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1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/Users/mlafond/Desktop/MCC 2024/Lettres/"/>
    </mc:Choice>
  </mc:AlternateContent>
  <xr:revisionPtr revIDLastSave="0" documentId="13_ncr:1_{8ADEFB0A-24A4-AC43-9C6D-1848DD5AA444}" xr6:coauthVersionLast="47" xr6:coauthVersionMax="47" xr10:uidLastSave="{00000000-0000-0000-0000-000000000000}"/>
  <bookViews>
    <workbookView xWindow="0" yWindow="500" windowWidth="24120" windowHeight="15500" firstSheet="14" activeTab="14" xr2:uid="{00000000-000D-0000-FFFF-FFFF00000000}"/>
  </bookViews>
  <sheets>
    <sheet name="Listes" sheetId="15" state="hidden" r:id="rId1"/>
    <sheet name="Calcul" sheetId="20" state="hidden" r:id="rId2"/>
    <sheet name="Fiche Générale" sheetId="2" r:id="rId3"/>
    <sheet name="S1 Maquette" sheetId="3" r:id="rId4"/>
    <sheet name="S1 MCC" sheetId="4" r:id="rId5"/>
    <sheet name="S2 Maquette" sheetId="12" r:id="rId6"/>
    <sheet name="S2 MCC" sheetId="21" r:id="rId7"/>
    <sheet name="S3 Maquette" sheetId="17" r:id="rId8"/>
    <sheet name="S3 MCC" sheetId="22" r:id="rId9"/>
    <sheet name="S4 Maquette" sheetId="18" r:id="rId10"/>
    <sheet name="S4 MCC" sheetId="23" r:id="rId11"/>
    <sheet name="S5 Maquette" sheetId="24" r:id="rId12"/>
    <sheet name="S5 MCC" sheetId="25" r:id="rId13"/>
    <sheet name="S6 Maquette" sheetId="26" r:id="rId14"/>
    <sheet name="S6 MCC" sheetId="27" r:id="rId15"/>
  </sheets>
  <externalReferences>
    <externalReference r:id="rId16"/>
  </externalReferences>
  <definedNames>
    <definedName name="list_cmp">Listes!$A$20:$E$20</definedName>
    <definedName name="List_CNU">Listes!$A$28:$A$84</definedName>
    <definedName name="List_Controle">Listes!$B$2:$B$6</definedName>
    <definedName name="List_Controle2">Listes!$A$2:$A$4</definedName>
    <definedName name="List_Mutualisation">Listes!$E$2:$E$3</definedName>
    <definedName name="List_NatureELP">Listes!$D$2:$D$6</definedName>
    <definedName name="List_RegimeInscription">Listes!$C$2:$C$3</definedName>
    <definedName name="List_Statut">Listes!$F$2:$F$4</definedName>
    <definedName name="List_Type">Listes!$G$2:$G$3</definedName>
    <definedName name="liste_cmp" localSheetId="5">#REF!</definedName>
    <definedName name="liste_cmp" localSheetId="6">#REF!</definedName>
    <definedName name="liste_cmp" localSheetId="7">#REF!</definedName>
    <definedName name="liste_cmp" localSheetId="8">#REF!</definedName>
    <definedName name="liste_cmp" localSheetId="9">#REF!</definedName>
    <definedName name="liste_cmp" localSheetId="10">#REF!</definedName>
    <definedName name="liste_cmp" localSheetId="11">#REF!</definedName>
    <definedName name="liste_cmp" localSheetId="12">#REF!</definedName>
    <definedName name="liste_cmp" localSheetId="13">#REF!</definedName>
    <definedName name="liste_cmp" localSheetId="14">#REF!</definedName>
    <definedName name="liste_mention" localSheetId="5">#REF!</definedName>
    <definedName name="liste_mention" localSheetId="6">#REF!</definedName>
    <definedName name="liste_mention" localSheetId="7">#REF!</definedName>
    <definedName name="liste_mention" localSheetId="8">#REF!</definedName>
    <definedName name="liste_mention" localSheetId="9">#REF!</definedName>
    <definedName name="liste_mention" localSheetId="10">#REF!</definedName>
    <definedName name="liste_mention" localSheetId="11">#REF!</definedName>
    <definedName name="liste_mention" localSheetId="12">#REF!</definedName>
    <definedName name="liste_mention" localSheetId="13">#REF!</definedName>
    <definedName name="liste_mention" localSheetId="14">#REF!</definedName>
    <definedName name="liste_mention">#REF!</definedName>
    <definedName name="Médecine" localSheetId="5">#REF!</definedName>
    <definedName name="Médecine" localSheetId="7">#REF!</definedName>
    <definedName name="Médecine" localSheetId="9">#REF!</definedName>
    <definedName name="Médecine" localSheetId="11">#REF!</definedName>
    <definedName name="Médecine" localSheetId="12">Listes!#REF!</definedName>
    <definedName name="Médecine" localSheetId="13">#REF!</definedName>
    <definedName name="Médecine" localSheetId="14">Listes!#REF!</definedName>
    <definedName name="Médecine">Listes!#REF!</definedName>
    <definedName name="Por" localSheetId="5">#REF!</definedName>
    <definedName name="Por" localSheetId="6">#REF!</definedName>
    <definedName name="Por" localSheetId="7">#REF!</definedName>
    <definedName name="Por" localSheetId="8">#REF!</definedName>
    <definedName name="Por" localSheetId="9">#REF!</definedName>
    <definedName name="Por" localSheetId="10">#REF!</definedName>
    <definedName name="Por" localSheetId="11">#REF!</definedName>
    <definedName name="Por" localSheetId="12">#REF!</definedName>
    <definedName name="Por" localSheetId="13">#REF!</definedName>
    <definedName name="Por" localSheetId="14">#REF!</definedName>
    <definedName name="Por">#REF!</definedName>
    <definedName name="Portail_Droit" localSheetId="11">Listes!#REF!</definedName>
    <definedName name="Portail_Droit" localSheetId="12">Listes!#REF!</definedName>
    <definedName name="Portail_Droit" localSheetId="13">Listes!#REF!</definedName>
    <definedName name="Portail_Droit" localSheetId="14">Listes!#REF!</definedName>
    <definedName name="Portail_Droit">Listes!$B$21</definedName>
    <definedName name="Portail_EG">Listes!$A$21</definedName>
    <definedName name="Portail_SHS" localSheetId="5">#REF!</definedName>
    <definedName name="Portail_SHS" localSheetId="6">#REF!</definedName>
    <definedName name="Portail_SHS" localSheetId="7">#REF!</definedName>
    <definedName name="Portail_SHS" localSheetId="8">#REF!</definedName>
    <definedName name="Portail_SHS" localSheetId="9">#REF!</definedName>
    <definedName name="Portail_SHS" localSheetId="10">#REF!</definedName>
    <definedName name="Portail_SHS" localSheetId="11">#REF!</definedName>
    <definedName name="Portail_SHS" localSheetId="12">#REF!</definedName>
    <definedName name="Portail_SHS" localSheetId="13">#REF!</definedName>
    <definedName name="Portail_SHS" localSheetId="14">#REF!</definedName>
    <definedName name="Portail_SHS">#REF!</definedName>
    <definedName name="Portail_SHS_LLAC">Listes!$C$21:$C$23</definedName>
    <definedName name="Portail_ST_SV">Listes!$D$21:$D$22</definedName>
    <definedName name="Portail_STAPS" localSheetId="11">Listes!#REF!</definedName>
    <definedName name="Portail_STAPS" localSheetId="12">Listes!#REF!</definedName>
    <definedName name="Portail_STAPS" localSheetId="13">Listes!#REF!</definedName>
    <definedName name="Portail_STAPS" localSheetId="14">Listes!#REF!</definedName>
    <definedName name="Portail_STAPS">Listes!$E$21</definedName>
    <definedName name="sf">[1]Listes!$F$2:$F$4</definedName>
    <definedName name="tab_code" localSheetId="5">#REF!</definedName>
    <definedName name="tab_code" localSheetId="6">#REF!</definedName>
    <definedName name="tab_code" localSheetId="7">#REF!</definedName>
    <definedName name="tab_code" localSheetId="8">#REF!</definedName>
    <definedName name="tab_code" localSheetId="9">#REF!</definedName>
    <definedName name="tab_code" localSheetId="10">#REF!</definedName>
    <definedName name="tab_code" localSheetId="11">#REF!</definedName>
    <definedName name="tab_code" localSheetId="12">#REF!</definedName>
    <definedName name="tab_code" localSheetId="13">#REF!</definedName>
    <definedName name="tab_code" localSheetId="14">#REF!</definedName>
    <definedName name="tab_code">#REF!</definedName>
    <definedName name="tab_code_dip">Listes!$A$8:$B$19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6" i="27" l="1"/>
  <c r="B26" i="27"/>
  <c r="A27" i="27"/>
  <c r="B27" i="27"/>
  <c r="A28" i="27"/>
  <c r="B28" i="27"/>
  <c r="A29" i="27"/>
  <c r="B29" i="27"/>
  <c r="A30" i="27"/>
  <c r="B30" i="27"/>
  <c r="A31" i="27"/>
  <c r="B31" i="27"/>
  <c r="A32" i="27"/>
  <c r="B32" i="27"/>
  <c r="A33" i="27"/>
  <c r="B33" i="27"/>
  <c r="A34" i="27"/>
  <c r="B34" i="27"/>
  <c r="A35" i="27"/>
  <c r="B35" i="27"/>
  <c r="A36" i="27"/>
  <c r="B36" i="27"/>
  <c r="A37" i="27"/>
  <c r="B37" i="27"/>
  <c r="A38" i="27"/>
  <c r="B38" i="27"/>
  <c r="A39" i="27"/>
  <c r="B39" i="27"/>
  <c r="A40" i="27"/>
  <c r="B40" i="27"/>
  <c r="A41" i="27"/>
  <c r="B41" i="27"/>
  <c r="A42" i="27"/>
  <c r="B42" i="27"/>
  <c r="A43" i="27"/>
  <c r="B43" i="27"/>
  <c r="A44" i="27"/>
  <c r="B44" i="27"/>
  <c r="A45" i="27"/>
  <c r="B45" i="27"/>
  <c r="A46" i="27"/>
  <c r="B46" i="27"/>
  <c r="A47" i="27"/>
  <c r="B47" i="27"/>
  <c r="A48" i="27"/>
  <c r="B48" i="27"/>
  <c r="A49" i="27"/>
  <c r="B49" i="27"/>
  <c r="A50" i="27"/>
  <c r="B50" i="27"/>
  <c r="A51" i="27"/>
  <c r="B51" i="27"/>
  <c r="A52" i="27"/>
  <c r="B52" i="27"/>
  <c r="A53" i="27"/>
  <c r="B53" i="27"/>
  <c r="A54" i="27"/>
  <c r="B54" i="27"/>
  <c r="A55" i="27"/>
  <c r="B55" i="27"/>
  <c r="A56" i="27"/>
  <c r="B56" i="27"/>
  <c r="A57" i="27"/>
  <c r="B57" i="27"/>
  <c r="A58" i="27"/>
  <c r="B58" i="27"/>
  <c r="A59" i="27"/>
  <c r="B59" i="27"/>
  <c r="A60" i="27"/>
  <c r="B60" i="27"/>
  <c r="A61" i="27"/>
  <c r="B61" i="27"/>
  <c r="A62" i="27"/>
  <c r="B62" i="27"/>
  <c r="A63" i="27"/>
  <c r="B63" i="27"/>
  <c r="A64" i="27"/>
  <c r="B64" i="27"/>
  <c r="A65" i="27"/>
  <c r="B65" i="27"/>
  <c r="A66" i="27"/>
  <c r="B66" i="27"/>
  <c r="A67" i="27"/>
  <c r="B67" i="27"/>
  <c r="A68" i="27"/>
  <c r="B68" i="27"/>
  <c r="A69" i="27"/>
  <c r="B69" i="27"/>
  <c r="A70" i="27"/>
  <c r="B70" i="27"/>
  <c r="A71" i="27"/>
  <c r="B71" i="27"/>
  <c r="A72" i="27"/>
  <c r="B72" i="27"/>
  <c r="A73" i="27"/>
  <c r="B73" i="27"/>
  <c r="A74" i="27"/>
  <c r="B74" i="27"/>
  <c r="A75" i="27"/>
  <c r="B75" i="27"/>
  <c r="A76" i="27"/>
  <c r="B76" i="27"/>
  <c r="A77" i="27"/>
  <c r="B77" i="27"/>
  <c r="A78" i="27"/>
  <c r="B78" i="27"/>
  <c r="A79" i="27"/>
  <c r="B79" i="27"/>
  <c r="A80" i="27"/>
  <c r="B80" i="27"/>
  <c r="A81" i="27"/>
  <c r="B81" i="27"/>
  <c r="A82" i="27"/>
  <c r="B82" i="27"/>
  <c r="A83" i="27"/>
  <c r="B83" i="27"/>
  <c r="A84" i="27"/>
  <c r="B84" i="27"/>
  <c r="A85" i="27"/>
  <c r="B85" i="27"/>
  <c r="A86" i="27"/>
  <c r="B86" i="27"/>
  <c r="A87" i="27"/>
  <c r="B87" i="27"/>
  <c r="A88" i="27"/>
  <c r="B88" i="27"/>
  <c r="A89" i="27"/>
  <c r="B89" i="27"/>
  <c r="A90" i="27"/>
  <c r="B90" i="27"/>
  <c r="A91" i="27"/>
  <c r="B91" i="27"/>
  <c r="A92" i="27"/>
  <c r="B92" i="27"/>
  <c r="A93" i="27"/>
  <c r="B93" i="27"/>
  <c r="A94" i="27"/>
  <c r="B94" i="27"/>
  <c r="A95" i="27"/>
  <c r="B95" i="27"/>
  <c r="A96" i="27"/>
  <c r="B96" i="27"/>
  <c r="A97" i="27"/>
  <c r="B97" i="27"/>
  <c r="A98" i="27"/>
  <c r="B98" i="27"/>
  <c r="A99" i="27"/>
  <c r="B99" i="27"/>
  <c r="A100" i="27"/>
  <c r="B100" i="27"/>
  <c r="A101" i="27"/>
  <c r="B101" i="27"/>
  <c r="A102" i="27"/>
  <c r="B102" i="27"/>
  <c r="A103" i="27"/>
  <c r="B103" i="27"/>
  <c r="A104" i="27"/>
  <c r="B104" i="27"/>
  <c r="A105" i="27"/>
  <c r="B105" i="27"/>
  <c r="A106" i="27"/>
  <c r="B106" i="27"/>
  <c r="A107" i="27"/>
  <c r="B107" i="27"/>
  <c r="A108" i="27"/>
  <c r="B108" i="27"/>
  <c r="A109" i="27"/>
  <c r="B109" i="27"/>
  <c r="A110" i="27"/>
  <c r="B110" i="27"/>
  <c r="A111" i="27"/>
  <c r="B111" i="27"/>
  <c r="A112" i="27"/>
  <c r="B112" i="27"/>
  <c r="A113" i="27"/>
  <c r="B113" i="27"/>
  <c r="A114" i="27"/>
  <c r="B114" i="27"/>
  <c r="A115" i="27"/>
  <c r="B115" i="27"/>
  <c r="A116" i="27"/>
  <c r="B116" i="27"/>
  <c r="A117" i="27"/>
  <c r="B117" i="27"/>
  <c r="A118" i="27"/>
  <c r="B118" i="27"/>
  <c r="A119" i="27"/>
  <c r="B119" i="27"/>
  <c r="A120" i="27"/>
  <c r="B120" i="27"/>
  <c r="A121" i="27"/>
  <c r="B121" i="27"/>
  <c r="A122" i="27"/>
  <c r="B122" i="27"/>
  <c r="A26" i="25"/>
  <c r="B26" i="25"/>
  <c r="A27" i="25"/>
  <c r="B27" i="25"/>
  <c r="A28" i="25"/>
  <c r="B28" i="25"/>
  <c r="A29" i="25"/>
  <c r="B29" i="25"/>
  <c r="A30" i="25"/>
  <c r="B30" i="25"/>
  <c r="A31" i="25"/>
  <c r="B31" i="25"/>
  <c r="A32" i="25"/>
  <c r="B32" i="25"/>
  <c r="A33" i="25"/>
  <c r="B33" i="25"/>
  <c r="A34" i="25"/>
  <c r="B34" i="25"/>
  <c r="A35" i="25"/>
  <c r="B35" i="25"/>
  <c r="A36" i="25"/>
  <c r="B36" i="25"/>
  <c r="A37" i="25"/>
  <c r="B37" i="25"/>
  <c r="A38" i="25"/>
  <c r="B38" i="25"/>
  <c r="A39" i="25"/>
  <c r="B39" i="25"/>
  <c r="A40" i="25"/>
  <c r="B40" i="25"/>
  <c r="A41" i="25"/>
  <c r="B41" i="25"/>
  <c r="A42" i="25"/>
  <c r="B42" i="25"/>
  <c r="A43" i="25"/>
  <c r="B43" i="25"/>
  <c r="A44" i="25"/>
  <c r="B44" i="25"/>
  <c r="A45" i="25"/>
  <c r="B45" i="25"/>
  <c r="A46" i="25"/>
  <c r="B46" i="25"/>
  <c r="A47" i="25"/>
  <c r="B47" i="25"/>
  <c r="A48" i="25"/>
  <c r="B48" i="25"/>
  <c r="A49" i="25"/>
  <c r="B49" i="25"/>
  <c r="A50" i="25"/>
  <c r="B50" i="25"/>
  <c r="A51" i="25"/>
  <c r="B51" i="25"/>
  <c r="A52" i="25"/>
  <c r="B52" i="25"/>
  <c r="A53" i="25"/>
  <c r="B53" i="25"/>
  <c r="A54" i="25"/>
  <c r="B54" i="25"/>
  <c r="A55" i="25"/>
  <c r="B55" i="25"/>
  <c r="A56" i="25"/>
  <c r="B56" i="25"/>
  <c r="A57" i="25"/>
  <c r="B57" i="25"/>
  <c r="A58" i="25"/>
  <c r="B58" i="25"/>
  <c r="A59" i="25"/>
  <c r="B59" i="25"/>
  <c r="A60" i="25"/>
  <c r="B60" i="25"/>
  <c r="A61" i="25"/>
  <c r="B61" i="25"/>
  <c r="A62" i="25"/>
  <c r="B62" i="25"/>
  <c r="A63" i="25"/>
  <c r="B63" i="25"/>
  <c r="A64" i="25"/>
  <c r="B64" i="25"/>
  <c r="A65" i="25"/>
  <c r="B65" i="25"/>
  <c r="A66" i="25"/>
  <c r="B66" i="25"/>
  <c r="A67" i="25"/>
  <c r="B67" i="25"/>
  <c r="A68" i="25"/>
  <c r="B68" i="25"/>
  <c r="A69" i="25"/>
  <c r="B69" i="25"/>
  <c r="A70" i="25"/>
  <c r="B70" i="25"/>
  <c r="A71" i="25"/>
  <c r="B71" i="25"/>
  <c r="A72" i="25"/>
  <c r="B72" i="25"/>
  <c r="A73" i="25"/>
  <c r="B73" i="25"/>
  <c r="A74" i="25"/>
  <c r="B74" i="25"/>
  <c r="A75" i="25"/>
  <c r="B75" i="25"/>
  <c r="A76" i="25"/>
  <c r="B76" i="25"/>
  <c r="A77" i="25"/>
  <c r="B77" i="25"/>
  <c r="A78" i="25"/>
  <c r="B78" i="25"/>
  <c r="A79" i="25"/>
  <c r="B79" i="25"/>
  <c r="A80" i="25"/>
  <c r="B80" i="25"/>
  <c r="A81" i="25"/>
  <c r="B81" i="25"/>
  <c r="A82" i="25"/>
  <c r="B82" i="25"/>
  <c r="A83" i="25"/>
  <c r="B83" i="25"/>
  <c r="A84" i="25"/>
  <c r="B84" i="25"/>
  <c r="A85" i="25"/>
  <c r="B85" i="25"/>
  <c r="A86" i="25"/>
  <c r="B86" i="25"/>
  <c r="A87" i="25"/>
  <c r="B87" i="25"/>
  <c r="A88" i="25"/>
  <c r="B88" i="25"/>
  <c r="A89" i="25"/>
  <c r="B89" i="25"/>
  <c r="A90" i="25"/>
  <c r="B90" i="25"/>
  <c r="A91" i="25"/>
  <c r="B91" i="25"/>
  <c r="A92" i="25"/>
  <c r="B92" i="25"/>
  <c r="A93" i="25"/>
  <c r="B93" i="25"/>
  <c r="A94" i="25"/>
  <c r="B94" i="25"/>
  <c r="A95" i="25"/>
  <c r="B95" i="25"/>
  <c r="A96" i="25"/>
  <c r="B96" i="25"/>
  <c r="A97" i="25"/>
  <c r="B97" i="25"/>
  <c r="A98" i="25"/>
  <c r="B98" i="25"/>
  <c r="A99" i="25"/>
  <c r="B99" i="25"/>
  <c r="A100" i="25"/>
  <c r="B100" i="25"/>
  <c r="A101" i="25"/>
  <c r="B101" i="25"/>
  <c r="A102" i="25"/>
  <c r="B102" i="25"/>
  <c r="A103" i="25"/>
  <c r="B103" i="25"/>
  <c r="A104" i="25"/>
  <c r="B104" i="25"/>
  <c r="A105" i="25"/>
  <c r="B105" i="25"/>
  <c r="A106" i="25"/>
  <c r="B106" i="25"/>
  <c r="A107" i="25"/>
  <c r="B107" i="25"/>
  <c r="A108" i="25"/>
  <c r="B108" i="25"/>
  <c r="A109" i="25"/>
  <c r="B109" i="25"/>
  <c r="A110" i="25"/>
  <c r="B110" i="25"/>
  <c r="A111" i="25"/>
  <c r="B111" i="25"/>
  <c r="A112" i="25"/>
  <c r="B112" i="25"/>
  <c r="A113" i="25"/>
  <c r="B113" i="25"/>
  <c r="A114" i="25"/>
  <c r="B114" i="25"/>
  <c r="A115" i="25"/>
  <c r="B115" i="25"/>
  <c r="A116" i="25"/>
  <c r="B116" i="25"/>
  <c r="A117" i="25"/>
  <c r="B117" i="25"/>
  <c r="A118" i="25"/>
  <c r="B118" i="25"/>
  <c r="A119" i="25"/>
  <c r="B119" i="25"/>
  <c r="A120" i="25"/>
  <c r="B120" i="25"/>
  <c r="A121" i="25"/>
  <c r="B121" i="25"/>
  <c r="A26" i="23"/>
  <c r="B26" i="23"/>
  <c r="A27" i="23"/>
  <c r="B27" i="23"/>
  <c r="A28" i="23"/>
  <c r="B28" i="23"/>
  <c r="A29" i="23"/>
  <c r="B29" i="23"/>
  <c r="A30" i="23"/>
  <c r="B30" i="23"/>
  <c r="A31" i="23"/>
  <c r="B31" i="23"/>
  <c r="A32" i="23"/>
  <c r="B32" i="23"/>
  <c r="A33" i="23"/>
  <c r="B33" i="23"/>
  <c r="A34" i="23"/>
  <c r="B34" i="23"/>
  <c r="A35" i="23"/>
  <c r="B35" i="23"/>
  <c r="A36" i="23"/>
  <c r="B36" i="23"/>
  <c r="A37" i="23"/>
  <c r="B37" i="23"/>
  <c r="A38" i="23"/>
  <c r="B38" i="23"/>
  <c r="A39" i="23"/>
  <c r="B39" i="23"/>
  <c r="A40" i="23"/>
  <c r="B40" i="23"/>
  <c r="A41" i="23"/>
  <c r="B41" i="23"/>
  <c r="A42" i="23"/>
  <c r="B42" i="23"/>
  <c r="A43" i="23"/>
  <c r="B43" i="23"/>
  <c r="A44" i="23"/>
  <c r="B44" i="23"/>
  <c r="A45" i="23"/>
  <c r="B45" i="23"/>
  <c r="A46" i="23"/>
  <c r="B46" i="23"/>
  <c r="A47" i="23"/>
  <c r="B47" i="23"/>
  <c r="A48" i="23"/>
  <c r="B48" i="23"/>
  <c r="A49" i="23"/>
  <c r="B49" i="23"/>
  <c r="A50" i="23"/>
  <c r="B50" i="23"/>
  <c r="A51" i="23"/>
  <c r="B51" i="23"/>
  <c r="A52" i="23"/>
  <c r="B52" i="23"/>
  <c r="A53" i="23"/>
  <c r="B53" i="23"/>
  <c r="A54" i="23"/>
  <c r="B54" i="23"/>
  <c r="A55" i="23"/>
  <c r="B55" i="23"/>
  <c r="A56" i="23"/>
  <c r="B56" i="23"/>
  <c r="A57" i="23"/>
  <c r="B57" i="23"/>
  <c r="A58" i="23"/>
  <c r="B58" i="23"/>
  <c r="A59" i="23"/>
  <c r="B59" i="23"/>
  <c r="A60" i="23"/>
  <c r="B60" i="23"/>
  <c r="A61" i="23"/>
  <c r="B61" i="23"/>
  <c r="A62" i="23"/>
  <c r="B62" i="23"/>
  <c r="A63" i="23"/>
  <c r="B63" i="23"/>
  <c r="A64" i="23"/>
  <c r="B64" i="23"/>
  <c r="A65" i="23"/>
  <c r="B65" i="23"/>
  <c r="A66" i="23"/>
  <c r="B66" i="23"/>
  <c r="A67" i="23"/>
  <c r="B67" i="23"/>
  <c r="A68" i="23"/>
  <c r="B68" i="23"/>
  <c r="A69" i="23"/>
  <c r="B69" i="23"/>
  <c r="A70" i="23"/>
  <c r="B70" i="23"/>
  <c r="A71" i="23"/>
  <c r="B71" i="23"/>
  <c r="A72" i="23"/>
  <c r="B72" i="23"/>
  <c r="A73" i="23"/>
  <c r="B73" i="23"/>
  <c r="A74" i="23"/>
  <c r="B74" i="23"/>
  <c r="A75" i="23"/>
  <c r="B75" i="23"/>
  <c r="A76" i="23"/>
  <c r="B76" i="23"/>
  <c r="A77" i="23"/>
  <c r="B77" i="23"/>
  <c r="A78" i="23"/>
  <c r="B78" i="23"/>
  <c r="A79" i="23"/>
  <c r="B79" i="23"/>
  <c r="A80" i="23"/>
  <c r="B80" i="23"/>
  <c r="A81" i="23"/>
  <c r="B81" i="23"/>
  <c r="A82" i="23"/>
  <c r="B82" i="23"/>
  <c r="A83" i="23"/>
  <c r="B83" i="23"/>
  <c r="A84" i="23"/>
  <c r="B84" i="23"/>
  <c r="A85" i="23"/>
  <c r="B85" i="23"/>
  <c r="A86" i="23"/>
  <c r="B86" i="23"/>
  <c r="A87" i="23"/>
  <c r="B87" i="23"/>
  <c r="A88" i="23"/>
  <c r="B88" i="23"/>
  <c r="A89" i="23"/>
  <c r="B89" i="23"/>
  <c r="A90" i="23"/>
  <c r="B90" i="23"/>
  <c r="A91" i="23"/>
  <c r="B91" i="23"/>
  <c r="A26" i="22"/>
  <c r="B26" i="22"/>
  <c r="A27" i="22"/>
  <c r="B27" i="22"/>
  <c r="A28" i="22"/>
  <c r="B28" i="22"/>
  <c r="A29" i="22"/>
  <c r="B29" i="22"/>
  <c r="A30" i="22"/>
  <c r="B30" i="22"/>
  <c r="A31" i="22"/>
  <c r="B31" i="22"/>
  <c r="A32" i="22"/>
  <c r="B32" i="22"/>
  <c r="A33" i="22"/>
  <c r="B33" i="22"/>
  <c r="A34" i="22"/>
  <c r="B34" i="22"/>
  <c r="A35" i="22"/>
  <c r="B35" i="22"/>
  <c r="A36" i="22"/>
  <c r="B36" i="22"/>
  <c r="A37" i="22"/>
  <c r="B37" i="22"/>
  <c r="A38" i="22"/>
  <c r="B38" i="22"/>
  <c r="A39" i="22"/>
  <c r="B39" i="22"/>
  <c r="A40" i="22"/>
  <c r="B40" i="22"/>
  <c r="A41" i="22"/>
  <c r="B41" i="22"/>
  <c r="A42" i="22"/>
  <c r="B42" i="22"/>
  <c r="A43" i="22"/>
  <c r="B43" i="22"/>
  <c r="A44" i="22"/>
  <c r="B44" i="22"/>
  <c r="A45" i="22"/>
  <c r="B45" i="22"/>
  <c r="A46" i="22"/>
  <c r="B46" i="22"/>
  <c r="A47" i="22"/>
  <c r="B47" i="22"/>
  <c r="A48" i="22"/>
  <c r="B48" i="22"/>
  <c r="A49" i="22"/>
  <c r="B49" i="22"/>
  <c r="A50" i="22"/>
  <c r="B50" i="22"/>
  <c r="A51" i="22"/>
  <c r="B51" i="22"/>
  <c r="A52" i="22"/>
  <c r="B52" i="22"/>
  <c r="A53" i="22"/>
  <c r="B53" i="22"/>
  <c r="A54" i="22"/>
  <c r="B54" i="22"/>
  <c r="A55" i="22"/>
  <c r="B55" i="22"/>
  <c r="A56" i="22"/>
  <c r="B56" i="22"/>
  <c r="A57" i="22"/>
  <c r="B57" i="22"/>
  <c r="A58" i="22"/>
  <c r="B58" i="22"/>
  <c r="A59" i="22"/>
  <c r="B59" i="22"/>
  <c r="A60" i="22"/>
  <c r="B60" i="22"/>
  <c r="A61" i="22"/>
  <c r="B61" i="22"/>
  <c r="A62" i="22"/>
  <c r="B62" i="22"/>
  <c r="A63" i="22"/>
  <c r="B63" i="22"/>
  <c r="A64" i="22"/>
  <c r="B64" i="22"/>
  <c r="A65" i="22"/>
  <c r="B65" i="22"/>
  <c r="A66" i="22"/>
  <c r="B66" i="22"/>
  <c r="A67" i="22"/>
  <c r="B67" i="22"/>
  <c r="A68" i="22"/>
  <c r="B68" i="22"/>
  <c r="A69" i="22"/>
  <c r="B69" i="22"/>
  <c r="A70" i="22"/>
  <c r="B70" i="22"/>
  <c r="A71" i="22"/>
  <c r="B71" i="22"/>
  <c r="A72" i="22"/>
  <c r="B72" i="22"/>
  <c r="A73" i="22"/>
  <c r="B73" i="22"/>
  <c r="A74" i="22"/>
  <c r="B74" i="22"/>
  <c r="A75" i="22"/>
  <c r="B75" i="22"/>
  <c r="A76" i="22"/>
  <c r="B76" i="22"/>
  <c r="A77" i="22"/>
  <c r="B77" i="22"/>
  <c r="A78" i="22"/>
  <c r="B78" i="22"/>
  <c r="A79" i="22"/>
  <c r="B79" i="22"/>
  <c r="A80" i="22"/>
  <c r="B80" i="22"/>
  <c r="A81" i="22"/>
  <c r="B81" i="22"/>
  <c r="A82" i="22"/>
  <c r="B82" i="22"/>
  <c r="A83" i="22"/>
  <c r="B83" i="22"/>
  <c r="A84" i="22"/>
  <c r="B84" i="22"/>
  <c r="A85" i="22"/>
  <c r="B85" i="22"/>
  <c r="A86" i="22"/>
  <c r="B86" i="22"/>
  <c r="A87" i="22"/>
  <c r="B87" i="22"/>
  <c r="A88" i="22"/>
  <c r="B88" i="22"/>
  <c r="A89" i="22"/>
  <c r="B89" i="22"/>
  <c r="A90" i="22"/>
  <c r="B90" i="22"/>
  <c r="A91" i="22"/>
  <c r="B91" i="22"/>
  <c r="A92" i="22"/>
  <c r="B92" i="22"/>
  <c r="A93" i="22"/>
  <c r="B93" i="22"/>
  <c r="A94" i="22"/>
  <c r="B94" i="22"/>
  <c r="A95" i="22"/>
  <c r="B95" i="22"/>
  <c r="A96" i="22"/>
  <c r="B96" i="22"/>
  <c r="A97" i="22"/>
  <c r="B97" i="22"/>
  <c r="A98" i="22"/>
  <c r="B98" i="22"/>
  <c r="A99" i="22"/>
  <c r="B99" i="22"/>
  <c r="A100" i="22"/>
  <c r="B100" i="22"/>
  <c r="A101" i="22"/>
  <c r="B101" i="22"/>
  <c r="A102" i="22"/>
  <c r="B102" i="22"/>
  <c r="A103" i="22"/>
  <c r="B103" i="22"/>
  <c r="A104" i="22"/>
  <c r="B104" i="22"/>
  <c r="A105" i="22"/>
  <c r="B105" i="22"/>
  <c r="A106" i="22"/>
  <c r="B106" i="22"/>
  <c r="A107" i="22"/>
  <c r="B107" i="22"/>
  <c r="A26" i="21"/>
  <c r="B26" i="21"/>
  <c r="A27" i="21"/>
  <c r="B27" i="21"/>
  <c r="A28" i="21"/>
  <c r="B28" i="21"/>
  <c r="A29" i="21"/>
  <c r="B29" i="21"/>
  <c r="A30" i="21"/>
  <c r="B30" i="21"/>
  <c r="A31" i="21"/>
  <c r="B31" i="21"/>
  <c r="A32" i="21"/>
  <c r="B32" i="21"/>
  <c r="A26" i="4"/>
  <c r="B26" i="4"/>
  <c r="A27" i="4"/>
  <c r="B27" i="4"/>
  <c r="A28" i="4"/>
  <c r="B28" i="4"/>
  <c r="A29" i="4"/>
  <c r="B29" i="4"/>
  <c r="A30" i="4"/>
  <c r="B30" i="4"/>
  <c r="A31" i="4"/>
  <c r="B31" i="4"/>
  <c r="A32" i="4"/>
  <c r="B32" i="4"/>
  <c r="A33" i="4"/>
  <c r="B33" i="4"/>
  <c r="A34" i="4"/>
  <c r="B34" i="4"/>
  <c r="A35" i="4"/>
  <c r="B35" i="4"/>
  <c r="A36" i="4"/>
  <c r="B36" i="4"/>
  <c r="A37" i="4"/>
  <c r="B37" i="4"/>
  <c r="A38" i="4"/>
  <c r="B38" i="4"/>
  <c r="A39" i="4"/>
  <c r="B39" i="4"/>
  <c r="A40" i="4"/>
  <c r="B40" i="4"/>
  <c r="A41" i="4"/>
  <c r="B41" i="4"/>
  <c r="A42" i="4"/>
  <c r="B42" i="4"/>
  <c r="A43" i="4"/>
  <c r="B43" i="4"/>
  <c r="A44" i="4"/>
  <c r="B44" i="4"/>
  <c r="A45" i="4"/>
  <c r="B45" i="4"/>
  <c r="A46" i="4"/>
  <c r="B46" i="4"/>
  <c r="A47" i="4"/>
  <c r="B47" i="4"/>
  <c r="A48" i="4"/>
  <c r="B48" i="4"/>
  <c r="A49" i="4"/>
  <c r="B49" i="4"/>
  <c r="A50" i="4"/>
  <c r="B50" i="4"/>
  <c r="A51" i="4"/>
  <c r="B51" i="4"/>
  <c r="A52" i="4"/>
  <c r="B52" i="4"/>
  <c r="A53" i="4"/>
  <c r="B53" i="4"/>
  <c r="A54" i="4"/>
  <c r="B54" i="4"/>
  <c r="A55" i="4"/>
  <c r="B55" i="4"/>
  <c r="A56" i="4"/>
  <c r="B56" i="4"/>
  <c r="A57" i="4"/>
  <c r="B57" i="4"/>
  <c r="A58" i="4"/>
  <c r="B58" i="4"/>
  <c r="A59" i="4"/>
  <c r="B59" i="4"/>
  <c r="A60" i="4"/>
  <c r="B60" i="4"/>
  <c r="A61" i="4"/>
  <c r="B61" i="4"/>
  <c r="A62" i="4"/>
  <c r="B62" i="4"/>
  <c r="A63" i="4"/>
  <c r="B63" i="4"/>
  <c r="A64" i="4"/>
  <c r="B64" i="4"/>
  <c r="D17" i="27" l="1"/>
  <c r="E17" i="27"/>
  <c r="F17" i="27"/>
  <c r="G17" i="27"/>
  <c r="H17" i="27"/>
  <c r="I17" i="27"/>
  <c r="J17" i="27"/>
  <c r="K17" i="27"/>
  <c r="L17" i="27"/>
  <c r="M17" i="27"/>
  <c r="N17" i="27"/>
  <c r="O17" i="27"/>
  <c r="P17" i="27"/>
  <c r="Q17" i="27"/>
  <c r="R17" i="27"/>
  <c r="S17" i="27"/>
  <c r="T17" i="27"/>
  <c r="A17" i="27"/>
  <c r="C21" i="25" l="1"/>
  <c r="H7" i="21" l="1"/>
  <c r="H5" i="20"/>
  <c r="AC18" i="20" l="1"/>
  <c r="Z18" i="20"/>
  <c r="W18" i="20"/>
  <c r="T18" i="20"/>
  <c r="AK18" i="20"/>
  <c r="AJ18" i="20"/>
  <c r="AI18" i="20"/>
  <c r="AH18" i="20"/>
  <c r="AG18" i="20"/>
  <c r="AF18" i="20"/>
  <c r="AS5" i="20"/>
  <c r="AS6" i="20"/>
  <c r="AS7" i="20"/>
  <c r="AS8" i="20"/>
  <c r="AS9" i="20"/>
  <c r="AS10" i="20"/>
  <c r="AS11" i="20"/>
  <c r="AS12" i="20"/>
  <c r="AS13" i="20"/>
  <c r="AS14" i="20"/>
  <c r="AS15" i="20"/>
  <c r="AS16" i="20"/>
  <c r="AS17" i="20"/>
  <c r="AS18" i="20"/>
  <c r="AS19" i="20"/>
  <c r="AS20" i="20"/>
  <c r="AS21" i="20"/>
  <c r="AS22" i="20"/>
  <c r="AS23" i="20"/>
  <c r="AS24" i="20"/>
  <c r="AS25" i="20"/>
  <c r="AS26" i="20"/>
  <c r="AS27" i="20"/>
  <c r="AS28" i="20"/>
  <c r="AS29" i="20"/>
  <c r="AS30" i="20"/>
  <c r="AS31" i="20"/>
  <c r="AS32" i="20"/>
  <c r="AS33" i="20"/>
  <c r="AS34" i="20"/>
  <c r="AS35" i="20"/>
  <c r="AS36" i="20"/>
  <c r="AS37" i="20"/>
  <c r="AS38" i="20"/>
  <c r="AS39" i="20"/>
  <c r="AS40" i="20"/>
  <c r="AS41" i="20"/>
  <c r="AS42" i="20"/>
  <c r="AS43" i="20"/>
  <c r="AS44" i="20"/>
  <c r="AS45" i="20"/>
  <c r="AS46" i="20"/>
  <c r="AS47" i="20"/>
  <c r="AS48" i="20"/>
  <c r="AS49" i="20"/>
  <c r="AS50" i="20"/>
  <c r="AS51" i="20"/>
  <c r="AS52" i="20"/>
  <c r="AS53" i="20"/>
  <c r="AS54" i="20"/>
  <c r="AS55" i="20"/>
  <c r="AS56" i="20"/>
  <c r="AS57" i="20"/>
  <c r="AS58" i="20"/>
  <c r="AS59" i="20"/>
  <c r="AS60" i="20"/>
  <c r="AS61" i="20"/>
  <c r="AS62" i="20"/>
  <c r="AS63" i="20"/>
  <c r="AS64" i="20"/>
  <c r="AS65" i="20"/>
  <c r="AS66" i="20"/>
  <c r="AS67" i="20"/>
  <c r="AS68" i="20"/>
  <c r="AS69" i="20"/>
  <c r="AS70" i="20"/>
  <c r="AS71" i="20"/>
  <c r="AS72" i="20"/>
  <c r="AS73" i="20"/>
  <c r="AS74" i="20"/>
  <c r="AS75" i="20"/>
  <c r="AS76" i="20"/>
  <c r="AS77" i="20"/>
  <c r="AS78" i="20"/>
  <c r="AS79" i="20"/>
  <c r="AS80" i="20"/>
  <c r="AS81" i="20"/>
  <c r="AS82" i="20"/>
  <c r="AS83" i="20"/>
  <c r="AS84" i="20"/>
  <c r="AS85" i="20"/>
  <c r="AS86" i="20"/>
  <c r="AS87" i="20"/>
  <c r="AS88" i="20"/>
  <c r="AS89" i="20"/>
  <c r="AS90" i="20"/>
  <c r="AS91" i="20"/>
  <c r="AS92" i="20"/>
  <c r="AS93" i="20"/>
  <c r="AS94" i="20"/>
  <c r="AS95" i="20"/>
  <c r="AS96" i="20"/>
  <c r="AS97" i="20"/>
  <c r="AS98" i="20"/>
  <c r="AS99" i="20"/>
  <c r="AS100" i="20"/>
  <c r="AS101" i="20"/>
  <c r="AS102" i="20"/>
  <c r="AS103" i="20"/>
  <c r="AS104" i="20"/>
  <c r="AS105" i="20"/>
  <c r="AS106" i="20"/>
  <c r="AS107" i="20"/>
  <c r="AS108" i="20"/>
  <c r="AS109" i="20"/>
  <c r="AS110" i="20"/>
  <c r="AS111" i="20"/>
  <c r="AS112" i="20"/>
  <c r="AS113" i="20"/>
  <c r="AS114" i="20"/>
  <c r="AS115" i="20"/>
  <c r="AS116" i="20"/>
  <c r="AS117" i="20"/>
  <c r="AS118" i="20"/>
  <c r="AS119" i="20"/>
  <c r="AS120" i="20"/>
  <c r="AS121" i="20"/>
  <c r="AS122" i="20"/>
  <c r="AS123" i="20"/>
  <c r="AS124" i="20"/>
  <c r="AS125" i="20"/>
  <c r="AS126" i="20"/>
  <c r="AS127" i="20"/>
  <c r="AS128" i="20"/>
  <c r="AS129" i="20"/>
  <c r="AS130" i="20"/>
  <c r="AS131" i="20"/>
  <c r="AS132" i="20"/>
  <c r="AS133" i="20"/>
  <c r="AS134" i="20"/>
  <c r="AS135" i="20"/>
  <c r="AS136" i="20"/>
  <c r="AS137" i="20"/>
  <c r="AS138" i="20"/>
  <c r="AS139" i="20"/>
  <c r="AS140" i="20"/>
  <c r="AS141" i="20"/>
  <c r="AS142" i="20"/>
  <c r="AS143" i="20"/>
  <c r="AS144" i="20"/>
  <c r="AS145" i="20"/>
  <c r="AS146" i="20"/>
  <c r="AS147" i="20"/>
  <c r="AS148" i="20"/>
  <c r="AS149" i="20"/>
  <c r="AS150" i="20"/>
  <c r="AS151" i="20"/>
  <c r="AS152" i="20"/>
  <c r="AS153" i="20"/>
  <c r="AS154" i="20"/>
  <c r="AS155" i="20"/>
  <c r="AS156" i="20"/>
  <c r="AS157" i="20"/>
  <c r="AS158" i="20"/>
  <c r="AS159" i="20"/>
  <c r="AS160" i="20"/>
  <c r="AS161" i="20"/>
  <c r="AS162" i="20"/>
  <c r="AS163" i="20"/>
  <c r="AS164" i="20"/>
  <c r="AS165" i="20"/>
  <c r="AS166" i="20"/>
  <c r="AS167" i="20"/>
  <c r="AS168" i="20"/>
  <c r="AS169" i="20"/>
  <c r="AS170" i="20"/>
  <c r="AS171" i="20"/>
  <c r="AS172" i="20"/>
  <c r="AS173" i="20"/>
  <c r="AS174" i="20"/>
  <c r="AS175" i="20"/>
  <c r="AS176" i="20"/>
  <c r="AS177" i="20"/>
  <c r="AS178" i="20"/>
  <c r="AS179" i="20"/>
  <c r="AS180" i="20"/>
  <c r="AS181" i="20"/>
  <c r="AS182" i="20"/>
  <c r="AS183" i="20"/>
  <c r="AS184" i="20"/>
  <c r="AS185" i="20"/>
  <c r="AS186" i="20"/>
  <c r="AS187" i="20"/>
  <c r="AS188" i="20"/>
  <c r="AS189" i="20"/>
  <c r="AS190" i="20"/>
  <c r="AS191" i="20"/>
  <c r="AS192" i="20"/>
  <c r="AS193" i="20"/>
  <c r="AS194" i="20"/>
  <c r="AS195" i="20"/>
  <c r="AS196" i="20"/>
  <c r="AS197" i="20"/>
  <c r="AS198" i="20"/>
  <c r="AS199" i="20"/>
  <c r="AS200" i="20"/>
  <c r="AS201" i="20"/>
  <c r="AS202" i="20"/>
  <c r="AS203" i="20"/>
  <c r="AS204" i="20"/>
  <c r="AS205" i="20"/>
  <c r="AS206" i="20"/>
  <c r="AS207" i="20"/>
  <c r="AS208" i="20"/>
  <c r="AS209" i="20"/>
  <c r="AS210" i="20"/>
  <c r="AS211" i="20"/>
  <c r="AS212" i="20"/>
  <c r="AS213" i="20"/>
  <c r="AS214" i="20"/>
  <c r="AS215" i="20"/>
  <c r="AS216" i="20"/>
  <c r="AS217" i="20"/>
  <c r="AS218" i="20"/>
  <c r="AS219" i="20"/>
  <c r="AS220" i="20"/>
  <c r="AS221" i="20"/>
  <c r="AS222" i="20"/>
  <c r="AS223" i="20"/>
  <c r="AS224" i="20"/>
  <c r="AS225" i="20"/>
  <c r="AS226" i="20"/>
  <c r="AS227" i="20"/>
  <c r="AS228" i="20"/>
  <c r="AS229" i="20"/>
  <c r="AS230" i="20"/>
  <c r="AS231" i="20"/>
  <c r="AS232" i="20"/>
  <c r="AS233" i="20"/>
  <c r="AS234" i="20"/>
  <c r="AS235" i="20"/>
  <c r="AS236" i="20"/>
  <c r="AS237" i="20"/>
  <c r="AS238" i="20"/>
  <c r="AS239" i="20"/>
  <c r="AS240" i="20"/>
  <c r="AS241" i="20"/>
  <c r="AS242" i="20"/>
  <c r="AS243" i="20"/>
  <c r="AS244" i="20"/>
  <c r="AS245" i="20"/>
  <c r="AS246" i="20"/>
  <c r="AS247" i="20"/>
  <c r="AS248" i="20"/>
  <c r="AS249" i="20"/>
  <c r="AS250" i="20"/>
  <c r="AS251" i="20"/>
  <c r="AS252" i="20"/>
  <c r="AS253" i="20"/>
  <c r="AS254" i="20"/>
  <c r="AS255" i="20"/>
  <c r="AS256" i="20"/>
  <c r="AS257" i="20"/>
  <c r="AS258" i="20"/>
  <c r="AS259" i="20"/>
  <c r="AS260" i="20"/>
  <c r="AS261" i="20"/>
  <c r="AS262" i="20"/>
  <c r="AS263" i="20"/>
  <c r="AS264" i="20"/>
  <c r="AS265" i="20"/>
  <c r="AS266" i="20"/>
  <c r="AS267" i="20"/>
  <c r="AS268" i="20"/>
  <c r="AS269" i="20"/>
  <c r="AS270" i="20"/>
  <c r="AS271" i="20"/>
  <c r="AS272" i="20"/>
  <c r="AS273" i="20"/>
  <c r="AS274" i="20"/>
  <c r="AS275" i="20"/>
  <c r="AS276" i="20"/>
  <c r="AS277" i="20"/>
  <c r="AS278" i="20"/>
  <c r="AS279" i="20"/>
  <c r="AS280" i="20"/>
  <c r="AS281" i="20"/>
  <c r="AS282" i="20"/>
  <c r="AS283" i="20"/>
  <c r="AS284" i="20"/>
  <c r="AS285" i="20"/>
  <c r="AS286" i="20"/>
  <c r="AS287" i="20"/>
  <c r="AS288" i="20"/>
  <c r="AS289" i="20"/>
  <c r="AS290" i="20"/>
  <c r="AS291" i="20"/>
  <c r="AR5" i="20"/>
  <c r="AR6" i="20"/>
  <c r="AR7" i="20"/>
  <c r="AR8" i="20"/>
  <c r="AR9" i="20"/>
  <c r="AR10" i="20"/>
  <c r="AR11" i="20"/>
  <c r="AR12" i="20"/>
  <c r="AR13" i="20"/>
  <c r="AR14" i="20"/>
  <c r="AR15" i="20"/>
  <c r="AR16" i="20"/>
  <c r="AR17" i="20"/>
  <c r="AR18" i="20"/>
  <c r="AR19" i="20"/>
  <c r="AR20" i="20"/>
  <c r="AR21" i="20"/>
  <c r="AR22" i="20"/>
  <c r="AR23" i="20"/>
  <c r="AR24" i="20"/>
  <c r="AR25" i="20"/>
  <c r="AR26" i="20"/>
  <c r="AR27" i="20"/>
  <c r="AR28" i="20"/>
  <c r="AR29" i="20"/>
  <c r="AR30" i="20"/>
  <c r="AR31" i="20"/>
  <c r="AR32" i="20"/>
  <c r="AR33" i="20"/>
  <c r="AR34" i="20"/>
  <c r="AR35" i="20"/>
  <c r="AR36" i="20"/>
  <c r="AR37" i="20"/>
  <c r="AR38" i="20"/>
  <c r="AR39" i="20"/>
  <c r="AR40" i="20"/>
  <c r="AR41" i="20"/>
  <c r="AR42" i="20"/>
  <c r="AR43" i="20"/>
  <c r="AR44" i="20"/>
  <c r="AR45" i="20"/>
  <c r="AR46" i="20"/>
  <c r="AR47" i="20"/>
  <c r="AR48" i="20"/>
  <c r="AR49" i="20"/>
  <c r="AR50" i="20"/>
  <c r="AR51" i="20"/>
  <c r="AR52" i="20"/>
  <c r="AR53" i="20"/>
  <c r="AR54" i="20"/>
  <c r="AR55" i="20"/>
  <c r="AR56" i="20"/>
  <c r="AR57" i="20"/>
  <c r="AR58" i="20"/>
  <c r="AR59" i="20"/>
  <c r="AR60" i="20"/>
  <c r="AR61" i="20"/>
  <c r="AR62" i="20"/>
  <c r="AR63" i="20"/>
  <c r="AR64" i="20"/>
  <c r="AR65" i="20"/>
  <c r="AR66" i="20"/>
  <c r="AR67" i="20"/>
  <c r="AR68" i="20"/>
  <c r="AR69" i="20"/>
  <c r="AR70" i="20"/>
  <c r="AR71" i="20"/>
  <c r="AR72" i="20"/>
  <c r="AR73" i="20"/>
  <c r="AR74" i="20"/>
  <c r="AR75" i="20"/>
  <c r="AR76" i="20"/>
  <c r="AR77" i="20"/>
  <c r="AR78" i="20"/>
  <c r="AR79" i="20"/>
  <c r="AR80" i="20"/>
  <c r="AR81" i="20"/>
  <c r="AR82" i="20"/>
  <c r="AR83" i="20"/>
  <c r="AR84" i="20"/>
  <c r="AR85" i="20"/>
  <c r="AR86" i="20"/>
  <c r="AR87" i="20"/>
  <c r="AR88" i="20"/>
  <c r="AR89" i="20"/>
  <c r="AR90" i="20"/>
  <c r="AR91" i="20"/>
  <c r="AR92" i="20"/>
  <c r="AR93" i="20"/>
  <c r="AR94" i="20"/>
  <c r="AR95" i="20"/>
  <c r="AR96" i="20"/>
  <c r="AR97" i="20"/>
  <c r="AR98" i="20"/>
  <c r="AR99" i="20"/>
  <c r="AR100" i="20"/>
  <c r="AR101" i="20"/>
  <c r="AR102" i="20"/>
  <c r="AR103" i="20"/>
  <c r="AR104" i="20"/>
  <c r="AR105" i="20"/>
  <c r="AR106" i="20"/>
  <c r="AR107" i="20"/>
  <c r="AR108" i="20"/>
  <c r="AR109" i="20"/>
  <c r="AR110" i="20"/>
  <c r="AR111" i="20"/>
  <c r="AR112" i="20"/>
  <c r="AR113" i="20"/>
  <c r="AR114" i="20"/>
  <c r="AR115" i="20"/>
  <c r="AR116" i="20"/>
  <c r="AR117" i="20"/>
  <c r="AR118" i="20"/>
  <c r="AR119" i="20"/>
  <c r="AR120" i="20"/>
  <c r="AR121" i="20"/>
  <c r="AR122" i="20"/>
  <c r="AR123" i="20"/>
  <c r="AR124" i="20"/>
  <c r="AR125" i="20"/>
  <c r="AR126" i="20"/>
  <c r="AR127" i="20"/>
  <c r="AR128" i="20"/>
  <c r="AR129" i="20"/>
  <c r="AR130" i="20"/>
  <c r="AR131" i="20"/>
  <c r="AR132" i="20"/>
  <c r="AR133" i="20"/>
  <c r="AR134" i="20"/>
  <c r="AR135" i="20"/>
  <c r="AR136" i="20"/>
  <c r="AR137" i="20"/>
  <c r="AR138" i="20"/>
  <c r="AR139" i="20"/>
  <c r="AR140" i="20"/>
  <c r="AR141" i="20"/>
  <c r="AR142" i="20"/>
  <c r="AR143" i="20"/>
  <c r="AR144" i="20"/>
  <c r="AR145" i="20"/>
  <c r="AR146" i="20"/>
  <c r="AR147" i="20"/>
  <c r="AR148" i="20"/>
  <c r="AR149" i="20"/>
  <c r="AR150" i="20"/>
  <c r="AR151" i="20"/>
  <c r="AR152" i="20"/>
  <c r="AR153" i="20"/>
  <c r="AR154" i="20"/>
  <c r="AR155" i="20"/>
  <c r="AR156" i="20"/>
  <c r="AR157" i="20"/>
  <c r="AR158" i="20"/>
  <c r="AR159" i="20"/>
  <c r="AR160" i="20"/>
  <c r="AR161" i="20"/>
  <c r="AR162" i="20"/>
  <c r="AR163" i="20"/>
  <c r="AR164" i="20"/>
  <c r="AR165" i="20"/>
  <c r="AR166" i="20"/>
  <c r="AR167" i="20"/>
  <c r="AR168" i="20"/>
  <c r="AR169" i="20"/>
  <c r="AR170" i="20"/>
  <c r="AR171" i="20"/>
  <c r="AR172" i="20"/>
  <c r="AR173" i="20"/>
  <c r="AR174" i="20"/>
  <c r="AR175" i="20"/>
  <c r="AR176" i="20"/>
  <c r="AR177" i="20"/>
  <c r="AR178" i="20"/>
  <c r="AR179" i="20"/>
  <c r="AR180" i="20"/>
  <c r="AR181" i="20"/>
  <c r="AR182" i="20"/>
  <c r="AR183" i="20"/>
  <c r="AR184" i="20"/>
  <c r="AR185" i="20"/>
  <c r="AR186" i="20"/>
  <c r="AR187" i="20"/>
  <c r="AR188" i="20"/>
  <c r="AR189" i="20"/>
  <c r="AR190" i="20"/>
  <c r="AR191" i="20"/>
  <c r="AR192" i="20"/>
  <c r="AR193" i="20"/>
  <c r="AR194" i="20"/>
  <c r="AR195" i="20"/>
  <c r="AR196" i="20"/>
  <c r="AR197" i="20"/>
  <c r="AR198" i="20"/>
  <c r="AR199" i="20"/>
  <c r="AR200" i="20"/>
  <c r="AR201" i="20"/>
  <c r="AR202" i="20"/>
  <c r="AR203" i="20"/>
  <c r="AR204" i="20"/>
  <c r="AR205" i="20"/>
  <c r="AR206" i="20"/>
  <c r="AR207" i="20"/>
  <c r="AR208" i="20"/>
  <c r="AR209" i="20"/>
  <c r="AR210" i="20"/>
  <c r="AR211" i="20"/>
  <c r="AR212" i="20"/>
  <c r="AR213" i="20"/>
  <c r="AR214" i="20"/>
  <c r="AR215" i="20"/>
  <c r="AR216" i="20"/>
  <c r="AR217" i="20"/>
  <c r="AR218" i="20"/>
  <c r="AR219" i="20"/>
  <c r="AR220" i="20"/>
  <c r="AR221" i="20"/>
  <c r="AR222" i="20"/>
  <c r="AR223" i="20"/>
  <c r="AR224" i="20"/>
  <c r="AR225" i="20"/>
  <c r="AR226" i="20"/>
  <c r="AR227" i="20"/>
  <c r="AR228" i="20"/>
  <c r="AR229" i="20"/>
  <c r="AR230" i="20"/>
  <c r="AR231" i="20"/>
  <c r="AR232" i="20"/>
  <c r="AR233" i="20"/>
  <c r="AR234" i="20"/>
  <c r="AR235" i="20"/>
  <c r="AR236" i="20"/>
  <c r="AR237" i="20"/>
  <c r="AR238" i="20"/>
  <c r="AR239" i="20"/>
  <c r="AR240" i="20"/>
  <c r="AR241" i="20"/>
  <c r="AR242" i="20"/>
  <c r="AR243" i="20"/>
  <c r="AR244" i="20"/>
  <c r="AR245" i="20"/>
  <c r="AR246" i="20"/>
  <c r="AR247" i="20"/>
  <c r="AR248" i="20"/>
  <c r="AR249" i="20"/>
  <c r="AR250" i="20"/>
  <c r="AR251" i="20"/>
  <c r="AR252" i="20"/>
  <c r="AR253" i="20"/>
  <c r="AR254" i="20"/>
  <c r="AR255" i="20"/>
  <c r="AR256" i="20"/>
  <c r="AR257" i="20"/>
  <c r="AR258" i="20"/>
  <c r="AR259" i="20"/>
  <c r="AR260" i="20"/>
  <c r="AR261" i="20"/>
  <c r="AR262" i="20"/>
  <c r="AR263" i="20"/>
  <c r="AR264" i="20"/>
  <c r="AR265" i="20"/>
  <c r="AR266" i="20"/>
  <c r="AR267" i="20"/>
  <c r="AR268" i="20"/>
  <c r="AR269" i="20"/>
  <c r="AR270" i="20"/>
  <c r="AR271" i="20"/>
  <c r="AR272" i="20"/>
  <c r="AR273" i="20"/>
  <c r="AR274" i="20"/>
  <c r="AR275" i="20"/>
  <c r="AR276" i="20"/>
  <c r="AR277" i="20"/>
  <c r="AR278" i="20"/>
  <c r="AR279" i="20"/>
  <c r="AR280" i="20"/>
  <c r="AR281" i="20"/>
  <c r="AR282" i="20"/>
  <c r="AR283" i="20"/>
  <c r="AR284" i="20"/>
  <c r="AR285" i="20"/>
  <c r="AR286" i="20"/>
  <c r="AR287" i="20"/>
  <c r="AR288" i="20"/>
  <c r="AR289" i="20"/>
  <c r="AR290" i="20"/>
  <c r="AR291" i="20"/>
  <c r="AS4" i="20"/>
  <c r="AR4" i="20"/>
  <c r="Q5" i="20"/>
  <c r="R5" i="20"/>
  <c r="O5" i="20"/>
  <c r="N5" i="20"/>
  <c r="P5" i="20" l="1"/>
  <c r="P18" i="20" s="1"/>
  <c r="N18" i="20"/>
  <c r="O18" i="20"/>
  <c r="Q18" i="20"/>
  <c r="R18" i="20"/>
  <c r="M5" i="20"/>
  <c r="M18" i="20" s="1"/>
  <c r="P7" i="20" l="1"/>
  <c r="H11" i="26" s="1"/>
  <c r="M7" i="20"/>
  <c r="H11" i="24" s="1"/>
  <c r="M10" i="20" l="1"/>
  <c r="C298" i="27"/>
  <c r="B298" i="27"/>
  <c r="A298" i="27"/>
  <c r="C297" i="27"/>
  <c r="B297" i="27"/>
  <c r="A297" i="27"/>
  <c r="C296" i="27"/>
  <c r="B296" i="27"/>
  <c r="A296" i="27"/>
  <c r="C295" i="27"/>
  <c r="B295" i="27"/>
  <c r="A295" i="27"/>
  <c r="C294" i="27"/>
  <c r="B294" i="27"/>
  <c r="A294" i="27"/>
  <c r="C293" i="27"/>
  <c r="B293" i="27"/>
  <c r="A293" i="27"/>
  <c r="C292" i="27"/>
  <c r="B292" i="27"/>
  <c r="A292" i="27"/>
  <c r="C291" i="27"/>
  <c r="B291" i="27"/>
  <c r="A291" i="27"/>
  <c r="C290" i="27"/>
  <c r="B290" i="27"/>
  <c r="A290" i="27"/>
  <c r="C289" i="27"/>
  <c r="B289" i="27"/>
  <c r="A289" i="27"/>
  <c r="C288" i="27"/>
  <c r="B288" i="27"/>
  <c r="A288" i="27"/>
  <c r="C287" i="27"/>
  <c r="B287" i="27"/>
  <c r="A287" i="27"/>
  <c r="C286" i="27"/>
  <c r="B286" i="27"/>
  <c r="A286" i="27"/>
  <c r="C285" i="27"/>
  <c r="B285" i="27"/>
  <c r="A285" i="27"/>
  <c r="C284" i="27"/>
  <c r="B284" i="27"/>
  <c r="A284" i="27"/>
  <c r="C283" i="27"/>
  <c r="B283" i="27"/>
  <c r="A283" i="27"/>
  <c r="C282" i="27"/>
  <c r="B282" i="27"/>
  <c r="A282" i="27"/>
  <c r="C281" i="27"/>
  <c r="B281" i="27"/>
  <c r="A281" i="27"/>
  <c r="C280" i="27"/>
  <c r="B280" i="27"/>
  <c r="A280" i="27"/>
  <c r="C279" i="27"/>
  <c r="B279" i="27"/>
  <c r="A279" i="27"/>
  <c r="C278" i="27"/>
  <c r="B278" i="27"/>
  <c r="A278" i="27"/>
  <c r="C277" i="27"/>
  <c r="B277" i="27"/>
  <c r="A277" i="27"/>
  <c r="C276" i="27"/>
  <c r="B276" i="27"/>
  <c r="A276" i="27"/>
  <c r="C275" i="27"/>
  <c r="B275" i="27"/>
  <c r="A275" i="27"/>
  <c r="C274" i="27"/>
  <c r="B274" i="27"/>
  <c r="A274" i="27"/>
  <c r="C273" i="27"/>
  <c r="B273" i="27"/>
  <c r="A273" i="27"/>
  <c r="C272" i="27"/>
  <c r="B272" i="27"/>
  <c r="A272" i="27"/>
  <c r="C271" i="27"/>
  <c r="B271" i="27"/>
  <c r="A271" i="27"/>
  <c r="C270" i="27"/>
  <c r="B270" i="27"/>
  <c r="A270" i="27"/>
  <c r="C269" i="27"/>
  <c r="B269" i="27"/>
  <c r="A269" i="27"/>
  <c r="C268" i="27"/>
  <c r="B268" i="27"/>
  <c r="A268" i="27"/>
  <c r="C267" i="27"/>
  <c r="B267" i="27"/>
  <c r="A267" i="27"/>
  <c r="C266" i="27"/>
  <c r="B266" i="27"/>
  <c r="A266" i="27"/>
  <c r="C265" i="27"/>
  <c r="B265" i="27"/>
  <c r="A265" i="27"/>
  <c r="C264" i="27"/>
  <c r="B264" i="27"/>
  <c r="A264" i="27"/>
  <c r="C263" i="27"/>
  <c r="B263" i="27"/>
  <c r="A263" i="27"/>
  <c r="C262" i="27"/>
  <c r="B262" i="27"/>
  <c r="A262" i="27"/>
  <c r="C261" i="27"/>
  <c r="B261" i="27"/>
  <c r="A261" i="27"/>
  <c r="C260" i="27"/>
  <c r="B260" i="27"/>
  <c r="A260" i="27"/>
  <c r="C259" i="27"/>
  <c r="B259" i="27"/>
  <c r="A259" i="27"/>
  <c r="C258" i="27"/>
  <c r="B258" i="27"/>
  <c r="A258" i="27"/>
  <c r="C257" i="27"/>
  <c r="B257" i="27"/>
  <c r="A257" i="27"/>
  <c r="C256" i="27"/>
  <c r="B256" i="27"/>
  <c r="A256" i="27"/>
  <c r="C255" i="27"/>
  <c r="B255" i="27"/>
  <c r="A255" i="27"/>
  <c r="C254" i="27"/>
  <c r="B254" i="27"/>
  <c r="A254" i="27"/>
  <c r="C253" i="27"/>
  <c r="B253" i="27"/>
  <c r="A253" i="27"/>
  <c r="C252" i="27"/>
  <c r="B252" i="27"/>
  <c r="A252" i="27"/>
  <c r="C251" i="27"/>
  <c r="B251" i="27"/>
  <c r="A251" i="27"/>
  <c r="C250" i="27"/>
  <c r="B250" i="27"/>
  <c r="A250" i="27"/>
  <c r="C249" i="27"/>
  <c r="B249" i="27"/>
  <c r="A249" i="27"/>
  <c r="C248" i="27"/>
  <c r="B248" i="27"/>
  <c r="A248" i="27"/>
  <c r="C247" i="27"/>
  <c r="B247" i="27"/>
  <c r="A247" i="27"/>
  <c r="C246" i="27"/>
  <c r="B246" i="27"/>
  <c r="A246" i="27"/>
  <c r="C245" i="27"/>
  <c r="B245" i="27"/>
  <c r="A245" i="27"/>
  <c r="C244" i="27"/>
  <c r="B244" i="27"/>
  <c r="A244" i="27"/>
  <c r="C243" i="27"/>
  <c r="B243" i="27"/>
  <c r="A243" i="27"/>
  <c r="C242" i="27"/>
  <c r="B242" i="27"/>
  <c r="A242" i="27"/>
  <c r="C241" i="27"/>
  <c r="B241" i="27"/>
  <c r="A241" i="27"/>
  <c r="C240" i="27"/>
  <c r="B240" i="27"/>
  <c r="A240" i="27"/>
  <c r="C239" i="27"/>
  <c r="B239" i="27"/>
  <c r="A239" i="27"/>
  <c r="C238" i="27"/>
  <c r="B238" i="27"/>
  <c r="A238" i="27"/>
  <c r="C237" i="27"/>
  <c r="B237" i="27"/>
  <c r="A237" i="27"/>
  <c r="C236" i="27"/>
  <c r="B236" i="27"/>
  <c r="A236" i="27"/>
  <c r="C235" i="27"/>
  <c r="B235" i="27"/>
  <c r="A235" i="27"/>
  <c r="C234" i="27"/>
  <c r="B234" i="27"/>
  <c r="A234" i="27"/>
  <c r="C233" i="27"/>
  <c r="B233" i="27"/>
  <c r="A233" i="27"/>
  <c r="C232" i="27"/>
  <c r="B232" i="27"/>
  <c r="A232" i="27"/>
  <c r="C231" i="27"/>
  <c r="B231" i="27"/>
  <c r="A231" i="27"/>
  <c r="C230" i="27"/>
  <c r="B230" i="27"/>
  <c r="A230" i="27"/>
  <c r="C229" i="27"/>
  <c r="B229" i="27"/>
  <c r="A229" i="27"/>
  <c r="C228" i="27"/>
  <c r="B228" i="27"/>
  <c r="A228" i="27"/>
  <c r="C227" i="27"/>
  <c r="B227" i="27"/>
  <c r="A227" i="27"/>
  <c r="C226" i="27"/>
  <c r="B226" i="27"/>
  <c r="A226" i="27"/>
  <c r="C225" i="27"/>
  <c r="B225" i="27"/>
  <c r="A225" i="27"/>
  <c r="C224" i="27"/>
  <c r="B224" i="27"/>
  <c r="A224" i="27"/>
  <c r="C223" i="27"/>
  <c r="B223" i="27"/>
  <c r="A223" i="27"/>
  <c r="C222" i="27"/>
  <c r="B222" i="27"/>
  <c r="A222" i="27"/>
  <c r="C221" i="27"/>
  <c r="B221" i="27"/>
  <c r="A221" i="27"/>
  <c r="C220" i="27"/>
  <c r="B220" i="27"/>
  <c r="A220" i="27"/>
  <c r="C219" i="27"/>
  <c r="B219" i="27"/>
  <c r="A219" i="27"/>
  <c r="C218" i="27"/>
  <c r="B218" i="27"/>
  <c r="A218" i="27"/>
  <c r="C217" i="27"/>
  <c r="B217" i="27"/>
  <c r="A217" i="27"/>
  <c r="C216" i="27"/>
  <c r="B216" i="27"/>
  <c r="A216" i="27"/>
  <c r="C215" i="27"/>
  <c r="B215" i="27"/>
  <c r="A215" i="27"/>
  <c r="C214" i="27"/>
  <c r="B214" i="27"/>
  <c r="A214" i="27"/>
  <c r="C213" i="27"/>
  <c r="B213" i="27"/>
  <c r="A213" i="27"/>
  <c r="C212" i="27"/>
  <c r="B212" i="27"/>
  <c r="A212" i="27"/>
  <c r="C211" i="27"/>
  <c r="B211" i="27"/>
  <c r="A211" i="27"/>
  <c r="C210" i="27"/>
  <c r="B210" i="27"/>
  <c r="A210" i="27"/>
  <c r="C209" i="27"/>
  <c r="B209" i="27"/>
  <c r="A209" i="27"/>
  <c r="C208" i="27"/>
  <c r="B208" i="27"/>
  <c r="A208" i="27"/>
  <c r="C207" i="27"/>
  <c r="B207" i="27"/>
  <c r="A207" i="27"/>
  <c r="C206" i="27"/>
  <c r="B206" i="27"/>
  <c r="A206" i="27"/>
  <c r="C205" i="27"/>
  <c r="B205" i="27"/>
  <c r="A205" i="27"/>
  <c r="C204" i="27"/>
  <c r="B204" i="27"/>
  <c r="A204" i="27"/>
  <c r="C203" i="27"/>
  <c r="B203" i="27"/>
  <c r="A203" i="27"/>
  <c r="C202" i="27"/>
  <c r="B202" i="27"/>
  <c r="A202" i="27"/>
  <c r="C201" i="27"/>
  <c r="B201" i="27"/>
  <c r="A201" i="27"/>
  <c r="C200" i="27"/>
  <c r="B200" i="27"/>
  <c r="A200" i="27"/>
  <c r="C199" i="27"/>
  <c r="B199" i="27"/>
  <c r="A199" i="27"/>
  <c r="C198" i="27"/>
  <c r="B198" i="27"/>
  <c r="A198" i="27"/>
  <c r="C197" i="27"/>
  <c r="B197" i="27"/>
  <c r="A197" i="27"/>
  <c r="C196" i="27"/>
  <c r="B196" i="27"/>
  <c r="A196" i="27"/>
  <c r="C195" i="27"/>
  <c r="B195" i="27"/>
  <c r="A195" i="27"/>
  <c r="C194" i="27"/>
  <c r="B194" i="27"/>
  <c r="A194" i="27"/>
  <c r="C193" i="27"/>
  <c r="B193" i="27"/>
  <c r="A193" i="27"/>
  <c r="C192" i="27"/>
  <c r="B192" i="27"/>
  <c r="A192" i="27"/>
  <c r="C191" i="27"/>
  <c r="B191" i="27"/>
  <c r="A191" i="27"/>
  <c r="C190" i="27"/>
  <c r="B190" i="27"/>
  <c r="A190" i="27"/>
  <c r="C189" i="27"/>
  <c r="B189" i="27"/>
  <c r="A189" i="27"/>
  <c r="C188" i="27"/>
  <c r="B188" i="27"/>
  <c r="A188" i="27"/>
  <c r="C187" i="27"/>
  <c r="B187" i="27"/>
  <c r="A187" i="27"/>
  <c r="C186" i="27"/>
  <c r="B186" i="27"/>
  <c r="A186" i="27"/>
  <c r="C185" i="27"/>
  <c r="B185" i="27"/>
  <c r="A185" i="27"/>
  <c r="C184" i="27"/>
  <c r="B184" i="27"/>
  <c r="A184" i="27"/>
  <c r="C183" i="27"/>
  <c r="B183" i="27"/>
  <c r="A183" i="27"/>
  <c r="C182" i="27"/>
  <c r="B182" i="27"/>
  <c r="A182" i="27"/>
  <c r="C181" i="27"/>
  <c r="B181" i="27"/>
  <c r="A181" i="27"/>
  <c r="C180" i="27"/>
  <c r="B180" i="27"/>
  <c r="A180" i="27"/>
  <c r="C179" i="27"/>
  <c r="B179" i="27"/>
  <c r="A179" i="27"/>
  <c r="C178" i="27"/>
  <c r="B178" i="27"/>
  <c r="A178" i="27"/>
  <c r="C177" i="27"/>
  <c r="B177" i="27"/>
  <c r="A177" i="27"/>
  <c r="C176" i="27"/>
  <c r="B176" i="27"/>
  <c r="A176" i="27"/>
  <c r="C175" i="27"/>
  <c r="B175" i="27"/>
  <c r="A175" i="27"/>
  <c r="C174" i="27"/>
  <c r="B174" i="27"/>
  <c r="A174" i="27"/>
  <c r="C173" i="27"/>
  <c r="B173" i="27"/>
  <c r="A173" i="27"/>
  <c r="C172" i="27"/>
  <c r="B172" i="27"/>
  <c r="A172" i="27"/>
  <c r="C171" i="27"/>
  <c r="B171" i="27"/>
  <c r="A171" i="27"/>
  <c r="C170" i="27"/>
  <c r="B170" i="27"/>
  <c r="A170" i="27"/>
  <c r="C169" i="27"/>
  <c r="B169" i="27"/>
  <c r="A169" i="27"/>
  <c r="C168" i="27"/>
  <c r="B168" i="27"/>
  <c r="A168" i="27"/>
  <c r="C167" i="27"/>
  <c r="B167" i="27"/>
  <c r="A167" i="27"/>
  <c r="C166" i="27"/>
  <c r="B166" i="27"/>
  <c r="A166" i="27"/>
  <c r="C165" i="27"/>
  <c r="B165" i="27"/>
  <c r="A165" i="27"/>
  <c r="C164" i="27"/>
  <c r="B164" i="27"/>
  <c r="A164" i="27"/>
  <c r="C163" i="27"/>
  <c r="B163" i="27"/>
  <c r="A163" i="27"/>
  <c r="C162" i="27"/>
  <c r="B162" i="27"/>
  <c r="A162" i="27"/>
  <c r="C161" i="27"/>
  <c r="B161" i="27"/>
  <c r="A161" i="27"/>
  <c r="C160" i="27"/>
  <c r="B160" i="27"/>
  <c r="A160" i="27"/>
  <c r="C159" i="27"/>
  <c r="B159" i="27"/>
  <c r="A159" i="27"/>
  <c r="C158" i="27"/>
  <c r="B158" i="27"/>
  <c r="A158" i="27"/>
  <c r="C157" i="27"/>
  <c r="B157" i="27"/>
  <c r="A157" i="27"/>
  <c r="C156" i="27"/>
  <c r="B156" i="27"/>
  <c r="A156" i="27"/>
  <c r="C155" i="27"/>
  <c r="B155" i="27"/>
  <c r="A155" i="27"/>
  <c r="C154" i="27"/>
  <c r="B154" i="27"/>
  <c r="A154" i="27"/>
  <c r="C153" i="27"/>
  <c r="B153" i="27"/>
  <c r="A153" i="27"/>
  <c r="C152" i="27"/>
  <c r="B152" i="27"/>
  <c r="A152" i="27"/>
  <c r="C151" i="27"/>
  <c r="B151" i="27"/>
  <c r="A151" i="27"/>
  <c r="C150" i="27"/>
  <c r="B150" i="27"/>
  <c r="A150" i="27"/>
  <c r="C149" i="27"/>
  <c r="B149" i="27"/>
  <c r="A149" i="27"/>
  <c r="C148" i="27"/>
  <c r="B148" i="27"/>
  <c r="A148" i="27"/>
  <c r="C147" i="27"/>
  <c r="B147" i="27"/>
  <c r="A147" i="27"/>
  <c r="C146" i="27"/>
  <c r="B146" i="27"/>
  <c r="A146" i="27"/>
  <c r="C145" i="27"/>
  <c r="B145" i="27"/>
  <c r="A145" i="27"/>
  <c r="C144" i="27"/>
  <c r="B144" i="27"/>
  <c r="A144" i="27"/>
  <c r="C143" i="27"/>
  <c r="B143" i="27"/>
  <c r="A143" i="27"/>
  <c r="C142" i="27"/>
  <c r="B142" i="27"/>
  <c r="A142" i="27"/>
  <c r="C141" i="27"/>
  <c r="B141" i="27"/>
  <c r="A141" i="27"/>
  <c r="C140" i="27"/>
  <c r="B140" i="27"/>
  <c r="A140" i="27"/>
  <c r="C139" i="27"/>
  <c r="B139" i="27"/>
  <c r="A139" i="27"/>
  <c r="C138" i="27"/>
  <c r="B138" i="27"/>
  <c r="A138" i="27"/>
  <c r="C137" i="27"/>
  <c r="B137" i="27"/>
  <c r="A137" i="27"/>
  <c r="C136" i="27"/>
  <c r="B136" i="27"/>
  <c r="A136" i="27"/>
  <c r="C135" i="27"/>
  <c r="B135" i="27"/>
  <c r="A135" i="27"/>
  <c r="C134" i="27"/>
  <c r="B134" i="27"/>
  <c r="A134" i="27"/>
  <c r="C133" i="27"/>
  <c r="B133" i="27"/>
  <c r="A133" i="27"/>
  <c r="C132" i="27"/>
  <c r="B132" i="27"/>
  <c r="A132" i="27"/>
  <c r="C131" i="27"/>
  <c r="B131" i="27"/>
  <c r="A131" i="27"/>
  <c r="C130" i="27"/>
  <c r="B130" i="27"/>
  <c r="A130" i="27"/>
  <c r="C129" i="27"/>
  <c r="B129" i="27"/>
  <c r="A129" i="27"/>
  <c r="C128" i="27"/>
  <c r="B128" i="27"/>
  <c r="A128" i="27"/>
  <c r="C127" i="27"/>
  <c r="B127" i="27"/>
  <c r="A127" i="27"/>
  <c r="C126" i="27"/>
  <c r="B126" i="27"/>
  <c r="A126" i="27"/>
  <c r="C125" i="27"/>
  <c r="B125" i="27"/>
  <c r="A125" i="27"/>
  <c r="C124" i="27"/>
  <c r="B124" i="27"/>
  <c r="A124" i="27"/>
  <c r="C123" i="27"/>
  <c r="B123" i="27"/>
  <c r="A123" i="27"/>
  <c r="C122" i="27"/>
  <c r="C121" i="27"/>
  <c r="C120" i="27"/>
  <c r="C119" i="27"/>
  <c r="C118" i="27"/>
  <c r="C117" i="27"/>
  <c r="C116" i="27"/>
  <c r="C115" i="27"/>
  <c r="C114" i="27"/>
  <c r="C113" i="27"/>
  <c r="C112" i="27"/>
  <c r="C111" i="27"/>
  <c r="C110" i="27"/>
  <c r="C109" i="27"/>
  <c r="C108" i="27"/>
  <c r="C107" i="27"/>
  <c r="C106" i="27"/>
  <c r="C105" i="27"/>
  <c r="C104" i="27"/>
  <c r="C103" i="27"/>
  <c r="C102" i="27"/>
  <c r="C101" i="27"/>
  <c r="C100" i="27"/>
  <c r="C99" i="27"/>
  <c r="C98" i="27"/>
  <c r="C97" i="27"/>
  <c r="C96" i="27"/>
  <c r="C95" i="27"/>
  <c r="C94" i="27"/>
  <c r="C93" i="27"/>
  <c r="C92" i="27"/>
  <c r="C91" i="27"/>
  <c r="C90" i="27"/>
  <c r="C89" i="27"/>
  <c r="C88" i="27"/>
  <c r="C87" i="27"/>
  <c r="C86" i="27"/>
  <c r="C85" i="27"/>
  <c r="C84" i="27"/>
  <c r="C83" i="27"/>
  <c r="C82" i="27"/>
  <c r="C81" i="27"/>
  <c r="C80" i="27"/>
  <c r="C79" i="27"/>
  <c r="C78" i="27"/>
  <c r="C77" i="27"/>
  <c r="C76" i="27"/>
  <c r="C75" i="27"/>
  <c r="C74" i="27"/>
  <c r="C73" i="27"/>
  <c r="C72" i="27"/>
  <c r="C71" i="27"/>
  <c r="C70" i="27"/>
  <c r="C69" i="27"/>
  <c r="C68" i="27"/>
  <c r="C67" i="27"/>
  <c r="C66" i="27"/>
  <c r="C65" i="27"/>
  <c r="C64" i="27"/>
  <c r="C63" i="27"/>
  <c r="C62" i="27"/>
  <c r="C61" i="27"/>
  <c r="C60" i="27"/>
  <c r="C59" i="27"/>
  <c r="C58" i="27"/>
  <c r="C57" i="27"/>
  <c r="C56" i="27"/>
  <c r="C55" i="27"/>
  <c r="C54" i="27"/>
  <c r="C53" i="27"/>
  <c r="C52" i="27"/>
  <c r="C51" i="27"/>
  <c r="C50" i="27"/>
  <c r="C49" i="27"/>
  <c r="C48" i="27"/>
  <c r="C47" i="27"/>
  <c r="C46" i="27"/>
  <c r="C45" i="27"/>
  <c r="C44" i="27"/>
  <c r="C43" i="27"/>
  <c r="C42" i="27"/>
  <c r="C41" i="27"/>
  <c r="C40" i="27"/>
  <c r="C39" i="27"/>
  <c r="C38" i="27"/>
  <c r="C37" i="27"/>
  <c r="C36" i="27"/>
  <c r="C35" i="27"/>
  <c r="C34" i="27"/>
  <c r="C33" i="27"/>
  <c r="C32" i="27"/>
  <c r="C31" i="27"/>
  <c r="C30" i="27"/>
  <c r="C29" i="27"/>
  <c r="C28" i="27"/>
  <c r="C27" i="27"/>
  <c r="C26" i="27"/>
  <c r="C25" i="27"/>
  <c r="B25" i="27"/>
  <c r="A25" i="27"/>
  <c r="C24" i="27"/>
  <c r="B24" i="27"/>
  <c r="A24" i="27"/>
  <c r="B23" i="27"/>
  <c r="A23" i="27"/>
  <c r="C22" i="27"/>
  <c r="B22" i="27"/>
  <c r="A22" i="27"/>
  <c r="B21" i="27"/>
  <c r="A21" i="27"/>
  <c r="C20" i="27"/>
  <c r="B20" i="27"/>
  <c r="A20" i="27"/>
  <c r="C19" i="27"/>
  <c r="B19" i="27"/>
  <c r="A19" i="27"/>
  <c r="C18" i="27"/>
  <c r="B18" i="27"/>
  <c r="A18" i="27"/>
  <c r="B17" i="27"/>
  <c r="E11" i="25"/>
  <c r="E13" i="25"/>
  <c r="B13" i="27"/>
  <c r="E13" i="27"/>
  <c r="E11" i="26"/>
  <c r="E11" i="27" s="1"/>
  <c r="B11" i="27"/>
  <c r="E7" i="27"/>
  <c r="B7" i="27"/>
  <c r="E7" i="26"/>
  <c r="B7" i="26"/>
  <c r="C298" i="25" l="1"/>
  <c r="B298" i="25"/>
  <c r="A298" i="25"/>
  <c r="C297" i="25"/>
  <c r="B297" i="25"/>
  <c r="A297" i="25"/>
  <c r="C296" i="25"/>
  <c r="B296" i="25"/>
  <c r="A296" i="25"/>
  <c r="C295" i="25"/>
  <c r="B295" i="25"/>
  <c r="A295" i="25"/>
  <c r="C294" i="25"/>
  <c r="B294" i="25"/>
  <c r="A294" i="25"/>
  <c r="C293" i="25"/>
  <c r="B293" i="25"/>
  <c r="A293" i="25"/>
  <c r="C292" i="25"/>
  <c r="B292" i="25"/>
  <c r="A292" i="25"/>
  <c r="C291" i="25"/>
  <c r="B291" i="25"/>
  <c r="A291" i="25"/>
  <c r="C290" i="25"/>
  <c r="B290" i="25"/>
  <c r="A290" i="25"/>
  <c r="C289" i="25"/>
  <c r="B289" i="25"/>
  <c r="A289" i="25"/>
  <c r="C288" i="25"/>
  <c r="B288" i="25"/>
  <c r="A288" i="25"/>
  <c r="C287" i="25"/>
  <c r="B287" i="25"/>
  <c r="A287" i="25"/>
  <c r="C286" i="25"/>
  <c r="B286" i="25"/>
  <c r="A286" i="25"/>
  <c r="C285" i="25"/>
  <c r="B285" i="25"/>
  <c r="A285" i="25"/>
  <c r="C284" i="25"/>
  <c r="B284" i="25"/>
  <c r="A284" i="25"/>
  <c r="C283" i="25"/>
  <c r="B283" i="25"/>
  <c r="A283" i="25"/>
  <c r="C282" i="25"/>
  <c r="B282" i="25"/>
  <c r="A282" i="25"/>
  <c r="C281" i="25"/>
  <c r="B281" i="25"/>
  <c r="A281" i="25"/>
  <c r="C280" i="25"/>
  <c r="B280" i="25"/>
  <c r="A280" i="25"/>
  <c r="C279" i="25"/>
  <c r="B279" i="25"/>
  <c r="A279" i="25"/>
  <c r="C278" i="25"/>
  <c r="B278" i="25"/>
  <c r="A278" i="25"/>
  <c r="C277" i="25"/>
  <c r="B277" i="25"/>
  <c r="A277" i="25"/>
  <c r="C276" i="25"/>
  <c r="B276" i="25"/>
  <c r="A276" i="25"/>
  <c r="C275" i="25"/>
  <c r="B275" i="25"/>
  <c r="A275" i="25"/>
  <c r="C274" i="25"/>
  <c r="B274" i="25"/>
  <c r="A274" i="25"/>
  <c r="C273" i="25"/>
  <c r="B273" i="25"/>
  <c r="A273" i="25"/>
  <c r="C272" i="25"/>
  <c r="B272" i="25"/>
  <c r="A272" i="25"/>
  <c r="C271" i="25"/>
  <c r="B271" i="25"/>
  <c r="A271" i="25"/>
  <c r="C270" i="25"/>
  <c r="B270" i="25"/>
  <c r="A270" i="25"/>
  <c r="C269" i="25"/>
  <c r="B269" i="25"/>
  <c r="A269" i="25"/>
  <c r="C268" i="25"/>
  <c r="B268" i="25"/>
  <c r="A268" i="25"/>
  <c r="C267" i="25"/>
  <c r="B267" i="25"/>
  <c r="A267" i="25"/>
  <c r="C266" i="25"/>
  <c r="B266" i="25"/>
  <c r="A266" i="25"/>
  <c r="C265" i="25"/>
  <c r="B265" i="25"/>
  <c r="A265" i="25"/>
  <c r="C264" i="25"/>
  <c r="B264" i="25"/>
  <c r="A264" i="25"/>
  <c r="C263" i="25"/>
  <c r="B263" i="25"/>
  <c r="A263" i="25"/>
  <c r="C262" i="25"/>
  <c r="B262" i="25"/>
  <c r="A262" i="25"/>
  <c r="C261" i="25"/>
  <c r="B261" i="25"/>
  <c r="A261" i="25"/>
  <c r="C260" i="25"/>
  <c r="B260" i="25"/>
  <c r="A260" i="25"/>
  <c r="C259" i="25"/>
  <c r="B259" i="25"/>
  <c r="A259" i="25"/>
  <c r="C258" i="25"/>
  <c r="B258" i="25"/>
  <c r="A258" i="25"/>
  <c r="C257" i="25"/>
  <c r="B257" i="25"/>
  <c r="A257" i="25"/>
  <c r="C256" i="25"/>
  <c r="B256" i="25"/>
  <c r="A256" i="25"/>
  <c r="C255" i="25"/>
  <c r="B255" i="25"/>
  <c r="A255" i="25"/>
  <c r="C254" i="25"/>
  <c r="B254" i="25"/>
  <c r="A254" i="25"/>
  <c r="C253" i="25"/>
  <c r="B253" i="25"/>
  <c r="A253" i="25"/>
  <c r="C252" i="25"/>
  <c r="B252" i="25"/>
  <c r="A252" i="25"/>
  <c r="C251" i="25"/>
  <c r="B251" i="25"/>
  <c r="A251" i="25"/>
  <c r="C250" i="25"/>
  <c r="B250" i="25"/>
  <c r="A250" i="25"/>
  <c r="C249" i="25"/>
  <c r="B249" i="25"/>
  <c r="A249" i="25"/>
  <c r="C248" i="25"/>
  <c r="B248" i="25"/>
  <c r="A248" i="25"/>
  <c r="C247" i="25"/>
  <c r="B247" i="25"/>
  <c r="A247" i="25"/>
  <c r="C246" i="25"/>
  <c r="B246" i="25"/>
  <c r="A246" i="25"/>
  <c r="C245" i="25"/>
  <c r="B245" i="25"/>
  <c r="A245" i="25"/>
  <c r="C244" i="25"/>
  <c r="B244" i="25"/>
  <c r="A244" i="25"/>
  <c r="C243" i="25"/>
  <c r="B243" i="25"/>
  <c r="A243" i="25"/>
  <c r="C242" i="25"/>
  <c r="B242" i="25"/>
  <c r="A242" i="25"/>
  <c r="C241" i="25"/>
  <c r="B241" i="25"/>
  <c r="A241" i="25"/>
  <c r="C240" i="25"/>
  <c r="B240" i="25"/>
  <c r="A240" i="25"/>
  <c r="C239" i="25"/>
  <c r="B239" i="25"/>
  <c r="A239" i="25"/>
  <c r="C238" i="25"/>
  <c r="B238" i="25"/>
  <c r="A238" i="25"/>
  <c r="C237" i="25"/>
  <c r="B237" i="25"/>
  <c r="A237" i="25"/>
  <c r="C236" i="25"/>
  <c r="B236" i="25"/>
  <c r="A236" i="25"/>
  <c r="C235" i="25"/>
  <c r="B235" i="25"/>
  <c r="A235" i="25"/>
  <c r="C234" i="25"/>
  <c r="B234" i="25"/>
  <c r="A234" i="25"/>
  <c r="C233" i="25"/>
  <c r="B233" i="25"/>
  <c r="A233" i="25"/>
  <c r="C232" i="25"/>
  <c r="B232" i="25"/>
  <c r="A232" i="25"/>
  <c r="C231" i="25"/>
  <c r="B231" i="25"/>
  <c r="A231" i="25"/>
  <c r="C230" i="25"/>
  <c r="B230" i="25"/>
  <c r="A230" i="25"/>
  <c r="C229" i="25"/>
  <c r="B229" i="25"/>
  <c r="A229" i="25"/>
  <c r="C228" i="25"/>
  <c r="B228" i="25"/>
  <c r="A228" i="25"/>
  <c r="C227" i="25"/>
  <c r="B227" i="25"/>
  <c r="A227" i="25"/>
  <c r="C226" i="25"/>
  <c r="B226" i="25"/>
  <c r="A226" i="25"/>
  <c r="C225" i="25"/>
  <c r="B225" i="25"/>
  <c r="A225" i="25"/>
  <c r="C224" i="25"/>
  <c r="B224" i="25"/>
  <c r="A224" i="25"/>
  <c r="C223" i="25"/>
  <c r="B223" i="25"/>
  <c r="A223" i="25"/>
  <c r="C222" i="25"/>
  <c r="B222" i="25"/>
  <c r="A222" i="25"/>
  <c r="C221" i="25"/>
  <c r="B221" i="25"/>
  <c r="A221" i="25"/>
  <c r="C220" i="25"/>
  <c r="B220" i="25"/>
  <c r="A220" i="25"/>
  <c r="C219" i="25"/>
  <c r="B219" i="25"/>
  <c r="A219" i="25"/>
  <c r="C218" i="25"/>
  <c r="B218" i="25"/>
  <c r="A218" i="25"/>
  <c r="C217" i="25"/>
  <c r="B217" i="25"/>
  <c r="A217" i="25"/>
  <c r="C216" i="25"/>
  <c r="B216" i="25"/>
  <c r="A216" i="25"/>
  <c r="C215" i="25"/>
  <c r="B215" i="25"/>
  <c r="A215" i="25"/>
  <c r="C214" i="25"/>
  <c r="B214" i="25"/>
  <c r="A214" i="25"/>
  <c r="C213" i="25"/>
  <c r="B213" i="25"/>
  <c r="A213" i="25"/>
  <c r="C212" i="25"/>
  <c r="B212" i="25"/>
  <c r="A212" i="25"/>
  <c r="C211" i="25"/>
  <c r="B211" i="25"/>
  <c r="A211" i="25"/>
  <c r="C210" i="25"/>
  <c r="B210" i="25"/>
  <c r="A210" i="25"/>
  <c r="C209" i="25"/>
  <c r="B209" i="25"/>
  <c r="A209" i="25"/>
  <c r="C208" i="25"/>
  <c r="B208" i="25"/>
  <c r="A208" i="25"/>
  <c r="C207" i="25"/>
  <c r="B207" i="25"/>
  <c r="A207" i="25"/>
  <c r="C206" i="25"/>
  <c r="B206" i="25"/>
  <c r="A206" i="25"/>
  <c r="C205" i="25"/>
  <c r="B205" i="25"/>
  <c r="A205" i="25"/>
  <c r="C204" i="25"/>
  <c r="B204" i="25"/>
  <c r="A204" i="25"/>
  <c r="C203" i="25"/>
  <c r="B203" i="25"/>
  <c r="A203" i="25"/>
  <c r="C202" i="25"/>
  <c r="B202" i="25"/>
  <c r="A202" i="25"/>
  <c r="C201" i="25"/>
  <c r="B201" i="25"/>
  <c r="A201" i="25"/>
  <c r="C200" i="25"/>
  <c r="B200" i="25"/>
  <c r="A200" i="25"/>
  <c r="C199" i="25"/>
  <c r="B199" i="25"/>
  <c r="A199" i="25"/>
  <c r="C198" i="25"/>
  <c r="B198" i="25"/>
  <c r="A198" i="25"/>
  <c r="C197" i="25"/>
  <c r="B197" i="25"/>
  <c r="A197" i="25"/>
  <c r="C196" i="25"/>
  <c r="B196" i="25"/>
  <c r="A196" i="25"/>
  <c r="C195" i="25"/>
  <c r="B195" i="25"/>
  <c r="A195" i="25"/>
  <c r="C194" i="25"/>
  <c r="B194" i="25"/>
  <c r="A194" i="25"/>
  <c r="C193" i="25"/>
  <c r="B193" i="25"/>
  <c r="A193" i="25"/>
  <c r="C192" i="25"/>
  <c r="B192" i="25"/>
  <c r="A192" i="25"/>
  <c r="C191" i="25"/>
  <c r="B191" i="25"/>
  <c r="A191" i="25"/>
  <c r="C190" i="25"/>
  <c r="B190" i="25"/>
  <c r="A190" i="25"/>
  <c r="C189" i="25"/>
  <c r="B189" i="25"/>
  <c r="A189" i="25"/>
  <c r="C188" i="25"/>
  <c r="B188" i="25"/>
  <c r="A188" i="25"/>
  <c r="C187" i="25"/>
  <c r="B187" i="25"/>
  <c r="A187" i="25"/>
  <c r="C186" i="25"/>
  <c r="B186" i="25"/>
  <c r="A186" i="25"/>
  <c r="C185" i="25"/>
  <c r="B185" i="25"/>
  <c r="A185" i="25"/>
  <c r="C184" i="25"/>
  <c r="B184" i="25"/>
  <c r="A184" i="25"/>
  <c r="C183" i="25"/>
  <c r="B183" i="25"/>
  <c r="A183" i="25"/>
  <c r="C182" i="25"/>
  <c r="B182" i="25"/>
  <c r="A182" i="25"/>
  <c r="C181" i="25"/>
  <c r="B181" i="25"/>
  <c r="A181" i="25"/>
  <c r="C180" i="25"/>
  <c r="B180" i="25"/>
  <c r="A180" i="25"/>
  <c r="C179" i="25"/>
  <c r="B179" i="25"/>
  <c r="A179" i="25"/>
  <c r="C178" i="25"/>
  <c r="B178" i="25"/>
  <c r="A178" i="25"/>
  <c r="C177" i="25"/>
  <c r="B177" i="25"/>
  <c r="A177" i="25"/>
  <c r="C176" i="25"/>
  <c r="B176" i="25"/>
  <c r="A176" i="25"/>
  <c r="C175" i="25"/>
  <c r="B175" i="25"/>
  <c r="A175" i="25"/>
  <c r="C174" i="25"/>
  <c r="B174" i="25"/>
  <c r="A174" i="25"/>
  <c r="C173" i="25"/>
  <c r="B173" i="25"/>
  <c r="A173" i="25"/>
  <c r="C172" i="25"/>
  <c r="B172" i="25"/>
  <c r="A172" i="25"/>
  <c r="C171" i="25"/>
  <c r="B171" i="25"/>
  <c r="A171" i="25"/>
  <c r="C170" i="25"/>
  <c r="B170" i="25"/>
  <c r="A170" i="25"/>
  <c r="C169" i="25"/>
  <c r="B169" i="25"/>
  <c r="A169" i="25"/>
  <c r="C168" i="25"/>
  <c r="B168" i="25"/>
  <c r="A168" i="25"/>
  <c r="C167" i="25"/>
  <c r="B167" i="25"/>
  <c r="A167" i="25"/>
  <c r="C166" i="25"/>
  <c r="B166" i="25"/>
  <c r="A166" i="25"/>
  <c r="C165" i="25"/>
  <c r="B165" i="25"/>
  <c r="A165" i="25"/>
  <c r="C164" i="25"/>
  <c r="B164" i="25"/>
  <c r="A164" i="25"/>
  <c r="C163" i="25"/>
  <c r="B163" i="25"/>
  <c r="A163" i="25"/>
  <c r="C162" i="25"/>
  <c r="B162" i="25"/>
  <c r="A162" i="25"/>
  <c r="C161" i="25"/>
  <c r="B161" i="25"/>
  <c r="A161" i="25"/>
  <c r="C160" i="25"/>
  <c r="B160" i="25"/>
  <c r="A160" i="25"/>
  <c r="C159" i="25"/>
  <c r="B159" i="25"/>
  <c r="A159" i="25"/>
  <c r="C158" i="25"/>
  <c r="B158" i="25"/>
  <c r="A158" i="25"/>
  <c r="C157" i="25"/>
  <c r="B157" i="25"/>
  <c r="A157" i="25"/>
  <c r="C156" i="25"/>
  <c r="B156" i="25"/>
  <c r="A156" i="25"/>
  <c r="C155" i="25"/>
  <c r="B155" i="25"/>
  <c r="A155" i="25"/>
  <c r="C154" i="25"/>
  <c r="B154" i="25"/>
  <c r="A154" i="25"/>
  <c r="C153" i="25"/>
  <c r="B153" i="25"/>
  <c r="A153" i="25"/>
  <c r="C152" i="25"/>
  <c r="B152" i="25"/>
  <c r="A152" i="25"/>
  <c r="C151" i="25"/>
  <c r="B151" i="25"/>
  <c r="A151" i="25"/>
  <c r="C150" i="25"/>
  <c r="B150" i="25"/>
  <c r="A150" i="25"/>
  <c r="C149" i="25"/>
  <c r="B149" i="25"/>
  <c r="A149" i="25"/>
  <c r="C148" i="25"/>
  <c r="B148" i="25"/>
  <c r="A148" i="25"/>
  <c r="C147" i="25"/>
  <c r="B147" i="25"/>
  <c r="A147" i="25"/>
  <c r="C146" i="25"/>
  <c r="B146" i="25"/>
  <c r="A146" i="25"/>
  <c r="C145" i="25"/>
  <c r="B145" i="25"/>
  <c r="A145" i="25"/>
  <c r="C144" i="25"/>
  <c r="B144" i="25"/>
  <c r="A144" i="25"/>
  <c r="C143" i="25"/>
  <c r="B143" i="25"/>
  <c r="A143" i="25"/>
  <c r="C142" i="25"/>
  <c r="B142" i="25"/>
  <c r="A142" i="25"/>
  <c r="C141" i="25"/>
  <c r="B141" i="25"/>
  <c r="A141" i="25"/>
  <c r="C140" i="25"/>
  <c r="B140" i="25"/>
  <c r="A140" i="25"/>
  <c r="C139" i="25"/>
  <c r="B139" i="25"/>
  <c r="A139" i="25"/>
  <c r="C138" i="25"/>
  <c r="B138" i="25"/>
  <c r="A138" i="25"/>
  <c r="C137" i="25"/>
  <c r="B137" i="25"/>
  <c r="A137" i="25"/>
  <c r="C136" i="25"/>
  <c r="B136" i="25"/>
  <c r="A136" i="25"/>
  <c r="C135" i="25"/>
  <c r="B135" i="25"/>
  <c r="A135" i="25"/>
  <c r="C134" i="25"/>
  <c r="B134" i="25"/>
  <c r="A134" i="25"/>
  <c r="C133" i="25"/>
  <c r="B133" i="25"/>
  <c r="A133" i="25"/>
  <c r="C132" i="25"/>
  <c r="B132" i="25"/>
  <c r="A132" i="25"/>
  <c r="C131" i="25"/>
  <c r="B131" i="25"/>
  <c r="A131" i="25"/>
  <c r="C130" i="25"/>
  <c r="B130" i="25"/>
  <c r="A130" i="25"/>
  <c r="C129" i="25"/>
  <c r="B129" i="25"/>
  <c r="A129" i="25"/>
  <c r="C128" i="25"/>
  <c r="B128" i="25"/>
  <c r="A128" i="25"/>
  <c r="C127" i="25"/>
  <c r="B127" i="25"/>
  <c r="A127" i="25"/>
  <c r="C126" i="25"/>
  <c r="B126" i="25"/>
  <c r="A126" i="25"/>
  <c r="C125" i="25"/>
  <c r="B125" i="25"/>
  <c r="A125" i="25"/>
  <c r="C124" i="25"/>
  <c r="B124" i="25"/>
  <c r="A124" i="25"/>
  <c r="C123" i="25"/>
  <c r="B123" i="25"/>
  <c r="A123" i="25"/>
  <c r="C122" i="25"/>
  <c r="B122" i="25"/>
  <c r="A122" i="25"/>
  <c r="C121" i="25"/>
  <c r="C120" i="25"/>
  <c r="C119" i="25"/>
  <c r="C118" i="25"/>
  <c r="C117" i="25"/>
  <c r="C116" i="25"/>
  <c r="C115" i="25"/>
  <c r="C114" i="25"/>
  <c r="C113" i="25"/>
  <c r="C112" i="25"/>
  <c r="C111" i="25"/>
  <c r="C110" i="25"/>
  <c r="C109" i="25"/>
  <c r="C108" i="25"/>
  <c r="C107" i="25"/>
  <c r="C106" i="25"/>
  <c r="C105" i="25"/>
  <c r="C104" i="25"/>
  <c r="C103" i="25"/>
  <c r="C102" i="25"/>
  <c r="C101" i="25"/>
  <c r="C100" i="25"/>
  <c r="C99" i="25"/>
  <c r="C98" i="25"/>
  <c r="C97" i="25"/>
  <c r="C96" i="25"/>
  <c r="C95" i="25"/>
  <c r="C94" i="25"/>
  <c r="C93" i="25"/>
  <c r="C92" i="25"/>
  <c r="C91" i="25"/>
  <c r="C90" i="25"/>
  <c r="C89" i="25"/>
  <c r="C88" i="25"/>
  <c r="C87" i="25"/>
  <c r="C86" i="25"/>
  <c r="C85" i="25"/>
  <c r="C84" i="25"/>
  <c r="C83" i="25"/>
  <c r="C82" i="25"/>
  <c r="C81" i="25"/>
  <c r="C80" i="25"/>
  <c r="C79" i="25"/>
  <c r="C78" i="25"/>
  <c r="C77" i="25"/>
  <c r="C76" i="25"/>
  <c r="C75" i="25"/>
  <c r="C74" i="25"/>
  <c r="C73" i="25"/>
  <c r="C72" i="25"/>
  <c r="C71" i="25"/>
  <c r="C70" i="25"/>
  <c r="C69" i="25"/>
  <c r="C68" i="25"/>
  <c r="C67" i="25"/>
  <c r="C66" i="25"/>
  <c r="C65" i="25"/>
  <c r="C64" i="25"/>
  <c r="C63" i="25"/>
  <c r="C62" i="25"/>
  <c r="C61" i="25"/>
  <c r="C60" i="25"/>
  <c r="C59" i="25"/>
  <c r="C58" i="25"/>
  <c r="C57" i="25"/>
  <c r="C56" i="25"/>
  <c r="C55" i="25"/>
  <c r="C54" i="25"/>
  <c r="C53" i="25"/>
  <c r="C52" i="25"/>
  <c r="C51" i="25"/>
  <c r="C50" i="25"/>
  <c r="C49" i="25"/>
  <c r="C48" i="25"/>
  <c r="C47" i="25"/>
  <c r="C46" i="25"/>
  <c r="C45" i="25"/>
  <c r="C44" i="25"/>
  <c r="C43" i="25"/>
  <c r="C42" i="25"/>
  <c r="C41" i="25"/>
  <c r="C40" i="25"/>
  <c r="C39" i="25"/>
  <c r="C38" i="25"/>
  <c r="C37" i="25"/>
  <c r="C36" i="25"/>
  <c r="C35" i="25"/>
  <c r="C34" i="25"/>
  <c r="C33" i="25"/>
  <c r="C32" i="25"/>
  <c r="C31" i="25"/>
  <c r="C30" i="25"/>
  <c r="C29" i="25"/>
  <c r="C28" i="25"/>
  <c r="C27" i="25"/>
  <c r="C26" i="25"/>
  <c r="C25" i="25"/>
  <c r="B25" i="25"/>
  <c r="A25" i="25"/>
  <c r="C24" i="25"/>
  <c r="B24" i="25"/>
  <c r="A24" i="25"/>
  <c r="B23" i="25"/>
  <c r="A23" i="25"/>
  <c r="C22" i="25"/>
  <c r="B22" i="25"/>
  <c r="A22" i="25"/>
  <c r="B21" i="25"/>
  <c r="A21" i="25"/>
  <c r="C20" i="25"/>
  <c r="B20" i="25"/>
  <c r="A20" i="25"/>
  <c r="C19" i="25"/>
  <c r="B19" i="25"/>
  <c r="A19" i="25"/>
  <c r="C18" i="25"/>
  <c r="B18" i="25"/>
  <c r="A18" i="25"/>
  <c r="C17" i="25"/>
  <c r="B17" i="25"/>
  <c r="A17" i="25"/>
  <c r="B11" i="25"/>
  <c r="B11" i="26" s="1"/>
  <c r="B13" i="25"/>
  <c r="E7" i="25"/>
  <c r="B7" i="25"/>
  <c r="E7" i="24"/>
  <c r="B7" i="24"/>
  <c r="C298" i="23" l="1"/>
  <c r="B298" i="23"/>
  <c r="A298" i="23"/>
  <c r="C297" i="23"/>
  <c r="B297" i="23"/>
  <c r="A297" i="23"/>
  <c r="C296" i="23"/>
  <c r="B296" i="23"/>
  <c r="A296" i="23"/>
  <c r="C295" i="23"/>
  <c r="B295" i="23"/>
  <c r="A295" i="23"/>
  <c r="C294" i="23"/>
  <c r="B294" i="23"/>
  <c r="A294" i="23"/>
  <c r="C293" i="23"/>
  <c r="B293" i="23"/>
  <c r="A293" i="23"/>
  <c r="C292" i="23"/>
  <c r="B292" i="23"/>
  <c r="A292" i="23"/>
  <c r="C291" i="23"/>
  <c r="B291" i="23"/>
  <c r="A291" i="23"/>
  <c r="C290" i="23"/>
  <c r="B290" i="23"/>
  <c r="A290" i="23"/>
  <c r="C289" i="23"/>
  <c r="B289" i="23"/>
  <c r="A289" i="23"/>
  <c r="C288" i="23"/>
  <c r="B288" i="23"/>
  <c r="A288" i="23"/>
  <c r="C287" i="23"/>
  <c r="B287" i="23"/>
  <c r="A287" i="23"/>
  <c r="C286" i="23"/>
  <c r="B286" i="23"/>
  <c r="A286" i="23"/>
  <c r="C285" i="23"/>
  <c r="B285" i="23"/>
  <c r="A285" i="23"/>
  <c r="C284" i="23"/>
  <c r="B284" i="23"/>
  <c r="A284" i="23"/>
  <c r="C283" i="23"/>
  <c r="B283" i="23"/>
  <c r="A283" i="23"/>
  <c r="C282" i="23"/>
  <c r="B282" i="23"/>
  <c r="A282" i="23"/>
  <c r="C281" i="23"/>
  <c r="B281" i="23"/>
  <c r="A281" i="23"/>
  <c r="C280" i="23"/>
  <c r="B280" i="23"/>
  <c r="A280" i="23"/>
  <c r="C279" i="23"/>
  <c r="B279" i="23"/>
  <c r="A279" i="23"/>
  <c r="C278" i="23"/>
  <c r="B278" i="23"/>
  <c r="A278" i="23"/>
  <c r="C277" i="23"/>
  <c r="B277" i="23"/>
  <c r="A277" i="23"/>
  <c r="C276" i="23"/>
  <c r="B276" i="23"/>
  <c r="A276" i="23"/>
  <c r="C275" i="23"/>
  <c r="B275" i="23"/>
  <c r="A275" i="23"/>
  <c r="C274" i="23"/>
  <c r="B274" i="23"/>
  <c r="A274" i="23"/>
  <c r="C273" i="23"/>
  <c r="B273" i="23"/>
  <c r="A273" i="23"/>
  <c r="C272" i="23"/>
  <c r="B272" i="23"/>
  <c r="A272" i="23"/>
  <c r="C271" i="23"/>
  <c r="B271" i="23"/>
  <c r="A271" i="23"/>
  <c r="C270" i="23"/>
  <c r="B270" i="23"/>
  <c r="A270" i="23"/>
  <c r="C269" i="23"/>
  <c r="B269" i="23"/>
  <c r="A269" i="23"/>
  <c r="C268" i="23"/>
  <c r="B268" i="23"/>
  <c r="A268" i="23"/>
  <c r="C267" i="23"/>
  <c r="B267" i="23"/>
  <c r="A267" i="23"/>
  <c r="C266" i="23"/>
  <c r="B266" i="23"/>
  <c r="A266" i="23"/>
  <c r="C265" i="23"/>
  <c r="B265" i="23"/>
  <c r="A265" i="23"/>
  <c r="C264" i="23"/>
  <c r="B264" i="23"/>
  <c r="A264" i="23"/>
  <c r="C263" i="23"/>
  <c r="B263" i="23"/>
  <c r="A263" i="23"/>
  <c r="C262" i="23"/>
  <c r="B262" i="23"/>
  <c r="A262" i="23"/>
  <c r="C261" i="23"/>
  <c r="B261" i="23"/>
  <c r="A261" i="23"/>
  <c r="C260" i="23"/>
  <c r="B260" i="23"/>
  <c r="A260" i="23"/>
  <c r="C259" i="23"/>
  <c r="B259" i="23"/>
  <c r="A259" i="23"/>
  <c r="C258" i="23"/>
  <c r="B258" i="23"/>
  <c r="A258" i="23"/>
  <c r="C257" i="23"/>
  <c r="B257" i="23"/>
  <c r="A257" i="23"/>
  <c r="C256" i="23"/>
  <c r="B256" i="23"/>
  <c r="A256" i="23"/>
  <c r="C255" i="23"/>
  <c r="B255" i="23"/>
  <c r="A255" i="23"/>
  <c r="C254" i="23"/>
  <c r="B254" i="23"/>
  <c r="A254" i="23"/>
  <c r="C253" i="23"/>
  <c r="B253" i="23"/>
  <c r="A253" i="23"/>
  <c r="C252" i="23"/>
  <c r="B252" i="23"/>
  <c r="A252" i="23"/>
  <c r="C251" i="23"/>
  <c r="B251" i="23"/>
  <c r="A251" i="23"/>
  <c r="C250" i="23"/>
  <c r="B250" i="23"/>
  <c r="A250" i="23"/>
  <c r="C249" i="23"/>
  <c r="B249" i="23"/>
  <c r="A249" i="23"/>
  <c r="C248" i="23"/>
  <c r="B248" i="23"/>
  <c r="A248" i="23"/>
  <c r="C247" i="23"/>
  <c r="B247" i="23"/>
  <c r="A247" i="23"/>
  <c r="C246" i="23"/>
  <c r="B246" i="23"/>
  <c r="A246" i="23"/>
  <c r="C245" i="23"/>
  <c r="B245" i="23"/>
  <c r="A245" i="23"/>
  <c r="C244" i="23"/>
  <c r="B244" i="23"/>
  <c r="A244" i="23"/>
  <c r="C243" i="23"/>
  <c r="B243" i="23"/>
  <c r="A243" i="23"/>
  <c r="C242" i="23"/>
  <c r="B242" i="23"/>
  <c r="A242" i="23"/>
  <c r="C241" i="23"/>
  <c r="B241" i="23"/>
  <c r="A241" i="23"/>
  <c r="C240" i="23"/>
  <c r="B240" i="23"/>
  <c r="A240" i="23"/>
  <c r="C239" i="23"/>
  <c r="B239" i="23"/>
  <c r="A239" i="23"/>
  <c r="C238" i="23"/>
  <c r="B238" i="23"/>
  <c r="A238" i="23"/>
  <c r="C237" i="23"/>
  <c r="B237" i="23"/>
  <c r="A237" i="23"/>
  <c r="C236" i="23"/>
  <c r="B236" i="23"/>
  <c r="A236" i="23"/>
  <c r="C235" i="23"/>
  <c r="B235" i="23"/>
  <c r="A235" i="23"/>
  <c r="C234" i="23"/>
  <c r="B234" i="23"/>
  <c r="A234" i="23"/>
  <c r="C233" i="23"/>
  <c r="B233" i="23"/>
  <c r="A233" i="23"/>
  <c r="C232" i="23"/>
  <c r="B232" i="23"/>
  <c r="A232" i="23"/>
  <c r="C231" i="23"/>
  <c r="B231" i="23"/>
  <c r="A231" i="23"/>
  <c r="C230" i="23"/>
  <c r="B230" i="23"/>
  <c r="A230" i="23"/>
  <c r="C229" i="23"/>
  <c r="B229" i="23"/>
  <c r="A229" i="23"/>
  <c r="C228" i="23"/>
  <c r="B228" i="23"/>
  <c r="A228" i="23"/>
  <c r="C227" i="23"/>
  <c r="B227" i="23"/>
  <c r="A227" i="23"/>
  <c r="C226" i="23"/>
  <c r="B226" i="23"/>
  <c r="A226" i="23"/>
  <c r="C225" i="23"/>
  <c r="B225" i="23"/>
  <c r="A225" i="23"/>
  <c r="C224" i="23"/>
  <c r="B224" i="23"/>
  <c r="A224" i="23"/>
  <c r="C223" i="23"/>
  <c r="B223" i="23"/>
  <c r="A223" i="23"/>
  <c r="C222" i="23"/>
  <c r="B222" i="23"/>
  <c r="A222" i="23"/>
  <c r="C221" i="23"/>
  <c r="B221" i="23"/>
  <c r="A221" i="23"/>
  <c r="C220" i="23"/>
  <c r="B220" i="23"/>
  <c r="A220" i="23"/>
  <c r="C219" i="23"/>
  <c r="B219" i="23"/>
  <c r="A219" i="23"/>
  <c r="C218" i="23"/>
  <c r="B218" i="23"/>
  <c r="A218" i="23"/>
  <c r="C217" i="23"/>
  <c r="B217" i="23"/>
  <c r="A217" i="23"/>
  <c r="C216" i="23"/>
  <c r="B216" i="23"/>
  <c r="A216" i="23"/>
  <c r="C215" i="23"/>
  <c r="B215" i="23"/>
  <c r="A215" i="23"/>
  <c r="C214" i="23"/>
  <c r="B214" i="23"/>
  <c r="A214" i="23"/>
  <c r="C213" i="23"/>
  <c r="B213" i="23"/>
  <c r="A213" i="23"/>
  <c r="C212" i="23"/>
  <c r="B212" i="23"/>
  <c r="A212" i="23"/>
  <c r="C211" i="23"/>
  <c r="B211" i="23"/>
  <c r="A211" i="23"/>
  <c r="C210" i="23"/>
  <c r="B210" i="23"/>
  <c r="A210" i="23"/>
  <c r="C209" i="23"/>
  <c r="B209" i="23"/>
  <c r="A209" i="23"/>
  <c r="C208" i="23"/>
  <c r="B208" i="23"/>
  <c r="A208" i="23"/>
  <c r="C207" i="23"/>
  <c r="B207" i="23"/>
  <c r="A207" i="23"/>
  <c r="C206" i="23"/>
  <c r="B206" i="23"/>
  <c r="A206" i="23"/>
  <c r="C205" i="23"/>
  <c r="B205" i="23"/>
  <c r="A205" i="23"/>
  <c r="C204" i="23"/>
  <c r="B204" i="23"/>
  <c r="A204" i="23"/>
  <c r="C203" i="23"/>
  <c r="B203" i="23"/>
  <c r="A203" i="23"/>
  <c r="C202" i="23"/>
  <c r="B202" i="23"/>
  <c r="A202" i="23"/>
  <c r="C201" i="23"/>
  <c r="B201" i="23"/>
  <c r="A201" i="23"/>
  <c r="C200" i="23"/>
  <c r="B200" i="23"/>
  <c r="A200" i="23"/>
  <c r="C199" i="23"/>
  <c r="B199" i="23"/>
  <c r="A199" i="23"/>
  <c r="C198" i="23"/>
  <c r="B198" i="23"/>
  <c r="A198" i="23"/>
  <c r="C197" i="23"/>
  <c r="B197" i="23"/>
  <c r="A197" i="23"/>
  <c r="C196" i="23"/>
  <c r="B196" i="23"/>
  <c r="A196" i="23"/>
  <c r="C195" i="23"/>
  <c r="B195" i="23"/>
  <c r="A195" i="23"/>
  <c r="C194" i="23"/>
  <c r="B194" i="23"/>
  <c r="A194" i="23"/>
  <c r="C193" i="23"/>
  <c r="B193" i="23"/>
  <c r="A193" i="23"/>
  <c r="C192" i="23"/>
  <c r="B192" i="23"/>
  <c r="A192" i="23"/>
  <c r="C191" i="23"/>
  <c r="B191" i="23"/>
  <c r="A191" i="23"/>
  <c r="C190" i="23"/>
  <c r="B190" i="23"/>
  <c r="A190" i="23"/>
  <c r="C189" i="23"/>
  <c r="B189" i="23"/>
  <c r="A189" i="23"/>
  <c r="C188" i="23"/>
  <c r="B188" i="23"/>
  <c r="A188" i="23"/>
  <c r="C187" i="23"/>
  <c r="B187" i="23"/>
  <c r="A187" i="23"/>
  <c r="C186" i="23"/>
  <c r="B186" i="23"/>
  <c r="A186" i="23"/>
  <c r="C185" i="23"/>
  <c r="B185" i="23"/>
  <c r="A185" i="23"/>
  <c r="C184" i="23"/>
  <c r="B184" i="23"/>
  <c r="A184" i="23"/>
  <c r="C183" i="23"/>
  <c r="B183" i="23"/>
  <c r="A183" i="23"/>
  <c r="C182" i="23"/>
  <c r="B182" i="23"/>
  <c r="A182" i="23"/>
  <c r="C181" i="23"/>
  <c r="B181" i="23"/>
  <c r="A181" i="23"/>
  <c r="C180" i="23"/>
  <c r="B180" i="23"/>
  <c r="A180" i="23"/>
  <c r="C179" i="23"/>
  <c r="B179" i="23"/>
  <c r="A179" i="23"/>
  <c r="C178" i="23"/>
  <c r="B178" i="23"/>
  <c r="A178" i="23"/>
  <c r="C177" i="23"/>
  <c r="B177" i="23"/>
  <c r="A177" i="23"/>
  <c r="C176" i="23"/>
  <c r="B176" i="23"/>
  <c r="A176" i="23"/>
  <c r="C175" i="23"/>
  <c r="B175" i="23"/>
  <c r="A175" i="23"/>
  <c r="C174" i="23"/>
  <c r="B174" i="23"/>
  <c r="A174" i="23"/>
  <c r="C173" i="23"/>
  <c r="B173" i="23"/>
  <c r="A173" i="23"/>
  <c r="C172" i="23"/>
  <c r="B172" i="23"/>
  <c r="A172" i="23"/>
  <c r="C171" i="23"/>
  <c r="B171" i="23"/>
  <c r="A171" i="23"/>
  <c r="C170" i="23"/>
  <c r="B170" i="23"/>
  <c r="A170" i="23"/>
  <c r="C169" i="23"/>
  <c r="B169" i="23"/>
  <c r="A169" i="23"/>
  <c r="C168" i="23"/>
  <c r="B168" i="23"/>
  <c r="A168" i="23"/>
  <c r="C167" i="23"/>
  <c r="B167" i="23"/>
  <c r="A167" i="23"/>
  <c r="C166" i="23"/>
  <c r="B166" i="23"/>
  <c r="A166" i="23"/>
  <c r="C165" i="23"/>
  <c r="B165" i="23"/>
  <c r="A165" i="23"/>
  <c r="C164" i="23"/>
  <c r="B164" i="23"/>
  <c r="A164" i="23"/>
  <c r="C163" i="23"/>
  <c r="B163" i="23"/>
  <c r="A163" i="23"/>
  <c r="C162" i="23"/>
  <c r="B162" i="23"/>
  <c r="A162" i="23"/>
  <c r="C161" i="23"/>
  <c r="B161" i="23"/>
  <c r="A161" i="23"/>
  <c r="C160" i="23"/>
  <c r="B160" i="23"/>
  <c r="A160" i="23"/>
  <c r="C159" i="23"/>
  <c r="B159" i="23"/>
  <c r="A159" i="23"/>
  <c r="C158" i="23"/>
  <c r="B158" i="23"/>
  <c r="A158" i="23"/>
  <c r="C157" i="23"/>
  <c r="B157" i="23"/>
  <c r="A157" i="23"/>
  <c r="C156" i="23"/>
  <c r="B156" i="23"/>
  <c r="A156" i="23"/>
  <c r="C155" i="23"/>
  <c r="B155" i="23"/>
  <c r="A155" i="23"/>
  <c r="C154" i="23"/>
  <c r="B154" i="23"/>
  <c r="A154" i="23"/>
  <c r="C153" i="23"/>
  <c r="B153" i="23"/>
  <c r="A153" i="23"/>
  <c r="C152" i="23"/>
  <c r="B152" i="23"/>
  <c r="A152" i="23"/>
  <c r="C151" i="23"/>
  <c r="B151" i="23"/>
  <c r="A151" i="23"/>
  <c r="C150" i="23"/>
  <c r="B150" i="23"/>
  <c r="A150" i="23"/>
  <c r="C149" i="23"/>
  <c r="B149" i="23"/>
  <c r="A149" i="23"/>
  <c r="C148" i="23"/>
  <c r="B148" i="23"/>
  <c r="A148" i="23"/>
  <c r="C147" i="23"/>
  <c r="B147" i="23"/>
  <c r="A147" i="23"/>
  <c r="C146" i="23"/>
  <c r="B146" i="23"/>
  <c r="A146" i="23"/>
  <c r="C145" i="23"/>
  <c r="B145" i="23"/>
  <c r="A145" i="23"/>
  <c r="C144" i="23"/>
  <c r="B144" i="23"/>
  <c r="A144" i="23"/>
  <c r="C143" i="23"/>
  <c r="B143" i="23"/>
  <c r="A143" i="23"/>
  <c r="C142" i="23"/>
  <c r="B142" i="23"/>
  <c r="A142" i="23"/>
  <c r="C141" i="23"/>
  <c r="B141" i="23"/>
  <c r="A141" i="23"/>
  <c r="C140" i="23"/>
  <c r="B140" i="23"/>
  <c r="A140" i="23"/>
  <c r="C139" i="23"/>
  <c r="B139" i="23"/>
  <c r="A139" i="23"/>
  <c r="C138" i="23"/>
  <c r="B138" i="23"/>
  <c r="A138" i="23"/>
  <c r="C137" i="23"/>
  <c r="B137" i="23"/>
  <c r="A137" i="23"/>
  <c r="C136" i="23"/>
  <c r="B136" i="23"/>
  <c r="A136" i="23"/>
  <c r="C135" i="23"/>
  <c r="B135" i="23"/>
  <c r="A135" i="23"/>
  <c r="C134" i="23"/>
  <c r="B134" i="23"/>
  <c r="A134" i="23"/>
  <c r="C133" i="23"/>
  <c r="B133" i="23"/>
  <c r="A133" i="23"/>
  <c r="C132" i="23"/>
  <c r="B132" i="23"/>
  <c r="A132" i="23"/>
  <c r="C131" i="23"/>
  <c r="B131" i="23"/>
  <c r="A131" i="23"/>
  <c r="C130" i="23"/>
  <c r="B130" i="23"/>
  <c r="A130" i="23"/>
  <c r="C129" i="23"/>
  <c r="B129" i="23"/>
  <c r="A129" i="23"/>
  <c r="C128" i="23"/>
  <c r="B128" i="23"/>
  <c r="A128" i="23"/>
  <c r="C127" i="23"/>
  <c r="B127" i="23"/>
  <c r="A127" i="23"/>
  <c r="C126" i="23"/>
  <c r="B126" i="23"/>
  <c r="A126" i="23"/>
  <c r="C125" i="23"/>
  <c r="B125" i="23"/>
  <c r="A125" i="23"/>
  <c r="C124" i="23"/>
  <c r="B124" i="23"/>
  <c r="A124" i="23"/>
  <c r="C123" i="23"/>
  <c r="B123" i="23"/>
  <c r="A123" i="23"/>
  <c r="C122" i="23"/>
  <c r="B122" i="23"/>
  <c r="A122" i="23"/>
  <c r="C121" i="23"/>
  <c r="B121" i="23"/>
  <c r="A121" i="23"/>
  <c r="C120" i="23"/>
  <c r="B120" i="23"/>
  <c r="A120" i="23"/>
  <c r="C119" i="23"/>
  <c r="B119" i="23"/>
  <c r="A119" i="23"/>
  <c r="C118" i="23"/>
  <c r="B118" i="23"/>
  <c r="A118" i="23"/>
  <c r="C117" i="23"/>
  <c r="B117" i="23"/>
  <c r="A117" i="23"/>
  <c r="C116" i="23"/>
  <c r="B116" i="23"/>
  <c r="A116" i="23"/>
  <c r="C115" i="23"/>
  <c r="B115" i="23"/>
  <c r="A115" i="23"/>
  <c r="C114" i="23"/>
  <c r="B114" i="23"/>
  <c r="A114" i="23"/>
  <c r="C113" i="23"/>
  <c r="B113" i="23"/>
  <c r="A113" i="23"/>
  <c r="C112" i="23"/>
  <c r="B112" i="23"/>
  <c r="A112" i="23"/>
  <c r="C111" i="23"/>
  <c r="B111" i="23"/>
  <c r="A111" i="23"/>
  <c r="C110" i="23"/>
  <c r="B110" i="23"/>
  <c r="A110" i="23"/>
  <c r="C109" i="23"/>
  <c r="B109" i="23"/>
  <c r="A109" i="23"/>
  <c r="C108" i="23"/>
  <c r="B108" i="23"/>
  <c r="A108" i="23"/>
  <c r="C107" i="23"/>
  <c r="B107" i="23"/>
  <c r="A107" i="23"/>
  <c r="C106" i="23"/>
  <c r="B106" i="23"/>
  <c r="A106" i="23"/>
  <c r="C105" i="23"/>
  <c r="B105" i="23"/>
  <c r="A105" i="23"/>
  <c r="C104" i="23"/>
  <c r="B104" i="23"/>
  <c r="A104" i="23"/>
  <c r="C103" i="23"/>
  <c r="B103" i="23"/>
  <c r="A103" i="23"/>
  <c r="C102" i="23"/>
  <c r="B102" i="23"/>
  <c r="A102" i="23"/>
  <c r="C101" i="23"/>
  <c r="B101" i="23"/>
  <c r="A101" i="23"/>
  <c r="C100" i="23"/>
  <c r="B100" i="23"/>
  <c r="A100" i="23"/>
  <c r="C99" i="23"/>
  <c r="B99" i="23"/>
  <c r="A99" i="23"/>
  <c r="C98" i="23"/>
  <c r="B98" i="23"/>
  <c r="A98" i="23"/>
  <c r="C97" i="23"/>
  <c r="B97" i="23"/>
  <c r="A97" i="23"/>
  <c r="C96" i="23"/>
  <c r="B96" i="23"/>
  <c r="A96" i="23"/>
  <c r="C95" i="23"/>
  <c r="B95" i="23"/>
  <c r="A95" i="23"/>
  <c r="C94" i="23"/>
  <c r="B94" i="23"/>
  <c r="A94" i="23"/>
  <c r="C93" i="23"/>
  <c r="B93" i="23"/>
  <c r="A93" i="23"/>
  <c r="C92" i="23"/>
  <c r="B92" i="23"/>
  <c r="A92" i="23"/>
  <c r="C91" i="23"/>
  <c r="C90" i="23"/>
  <c r="C89" i="23"/>
  <c r="C88" i="23"/>
  <c r="C87" i="23"/>
  <c r="C86" i="23"/>
  <c r="C85" i="23"/>
  <c r="C84" i="23"/>
  <c r="C83" i="23"/>
  <c r="C82" i="23"/>
  <c r="C81" i="23"/>
  <c r="C80" i="23"/>
  <c r="C79" i="23"/>
  <c r="C78" i="23"/>
  <c r="C77" i="23"/>
  <c r="C76" i="23"/>
  <c r="C75" i="23"/>
  <c r="C74" i="23"/>
  <c r="C73" i="23"/>
  <c r="C72" i="23"/>
  <c r="C71" i="23"/>
  <c r="C70" i="23"/>
  <c r="C69" i="23"/>
  <c r="C68" i="23"/>
  <c r="C67" i="23"/>
  <c r="C66" i="23"/>
  <c r="C65" i="23"/>
  <c r="C64" i="23"/>
  <c r="C63" i="23"/>
  <c r="C62" i="23"/>
  <c r="C61" i="23"/>
  <c r="C60" i="23"/>
  <c r="C59" i="23"/>
  <c r="C58" i="23"/>
  <c r="C57" i="23"/>
  <c r="C56" i="23"/>
  <c r="C55" i="23"/>
  <c r="C54" i="23"/>
  <c r="C53" i="23"/>
  <c r="C52" i="23"/>
  <c r="C51" i="23"/>
  <c r="C50" i="23"/>
  <c r="C49" i="23"/>
  <c r="C48" i="23"/>
  <c r="C47" i="23"/>
  <c r="C46" i="23"/>
  <c r="C45" i="23"/>
  <c r="C44" i="23"/>
  <c r="C43" i="23"/>
  <c r="C42" i="23"/>
  <c r="C41" i="23"/>
  <c r="C40" i="23"/>
  <c r="C39" i="23"/>
  <c r="C38" i="23"/>
  <c r="C37" i="23"/>
  <c r="C36" i="23"/>
  <c r="C35" i="23"/>
  <c r="C34" i="23"/>
  <c r="C33" i="23"/>
  <c r="C32" i="23"/>
  <c r="C31" i="23"/>
  <c r="C30" i="23"/>
  <c r="C29" i="23"/>
  <c r="C28" i="23"/>
  <c r="C27" i="23"/>
  <c r="C26" i="23"/>
  <c r="C25" i="23"/>
  <c r="B25" i="23"/>
  <c r="A25" i="23"/>
  <c r="C24" i="23"/>
  <c r="B24" i="23"/>
  <c r="A24" i="23"/>
  <c r="B23" i="23"/>
  <c r="A23" i="23"/>
  <c r="C22" i="23"/>
  <c r="B22" i="23"/>
  <c r="A22" i="23"/>
  <c r="C21" i="23"/>
  <c r="B21" i="23"/>
  <c r="A21" i="23"/>
  <c r="C20" i="23"/>
  <c r="B20" i="23"/>
  <c r="A20" i="23"/>
  <c r="C19" i="23"/>
  <c r="B19" i="23"/>
  <c r="A19" i="23"/>
  <c r="C18" i="23"/>
  <c r="B18" i="23"/>
  <c r="A18" i="23"/>
  <c r="C17" i="23"/>
  <c r="B17" i="23"/>
  <c r="A17" i="23"/>
  <c r="E13" i="23"/>
  <c r="B13" i="23"/>
  <c r="E7" i="23"/>
  <c r="B7" i="23"/>
  <c r="C298" i="22"/>
  <c r="B298" i="22"/>
  <c r="A298" i="22"/>
  <c r="C297" i="22"/>
  <c r="B297" i="22"/>
  <c r="A297" i="22"/>
  <c r="C296" i="22"/>
  <c r="B296" i="22"/>
  <c r="A296" i="22"/>
  <c r="C295" i="22"/>
  <c r="B295" i="22"/>
  <c r="A295" i="22"/>
  <c r="C294" i="22"/>
  <c r="B294" i="22"/>
  <c r="A294" i="22"/>
  <c r="C293" i="22"/>
  <c r="B293" i="22"/>
  <c r="A293" i="22"/>
  <c r="C292" i="22"/>
  <c r="B292" i="22"/>
  <c r="A292" i="22"/>
  <c r="C291" i="22"/>
  <c r="B291" i="22"/>
  <c r="A291" i="22"/>
  <c r="C290" i="22"/>
  <c r="B290" i="22"/>
  <c r="A290" i="22"/>
  <c r="C289" i="22"/>
  <c r="B289" i="22"/>
  <c r="A289" i="22"/>
  <c r="C288" i="22"/>
  <c r="B288" i="22"/>
  <c r="A288" i="22"/>
  <c r="C287" i="22"/>
  <c r="B287" i="22"/>
  <c r="A287" i="22"/>
  <c r="C286" i="22"/>
  <c r="B286" i="22"/>
  <c r="A286" i="22"/>
  <c r="C285" i="22"/>
  <c r="B285" i="22"/>
  <c r="A285" i="22"/>
  <c r="C284" i="22"/>
  <c r="B284" i="22"/>
  <c r="A284" i="22"/>
  <c r="C283" i="22"/>
  <c r="B283" i="22"/>
  <c r="A283" i="22"/>
  <c r="C282" i="22"/>
  <c r="B282" i="22"/>
  <c r="A282" i="22"/>
  <c r="C281" i="22"/>
  <c r="B281" i="22"/>
  <c r="A281" i="22"/>
  <c r="C280" i="22"/>
  <c r="B280" i="22"/>
  <c r="A280" i="22"/>
  <c r="C279" i="22"/>
  <c r="B279" i="22"/>
  <c r="A279" i="22"/>
  <c r="C278" i="22"/>
  <c r="B278" i="22"/>
  <c r="A278" i="22"/>
  <c r="C277" i="22"/>
  <c r="B277" i="22"/>
  <c r="A277" i="22"/>
  <c r="C276" i="22"/>
  <c r="B276" i="22"/>
  <c r="A276" i="22"/>
  <c r="C275" i="22"/>
  <c r="B275" i="22"/>
  <c r="A275" i="22"/>
  <c r="C274" i="22"/>
  <c r="B274" i="22"/>
  <c r="A274" i="22"/>
  <c r="C273" i="22"/>
  <c r="B273" i="22"/>
  <c r="A273" i="22"/>
  <c r="C272" i="22"/>
  <c r="B272" i="22"/>
  <c r="A272" i="22"/>
  <c r="C271" i="22"/>
  <c r="B271" i="22"/>
  <c r="A271" i="22"/>
  <c r="C270" i="22"/>
  <c r="B270" i="22"/>
  <c r="A270" i="22"/>
  <c r="C269" i="22"/>
  <c r="B269" i="22"/>
  <c r="A269" i="22"/>
  <c r="C268" i="22"/>
  <c r="B268" i="22"/>
  <c r="A268" i="22"/>
  <c r="C267" i="22"/>
  <c r="B267" i="22"/>
  <c r="A267" i="22"/>
  <c r="C266" i="22"/>
  <c r="B266" i="22"/>
  <c r="A266" i="22"/>
  <c r="C265" i="22"/>
  <c r="B265" i="22"/>
  <c r="A265" i="22"/>
  <c r="C264" i="22"/>
  <c r="B264" i="22"/>
  <c r="A264" i="22"/>
  <c r="C263" i="22"/>
  <c r="B263" i="22"/>
  <c r="A263" i="22"/>
  <c r="C262" i="22"/>
  <c r="B262" i="22"/>
  <c r="A262" i="22"/>
  <c r="C261" i="22"/>
  <c r="B261" i="22"/>
  <c r="A261" i="22"/>
  <c r="C260" i="22"/>
  <c r="B260" i="22"/>
  <c r="A260" i="22"/>
  <c r="C259" i="22"/>
  <c r="B259" i="22"/>
  <c r="A259" i="22"/>
  <c r="C258" i="22"/>
  <c r="B258" i="22"/>
  <c r="A258" i="22"/>
  <c r="C257" i="22"/>
  <c r="B257" i="22"/>
  <c r="A257" i="22"/>
  <c r="C256" i="22"/>
  <c r="B256" i="22"/>
  <c r="A256" i="22"/>
  <c r="C255" i="22"/>
  <c r="B255" i="22"/>
  <c r="A255" i="22"/>
  <c r="C254" i="22"/>
  <c r="B254" i="22"/>
  <c r="A254" i="22"/>
  <c r="C253" i="22"/>
  <c r="B253" i="22"/>
  <c r="A253" i="22"/>
  <c r="C252" i="22"/>
  <c r="B252" i="22"/>
  <c r="A252" i="22"/>
  <c r="C251" i="22"/>
  <c r="B251" i="22"/>
  <c r="A251" i="22"/>
  <c r="C250" i="22"/>
  <c r="B250" i="22"/>
  <c r="A250" i="22"/>
  <c r="C249" i="22"/>
  <c r="B249" i="22"/>
  <c r="A249" i="22"/>
  <c r="C248" i="22"/>
  <c r="B248" i="22"/>
  <c r="A248" i="22"/>
  <c r="C247" i="22"/>
  <c r="B247" i="22"/>
  <c r="A247" i="22"/>
  <c r="C246" i="22"/>
  <c r="B246" i="22"/>
  <c r="A246" i="22"/>
  <c r="C245" i="22"/>
  <c r="B245" i="22"/>
  <c r="A245" i="22"/>
  <c r="C244" i="22"/>
  <c r="B244" i="22"/>
  <c r="A244" i="22"/>
  <c r="C243" i="22"/>
  <c r="B243" i="22"/>
  <c r="A243" i="22"/>
  <c r="C242" i="22"/>
  <c r="B242" i="22"/>
  <c r="A242" i="22"/>
  <c r="C241" i="22"/>
  <c r="B241" i="22"/>
  <c r="A241" i="22"/>
  <c r="C240" i="22"/>
  <c r="B240" i="22"/>
  <c r="A240" i="22"/>
  <c r="C239" i="22"/>
  <c r="B239" i="22"/>
  <c r="A239" i="22"/>
  <c r="C238" i="22"/>
  <c r="B238" i="22"/>
  <c r="A238" i="22"/>
  <c r="C237" i="22"/>
  <c r="B237" i="22"/>
  <c r="A237" i="22"/>
  <c r="C236" i="22"/>
  <c r="B236" i="22"/>
  <c r="A236" i="22"/>
  <c r="C235" i="22"/>
  <c r="B235" i="22"/>
  <c r="A235" i="22"/>
  <c r="C234" i="22"/>
  <c r="B234" i="22"/>
  <c r="A234" i="22"/>
  <c r="C233" i="22"/>
  <c r="B233" i="22"/>
  <c r="A233" i="22"/>
  <c r="C232" i="22"/>
  <c r="B232" i="22"/>
  <c r="A232" i="22"/>
  <c r="C231" i="22"/>
  <c r="B231" i="22"/>
  <c r="A231" i="22"/>
  <c r="C230" i="22"/>
  <c r="B230" i="22"/>
  <c r="A230" i="22"/>
  <c r="C229" i="22"/>
  <c r="B229" i="22"/>
  <c r="A229" i="22"/>
  <c r="C228" i="22"/>
  <c r="B228" i="22"/>
  <c r="A228" i="22"/>
  <c r="C227" i="22"/>
  <c r="B227" i="22"/>
  <c r="A227" i="22"/>
  <c r="C226" i="22"/>
  <c r="B226" i="22"/>
  <c r="A226" i="22"/>
  <c r="C225" i="22"/>
  <c r="B225" i="22"/>
  <c r="A225" i="22"/>
  <c r="C224" i="22"/>
  <c r="B224" i="22"/>
  <c r="A224" i="22"/>
  <c r="C223" i="22"/>
  <c r="B223" i="22"/>
  <c r="A223" i="22"/>
  <c r="C222" i="22"/>
  <c r="B222" i="22"/>
  <c r="A222" i="22"/>
  <c r="C221" i="22"/>
  <c r="B221" i="22"/>
  <c r="A221" i="22"/>
  <c r="C220" i="22"/>
  <c r="B220" i="22"/>
  <c r="A220" i="22"/>
  <c r="C219" i="22"/>
  <c r="B219" i="22"/>
  <c r="A219" i="22"/>
  <c r="C218" i="22"/>
  <c r="B218" i="22"/>
  <c r="A218" i="22"/>
  <c r="C217" i="22"/>
  <c r="B217" i="22"/>
  <c r="A217" i="22"/>
  <c r="C216" i="22"/>
  <c r="B216" i="22"/>
  <c r="A216" i="22"/>
  <c r="C215" i="22"/>
  <c r="B215" i="22"/>
  <c r="A215" i="22"/>
  <c r="C214" i="22"/>
  <c r="B214" i="22"/>
  <c r="A214" i="22"/>
  <c r="C213" i="22"/>
  <c r="B213" i="22"/>
  <c r="A213" i="22"/>
  <c r="C212" i="22"/>
  <c r="B212" i="22"/>
  <c r="A212" i="22"/>
  <c r="C211" i="22"/>
  <c r="B211" i="22"/>
  <c r="A211" i="22"/>
  <c r="C210" i="22"/>
  <c r="B210" i="22"/>
  <c r="A210" i="22"/>
  <c r="C209" i="22"/>
  <c r="B209" i="22"/>
  <c r="A209" i="22"/>
  <c r="C208" i="22"/>
  <c r="B208" i="22"/>
  <c r="A208" i="22"/>
  <c r="C207" i="22"/>
  <c r="B207" i="22"/>
  <c r="A207" i="22"/>
  <c r="C206" i="22"/>
  <c r="B206" i="22"/>
  <c r="A206" i="22"/>
  <c r="C205" i="22"/>
  <c r="B205" i="22"/>
  <c r="A205" i="22"/>
  <c r="C204" i="22"/>
  <c r="B204" i="22"/>
  <c r="A204" i="22"/>
  <c r="C203" i="22"/>
  <c r="B203" i="22"/>
  <c r="A203" i="22"/>
  <c r="C202" i="22"/>
  <c r="B202" i="22"/>
  <c r="A202" i="22"/>
  <c r="C201" i="22"/>
  <c r="B201" i="22"/>
  <c r="A201" i="22"/>
  <c r="C200" i="22"/>
  <c r="B200" i="22"/>
  <c r="A200" i="22"/>
  <c r="C199" i="22"/>
  <c r="B199" i="22"/>
  <c r="A199" i="22"/>
  <c r="C198" i="22"/>
  <c r="B198" i="22"/>
  <c r="A198" i="22"/>
  <c r="C197" i="22"/>
  <c r="B197" i="22"/>
  <c r="A197" i="22"/>
  <c r="C196" i="22"/>
  <c r="B196" i="22"/>
  <c r="A196" i="22"/>
  <c r="C195" i="22"/>
  <c r="B195" i="22"/>
  <c r="A195" i="22"/>
  <c r="C194" i="22"/>
  <c r="B194" i="22"/>
  <c r="A194" i="22"/>
  <c r="C193" i="22"/>
  <c r="B193" i="22"/>
  <c r="A193" i="22"/>
  <c r="C192" i="22"/>
  <c r="B192" i="22"/>
  <c r="A192" i="22"/>
  <c r="C191" i="22"/>
  <c r="B191" i="22"/>
  <c r="A191" i="22"/>
  <c r="C190" i="22"/>
  <c r="B190" i="22"/>
  <c r="A190" i="22"/>
  <c r="C189" i="22"/>
  <c r="B189" i="22"/>
  <c r="A189" i="22"/>
  <c r="C188" i="22"/>
  <c r="B188" i="22"/>
  <c r="A188" i="22"/>
  <c r="C187" i="22"/>
  <c r="B187" i="22"/>
  <c r="A187" i="22"/>
  <c r="C186" i="22"/>
  <c r="B186" i="22"/>
  <c r="A186" i="22"/>
  <c r="C185" i="22"/>
  <c r="B185" i="22"/>
  <c r="A185" i="22"/>
  <c r="C184" i="22"/>
  <c r="B184" i="22"/>
  <c r="A184" i="22"/>
  <c r="C183" i="22"/>
  <c r="B183" i="22"/>
  <c r="A183" i="22"/>
  <c r="C182" i="22"/>
  <c r="B182" i="22"/>
  <c r="A182" i="22"/>
  <c r="C181" i="22"/>
  <c r="B181" i="22"/>
  <c r="A181" i="22"/>
  <c r="C180" i="22"/>
  <c r="B180" i="22"/>
  <c r="A180" i="22"/>
  <c r="C179" i="22"/>
  <c r="B179" i="22"/>
  <c r="A179" i="22"/>
  <c r="C178" i="22"/>
  <c r="B178" i="22"/>
  <c r="A178" i="22"/>
  <c r="C177" i="22"/>
  <c r="B177" i="22"/>
  <c r="A177" i="22"/>
  <c r="C176" i="22"/>
  <c r="B176" i="22"/>
  <c r="A176" i="22"/>
  <c r="C175" i="22"/>
  <c r="B175" i="22"/>
  <c r="A175" i="22"/>
  <c r="C174" i="22"/>
  <c r="B174" i="22"/>
  <c r="A174" i="22"/>
  <c r="C173" i="22"/>
  <c r="B173" i="22"/>
  <c r="A173" i="22"/>
  <c r="C172" i="22"/>
  <c r="B172" i="22"/>
  <c r="A172" i="22"/>
  <c r="C171" i="22"/>
  <c r="B171" i="22"/>
  <c r="A171" i="22"/>
  <c r="C170" i="22"/>
  <c r="B170" i="22"/>
  <c r="A170" i="22"/>
  <c r="C169" i="22"/>
  <c r="B169" i="22"/>
  <c r="A169" i="22"/>
  <c r="C168" i="22"/>
  <c r="B168" i="22"/>
  <c r="A168" i="22"/>
  <c r="C167" i="22"/>
  <c r="B167" i="22"/>
  <c r="A167" i="22"/>
  <c r="C166" i="22"/>
  <c r="B166" i="22"/>
  <c r="A166" i="22"/>
  <c r="C165" i="22"/>
  <c r="B165" i="22"/>
  <c r="A165" i="22"/>
  <c r="C164" i="22"/>
  <c r="B164" i="22"/>
  <c r="A164" i="22"/>
  <c r="C163" i="22"/>
  <c r="B163" i="22"/>
  <c r="A163" i="22"/>
  <c r="C162" i="22"/>
  <c r="B162" i="22"/>
  <c r="A162" i="22"/>
  <c r="C161" i="22"/>
  <c r="B161" i="22"/>
  <c r="A161" i="22"/>
  <c r="C160" i="22"/>
  <c r="B160" i="22"/>
  <c r="A160" i="22"/>
  <c r="C159" i="22"/>
  <c r="B159" i="22"/>
  <c r="A159" i="22"/>
  <c r="C158" i="22"/>
  <c r="B158" i="22"/>
  <c r="A158" i="22"/>
  <c r="C157" i="22"/>
  <c r="B157" i="22"/>
  <c r="A157" i="22"/>
  <c r="C156" i="22"/>
  <c r="B156" i="22"/>
  <c r="A156" i="22"/>
  <c r="C155" i="22"/>
  <c r="B155" i="22"/>
  <c r="A155" i="22"/>
  <c r="C154" i="22"/>
  <c r="B154" i="22"/>
  <c r="A154" i="22"/>
  <c r="C153" i="22"/>
  <c r="B153" i="22"/>
  <c r="A153" i="22"/>
  <c r="C152" i="22"/>
  <c r="B152" i="22"/>
  <c r="A152" i="22"/>
  <c r="C151" i="22"/>
  <c r="B151" i="22"/>
  <c r="A151" i="22"/>
  <c r="C150" i="22"/>
  <c r="B150" i="22"/>
  <c r="A150" i="22"/>
  <c r="C149" i="22"/>
  <c r="B149" i="22"/>
  <c r="A149" i="22"/>
  <c r="C148" i="22"/>
  <c r="B148" i="22"/>
  <c r="A148" i="22"/>
  <c r="C147" i="22"/>
  <c r="B147" i="22"/>
  <c r="A147" i="22"/>
  <c r="C146" i="22"/>
  <c r="B146" i="22"/>
  <c r="A146" i="22"/>
  <c r="C145" i="22"/>
  <c r="B145" i="22"/>
  <c r="A145" i="22"/>
  <c r="C144" i="22"/>
  <c r="B144" i="22"/>
  <c r="A144" i="22"/>
  <c r="C143" i="22"/>
  <c r="B143" i="22"/>
  <c r="A143" i="22"/>
  <c r="C142" i="22"/>
  <c r="B142" i="22"/>
  <c r="A142" i="22"/>
  <c r="C141" i="22"/>
  <c r="B141" i="22"/>
  <c r="A141" i="22"/>
  <c r="C140" i="22"/>
  <c r="B140" i="22"/>
  <c r="A140" i="22"/>
  <c r="C139" i="22"/>
  <c r="B139" i="22"/>
  <c r="A139" i="22"/>
  <c r="C138" i="22"/>
  <c r="B138" i="22"/>
  <c r="A138" i="22"/>
  <c r="C137" i="22"/>
  <c r="B137" i="22"/>
  <c r="A137" i="22"/>
  <c r="C136" i="22"/>
  <c r="B136" i="22"/>
  <c r="A136" i="22"/>
  <c r="C135" i="22"/>
  <c r="B135" i="22"/>
  <c r="A135" i="22"/>
  <c r="C134" i="22"/>
  <c r="B134" i="22"/>
  <c r="A134" i="22"/>
  <c r="C133" i="22"/>
  <c r="B133" i="22"/>
  <c r="A133" i="22"/>
  <c r="C132" i="22"/>
  <c r="B132" i="22"/>
  <c r="A132" i="22"/>
  <c r="C131" i="22"/>
  <c r="B131" i="22"/>
  <c r="A131" i="22"/>
  <c r="C130" i="22"/>
  <c r="B130" i="22"/>
  <c r="A130" i="22"/>
  <c r="C129" i="22"/>
  <c r="B129" i="22"/>
  <c r="A129" i="22"/>
  <c r="C128" i="22"/>
  <c r="B128" i="22"/>
  <c r="A128" i="22"/>
  <c r="C127" i="22"/>
  <c r="B127" i="22"/>
  <c r="A127" i="22"/>
  <c r="C126" i="22"/>
  <c r="B126" i="22"/>
  <c r="A126" i="22"/>
  <c r="C125" i="22"/>
  <c r="B125" i="22"/>
  <c r="A125" i="22"/>
  <c r="C124" i="22"/>
  <c r="B124" i="22"/>
  <c r="A124" i="22"/>
  <c r="C123" i="22"/>
  <c r="B123" i="22"/>
  <c r="A123" i="22"/>
  <c r="C122" i="22"/>
  <c r="B122" i="22"/>
  <c r="A122" i="22"/>
  <c r="C121" i="22"/>
  <c r="B121" i="22"/>
  <c r="A121" i="22"/>
  <c r="C120" i="22"/>
  <c r="B120" i="22"/>
  <c r="A120" i="22"/>
  <c r="C119" i="22"/>
  <c r="B119" i="22"/>
  <c r="A119" i="22"/>
  <c r="C118" i="22"/>
  <c r="B118" i="22"/>
  <c r="A118" i="22"/>
  <c r="C117" i="22"/>
  <c r="B117" i="22"/>
  <c r="A117" i="22"/>
  <c r="C116" i="22"/>
  <c r="B116" i="22"/>
  <c r="A116" i="22"/>
  <c r="C115" i="22"/>
  <c r="B115" i="22"/>
  <c r="A115" i="22"/>
  <c r="C114" i="22"/>
  <c r="B114" i="22"/>
  <c r="A114" i="22"/>
  <c r="C113" i="22"/>
  <c r="B113" i="22"/>
  <c r="A113" i="22"/>
  <c r="C112" i="22"/>
  <c r="B112" i="22"/>
  <c r="A112" i="22"/>
  <c r="C111" i="22"/>
  <c r="B111" i="22"/>
  <c r="A111" i="22"/>
  <c r="C110" i="22"/>
  <c r="B110" i="22"/>
  <c r="A110" i="22"/>
  <c r="C109" i="22"/>
  <c r="B109" i="22"/>
  <c r="A109" i="22"/>
  <c r="C108" i="22"/>
  <c r="B108" i="22"/>
  <c r="A108" i="22"/>
  <c r="C107" i="22"/>
  <c r="C106" i="22"/>
  <c r="C105" i="22"/>
  <c r="C104" i="22"/>
  <c r="C103" i="22"/>
  <c r="C102" i="22"/>
  <c r="C101" i="22"/>
  <c r="C100" i="22"/>
  <c r="C99" i="22"/>
  <c r="C98" i="22"/>
  <c r="C97" i="22"/>
  <c r="C96" i="22"/>
  <c r="C95" i="22"/>
  <c r="C94" i="22"/>
  <c r="C93" i="22"/>
  <c r="C92" i="22"/>
  <c r="C91" i="22"/>
  <c r="C90" i="22"/>
  <c r="C89" i="22"/>
  <c r="C88" i="22"/>
  <c r="C87" i="22"/>
  <c r="C86" i="22"/>
  <c r="C85" i="22"/>
  <c r="C84" i="22"/>
  <c r="C83" i="22"/>
  <c r="C82" i="22"/>
  <c r="C81" i="22"/>
  <c r="C80" i="22"/>
  <c r="C79" i="22"/>
  <c r="C78" i="22"/>
  <c r="C77" i="22"/>
  <c r="C76" i="22"/>
  <c r="C75" i="22"/>
  <c r="C74" i="22"/>
  <c r="C73" i="22"/>
  <c r="C72" i="22"/>
  <c r="C71" i="22"/>
  <c r="C70" i="22"/>
  <c r="C69" i="22"/>
  <c r="C68" i="22"/>
  <c r="C67" i="22"/>
  <c r="C66" i="22"/>
  <c r="C65" i="22"/>
  <c r="C64" i="22"/>
  <c r="C63" i="22"/>
  <c r="C62" i="22"/>
  <c r="C61" i="22"/>
  <c r="C60" i="22"/>
  <c r="C59" i="22"/>
  <c r="C58" i="22"/>
  <c r="C57" i="22"/>
  <c r="C56" i="22"/>
  <c r="C55" i="22"/>
  <c r="C54" i="22"/>
  <c r="C53" i="22"/>
  <c r="C52" i="22"/>
  <c r="C51" i="22"/>
  <c r="C50" i="22"/>
  <c r="C49" i="22"/>
  <c r="C48" i="22"/>
  <c r="C47" i="22"/>
  <c r="C46" i="22"/>
  <c r="C45" i="22"/>
  <c r="C44" i="22"/>
  <c r="C43" i="22"/>
  <c r="C42" i="22"/>
  <c r="C41" i="22"/>
  <c r="C40" i="22"/>
  <c r="C39" i="22"/>
  <c r="C38" i="22"/>
  <c r="C37" i="22"/>
  <c r="C36" i="22"/>
  <c r="C35" i="22"/>
  <c r="C34" i="22"/>
  <c r="C33" i="22"/>
  <c r="C32" i="22"/>
  <c r="C31" i="22"/>
  <c r="C30" i="22"/>
  <c r="C29" i="22"/>
  <c r="C28" i="22"/>
  <c r="C27" i="22"/>
  <c r="C26" i="22"/>
  <c r="C25" i="22"/>
  <c r="B25" i="22"/>
  <c r="A25" i="22"/>
  <c r="C24" i="22"/>
  <c r="B24" i="22"/>
  <c r="A24" i="22"/>
  <c r="B23" i="22"/>
  <c r="A23" i="22"/>
  <c r="C22" i="22"/>
  <c r="B22" i="22"/>
  <c r="A22" i="22"/>
  <c r="C21" i="22"/>
  <c r="B21" i="22"/>
  <c r="A21" i="22"/>
  <c r="C20" i="22"/>
  <c r="B20" i="22"/>
  <c r="A20" i="22"/>
  <c r="C19" i="22"/>
  <c r="B19" i="22"/>
  <c r="A19" i="22"/>
  <c r="C18" i="22"/>
  <c r="B18" i="22"/>
  <c r="A18" i="22"/>
  <c r="C17" i="22"/>
  <c r="B17" i="22"/>
  <c r="A17" i="22"/>
  <c r="E13" i="22"/>
  <c r="E11" i="22"/>
  <c r="B13" i="22"/>
  <c r="B11" i="22"/>
  <c r="E7" i="22"/>
  <c r="B7" i="22"/>
  <c r="B13" i="21"/>
  <c r="E13" i="21"/>
  <c r="C298" i="21"/>
  <c r="B298" i="21"/>
  <c r="A298" i="21"/>
  <c r="C297" i="21"/>
  <c r="B297" i="21"/>
  <c r="A297" i="21"/>
  <c r="C296" i="21"/>
  <c r="B296" i="21"/>
  <c r="A296" i="21"/>
  <c r="C295" i="21"/>
  <c r="B295" i="21"/>
  <c r="A295" i="21"/>
  <c r="C294" i="21"/>
  <c r="B294" i="21"/>
  <c r="A294" i="21"/>
  <c r="C293" i="21"/>
  <c r="B293" i="21"/>
  <c r="A293" i="21"/>
  <c r="C292" i="21"/>
  <c r="B292" i="21"/>
  <c r="A292" i="21"/>
  <c r="C291" i="21"/>
  <c r="B291" i="21"/>
  <c r="A291" i="21"/>
  <c r="C290" i="21"/>
  <c r="B290" i="21"/>
  <c r="A290" i="21"/>
  <c r="C289" i="21"/>
  <c r="B289" i="21"/>
  <c r="A289" i="21"/>
  <c r="C288" i="21"/>
  <c r="B288" i="21"/>
  <c r="A288" i="21"/>
  <c r="C287" i="21"/>
  <c r="B287" i="21"/>
  <c r="A287" i="21"/>
  <c r="C286" i="21"/>
  <c r="B286" i="21"/>
  <c r="A286" i="21"/>
  <c r="C285" i="21"/>
  <c r="B285" i="21"/>
  <c r="A285" i="21"/>
  <c r="C284" i="21"/>
  <c r="B284" i="21"/>
  <c r="A284" i="21"/>
  <c r="C283" i="21"/>
  <c r="B283" i="21"/>
  <c r="A283" i="21"/>
  <c r="C282" i="21"/>
  <c r="B282" i="21"/>
  <c r="A282" i="21"/>
  <c r="C281" i="21"/>
  <c r="B281" i="21"/>
  <c r="A281" i="21"/>
  <c r="C280" i="21"/>
  <c r="B280" i="21"/>
  <c r="A280" i="21"/>
  <c r="C279" i="21"/>
  <c r="B279" i="21"/>
  <c r="A279" i="21"/>
  <c r="C278" i="21"/>
  <c r="B278" i="21"/>
  <c r="A278" i="21"/>
  <c r="C277" i="21"/>
  <c r="B277" i="21"/>
  <c r="A277" i="21"/>
  <c r="C276" i="21"/>
  <c r="B276" i="21"/>
  <c r="A276" i="21"/>
  <c r="C275" i="21"/>
  <c r="B275" i="21"/>
  <c r="A275" i="21"/>
  <c r="C274" i="21"/>
  <c r="B274" i="21"/>
  <c r="A274" i="21"/>
  <c r="C273" i="21"/>
  <c r="B273" i="21"/>
  <c r="A273" i="21"/>
  <c r="C272" i="21"/>
  <c r="B272" i="21"/>
  <c r="A272" i="21"/>
  <c r="C271" i="21"/>
  <c r="B271" i="21"/>
  <c r="A271" i="21"/>
  <c r="C270" i="21"/>
  <c r="B270" i="21"/>
  <c r="A270" i="21"/>
  <c r="C269" i="21"/>
  <c r="B269" i="21"/>
  <c r="A269" i="21"/>
  <c r="C268" i="21"/>
  <c r="B268" i="21"/>
  <c r="A268" i="21"/>
  <c r="C267" i="21"/>
  <c r="B267" i="21"/>
  <c r="A267" i="21"/>
  <c r="C266" i="21"/>
  <c r="B266" i="21"/>
  <c r="A266" i="21"/>
  <c r="C265" i="21"/>
  <c r="B265" i="21"/>
  <c r="A265" i="21"/>
  <c r="C264" i="21"/>
  <c r="B264" i="21"/>
  <c r="A264" i="21"/>
  <c r="C263" i="21"/>
  <c r="B263" i="21"/>
  <c r="A263" i="21"/>
  <c r="C262" i="21"/>
  <c r="B262" i="21"/>
  <c r="A262" i="21"/>
  <c r="C261" i="21"/>
  <c r="B261" i="21"/>
  <c r="A261" i="21"/>
  <c r="C260" i="21"/>
  <c r="B260" i="21"/>
  <c r="A260" i="21"/>
  <c r="C259" i="21"/>
  <c r="B259" i="21"/>
  <c r="A259" i="21"/>
  <c r="C258" i="21"/>
  <c r="B258" i="21"/>
  <c r="A258" i="21"/>
  <c r="C257" i="21"/>
  <c r="B257" i="21"/>
  <c r="A257" i="21"/>
  <c r="C256" i="21"/>
  <c r="B256" i="21"/>
  <c r="A256" i="21"/>
  <c r="C255" i="21"/>
  <c r="B255" i="21"/>
  <c r="A255" i="21"/>
  <c r="C254" i="21"/>
  <c r="B254" i="21"/>
  <c r="A254" i="21"/>
  <c r="C253" i="21"/>
  <c r="B253" i="21"/>
  <c r="A253" i="21"/>
  <c r="C252" i="21"/>
  <c r="B252" i="21"/>
  <c r="A252" i="21"/>
  <c r="C251" i="21"/>
  <c r="B251" i="21"/>
  <c r="A251" i="21"/>
  <c r="C250" i="21"/>
  <c r="B250" i="21"/>
  <c r="A250" i="21"/>
  <c r="C249" i="21"/>
  <c r="B249" i="21"/>
  <c r="A249" i="21"/>
  <c r="C248" i="21"/>
  <c r="B248" i="21"/>
  <c r="A248" i="21"/>
  <c r="C247" i="21"/>
  <c r="B247" i="21"/>
  <c r="A247" i="21"/>
  <c r="C246" i="21"/>
  <c r="B246" i="21"/>
  <c r="A246" i="21"/>
  <c r="C245" i="21"/>
  <c r="B245" i="21"/>
  <c r="A245" i="21"/>
  <c r="C244" i="21"/>
  <c r="B244" i="21"/>
  <c r="A244" i="21"/>
  <c r="C243" i="21"/>
  <c r="B243" i="21"/>
  <c r="A243" i="21"/>
  <c r="C242" i="21"/>
  <c r="B242" i="21"/>
  <c r="A242" i="21"/>
  <c r="C241" i="21"/>
  <c r="B241" i="21"/>
  <c r="A241" i="21"/>
  <c r="C240" i="21"/>
  <c r="B240" i="21"/>
  <c r="A240" i="21"/>
  <c r="C239" i="21"/>
  <c r="B239" i="21"/>
  <c r="A239" i="21"/>
  <c r="C238" i="21"/>
  <c r="B238" i="21"/>
  <c r="A238" i="21"/>
  <c r="C237" i="21"/>
  <c r="B237" i="21"/>
  <c r="A237" i="21"/>
  <c r="C236" i="21"/>
  <c r="B236" i="21"/>
  <c r="A236" i="21"/>
  <c r="C235" i="21"/>
  <c r="B235" i="21"/>
  <c r="A235" i="21"/>
  <c r="C234" i="21"/>
  <c r="B234" i="21"/>
  <c r="A234" i="21"/>
  <c r="C233" i="21"/>
  <c r="B233" i="21"/>
  <c r="A233" i="21"/>
  <c r="C232" i="21"/>
  <c r="B232" i="21"/>
  <c r="A232" i="21"/>
  <c r="C231" i="21"/>
  <c r="B231" i="21"/>
  <c r="A231" i="21"/>
  <c r="C230" i="21"/>
  <c r="B230" i="21"/>
  <c r="A230" i="21"/>
  <c r="C229" i="21"/>
  <c r="B229" i="21"/>
  <c r="A229" i="21"/>
  <c r="C228" i="21"/>
  <c r="B228" i="21"/>
  <c r="A228" i="21"/>
  <c r="C227" i="21"/>
  <c r="B227" i="21"/>
  <c r="A227" i="21"/>
  <c r="C226" i="21"/>
  <c r="B226" i="21"/>
  <c r="A226" i="21"/>
  <c r="C225" i="21"/>
  <c r="B225" i="21"/>
  <c r="A225" i="21"/>
  <c r="C224" i="21"/>
  <c r="B224" i="21"/>
  <c r="A224" i="21"/>
  <c r="C223" i="21"/>
  <c r="B223" i="21"/>
  <c r="A223" i="21"/>
  <c r="C222" i="21"/>
  <c r="B222" i="21"/>
  <c r="A222" i="21"/>
  <c r="C221" i="21"/>
  <c r="B221" i="21"/>
  <c r="A221" i="21"/>
  <c r="C220" i="21"/>
  <c r="B220" i="21"/>
  <c r="A220" i="21"/>
  <c r="C219" i="21"/>
  <c r="B219" i="21"/>
  <c r="A219" i="21"/>
  <c r="C218" i="21"/>
  <c r="B218" i="21"/>
  <c r="A218" i="21"/>
  <c r="C217" i="21"/>
  <c r="B217" i="21"/>
  <c r="A217" i="21"/>
  <c r="C216" i="21"/>
  <c r="B216" i="21"/>
  <c r="A216" i="21"/>
  <c r="C215" i="21"/>
  <c r="B215" i="21"/>
  <c r="A215" i="21"/>
  <c r="C214" i="21"/>
  <c r="B214" i="21"/>
  <c r="A214" i="21"/>
  <c r="C213" i="21"/>
  <c r="B213" i="21"/>
  <c r="A213" i="21"/>
  <c r="C212" i="21"/>
  <c r="B212" i="21"/>
  <c r="A212" i="21"/>
  <c r="C211" i="21"/>
  <c r="B211" i="21"/>
  <c r="A211" i="21"/>
  <c r="C210" i="21"/>
  <c r="B210" i="21"/>
  <c r="A210" i="21"/>
  <c r="C209" i="21"/>
  <c r="B209" i="21"/>
  <c r="A209" i="21"/>
  <c r="C208" i="21"/>
  <c r="B208" i="21"/>
  <c r="A208" i="21"/>
  <c r="C207" i="21"/>
  <c r="B207" i="21"/>
  <c r="A207" i="21"/>
  <c r="C206" i="21"/>
  <c r="B206" i="21"/>
  <c r="A206" i="21"/>
  <c r="C205" i="21"/>
  <c r="B205" i="21"/>
  <c r="A205" i="21"/>
  <c r="C204" i="21"/>
  <c r="B204" i="21"/>
  <c r="A204" i="21"/>
  <c r="C203" i="21"/>
  <c r="B203" i="21"/>
  <c r="A203" i="21"/>
  <c r="C202" i="21"/>
  <c r="B202" i="21"/>
  <c r="A202" i="21"/>
  <c r="C201" i="21"/>
  <c r="B201" i="21"/>
  <c r="A201" i="21"/>
  <c r="C200" i="21"/>
  <c r="B200" i="21"/>
  <c r="A200" i="21"/>
  <c r="C199" i="21"/>
  <c r="B199" i="21"/>
  <c r="A199" i="21"/>
  <c r="C198" i="21"/>
  <c r="B198" i="21"/>
  <c r="A198" i="21"/>
  <c r="C197" i="21"/>
  <c r="B197" i="21"/>
  <c r="A197" i="21"/>
  <c r="C196" i="21"/>
  <c r="B196" i="21"/>
  <c r="A196" i="21"/>
  <c r="C195" i="21"/>
  <c r="B195" i="21"/>
  <c r="A195" i="21"/>
  <c r="C194" i="21"/>
  <c r="B194" i="21"/>
  <c r="A194" i="21"/>
  <c r="C193" i="21"/>
  <c r="B193" i="21"/>
  <c r="A193" i="21"/>
  <c r="C192" i="21"/>
  <c r="B192" i="21"/>
  <c r="A192" i="21"/>
  <c r="C191" i="21"/>
  <c r="B191" i="21"/>
  <c r="A191" i="21"/>
  <c r="C190" i="21"/>
  <c r="B190" i="21"/>
  <c r="A190" i="21"/>
  <c r="C189" i="21"/>
  <c r="B189" i="21"/>
  <c r="A189" i="21"/>
  <c r="C188" i="21"/>
  <c r="B188" i="21"/>
  <c r="A188" i="21"/>
  <c r="C187" i="21"/>
  <c r="B187" i="21"/>
  <c r="A187" i="21"/>
  <c r="C186" i="21"/>
  <c r="B186" i="21"/>
  <c r="A186" i="21"/>
  <c r="C185" i="21"/>
  <c r="B185" i="21"/>
  <c r="A185" i="21"/>
  <c r="C184" i="21"/>
  <c r="B184" i="21"/>
  <c r="A184" i="21"/>
  <c r="C183" i="21"/>
  <c r="B183" i="21"/>
  <c r="A183" i="21"/>
  <c r="C182" i="21"/>
  <c r="B182" i="21"/>
  <c r="A182" i="21"/>
  <c r="C181" i="21"/>
  <c r="B181" i="21"/>
  <c r="A181" i="21"/>
  <c r="C180" i="21"/>
  <c r="B180" i="21"/>
  <c r="A180" i="21"/>
  <c r="C179" i="21"/>
  <c r="B179" i="21"/>
  <c r="A179" i="21"/>
  <c r="C178" i="21"/>
  <c r="B178" i="21"/>
  <c r="A178" i="21"/>
  <c r="C177" i="21"/>
  <c r="B177" i="21"/>
  <c r="A177" i="21"/>
  <c r="C176" i="21"/>
  <c r="B176" i="21"/>
  <c r="A176" i="21"/>
  <c r="C175" i="21"/>
  <c r="B175" i="21"/>
  <c r="A175" i="21"/>
  <c r="C174" i="21"/>
  <c r="B174" i="21"/>
  <c r="A174" i="21"/>
  <c r="C173" i="21"/>
  <c r="B173" i="21"/>
  <c r="A173" i="21"/>
  <c r="C172" i="21"/>
  <c r="B172" i="21"/>
  <c r="A172" i="21"/>
  <c r="C171" i="21"/>
  <c r="B171" i="21"/>
  <c r="A171" i="21"/>
  <c r="C170" i="21"/>
  <c r="B170" i="21"/>
  <c r="A170" i="21"/>
  <c r="C169" i="21"/>
  <c r="B169" i="21"/>
  <c r="A169" i="21"/>
  <c r="C168" i="21"/>
  <c r="B168" i="21"/>
  <c r="A168" i="21"/>
  <c r="C167" i="21"/>
  <c r="B167" i="21"/>
  <c r="A167" i="21"/>
  <c r="C166" i="21"/>
  <c r="B166" i="21"/>
  <c r="A166" i="21"/>
  <c r="C165" i="21"/>
  <c r="B165" i="21"/>
  <c r="A165" i="21"/>
  <c r="C164" i="21"/>
  <c r="B164" i="21"/>
  <c r="A164" i="21"/>
  <c r="C163" i="21"/>
  <c r="B163" i="21"/>
  <c r="A163" i="21"/>
  <c r="C162" i="21"/>
  <c r="B162" i="21"/>
  <c r="A162" i="21"/>
  <c r="C161" i="21"/>
  <c r="B161" i="21"/>
  <c r="A161" i="21"/>
  <c r="C160" i="21"/>
  <c r="B160" i="21"/>
  <c r="A160" i="21"/>
  <c r="C159" i="21"/>
  <c r="B159" i="21"/>
  <c r="A159" i="21"/>
  <c r="C158" i="21"/>
  <c r="B158" i="21"/>
  <c r="A158" i="21"/>
  <c r="C157" i="21"/>
  <c r="B157" i="21"/>
  <c r="A157" i="21"/>
  <c r="C156" i="21"/>
  <c r="B156" i="21"/>
  <c r="A156" i="21"/>
  <c r="C155" i="21"/>
  <c r="B155" i="21"/>
  <c r="A155" i="21"/>
  <c r="C154" i="21"/>
  <c r="B154" i="21"/>
  <c r="A154" i="21"/>
  <c r="C153" i="21"/>
  <c r="B153" i="21"/>
  <c r="A153" i="21"/>
  <c r="C152" i="21"/>
  <c r="B152" i="21"/>
  <c r="A152" i="21"/>
  <c r="C151" i="21"/>
  <c r="B151" i="21"/>
  <c r="A151" i="21"/>
  <c r="C150" i="21"/>
  <c r="B150" i="21"/>
  <c r="A150" i="21"/>
  <c r="C149" i="21"/>
  <c r="B149" i="21"/>
  <c r="A149" i="21"/>
  <c r="C148" i="21"/>
  <c r="B148" i="21"/>
  <c r="A148" i="21"/>
  <c r="C147" i="21"/>
  <c r="B147" i="21"/>
  <c r="A147" i="21"/>
  <c r="C146" i="21"/>
  <c r="B146" i="21"/>
  <c r="A146" i="21"/>
  <c r="C145" i="21"/>
  <c r="B145" i="21"/>
  <c r="A145" i="21"/>
  <c r="C144" i="21"/>
  <c r="B144" i="21"/>
  <c r="A144" i="21"/>
  <c r="C143" i="21"/>
  <c r="B143" i="21"/>
  <c r="A143" i="21"/>
  <c r="C142" i="21"/>
  <c r="B142" i="21"/>
  <c r="A142" i="21"/>
  <c r="C141" i="21"/>
  <c r="B141" i="21"/>
  <c r="A141" i="21"/>
  <c r="C140" i="21"/>
  <c r="B140" i="21"/>
  <c r="A140" i="21"/>
  <c r="C139" i="21"/>
  <c r="B139" i="21"/>
  <c r="A139" i="21"/>
  <c r="C138" i="21"/>
  <c r="B138" i="21"/>
  <c r="A138" i="21"/>
  <c r="C137" i="21"/>
  <c r="B137" i="21"/>
  <c r="A137" i="21"/>
  <c r="C136" i="21"/>
  <c r="B136" i="21"/>
  <c r="A136" i="21"/>
  <c r="C135" i="21"/>
  <c r="B135" i="21"/>
  <c r="A135" i="21"/>
  <c r="C134" i="21"/>
  <c r="B134" i="21"/>
  <c r="A134" i="21"/>
  <c r="C133" i="21"/>
  <c r="B133" i="21"/>
  <c r="A133" i="21"/>
  <c r="C132" i="21"/>
  <c r="B132" i="21"/>
  <c r="A132" i="21"/>
  <c r="C131" i="21"/>
  <c r="B131" i="21"/>
  <c r="A131" i="21"/>
  <c r="C130" i="21"/>
  <c r="B130" i="21"/>
  <c r="A130" i="21"/>
  <c r="C129" i="21"/>
  <c r="B129" i="21"/>
  <c r="A129" i="21"/>
  <c r="C128" i="21"/>
  <c r="B128" i="21"/>
  <c r="A128" i="21"/>
  <c r="C127" i="21"/>
  <c r="B127" i="21"/>
  <c r="A127" i="21"/>
  <c r="C126" i="21"/>
  <c r="B126" i="21"/>
  <c r="A126" i="21"/>
  <c r="C125" i="21"/>
  <c r="B125" i="21"/>
  <c r="A125" i="21"/>
  <c r="C124" i="21"/>
  <c r="B124" i="21"/>
  <c r="A124" i="21"/>
  <c r="C123" i="21"/>
  <c r="B123" i="21"/>
  <c r="A123" i="21"/>
  <c r="C122" i="21"/>
  <c r="B122" i="21"/>
  <c r="A122" i="21"/>
  <c r="C121" i="21"/>
  <c r="B121" i="21"/>
  <c r="A121" i="21"/>
  <c r="C120" i="21"/>
  <c r="B120" i="21"/>
  <c r="A120" i="21"/>
  <c r="C119" i="21"/>
  <c r="B119" i="21"/>
  <c r="A119" i="21"/>
  <c r="C118" i="21"/>
  <c r="B118" i="21"/>
  <c r="A118" i="21"/>
  <c r="C117" i="21"/>
  <c r="B117" i="21"/>
  <c r="A117" i="21"/>
  <c r="C116" i="21"/>
  <c r="B116" i="21"/>
  <c r="A116" i="21"/>
  <c r="C115" i="21"/>
  <c r="B115" i="21"/>
  <c r="A115" i="21"/>
  <c r="C114" i="21"/>
  <c r="B114" i="21"/>
  <c r="A114" i="21"/>
  <c r="C113" i="21"/>
  <c r="B113" i="21"/>
  <c r="A113" i="21"/>
  <c r="C112" i="21"/>
  <c r="B112" i="21"/>
  <c r="A112" i="21"/>
  <c r="C111" i="21"/>
  <c r="B111" i="21"/>
  <c r="A111" i="21"/>
  <c r="C110" i="21"/>
  <c r="B110" i="21"/>
  <c r="A110" i="21"/>
  <c r="C109" i="21"/>
  <c r="B109" i="21"/>
  <c r="A109" i="21"/>
  <c r="C108" i="21"/>
  <c r="B108" i="21"/>
  <c r="A108" i="21"/>
  <c r="C107" i="21"/>
  <c r="B107" i="21"/>
  <c r="A107" i="21"/>
  <c r="C106" i="21"/>
  <c r="B106" i="21"/>
  <c r="A106" i="21"/>
  <c r="C105" i="21"/>
  <c r="B105" i="21"/>
  <c r="A105" i="21"/>
  <c r="C104" i="21"/>
  <c r="B104" i="21"/>
  <c r="A104" i="21"/>
  <c r="C103" i="21"/>
  <c r="B103" i="21"/>
  <c r="A103" i="21"/>
  <c r="C102" i="21"/>
  <c r="B102" i="21"/>
  <c r="A102" i="21"/>
  <c r="C101" i="21"/>
  <c r="B101" i="21"/>
  <c r="A101" i="21"/>
  <c r="C100" i="21"/>
  <c r="B100" i="21"/>
  <c r="A100" i="21"/>
  <c r="C99" i="21"/>
  <c r="B99" i="21"/>
  <c r="A99" i="21"/>
  <c r="C98" i="21"/>
  <c r="B98" i="21"/>
  <c r="A98" i="21"/>
  <c r="C97" i="21"/>
  <c r="B97" i="21"/>
  <c r="A97" i="21"/>
  <c r="C96" i="21"/>
  <c r="B96" i="21"/>
  <c r="A96" i="21"/>
  <c r="C95" i="21"/>
  <c r="B95" i="21"/>
  <c r="A95" i="21"/>
  <c r="C94" i="21"/>
  <c r="B94" i="21"/>
  <c r="A94" i="21"/>
  <c r="C93" i="21"/>
  <c r="B93" i="21"/>
  <c r="A93" i="21"/>
  <c r="C92" i="21"/>
  <c r="B92" i="21"/>
  <c r="A92" i="21"/>
  <c r="C91" i="21"/>
  <c r="B91" i="21"/>
  <c r="A91" i="21"/>
  <c r="C90" i="21"/>
  <c r="B90" i="21"/>
  <c r="A90" i="21"/>
  <c r="C89" i="21"/>
  <c r="B89" i="21"/>
  <c r="A89" i="21"/>
  <c r="C88" i="21"/>
  <c r="B88" i="21"/>
  <c r="A88" i="21"/>
  <c r="C87" i="21"/>
  <c r="B87" i="21"/>
  <c r="A87" i="21"/>
  <c r="C86" i="21"/>
  <c r="B86" i="21"/>
  <c r="A86" i="21"/>
  <c r="C85" i="21"/>
  <c r="B85" i="21"/>
  <c r="A85" i="21"/>
  <c r="C84" i="21"/>
  <c r="B84" i="21"/>
  <c r="A84" i="21"/>
  <c r="C83" i="21"/>
  <c r="B83" i="21"/>
  <c r="A83" i="21"/>
  <c r="C82" i="21"/>
  <c r="B82" i="21"/>
  <c r="A82" i="21"/>
  <c r="C81" i="21"/>
  <c r="B81" i="21"/>
  <c r="A81" i="21"/>
  <c r="C80" i="21"/>
  <c r="B80" i="21"/>
  <c r="A80" i="21"/>
  <c r="C79" i="21"/>
  <c r="B79" i="21"/>
  <c r="A79" i="21"/>
  <c r="C78" i="21"/>
  <c r="B78" i="21"/>
  <c r="A78" i="21"/>
  <c r="C77" i="21"/>
  <c r="B77" i="21"/>
  <c r="A77" i="21"/>
  <c r="C76" i="21"/>
  <c r="B76" i="21"/>
  <c r="A76" i="21"/>
  <c r="C75" i="21"/>
  <c r="B75" i="21"/>
  <c r="A75" i="21"/>
  <c r="C74" i="21"/>
  <c r="B74" i="21"/>
  <c r="A74" i="21"/>
  <c r="C73" i="21"/>
  <c r="B73" i="21"/>
  <c r="A73" i="21"/>
  <c r="C72" i="21"/>
  <c r="B72" i="21"/>
  <c r="A72" i="21"/>
  <c r="C71" i="21"/>
  <c r="B71" i="21"/>
  <c r="A71" i="21"/>
  <c r="C70" i="21"/>
  <c r="B70" i="21"/>
  <c r="A70" i="21"/>
  <c r="C69" i="21"/>
  <c r="B69" i="21"/>
  <c r="A69" i="21"/>
  <c r="C68" i="21"/>
  <c r="B68" i="21"/>
  <c r="A68" i="21"/>
  <c r="C67" i="21"/>
  <c r="B67" i="21"/>
  <c r="A67" i="21"/>
  <c r="C66" i="21"/>
  <c r="B66" i="21"/>
  <c r="A66" i="21"/>
  <c r="C65" i="21"/>
  <c r="B65" i="21"/>
  <c r="A65" i="21"/>
  <c r="C64" i="21"/>
  <c r="B64" i="21"/>
  <c r="A64" i="21"/>
  <c r="C63" i="21"/>
  <c r="B63" i="21"/>
  <c r="A63" i="21"/>
  <c r="C62" i="21"/>
  <c r="B62" i="21"/>
  <c r="A62" i="21"/>
  <c r="C61" i="21"/>
  <c r="B61" i="21"/>
  <c r="A61" i="21"/>
  <c r="C60" i="21"/>
  <c r="B60" i="21"/>
  <c r="A60" i="21"/>
  <c r="C59" i="21"/>
  <c r="B59" i="21"/>
  <c r="A59" i="21"/>
  <c r="C58" i="21"/>
  <c r="B58" i="21"/>
  <c r="A58" i="21"/>
  <c r="C57" i="21"/>
  <c r="B57" i="21"/>
  <c r="A57" i="21"/>
  <c r="C56" i="21"/>
  <c r="B56" i="21"/>
  <c r="A56" i="21"/>
  <c r="C55" i="21"/>
  <c r="B55" i="21"/>
  <c r="A55" i="21"/>
  <c r="C54" i="21"/>
  <c r="B54" i="21"/>
  <c r="A54" i="21"/>
  <c r="C53" i="21"/>
  <c r="B53" i="21"/>
  <c r="A53" i="21"/>
  <c r="C52" i="21"/>
  <c r="B52" i="21"/>
  <c r="A52" i="21"/>
  <c r="C51" i="21"/>
  <c r="B51" i="21"/>
  <c r="A51" i="21"/>
  <c r="C50" i="21"/>
  <c r="B50" i="21"/>
  <c r="A50" i="21"/>
  <c r="C49" i="21"/>
  <c r="B49" i="21"/>
  <c r="A49" i="21"/>
  <c r="C48" i="21"/>
  <c r="B48" i="21"/>
  <c r="A48" i="21"/>
  <c r="C47" i="21"/>
  <c r="B47" i="21"/>
  <c r="A47" i="21"/>
  <c r="C46" i="21"/>
  <c r="B46" i="21"/>
  <c r="A46" i="21"/>
  <c r="C45" i="21"/>
  <c r="B45" i="21"/>
  <c r="A45" i="21"/>
  <c r="C44" i="21"/>
  <c r="B44" i="21"/>
  <c r="A44" i="21"/>
  <c r="C43" i="21"/>
  <c r="B43" i="21"/>
  <c r="A43" i="21"/>
  <c r="C42" i="21"/>
  <c r="B42" i="21"/>
  <c r="A42" i="21"/>
  <c r="C41" i="21"/>
  <c r="B41" i="21"/>
  <c r="A41" i="21"/>
  <c r="C40" i="21"/>
  <c r="B40" i="21"/>
  <c r="A40" i="21"/>
  <c r="C39" i="21"/>
  <c r="B39" i="21"/>
  <c r="A39" i="21"/>
  <c r="C38" i="21"/>
  <c r="B38" i="21"/>
  <c r="A38" i="21"/>
  <c r="C37" i="21"/>
  <c r="B37" i="21"/>
  <c r="A37" i="21"/>
  <c r="C36" i="21"/>
  <c r="B36" i="21"/>
  <c r="A36" i="21"/>
  <c r="C35" i="21"/>
  <c r="B35" i="21"/>
  <c r="A35" i="21"/>
  <c r="C34" i="21"/>
  <c r="B34" i="21"/>
  <c r="A34" i="21"/>
  <c r="C33" i="21"/>
  <c r="B33" i="21"/>
  <c r="A33" i="21"/>
  <c r="C32" i="21"/>
  <c r="C31" i="21"/>
  <c r="C30" i="21"/>
  <c r="C29" i="21"/>
  <c r="C28" i="21"/>
  <c r="C27" i="21"/>
  <c r="C26" i="21"/>
  <c r="C25" i="21"/>
  <c r="B25" i="21"/>
  <c r="A25" i="21"/>
  <c r="C24" i="21"/>
  <c r="B24" i="21"/>
  <c r="A24" i="21"/>
  <c r="C23" i="21"/>
  <c r="B23" i="21"/>
  <c r="A23" i="21"/>
  <c r="C22" i="21"/>
  <c r="B22" i="21"/>
  <c r="A22" i="21"/>
  <c r="B21" i="21"/>
  <c r="A21" i="21"/>
  <c r="C20" i="21"/>
  <c r="B20" i="21"/>
  <c r="A20" i="21"/>
  <c r="C19" i="21"/>
  <c r="B19" i="21"/>
  <c r="A19" i="21"/>
  <c r="C18" i="21"/>
  <c r="B18" i="21"/>
  <c r="A18" i="21"/>
  <c r="C17" i="21"/>
  <c r="B17" i="21"/>
  <c r="A17" i="21"/>
  <c r="E7" i="21"/>
  <c r="B7" i="21"/>
  <c r="E13" i="4" l="1"/>
  <c r="B11" i="18" l="1"/>
  <c r="B11" i="23" s="1"/>
  <c r="B11" i="21" l="1"/>
  <c r="E11" i="12"/>
  <c r="E11" i="21" s="1"/>
  <c r="E11" i="4"/>
  <c r="B13" i="4"/>
  <c r="B11" i="4"/>
  <c r="E7" i="4"/>
  <c r="B7" i="3"/>
  <c r="B5" i="20" l="1"/>
  <c r="AQ5" i="20"/>
  <c r="AQ6" i="20"/>
  <c r="AQ7" i="20"/>
  <c r="AQ8" i="20"/>
  <c r="AQ9" i="20"/>
  <c r="AQ10" i="20"/>
  <c r="AQ11" i="20"/>
  <c r="AQ12" i="20"/>
  <c r="AQ13" i="20"/>
  <c r="AQ14" i="20"/>
  <c r="AQ15" i="20"/>
  <c r="AQ16" i="20"/>
  <c r="AQ17" i="20"/>
  <c r="AQ18" i="20"/>
  <c r="AQ19" i="20"/>
  <c r="AQ20" i="20"/>
  <c r="AQ21" i="20"/>
  <c r="AQ22" i="20"/>
  <c r="AQ23" i="20"/>
  <c r="AQ24" i="20"/>
  <c r="AQ25" i="20"/>
  <c r="AQ26" i="20"/>
  <c r="AQ27" i="20"/>
  <c r="AQ28" i="20"/>
  <c r="AQ29" i="20"/>
  <c r="AQ30" i="20"/>
  <c r="AQ31" i="20"/>
  <c r="AQ32" i="20"/>
  <c r="AQ33" i="20"/>
  <c r="AQ34" i="20"/>
  <c r="AQ35" i="20"/>
  <c r="AQ36" i="20"/>
  <c r="AQ37" i="20"/>
  <c r="AQ38" i="20"/>
  <c r="AQ39" i="20"/>
  <c r="AQ40" i="20"/>
  <c r="AQ41" i="20"/>
  <c r="AQ42" i="20"/>
  <c r="AQ43" i="20"/>
  <c r="AQ44" i="20"/>
  <c r="AQ45" i="20"/>
  <c r="AQ46" i="20"/>
  <c r="AQ47" i="20"/>
  <c r="AQ48" i="20"/>
  <c r="AQ49" i="20"/>
  <c r="AQ50" i="20"/>
  <c r="AQ51" i="20"/>
  <c r="AQ52" i="20"/>
  <c r="AQ53" i="20"/>
  <c r="AQ54" i="20"/>
  <c r="AQ55" i="20"/>
  <c r="AQ56" i="20"/>
  <c r="AQ57" i="20"/>
  <c r="AQ58" i="20"/>
  <c r="AQ59" i="20"/>
  <c r="AQ60" i="20"/>
  <c r="AQ61" i="20"/>
  <c r="AQ62" i="20"/>
  <c r="AQ63" i="20"/>
  <c r="AQ64" i="20"/>
  <c r="AQ65" i="20"/>
  <c r="AQ66" i="20"/>
  <c r="AQ67" i="20"/>
  <c r="AQ68" i="20"/>
  <c r="AQ69" i="20"/>
  <c r="AQ70" i="20"/>
  <c r="AQ71" i="20"/>
  <c r="AQ72" i="20"/>
  <c r="AQ73" i="20"/>
  <c r="AQ74" i="20"/>
  <c r="AQ75" i="20"/>
  <c r="AQ76" i="20"/>
  <c r="AQ77" i="20"/>
  <c r="AQ78" i="20"/>
  <c r="AQ79" i="20"/>
  <c r="AQ80" i="20"/>
  <c r="AQ81" i="20"/>
  <c r="AQ82" i="20"/>
  <c r="AQ83" i="20"/>
  <c r="AQ84" i="20"/>
  <c r="AQ85" i="20"/>
  <c r="AQ86" i="20"/>
  <c r="AQ87" i="20"/>
  <c r="AQ88" i="20"/>
  <c r="AQ89" i="20"/>
  <c r="AQ90" i="20"/>
  <c r="AQ91" i="20"/>
  <c r="AQ92" i="20"/>
  <c r="AQ93" i="20"/>
  <c r="AQ94" i="20"/>
  <c r="AQ95" i="20"/>
  <c r="AQ96" i="20"/>
  <c r="AQ97" i="20"/>
  <c r="AQ98" i="20"/>
  <c r="AQ99" i="20"/>
  <c r="AQ100" i="20"/>
  <c r="AQ101" i="20"/>
  <c r="AQ102" i="20"/>
  <c r="AQ103" i="20"/>
  <c r="AQ104" i="20"/>
  <c r="AQ105" i="20"/>
  <c r="AQ106" i="20"/>
  <c r="AQ107" i="20"/>
  <c r="AQ108" i="20"/>
  <c r="AQ109" i="20"/>
  <c r="AQ110" i="20"/>
  <c r="AQ111" i="20"/>
  <c r="AQ112" i="20"/>
  <c r="AQ113" i="20"/>
  <c r="AQ114" i="20"/>
  <c r="AQ115" i="20"/>
  <c r="AQ116" i="20"/>
  <c r="AQ117" i="20"/>
  <c r="AQ118" i="20"/>
  <c r="AQ119" i="20"/>
  <c r="AQ120" i="20"/>
  <c r="AQ121" i="20"/>
  <c r="AQ122" i="20"/>
  <c r="AQ123" i="20"/>
  <c r="AQ124" i="20"/>
  <c r="AQ125" i="20"/>
  <c r="AQ126" i="20"/>
  <c r="AQ127" i="20"/>
  <c r="AQ128" i="20"/>
  <c r="AQ129" i="20"/>
  <c r="AQ130" i="20"/>
  <c r="AQ131" i="20"/>
  <c r="AQ132" i="20"/>
  <c r="AQ133" i="20"/>
  <c r="AQ134" i="20"/>
  <c r="AQ135" i="20"/>
  <c r="AQ136" i="20"/>
  <c r="AQ137" i="20"/>
  <c r="AQ138" i="20"/>
  <c r="AQ139" i="20"/>
  <c r="AQ140" i="20"/>
  <c r="AQ141" i="20"/>
  <c r="AQ142" i="20"/>
  <c r="AQ143" i="20"/>
  <c r="AQ144" i="20"/>
  <c r="AQ145" i="20"/>
  <c r="AQ146" i="20"/>
  <c r="AQ147" i="20"/>
  <c r="AQ148" i="20"/>
  <c r="AQ149" i="20"/>
  <c r="AQ150" i="20"/>
  <c r="AQ151" i="20"/>
  <c r="AQ152" i="20"/>
  <c r="AQ153" i="20"/>
  <c r="AQ154" i="20"/>
  <c r="AQ155" i="20"/>
  <c r="AQ156" i="20"/>
  <c r="AQ157" i="20"/>
  <c r="AQ158" i="20"/>
  <c r="AQ159" i="20"/>
  <c r="AQ160" i="20"/>
  <c r="AQ161" i="20"/>
  <c r="AQ162" i="20"/>
  <c r="AQ163" i="20"/>
  <c r="AQ164" i="20"/>
  <c r="AQ165" i="20"/>
  <c r="AQ166" i="20"/>
  <c r="AQ167" i="20"/>
  <c r="AQ168" i="20"/>
  <c r="AQ169" i="20"/>
  <c r="AQ170" i="20"/>
  <c r="AQ171" i="20"/>
  <c r="AQ172" i="20"/>
  <c r="AQ173" i="20"/>
  <c r="AQ174" i="20"/>
  <c r="AQ175" i="20"/>
  <c r="AQ176" i="20"/>
  <c r="AQ177" i="20"/>
  <c r="AQ178" i="20"/>
  <c r="AQ179" i="20"/>
  <c r="AQ180" i="20"/>
  <c r="AQ181" i="20"/>
  <c r="AQ182" i="20"/>
  <c r="AQ183" i="20"/>
  <c r="AQ184" i="20"/>
  <c r="AQ185" i="20"/>
  <c r="AQ186" i="20"/>
  <c r="AQ187" i="20"/>
  <c r="AQ188" i="20"/>
  <c r="AQ189" i="20"/>
  <c r="AQ190" i="20"/>
  <c r="AQ191" i="20"/>
  <c r="AQ192" i="20"/>
  <c r="AQ193" i="20"/>
  <c r="AQ194" i="20"/>
  <c r="AQ195" i="20"/>
  <c r="AQ196" i="20"/>
  <c r="AQ197" i="20"/>
  <c r="AQ198" i="20"/>
  <c r="AQ199" i="20"/>
  <c r="AQ200" i="20"/>
  <c r="AQ201" i="20"/>
  <c r="AQ202" i="20"/>
  <c r="AQ203" i="20"/>
  <c r="AQ204" i="20"/>
  <c r="AQ205" i="20"/>
  <c r="AQ206" i="20"/>
  <c r="AQ207" i="20"/>
  <c r="AQ208" i="20"/>
  <c r="AQ209" i="20"/>
  <c r="AQ210" i="20"/>
  <c r="AQ211" i="20"/>
  <c r="AQ212" i="20"/>
  <c r="AQ213" i="20"/>
  <c r="AQ214" i="20"/>
  <c r="AQ215" i="20"/>
  <c r="AQ216" i="20"/>
  <c r="AQ217" i="20"/>
  <c r="AQ218" i="20"/>
  <c r="AQ219" i="20"/>
  <c r="AQ220" i="20"/>
  <c r="AQ221" i="20"/>
  <c r="AQ222" i="20"/>
  <c r="AQ223" i="20"/>
  <c r="AQ224" i="20"/>
  <c r="AQ225" i="20"/>
  <c r="AQ226" i="20"/>
  <c r="AQ227" i="20"/>
  <c r="AQ228" i="20"/>
  <c r="AQ229" i="20"/>
  <c r="AQ230" i="20"/>
  <c r="AQ231" i="20"/>
  <c r="AQ232" i="20"/>
  <c r="AQ233" i="20"/>
  <c r="AQ234" i="20"/>
  <c r="AQ235" i="20"/>
  <c r="AQ236" i="20"/>
  <c r="AQ237" i="20"/>
  <c r="AQ238" i="20"/>
  <c r="AQ239" i="20"/>
  <c r="AQ240" i="20"/>
  <c r="AQ241" i="20"/>
  <c r="AQ242" i="20"/>
  <c r="AQ243" i="20"/>
  <c r="AQ244" i="20"/>
  <c r="AQ245" i="20"/>
  <c r="AQ246" i="20"/>
  <c r="AQ247" i="20"/>
  <c r="AQ248" i="20"/>
  <c r="AQ249" i="20"/>
  <c r="AQ250" i="20"/>
  <c r="AQ251" i="20"/>
  <c r="AQ252" i="20"/>
  <c r="AQ253" i="20"/>
  <c r="AQ254" i="20"/>
  <c r="AQ255" i="20"/>
  <c r="AQ256" i="20"/>
  <c r="AQ257" i="20"/>
  <c r="AQ258" i="20"/>
  <c r="AQ259" i="20"/>
  <c r="AQ260" i="20"/>
  <c r="AQ261" i="20"/>
  <c r="AQ262" i="20"/>
  <c r="AQ263" i="20"/>
  <c r="AQ264" i="20"/>
  <c r="AQ265" i="20"/>
  <c r="AQ266" i="20"/>
  <c r="AQ267" i="20"/>
  <c r="AQ268" i="20"/>
  <c r="AQ269" i="20"/>
  <c r="AQ270" i="20"/>
  <c r="AQ271" i="20"/>
  <c r="AQ272" i="20"/>
  <c r="AQ273" i="20"/>
  <c r="AQ274" i="20"/>
  <c r="AQ275" i="20"/>
  <c r="AQ276" i="20"/>
  <c r="AQ277" i="20"/>
  <c r="AQ278" i="20"/>
  <c r="AQ279" i="20"/>
  <c r="AQ280" i="20"/>
  <c r="AQ281" i="20"/>
  <c r="AQ282" i="20"/>
  <c r="AQ283" i="20"/>
  <c r="AQ284" i="20"/>
  <c r="AQ285" i="20"/>
  <c r="AQ286" i="20"/>
  <c r="AQ287" i="20"/>
  <c r="AQ288" i="20"/>
  <c r="AQ289" i="20"/>
  <c r="AQ290" i="20"/>
  <c r="AQ291" i="20"/>
  <c r="AQ4" i="20"/>
  <c r="AP5" i="20"/>
  <c r="AP6" i="20"/>
  <c r="AP7" i="20"/>
  <c r="AP8" i="20"/>
  <c r="AP9" i="20"/>
  <c r="AP10" i="20"/>
  <c r="AP11" i="20"/>
  <c r="AP12" i="20"/>
  <c r="AP13" i="20"/>
  <c r="AP14" i="20"/>
  <c r="AP15" i="20"/>
  <c r="AP16" i="20"/>
  <c r="AP17" i="20"/>
  <c r="AP18" i="20"/>
  <c r="AP19" i="20"/>
  <c r="AP20" i="20"/>
  <c r="AP21" i="20"/>
  <c r="AP22" i="20"/>
  <c r="AP23" i="20"/>
  <c r="AP24" i="20"/>
  <c r="AP25" i="20"/>
  <c r="AP26" i="20"/>
  <c r="AP27" i="20"/>
  <c r="AP28" i="20"/>
  <c r="AP29" i="20"/>
  <c r="AP30" i="20"/>
  <c r="AP31" i="20"/>
  <c r="AP32" i="20"/>
  <c r="AP33" i="20"/>
  <c r="AP34" i="20"/>
  <c r="AP35" i="20"/>
  <c r="AP36" i="20"/>
  <c r="AP37" i="20"/>
  <c r="AP38" i="20"/>
  <c r="AP39" i="20"/>
  <c r="AP40" i="20"/>
  <c r="AP41" i="20"/>
  <c r="AP42" i="20"/>
  <c r="AP43" i="20"/>
  <c r="AP44" i="20"/>
  <c r="AP45" i="20"/>
  <c r="AP46" i="20"/>
  <c r="AP47" i="20"/>
  <c r="AP48" i="20"/>
  <c r="AP49" i="20"/>
  <c r="AP50" i="20"/>
  <c r="AP51" i="20"/>
  <c r="AP52" i="20"/>
  <c r="AP53" i="20"/>
  <c r="AP54" i="20"/>
  <c r="AP55" i="20"/>
  <c r="AP56" i="20"/>
  <c r="AP57" i="20"/>
  <c r="AP58" i="20"/>
  <c r="AP59" i="20"/>
  <c r="AP60" i="20"/>
  <c r="AP61" i="20"/>
  <c r="AP62" i="20"/>
  <c r="AP63" i="20"/>
  <c r="AP64" i="20"/>
  <c r="AP65" i="20"/>
  <c r="AP66" i="20"/>
  <c r="AP67" i="20"/>
  <c r="AP68" i="20"/>
  <c r="AP69" i="20"/>
  <c r="AP70" i="20"/>
  <c r="AP71" i="20"/>
  <c r="AP72" i="20"/>
  <c r="AP73" i="20"/>
  <c r="AP74" i="20"/>
  <c r="AP75" i="20"/>
  <c r="AP76" i="20"/>
  <c r="AP77" i="20"/>
  <c r="AP78" i="20"/>
  <c r="AP79" i="20"/>
  <c r="AP80" i="20"/>
  <c r="AP81" i="20"/>
  <c r="AP82" i="20"/>
  <c r="AP83" i="20"/>
  <c r="AP84" i="20"/>
  <c r="AP85" i="20"/>
  <c r="AP86" i="20"/>
  <c r="AP87" i="20"/>
  <c r="AP88" i="20"/>
  <c r="AP89" i="20"/>
  <c r="AP90" i="20"/>
  <c r="AP91" i="20"/>
  <c r="AP92" i="20"/>
  <c r="AP93" i="20"/>
  <c r="AP94" i="20"/>
  <c r="AP95" i="20"/>
  <c r="AP96" i="20"/>
  <c r="AP97" i="20"/>
  <c r="AP98" i="20"/>
  <c r="AP99" i="20"/>
  <c r="AP100" i="20"/>
  <c r="AP101" i="20"/>
  <c r="AP102" i="20"/>
  <c r="AP103" i="20"/>
  <c r="AP104" i="20"/>
  <c r="AP105" i="20"/>
  <c r="AP106" i="20"/>
  <c r="AP107" i="20"/>
  <c r="AP108" i="20"/>
  <c r="AP109" i="20"/>
  <c r="AP110" i="20"/>
  <c r="AP111" i="20"/>
  <c r="AP112" i="20"/>
  <c r="AP113" i="20"/>
  <c r="AP114" i="20"/>
  <c r="AP115" i="20"/>
  <c r="AP116" i="20"/>
  <c r="AP117" i="20"/>
  <c r="AP118" i="20"/>
  <c r="AP119" i="20"/>
  <c r="AP120" i="20"/>
  <c r="AP121" i="20"/>
  <c r="AP122" i="20"/>
  <c r="AP123" i="20"/>
  <c r="AP124" i="20"/>
  <c r="AP125" i="20"/>
  <c r="AP126" i="20"/>
  <c r="AP127" i="20"/>
  <c r="AP128" i="20"/>
  <c r="AP129" i="20"/>
  <c r="AP130" i="20"/>
  <c r="AP131" i="20"/>
  <c r="AP132" i="20"/>
  <c r="AP133" i="20"/>
  <c r="AP134" i="20"/>
  <c r="AP135" i="20"/>
  <c r="AP136" i="20"/>
  <c r="AP137" i="20"/>
  <c r="AP138" i="20"/>
  <c r="AP139" i="20"/>
  <c r="AP140" i="20"/>
  <c r="AP141" i="20"/>
  <c r="AP142" i="20"/>
  <c r="AP143" i="20"/>
  <c r="AP144" i="20"/>
  <c r="AP145" i="20"/>
  <c r="AP146" i="20"/>
  <c r="AP147" i="20"/>
  <c r="AP148" i="20"/>
  <c r="AP149" i="20"/>
  <c r="AP150" i="20"/>
  <c r="AP151" i="20"/>
  <c r="AP152" i="20"/>
  <c r="AP153" i="20"/>
  <c r="AP154" i="20"/>
  <c r="AP155" i="20"/>
  <c r="AP156" i="20"/>
  <c r="AP157" i="20"/>
  <c r="AP158" i="20"/>
  <c r="AP159" i="20"/>
  <c r="AP160" i="20"/>
  <c r="AP161" i="20"/>
  <c r="AP162" i="20"/>
  <c r="AP163" i="20"/>
  <c r="AP164" i="20"/>
  <c r="AP165" i="20"/>
  <c r="AP166" i="20"/>
  <c r="AP167" i="20"/>
  <c r="AP168" i="20"/>
  <c r="AP169" i="20"/>
  <c r="AP170" i="20"/>
  <c r="AP171" i="20"/>
  <c r="AP172" i="20"/>
  <c r="AP173" i="20"/>
  <c r="AP174" i="20"/>
  <c r="AP175" i="20"/>
  <c r="AP176" i="20"/>
  <c r="AP177" i="20"/>
  <c r="AP178" i="20"/>
  <c r="AP179" i="20"/>
  <c r="AP180" i="20"/>
  <c r="AP181" i="20"/>
  <c r="AP182" i="20"/>
  <c r="AP183" i="20"/>
  <c r="AP184" i="20"/>
  <c r="AP185" i="20"/>
  <c r="AP186" i="20"/>
  <c r="AP187" i="20"/>
  <c r="AP188" i="20"/>
  <c r="AP189" i="20"/>
  <c r="AP190" i="20"/>
  <c r="AP191" i="20"/>
  <c r="AP192" i="20"/>
  <c r="AP193" i="20"/>
  <c r="AP194" i="20"/>
  <c r="AP195" i="20"/>
  <c r="AP196" i="20"/>
  <c r="AP197" i="20"/>
  <c r="AP198" i="20"/>
  <c r="AP199" i="20"/>
  <c r="AP200" i="20"/>
  <c r="AP201" i="20"/>
  <c r="AP202" i="20"/>
  <c r="AP203" i="20"/>
  <c r="AP204" i="20"/>
  <c r="AP205" i="20"/>
  <c r="AP206" i="20"/>
  <c r="AP207" i="20"/>
  <c r="AP208" i="20"/>
  <c r="AP209" i="20"/>
  <c r="AP210" i="20"/>
  <c r="AP211" i="20"/>
  <c r="AP212" i="20"/>
  <c r="AP213" i="20"/>
  <c r="AP214" i="20"/>
  <c r="AP215" i="20"/>
  <c r="AP216" i="20"/>
  <c r="AP217" i="20"/>
  <c r="AP218" i="20"/>
  <c r="AP219" i="20"/>
  <c r="AP220" i="20"/>
  <c r="AP221" i="20"/>
  <c r="AP222" i="20"/>
  <c r="AP223" i="20"/>
  <c r="AP224" i="20"/>
  <c r="AP225" i="20"/>
  <c r="AP226" i="20"/>
  <c r="AP227" i="20"/>
  <c r="AP228" i="20"/>
  <c r="AP229" i="20"/>
  <c r="AP230" i="20"/>
  <c r="AP231" i="20"/>
  <c r="AP232" i="20"/>
  <c r="AP233" i="20"/>
  <c r="AP234" i="20"/>
  <c r="AP235" i="20"/>
  <c r="AP236" i="20"/>
  <c r="AP237" i="20"/>
  <c r="AP238" i="20"/>
  <c r="AP239" i="20"/>
  <c r="AP240" i="20"/>
  <c r="AP241" i="20"/>
  <c r="AP242" i="20"/>
  <c r="AP243" i="20"/>
  <c r="AP244" i="20"/>
  <c r="AP245" i="20"/>
  <c r="AP246" i="20"/>
  <c r="AP247" i="20"/>
  <c r="AP248" i="20"/>
  <c r="AP249" i="20"/>
  <c r="AP250" i="20"/>
  <c r="AP251" i="20"/>
  <c r="AP252" i="20"/>
  <c r="AP253" i="20"/>
  <c r="AP254" i="20"/>
  <c r="AP255" i="20"/>
  <c r="AP256" i="20"/>
  <c r="AP257" i="20"/>
  <c r="AP258" i="20"/>
  <c r="AP259" i="20"/>
  <c r="AP260" i="20"/>
  <c r="AP261" i="20"/>
  <c r="AP262" i="20"/>
  <c r="AP263" i="20"/>
  <c r="AP264" i="20"/>
  <c r="AP265" i="20"/>
  <c r="AP266" i="20"/>
  <c r="AP267" i="20"/>
  <c r="AP268" i="20"/>
  <c r="AP269" i="20"/>
  <c r="AP270" i="20"/>
  <c r="AP271" i="20"/>
  <c r="AP272" i="20"/>
  <c r="AP273" i="20"/>
  <c r="AP274" i="20"/>
  <c r="AP275" i="20"/>
  <c r="AP276" i="20"/>
  <c r="AP277" i="20"/>
  <c r="AP278" i="20"/>
  <c r="AP279" i="20"/>
  <c r="AP280" i="20"/>
  <c r="AP281" i="20"/>
  <c r="AP282" i="20"/>
  <c r="AP283" i="20"/>
  <c r="AP284" i="20"/>
  <c r="AP285" i="20"/>
  <c r="AP286" i="20"/>
  <c r="AP287" i="20"/>
  <c r="AP288" i="20"/>
  <c r="AP289" i="20"/>
  <c r="AP290" i="20"/>
  <c r="AP291" i="20"/>
  <c r="AP4" i="20"/>
  <c r="AO5" i="20"/>
  <c r="AO6" i="20"/>
  <c r="AO7" i="20"/>
  <c r="AO8" i="20"/>
  <c r="AO9" i="20"/>
  <c r="AO10" i="20"/>
  <c r="AO11" i="20"/>
  <c r="AO12" i="20"/>
  <c r="AO13" i="20"/>
  <c r="AO14" i="20"/>
  <c r="AO15" i="20"/>
  <c r="AO16" i="20"/>
  <c r="AO17" i="20"/>
  <c r="AO18" i="20"/>
  <c r="AO19" i="20"/>
  <c r="AO20" i="20"/>
  <c r="AO21" i="20"/>
  <c r="AO22" i="20"/>
  <c r="AO23" i="20"/>
  <c r="AO24" i="20"/>
  <c r="AO25" i="20"/>
  <c r="AO26" i="20"/>
  <c r="AO27" i="20"/>
  <c r="AO28" i="20"/>
  <c r="AO29" i="20"/>
  <c r="AO30" i="20"/>
  <c r="AO31" i="20"/>
  <c r="AO32" i="20"/>
  <c r="AO33" i="20"/>
  <c r="AO34" i="20"/>
  <c r="AO35" i="20"/>
  <c r="AO36" i="20"/>
  <c r="AO37" i="20"/>
  <c r="AO38" i="20"/>
  <c r="AO39" i="20"/>
  <c r="AO40" i="20"/>
  <c r="AO41" i="20"/>
  <c r="AO42" i="20"/>
  <c r="AO43" i="20"/>
  <c r="AO44" i="20"/>
  <c r="AO45" i="20"/>
  <c r="AO46" i="20"/>
  <c r="AO47" i="20"/>
  <c r="AO48" i="20"/>
  <c r="AO49" i="20"/>
  <c r="AO50" i="20"/>
  <c r="AO51" i="20"/>
  <c r="AO52" i="20"/>
  <c r="AO53" i="20"/>
  <c r="AO54" i="20"/>
  <c r="AO55" i="20"/>
  <c r="AO56" i="20"/>
  <c r="AO57" i="20"/>
  <c r="AO58" i="20"/>
  <c r="AO59" i="20"/>
  <c r="AO60" i="20"/>
  <c r="AO61" i="20"/>
  <c r="AO62" i="20"/>
  <c r="AO63" i="20"/>
  <c r="AO64" i="20"/>
  <c r="AO65" i="20"/>
  <c r="AO66" i="20"/>
  <c r="AO67" i="20"/>
  <c r="AO68" i="20"/>
  <c r="AO69" i="20"/>
  <c r="AO70" i="20"/>
  <c r="AO71" i="20"/>
  <c r="AO72" i="20"/>
  <c r="AO73" i="20"/>
  <c r="AO74" i="20"/>
  <c r="AO75" i="20"/>
  <c r="AO76" i="20"/>
  <c r="AO77" i="20"/>
  <c r="AO78" i="20"/>
  <c r="AO79" i="20"/>
  <c r="AO80" i="20"/>
  <c r="AO81" i="20"/>
  <c r="AO82" i="20"/>
  <c r="AO83" i="20"/>
  <c r="AO84" i="20"/>
  <c r="AO85" i="20"/>
  <c r="AO86" i="20"/>
  <c r="AO87" i="20"/>
  <c r="AO88" i="20"/>
  <c r="AO89" i="20"/>
  <c r="AO90" i="20"/>
  <c r="AO91" i="20"/>
  <c r="AO92" i="20"/>
  <c r="AO93" i="20"/>
  <c r="AO94" i="20"/>
  <c r="AO95" i="20"/>
  <c r="AO96" i="20"/>
  <c r="AO97" i="20"/>
  <c r="AO98" i="20"/>
  <c r="AO99" i="20"/>
  <c r="AO100" i="20"/>
  <c r="AO101" i="20"/>
  <c r="AO102" i="20"/>
  <c r="AO103" i="20"/>
  <c r="AO104" i="20"/>
  <c r="AO105" i="20"/>
  <c r="AO106" i="20"/>
  <c r="AO107" i="20"/>
  <c r="AO108" i="20"/>
  <c r="AO109" i="20"/>
  <c r="AO110" i="20"/>
  <c r="AO111" i="20"/>
  <c r="AO112" i="20"/>
  <c r="AO113" i="20"/>
  <c r="AO114" i="20"/>
  <c r="AO115" i="20"/>
  <c r="AO116" i="20"/>
  <c r="AO117" i="20"/>
  <c r="AO118" i="20"/>
  <c r="AO119" i="20"/>
  <c r="AO120" i="20"/>
  <c r="AO121" i="20"/>
  <c r="AO122" i="20"/>
  <c r="AO123" i="20"/>
  <c r="AO124" i="20"/>
  <c r="AO125" i="20"/>
  <c r="AO126" i="20"/>
  <c r="AO127" i="20"/>
  <c r="AO128" i="20"/>
  <c r="AO129" i="20"/>
  <c r="AO130" i="20"/>
  <c r="AO131" i="20"/>
  <c r="AO132" i="20"/>
  <c r="AO133" i="20"/>
  <c r="AO134" i="20"/>
  <c r="AO135" i="20"/>
  <c r="AO136" i="20"/>
  <c r="AO137" i="20"/>
  <c r="AO138" i="20"/>
  <c r="AO139" i="20"/>
  <c r="AO140" i="20"/>
  <c r="AO141" i="20"/>
  <c r="AO142" i="20"/>
  <c r="AO143" i="20"/>
  <c r="AO144" i="20"/>
  <c r="AO145" i="20"/>
  <c r="AO146" i="20"/>
  <c r="AO147" i="20"/>
  <c r="AO148" i="20"/>
  <c r="AO149" i="20"/>
  <c r="AO150" i="20"/>
  <c r="AO151" i="20"/>
  <c r="AO152" i="20"/>
  <c r="AO153" i="20"/>
  <c r="AO154" i="20"/>
  <c r="AO155" i="20"/>
  <c r="AO156" i="20"/>
  <c r="AO157" i="20"/>
  <c r="AO158" i="20"/>
  <c r="AO159" i="20"/>
  <c r="AO160" i="20"/>
  <c r="AO161" i="20"/>
  <c r="AO162" i="20"/>
  <c r="AO163" i="20"/>
  <c r="AO164" i="20"/>
  <c r="AO165" i="20"/>
  <c r="AO166" i="20"/>
  <c r="AO167" i="20"/>
  <c r="AO168" i="20"/>
  <c r="AO169" i="20"/>
  <c r="AO170" i="20"/>
  <c r="AO171" i="20"/>
  <c r="AO172" i="20"/>
  <c r="AO173" i="20"/>
  <c r="AO174" i="20"/>
  <c r="AO175" i="20"/>
  <c r="AO176" i="20"/>
  <c r="AO177" i="20"/>
  <c r="AO178" i="20"/>
  <c r="AO179" i="20"/>
  <c r="AO180" i="20"/>
  <c r="AO181" i="20"/>
  <c r="AO182" i="20"/>
  <c r="AO183" i="20"/>
  <c r="AO184" i="20"/>
  <c r="AO185" i="20"/>
  <c r="AO186" i="20"/>
  <c r="AO187" i="20"/>
  <c r="AO188" i="20"/>
  <c r="AO189" i="20"/>
  <c r="AO190" i="20"/>
  <c r="AO191" i="20"/>
  <c r="AO192" i="20"/>
  <c r="AO193" i="20"/>
  <c r="AO194" i="20"/>
  <c r="AO195" i="20"/>
  <c r="AO196" i="20"/>
  <c r="AO197" i="20"/>
  <c r="AO198" i="20"/>
  <c r="AO199" i="20"/>
  <c r="AO200" i="20"/>
  <c r="AO201" i="20"/>
  <c r="AO202" i="20"/>
  <c r="AO203" i="20"/>
  <c r="AO204" i="20"/>
  <c r="AO205" i="20"/>
  <c r="AO206" i="20"/>
  <c r="AO207" i="20"/>
  <c r="AO208" i="20"/>
  <c r="AO209" i="20"/>
  <c r="AO210" i="20"/>
  <c r="AO211" i="20"/>
  <c r="AO212" i="20"/>
  <c r="AO213" i="20"/>
  <c r="AO214" i="20"/>
  <c r="AO215" i="20"/>
  <c r="AO216" i="20"/>
  <c r="AO217" i="20"/>
  <c r="AO218" i="20"/>
  <c r="AO219" i="20"/>
  <c r="AO220" i="20"/>
  <c r="AO221" i="20"/>
  <c r="AO222" i="20"/>
  <c r="AO223" i="20"/>
  <c r="AO224" i="20"/>
  <c r="AO225" i="20"/>
  <c r="AO226" i="20"/>
  <c r="AO227" i="20"/>
  <c r="AO228" i="20"/>
  <c r="AO229" i="20"/>
  <c r="AO230" i="20"/>
  <c r="AO231" i="20"/>
  <c r="AO232" i="20"/>
  <c r="AO233" i="20"/>
  <c r="AO234" i="20"/>
  <c r="AO235" i="20"/>
  <c r="AO236" i="20"/>
  <c r="AO237" i="20"/>
  <c r="AO238" i="20"/>
  <c r="AO239" i="20"/>
  <c r="AO240" i="20"/>
  <c r="AO241" i="20"/>
  <c r="AO242" i="20"/>
  <c r="AO243" i="20"/>
  <c r="AO244" i="20"/>
  <c r="AO245" i="20"/>
  <c r="AO246" i="20"/>
  <c r="AO247" i="20"/>
  <c r="AO248" i="20"/>
  <c r="AO249" i="20"/>
  <c r="AO250" i="20"/>
  <c r="AO251" i="20"/>
  <c r="AO252" i="20"/>
  <c r="AO253" i="20"/>
  <c r="AO254" i="20"/>
  <c r="AO255" i="20"/>
  <c r="AO256" i="20"/>
  <c r="AO257" i="20"/>
  <c r="AO258" i="20"/>
  <c r="AO259" i="20"/>
  <c r="AO260" i="20"/>
  <c r="AO261" i="20"/>
  <c r="AO262" i="20"/>
  <c r="AO263" i="20"/>
  <c r="AO264" i="20"/>
  <c r="AO265" i="20"/>
  <c r="AO266" i="20"/>
  <c r="AO267" i="20"/>
  <c r="AO268" i="20"/>
  <c r="AO269" i="20"/>
  <c r="AO270" i="20"/>
  <c r="AO271" i="20"/>
  <c r="AO272" i="20"/>
  <c r="AO273" i="20"/>
  <c r="AO274" i="20"/>
  <c r="AO275" i="20"/>
  <c r="AO276" i="20"/>
  <c r="AO277" i="20"/>
  <c r="AO278" i="20"/>
  <c r="AO279" i="20"/>
  <c r="AO280" i="20"/>
  <c r="AO281" i="20"/>
  <c r="AO282" i="20"/>
  <c r="AO283" i="20"/>
  <c r="AO284" i="20"/>
  <c r="AO285" i="20"/>
  <c r="AO286" i="20"/>
  <c r="AO287" i="20"/>
  <c r="AO288" i="20"/>
  <c r="AO289" i="20"/>
  <c r="AO290" i="20"/>
  <c r="AO291" i="20"/>
  <c r="AO4" i="20"/>
  <c r="AN6" i="20"/>
  <c r="AN7" i="20"/>
  <c r="AN8" i="20"/>
  <c r="AN9" i="20"/>
  <c r="AN10" i="20"/>
  <c r="AN11" i="20"/>
  <c r="AN12" i="20"/>
  <c r="AN13" i="20"/>
  <c r="AN14" i="20"/>
  <c r="AN15" i="20"/>
  <c r="AN16" i="20"/>
  <c r="AN17" i="20"/>
  <c r="AN18" i="20"/>
  <c r="AN19" i="20"/>
  <c r="AN20" i="20"/>
  <c r="AN21" i="20"/>
  <c r="AN22" i="20"/>
  <c r="AN23" i="20"/>
  <c r="AN24" i="20"/>
  <c r="AN25" i="20"/>
  <c r="AN26" i="20"/>
  <c r="AN27" i="20"/>
  <c r="AN28" i="20"/>
  <c r="AN29" i="20"/>
  <c r="AN30" i="20"/>
  <c r="AN31" i="20"/>
  <c r="AN32" i="20"/>
  <c r="AN33" i="20"/>
  <c r="AN34" i="20"/>
  <c r="AN35" i="20"/>
  <c r="AN36" i="20"/>
  <c r="AN37" i="20"/>
  <c r="AN38" i="20"/>
  <c r="AN39" i="20"/>
  <c r="AN40" i="20"/>
  <c r="AN41" i="20"/>
  <c r="AN42" i="20"/>
  <c r="AN43" i="20"/>
  <c r="AN44" i="20"/>
  <c r="AN45" i="20"/>
  <c r="AN46" i="20"/>
  <c r="AN47" i="20"/>
  <c r="AN48" i="20"/>
  <c r="AN49" i="20"/>
  <c r="AN50" i="20"/>
  <c r="AN51" i="20"/>
  <c r="AN52" i="20"/>
  <c r="AN53" i="20"/>
  <c r="AN54" i="20"/>
  <c r="AN55" i="20"/>
  <c r="AN56" i="20"/>
  <c r="AN57" i="20"/>
  <c r="AN58" i="20"/>
  <c r="AN59" i="20"/>
  <c r="AN60" i="20"/>
  <c r="AN61" i="20"/>
  <c r="AN62" i="20"/>
  <c r="AN63" i="20"/>
  <c r="AN64" i="20"/>
  <c r="AN65" i="20"/>
  <c r="AN66" i="20"/>
  <c r="AN67" i="20"/>
  <c r="AN68" i="20"/>
  <c r="AN69" i="20"/>
  <c r="AN70" i="20"/>
  <c r="AN71" i="20"/>
  <c r="AN72" i="20"/>
  <c r="AN73" i="20"/>
  <c r="AN74" i="20"/>
  <c r="AN75" i="20"/>
  <c r="AN76" i="20"/>
  <c r="AN77" i="20"/>
  <c r="AN78" i="20"/>
  <c r="AN79" i="20"/>
  <c r="AN80" i="20"/>
  <c r="AN81" i="20"/>
  <c r="AN82" i="20"/>
  <c r="AN83" i="20"/>
  <c r="AN84" i="20"/>
  <c r="AN85" i="20"/>
  <c r="AN86" i="20"/>
  <c r="AN87" i="20"/>
  <c r="AN88" i="20"/>
  <c r="AN89" i="20"/>
  <c r="AN90" i="20"/>
  <c r="AN91" i="20"/>
  <c r="AN92" i="20"/>
  <c r="AN93" i="20"/>
  <c r="AN94" i="20"/>
  <c r="AN95" i="20"/>
  <c r="AN96" i="20"/>
  <c r="AN97" i="20"/>
  <c r="AN98" i="20"/>
  <c r="AN99" i="20"/>
  <c r="AN100" i="20"/>
  <c r="AN101" i="20"/>
  <c r="AN102" i="20"/>
  <c r="AN103" i="20"/>
  <c r="AN104" i="20"/>
  <c r="AN105" i="20"/>
  <c r="AN106" i="20"/>
  <c r="AN107" i="20"/>
  <c r="AN108" i="20"/>
  <c r="AN109" i="20"/>
  <c r="AN110" i="20"/>
  <c r="AN111" i="20"/>
  <c r="AN112" i="20"/>
  <c r="AN113" i="20"/>
  <c r="AN114" i="20"/>
  <c r="AN115" i="20"/>
  <c r="AN116" i="20"/>
  <c r="AN117" i="20"/>
  <c r="AN118" i="20"/>
  <c r="AN119" i="20"/>
  <c r="AN120" i="20"/>
  <c r="AN121" i="20"/>
  <c r="AN122" i="20"/>
  <c r="AN123" i="20"/>
  <c r="AN124" i="20"/>
  <c r="AN125" i="20"/>
  <c r="AN126" i="20"/>
  <c r="AN127" i="20"/>
  <c r="AN128" i="20"/>
  <c r="AN129" i="20"/>
  <c r="AN130" i="20"/>
  <c r="AN131" i="20"/>
  <c r="AN132" i="20"/>
  <c r="AN133" i="20"/>
  <c r="AN134" i="20"/>
  <c r="AN135" i="20"/>
  <c r="AN136" i="20"/>
  <c r="AN137" i="20"/>
  <c r="AN138" i="20"/>
  <c r="AN139" i="20"/>
  <c r="AN140" i="20"/>
  <c r="AN141" i="20"/>
  <c r="AN142" i="20"/>
  <c r="AN143" i="20"/>
  <c r="AN144" i="20"/>
  <c r="AN145" i="20"/>
  <c r="AN146" i="20"/>
  <c r="AN147" i="20"/>
  <c r="AN148" i="20"/>
  <c r="AN149" i="20"/>
  <c r="AN150" i="20"/>
  <c r="AN151" i="20"/>
  <c r="AN152" i="20"/>
  <c r="AN153" i="20"/>
  <c r="AN154" i="20"/>
  <c r="AN155" i="20"/>
  <c r="AN156" i="20"/>
  <c r="AN157" i="20"/>
  <c r="AN158" i="20"/>
  <c r="AN159" i="20"/>
  <c r="AN160" i="20"/>
  <c r="AN161" i="20"/>
  <c r="AN162" i="20"/>
  <c r="AN163" i="20"/>
  <c r="AN164" i="20"/>
  <c r="AN165" i="20"/>
  <c r="AN166" i="20"/>
  <c r="AN167" i="20"/>
  <c r="AN168" i="20"/>
  <c r="AN169" i="20"/>
  <c r="AN170" i="20"/>
  <c r="AN171" i="20"/>
  <c r="AN172" i="20"/>
  <c r="AN173" i="20"/>
  <c r="AN174" i="20"/>
  <c r="AN175" i="20"/>
  <c r="AN176" i="20"/>
  <c r="AN177" i="20"/>
  <c r="AN178" i="20"/>
  <c r="AN179" i="20"/>
  <c r="AN180" i="20"/>
  <c r="AN181" i="20"/>
  <c r="AN182" i="20"/>
  <c r="AN183" i="20"/>
  <c r="AN184" i="20"/>
  <c r="AN185" i="20"/>
  <c r="AN186" i="20"/>
  <c r="AN187" i="20"/>
  <c r="AN188" i="20"/>
  <c r="AN189" i="20"/>
  <c r="AN190" i="20"/>
  <c r="AN191" i="20"/>
  <c r="AN192" i="20"/>
  <c r="AN193" i="20"/>
  <c r="AN194" i="20"/>
  <c r="AN195" i="20"/>
  <c r="AN196" i="20"/>
  <c r="AN197" i="20"/>
  <c r="AN198" i="20"/>
  <c r="AN199" i="20"/>
  <c r="AN200" i="20"/>
  <c r="AN201" i="20"/>
  <c r="AN202" i="20"/>
  <c r="AN203" i="20"/>
  <c r="AN204" i="20"/>
  <c r="AN205" i="20"/>
  <c r="AN206" i="20"/>
  <c r="AN207" i="20"/>
  <c r="AN208" i="20"/>
  <c r="AN209" i="20"/>
  <c r="AN210" i="20"/>
  <c r="AN211" i="20"/>
  <c r="AN212" i="20"/>
  <c r="AN213" i="20"/>
  <c r="AN214" i="20"/>
  <c r="AN215" i="20"/>
  <c r="AN216" i="20"/>
  <c r="AN217" i="20"/>
  <c r="AN218" i="20"/>
  <c r="AN219" i="20"/>
  <c r="AN220" i="20"/>
  <c r="AN221" i="20"/>
  <c r="AN222" i="20"/>
  <c r="AN223" i="20"/>
  <c r="AN224" i="20"/>
  <c r="AN225" i="20"/>
  <c r="AN226" i="20"/>
  <c r="AN227" i="20"/>
  <c r="AN228" i="20"/>
  <c r="AN229" i="20"/>
  <c r="AN230" i="20"/>
  <c r="AN231" i="20"/>
  <c r="AN232" i="20"/>
  <c r="AN233" i="20"/>
  <c r="AN234" i="20"/>
  <c r="AN235" i="20"/>
  <c r="AN236" i="20"/>
  <c r="AN237" i="20"/>
  <c r="AN238" i="20"/>
  <c r="AN239" i="20"/>
  <c r="AN240" i="20"/>
  <c r="AN241" i="20"/>
  <c r="AN242" i="20"/>
  <c r="AN243" i="20"/>
  <c r="AN244" i="20"/>
  <c r="AN245" i="20"/>
  <c r="AN246" i="20"/>
  <c r="AN247" i="20"/>
  <c r="AN248" i="20"/>
  <c r="AN249" i="20"/>
  <c r="AN250" i="20"/>
  <c r="AN251" i="20"/>
  <c r="AN252" i="20"/>
  <c r="AN253" i="20"/>
  <c r="AN254" i="20"/>
  <c r="AN255" i="20"/>
  <c r="AN256" i="20"/>
  <c r="AN257" i="20"/>
  <c r="AN258" i="20"/>
  <c r="AN259" i="20"/>
  <c r="AN260" i="20"/>
  <c r="AN261" i="20"/>
  <c r="AN262" i="20"/>
  <c r="AN263" i="20"/>
  <c r="AN264" i="20"/>
  <c r="AN265" i="20"/>
  <c r="AN266" i="20"/>
  <c r="AN267" i="20"/>
  <c r="AN268" i="20"/>
  <c r="AN269" i="20"/>
  <c r="AN270" i="20"/>
  <c r="AN271" i="20"/>
  <c r="AN272" i="20"/>
  <c r="AN273" i="20"/>
  <c r="AN274" i="20"/>
  <c r="AN275" i="20"/>
  <c r="AN276" i="20"/>
  <c r="AN277" i="20"/>
  <c r="AN278" i="20"/>
  <c r="AN279" i="20"/>
  <c r="AN280" i="20"/>
  <c r="AN281" i="20"/>
  <c r="AN282" i="20"/>
  <c r="AN283" i="20"/>
  <c r="AN284" i="20"/>
  <c r="AN285" i="20"/>
  <c r="AN286" i="20"/>
  <c r="AN287" i="20"/>
  <c r="AN288" i="20"/>
  <c r="AN289" i="20"/>
  <c r="AN290" i="20"/>
  <c r="AN291" i="20"/>
  <c r="AN5" i="20"/>
  <c r="AN4" i="20"/>
  <c r="P20" i="20" l="1"/>
  <c r="H13" i="26" s="1"/>
  <c r="M20" i="20"/>
  <c r="H13" i="24" s="1"/>
  <c r="J5" i="20"/>
  <c r="D5" i="20"/>
  <c r="G5" i="20"/>
  <c r="A5" i="20"/>
  <c r="L5" i="20"/>
  <c r="K5" i="20"/>
  <c r="I5" i="20"/>
  <c r="F5" i="20"/>
  <c r="E5" i="20"/>
  <c r="M22" i="20" l="1"/>
  <c r="AE18" i="20"/>
  <c r="L18" i="20" s="1"/>
  <c r="AD18" i="20"/>
  <c r="K18" i="20" s="1"/>
  <c r="J18" i="20"/>
  <c r="AB18" i="20"/>
  <c r="I18" i="20" s="1"/>
  <c r="AA18" i="20"/>
  <c r="H18" i="20" s="1"/>
  <c r="G18" i="20"/>
  <c r="Y18" i="20"/>
  <c r="F18" i="20" s="1"/>
  <c r="D18" i="20"/>
  <c r="X18" i="20"/>
  <c r="E18" i="20" s="1"/>
  <c r="V18" i="20"/>
  <c r="U18" i="20"/>
  <c r="B18" i="20" s="1"/>
  <c r="J7" i="20"/>
  <c r="H11" i="18" s="1"/>
  <c r="G7" i="20"/>
  <c r="D7" i="20"/>
  <c r="H11" i="12" s="1"/>
  <c r="C5" i="20"/>
  <c r="H11" i="17" l="1"/>
  <c r="G10" i="20"/>
  <c r="C10" i="2" s="1"/>
  <c r="C18" i="20"/>
  <c r="J20" i="20"/>
  <c r="H13" i="18" s="1"/>
  <c r="G20" i="20"/>
  <c r="D20" i="20"/>
  <c r="A7" i="20"/>
  <c r="A18" i="20"/>
  <c r="E11" i="18"/>
  <c r="E11" i="23" s="1"/>
  <c r="E7" i="18"/>
  <c r="B7" i="18"/>
  <c r="E7" i="17"/>
  <c r="B7" i="17"/>
  <c r="C18" i="4"/>
  <c r="A20" i="20" l="1"/>
  <c r="H13" i="3" s="1"/>
  <c r="H13" i="17"/>
  <c r="G22" i="20"/>
  <c r="D10" i="2" s="1"/>
  <c r="H11" i="3"/>
  <c r="A10" i="20"/>
  <c r="A10" i="2" s="1"/>
  <c r="H13" i="12"/>
  <c r="A22" i="20" l="1"/>
  <c r="B10" i="2" s="1"/>
  <c r="C29" i="4"/>
  <c r="C17" i="4"/>
  <c r="E7" i="12"/>
  <c r="B7" i="12"/>
  <c r="A22" i="4"/>
  <c r="A23" i="4"/>
  <c r="A24" i="4"/>
  <c r="A25" i="4"/>
  <c r="A65" i="4"/>
  <c r="A66" i="4"/>
  <c r="A67" i="4"/>
  <c r="A68" i="4"/>
  <c r="A69" i="4"/>
  <c r="A70" i="4"/>
  <c r="A71" i="4"/>
  <c r="A72" i="4"/>
  <c r="A73" i="4"/>
  <c r="A74" i="4"/>
  <c r="A75" i="4"/>
  <c r="A76" i="4"/>
  <c r="A77" i="4"/>
  <c r="A78" i="4"/>
  <c r="A79" i="4"/>
  <c r="A80" i="4"/>
  <c r="A81" i="4"/>
  <c r="A82" i="4"/>
  <c r="A83" i="4"/>
  <c r="A84" i="4"/>
  <c r="A85" i="4"/>
  <c r="A86" i="4"/>
  <c r="A87" i="4"/>
  <c r="A88" i="4"/>
  <c r="A89" i="4"/>
  <c r="A90" i="4"/>
  <c r="A91" i="4"/>
  <c r="A92" i="4"/>
  <c r="A93" i="4"/>
  <c r="A94" i="4"/>
  <c r="A95" i="4"/>
  <c r="A96" i="4"/>
  <c r="A97" i="4"/>
  <c r="A98" i="4"/>
  <c r="A99" i="4"/>
  <c r="A100" i="4"/>
  <c r="A101" i="4"/>
  <c r="A102" i="4"/>
  <c r="A103" i="4"/>
  <c r="A104" i="4"/>
  <c r="A105" i="4"/>
  <c r="A106" i="4"/>
  <c r="A107" i="4"/>
  <c r="A108" i="4"/>
  <c r="A109" i="4"/>
  <c r="A110" i="4"/>
  <c r="A111" i="4"/>
  <c r="A112" i="4"/>
  <c r="A113" i="4"/>
  <c r="A114" i="4"/>
  <c r="A115" i="4"/>
  <c r="A116" i="4"/>
  <c r="A117" i="4"/>
  <c r="A118" i="4"/>
  <c r="A119" i="4"/>
  <c r="A120" i="4"/>
  <c r="A121" i="4"/>
  <c r="A122" i="4"/>
  <c r="A123" i="4"/>
  <c r="A124" i="4"/>
  <c r="A125" i="4"/>
  <c r="A126" i="4"/>
  <c r="A127" i="4"/>
  <c r="A128" i="4"/>
  <c r="A129" i="4"/>
  <c r="A130" i="4"/>
  <c r="A131" i="4"/>
  <c r="A132" i="4"/>
  <c r="A133" i="4"/>
  <c r="A134" i="4"/>
  <c r="A135" i="4"/>
  <c r="A136" i="4"/>
  <c r="A137" i="4"/>
  <c r="A138" i="4"/>
  <c r="A139" i="4"/>
  <c r="A140" i="4"/>
  <c r="A141" i="4"/>
  <c r="A142" i="4"/>
  <c r="A143" i="4"/>
  <c r="A144" i="4"/>
  <c r="A145" i="4"/>
  <c r="A146" i="4"/>
  <c r="A147" i="4"/>
  <c r="A148" i="4"/>
  <c r="A149" i="4"/>
  <c r="A150" i="4"/>
  <c r="A151" i="4"/>
  <c r="A152" i="4"/>
  <c r="A153" i="4"/>
  <c r="A154" i="4"/>
  <c r="A155" i="4"/>
  <c r="A156" i="4"/>
  <c r="A157" i="4"/>
  <c r="A158" i="4"/>
  <c r="A159" i="4"/>
  <c r="A160" i="4"/>
  <c r="A161" i="4"/>
  <c r="A162" i="4"/>
  <c r="A163" i="4"/>
  <c r="A164" i="4"/>
  <c r="A165" i="4"/>
  <c r="A166" i="4"/>
  <c r="A167" i="4"/>
  <c r="A168" i="4"/>
  <c r="A169" i="4"/>
  <c r="A170" i="4"/>
  <c r="A171" i="4"/>
  <c r="A172" i="4"/>
  <c r="A173" i="4"/>
  <c r="A174" i="4"/>
  <c r="A175" i="4"/>
  <c r="A176" i="4"/>
  <c r="A177" i="4"/>
  <c r="A178" i="4"/>
  <c r="A179" i="4"/>
  <c r="A180" i="4"/>
  <c r="A181" i="4"/>
  <c r="A182" i="4"/>
  <c r="A183" i="4"/>
  <c r="A184" i="4"/>
  <c r="A185" i="4"/>
  <c r="A186" i="4"/>
  <c r="A187" i="4"/>
  <c r="A188" i="4"/>
  <c r="A189" i="4"/>
  <c r="A190" i="4"/>
  <c r="A191" i="4"/>
  <c r="A192" i="4"/>
  <c r="A193" i="4"/>
  <c r="A194" i="4"/>
  <c r="A195" i="4"/>
  <c r="A196" i="4"/>
  <c r="A197" i="4"/>
  <c r="A198" i="4"/>
  <c r="A199" i="4"/>
  <c r="A200" i="4"/>
  <c r="A201" i="4"/>
  <c r="A202" i="4"/>
  <c r="A203" i="4"/>
  <c r="A204" i="4"/>
  <c r="A205" i="4"/>
  <c r="A206" i="4"/>
  <c r="A207" i="4"/>
  <c r="A208" i="4"/>
  <c r="A209" i="4"/>
  <c r="A210" i="4"/>
  <c r="A211" i="4"/>
  <c r="A212" i="4"/>
  <c r="A213" i="4"/>
  <c r="A214" i="4"/>
  <c r="A215" i="4"/>
  <c r="A216" i="4"/>
  <c r="A217" i="4"/>
  <c r="A218" i="4"/>
  <c r="A219" i="4"/>
  <c r="A220" i="4"/>
  <c r="A221" i="4"/>
  <c r="A222" i="4"/>
  <c r="A223" i="4"/>
  <c r="A224" i="4"/>
  <c r="A225" i="4"/>
  <c r="A226" i="4"/>
  <c r="A227" i="4"/>
  <c r="A228" i="4"/>
  <c r="A229" i="4"/>
  <c r="A230" i="4"/>
  <c r="A231" i="4"/>
  <c r="A232" i="4"/>
  <c r="A233" i="4"/>
  <c r="A234" i="4"/>
  <c r="A235" i="4"/>
  <c r="A236" i="4"/>
  <c r="A237" i="4"/>
  <c r="A238" i="4"/>
  <c r="A239" i="4"/>
  <c r="A240" i="4"/>
  <c r="A241" i="4"/>
  <c r="A242" i="4"/>
  <c r="A243" i="4"/>
  <c r="A244" i="4"/>
  <c r="A245" i="4"/>
  <c r="A246" i="4"/>
  <c r="A247" i="4"/>
  <c r="A248" i="4"/>
  <c r="A249" i="4"/>
  <c r="A250" i="4"/>
  <c r="A251" i="4"/>
  <c r="A252" i="4"/>
  <c r="A253" i="4"/>
  <c r="A254" i="4"/>
  <c r="A255" i="4"/>
  <c r="A256" i="4"/>
  <c r="A257" i="4"/>
  <c r="A258" i="4"/>
  <c r="A259" i="4"/>
  <c r="A260" i="4"/>
  <c r="A261" i="4"/>
  <c r="A262" i="4"/>
  <c r="A263" i="4"/>
  <c r="A264" i="4"/>
  <c r="A265" i="4"/>
  <c r="A266" i="4"/>
  <c r="A267" i="4"/>
  <c r="A268" i="4"/>
  <c r="A269" i="4"/>
  <c r="A270" i="4"/>
  <c r="A271" i="4"/>
  <c r="A272" i="4"/>
  <c r="A273" i="4"/>
  <c r="A274" i="4"/>
  <c r="A275" i="4"/>
  <c r="A276" i="4"/>
  <c r="A277" i="4"/>
  <c r="A278" i="4"/>
  <c r="A279" i="4"/>
  <c r="A280" i="4"/>
  <c r="A281" i="4"/>
  <c r="A282" i="4"/>
  <c r="A283" i="4"/>
  <c r="A284" i="4"/>
  <c r="A285" i="4"/>
  <c r="A286" i="4"/>
  <c r="A287" i="4"/>
  <c r="A288" i="4"/>
  <c r="A289" i="4"/>
  <c r="A290" i="4"/>
  <c r="A291" i="4"/>
  <c r="A292" i="4"/>
  <c r="A293" i="4"/>
  <c r="A294" i="4"/>
  <c r="A295" i="4"/>
  <c r="A296" i="4"/>
  <c r="A297" i="4"/>
  <c r="A298" i="4"/>
  <c r="A21" i="4"/>
  <c r="A18" i="4"/>
  <c r="A19" i="4"/>
  <c r="A20" i="4"/>
  <c r="A17" i="4"/>
  <c r="C22" i="4"/>
  <c r="C23" i="4"/>
  <c r="C24" i="4"/>
  <c r="C25" i="4"/>
  <c r="C26" i="4"/>
  <c r="C27" i="4"/>
  <c r="C28" i="4"/>
  <c r="C30" i="4"/>
  <c r="C31" i="4"/>
  <c r="C32" i="4"/>
  <c r="C33" i="4"/>
  <c r="C34" i="4"/>
  <c r="C35" i="4"/>
  <c r="C36" i="4"/>
  <c r="C37" i="4"/>
  <c r="C38" i="4"/>
  <c r="C39" i="4"/>
  <c r="C40" i="4"/>
  <c r="C41" i="4"/>
  <c r="C42" i="4"/>
  <c r="C43" i="4"/>
  <c r="C44" i="4"/>
  <c r="C45" i="4"/>
  <c r="C46" i="4"/>
  <c r="C47" i="4"/>
  <c r="C48" i="4"/>
  <c r="C49" i="4"/>
  <c r="C50" i="4"/>
  <c r="C51" i="4"/>
  <c r="C52" i="4"/>
  <c r="C53" i="4"/>
  <c r="C54" i="4"/>
  <c r="C55" i="4"/>
  <c r="C56" i="4"/>
  <c r="C57" i="4"/>
  <c r="C58" i="4"/>
  <c r="C59" i="4"/>
  <c r="C60" i="4"/>
  <c r="C61" i="4"/>
  <c r="C62" i="4"/>
  <c r="C63" i="4"/>
  <c r="C64" i="4"/>
  <c r="C65" i="4"/>
  <c r="C66" i="4"/>
  <c r="C67" i="4"/>
  <c r="C68" i="4"/>
  <c r="C69" i="4"/>
  <c r="C70" i="4"/>
  <c r="C71" i="4"/>
  <c r="C72" i="4"/>
  <c r="C73" i="4"/>
  <c r="C74" i="4"/>
  <c r="C75" i="4"/>
  <c r="C76" i="4"/>
  <c r="C77" i="4"/>
  <c r="C78" i="4"/>
  <c r="C79" i="4"/>
  <c r="C80" i="4"/>
  <c r="C81" i="4"/>
  <c r="C82" i="4"/>
  <c r="C83" i="4"/>
  <c r="C84" i="4"/>
  <c r="C85" i="4"/>
  <c r="C86" i="4"/>
  <c r="C87" i="4"/>
  <c r="C88" i="4"/>
  <c r="C89" i="4"/>
  <c r="C90" i="4"/>
  <c r="C91" i="4"/>
  <c r="C92" i="4"/>
  <c r="C93" i="4"/>
  <c r="C94" i="4"/>
  <c r="C95" i="4"/>
  <c r="C96" i="4"/>
  <c r="C97" i="4"/>
  <c r="C98" i="4"/>
  <c r="C99" i="4"/>
  <c r="C100" i="4"/>
  <c r="C101" i="4"/>
  <c r="C102" i="4"/>
  <c r="C103" i="4"/>
  <c r="C104" i="4"/>
  <c r="C105" i="4"/>
  <c r="C106" i="4"/>
  <c r="C107" i="4"/>
  <c r="C108" i="4"/>
  <c r="C109" i="4"/>
  <c r="C110" i="4"/>
  <c r="C111" i="4"/>
  <c r="C112" i="4"/>
  <c r="C113" i="4"/>
  <c r="C114" i="4"/>
  <c r="C115" i="4"/>
  <c r="C116" i="4"/>
  <c r="C117" i="4"/>
  <c r="C118" i="4"/>
  <c r="C119" i="4"/>
  <c r="C120" i="4"/>
  <c r="C121" i="4"/>
  <c r="C122" i="4"/>
  <c r="C123" i="4"/>
  <c r="C124" i="4"/>
  <c r="C125" i="4"/>
  <c r="C126" i="4"/>
  <c r="C127" i="4"/>
  <c r="C128" i="4"/>
  <c r="C129" i="4"/>
  <c r="C130" i="4"/>
  <c r="C131" i="4"/>
  <c r="C132" i="4"/>
  <c r="C133" i="4"/>
  <c r="C134" i="4"/>
  <c r="C135" i="4"/>
  <c r="C136" i="4"/>
  <c r="C137" i="4"/>
  <c r="C138" i="4"/>
  <c r="C139" i="4"/>
  <c r="C140" i="4"/>
  <c r="C141" i="4"/>
  <c r="C142" i="4"/>
  <c r="C143" i="4"/>
  <c r="C144" i="4"/>
  <c r="C145" i="4"/>
  <c r="C146" i="4"/>
  <c r="C147" i="4"/>
  <c r="C148" i="4"/>
  <c r="C149" i="4"/>
  <c r="C150" i="4"/>
  <c r="C151" i="4"/>
  <c r="C152" i="4"/>
  <c r="C153" i="4"/>
  <c r="C154" i="4"/>
  <c r="C155" i="4"/>
  <c r="C156" i="4"/>
  <c r="C157" i="4"/>
  <c r="C158" i="4"/>
  <c r="C159" i="4"/>
  <c r="C160" i="4"/>
  <c r="C161" i="4"/>
  <c r="C162" i="4"/>
  <c r="C163" i="4"/>
  <c r="C164" i="4"/>
  <c r="C165" i="4"/>
  <c r="C166" i="4"/>
  <c r="C167" i="4"/>
  <c r="C168" i="4"/>
  <c r="C169" i="4"/>
  <c r="C170" i="4"/>
  <c r="C171" i="4"/>
  <c r="C172" i="4"/>
  <c r="C173" i="4"/>
  <c r="C174" i="4"/>
  <c r="C175" i="4"/>
  <c r="C176" i="4"/>
  <c r="C177" i="4"/>
  <c r="C178" i="4"/>
  <c r="C179" i="4"/>
  <c r="C180" i="4"/>
  <c r="C181" i="4"/>
  <c r="C182" i="4"/>
  <c r="C183" i="4"/>
  <c r="C184" i="4"/>
  <c r="C185" i="4"/>
  <c r="C186" i="4"/>
  <c r="C187" i="4"/>
  <c r="C188" i="4"/>
  <c r="C189" i="4"/>
  <c r="C190" i="4"/>
  <c r="C191" i="4"/>
  <c r="C192" i="4"/>
  <c r="C193" i="4"/>
  <c r="C194" i="4"/>
  <c r="C195" i="4"/>
  <c r="C196" i="4"/>
  <c r="C197" i="4"/>
  <c r="C198" i="4"/>
  <c r="C199" i="4"/>
  <c r="C200" i="4"/>
  <c r="C201" i="4"/>
  <c r="C202" i="4"/>
  <c r="C203" i="4"/>
  <c r="C204" i="4"/>
  <c r="C205" i="4"/>
  <c r="C206" i="4"/>
  <c r="C207" i="4"/>
  <c r="C208" i="4"/>
  <c r="C209" i="4"/>
  <c r="C210" i="4"/>
  <c r="C211" i="4"/>
  <c r="C212" i="4"/>
  <c r="C213" i="4"/>
  <c r="C214" i="4"/>
  <c r="C215" i="4"/>
  <c r="C216" i="4"/>
  <c r="C217" i="4"/>
  <c r="C218" i="4"/>
  <c r="C219" i="4"/>
  <c r="C220" i="4"/>
  <c r="C221" i="4"/>
  <c r="C222" i="4"/>
  <c r="C223" i="4"/>
  <c r="C224" i="4"/>
  <c r="C225" i="4"/>
  <c r="C226" i="4"/>
  <c r="C227" i="4"/>
  <c r="C228" i="4"/>
  <c r="C229" i="4"/>
  <c r="C230" i="4"/>
  <c r="C231" i="4"/>
  <c r="C232" i="4"/>
  <c r="C233" i="4"/>
  <c r="C234" i="4"/>
  <c r="C235" i="4"/>
  <c r="C236" i="4"/>
  <c r="C237" i="4"/>
  <c r="C238" i="4"/>
  <c r="C239" i="4"/>
  <c r="C240" i="4"/>
  <c r="C241" i="4"/>
  <c r="C242" i="4"/>
  <c r="C243" i="4"/>
  <c r="C244" i="4"/>
  <c r="C245" i="4"/>
  <c r="C246" i="4"/>
  <c r="C247" i="4"/>
  <c r="C248" i="4"/>
  <c r="C249" i="4"/>
  <c r="C250" i="4"/>
  <c r="C251" i="4"/>
  <c r="C252" i="4"/>
  <c r="C253" i="4"/>
  <c r="C254" i="4"/>
  <c r="C255" i="4"/>
  <c r="C256" i="4"/>
  <c r="C257" i="4"/>
  <c r="C258" i="4"/>
  <c r="C259" i="4"/>
  <c r="C260" i="4"/>
  <c r="C261" i="4"/>
  <c r="C262" i="4"/>
  <c r="C263" i="4"/>
  <c r="C264" i="4"/>
  <c r="C265" i="4"/>
  <c r="C266" i="4"/>
  <c r="C267" i="4"/>
  <c r="C268" i="4"/>
  <c r="C269" i="4"/>
  <c r="C270" i="4"/>
  <c r="C271" i="4"/>
  <c r="C272" i="4"/>
  <c r="C273" i="4"/>
  <c r="C274" i="4"/>
  <c r="C275" i="4"/>
  <c r="C276" i="4"/>
  <c r="C277" i="4"/>
  <c r="C278" i="4"/>
  <c r="C279" i="4"/>
  <c r="C280" i="4"/>
  <c r="C281" i="4"/>
  <c r="C282" i="4"/>
  <c r="C283" i="4"/>
  <c r="C284" i="4"/>
  <c r="C285" i="4"/>
  <c r="C286" i="4"/>
  <c r="C287" i="4"/>
  <c r="C288" i="4"/>
  <c r="C289" i="4"/>
  <c r="C290" i="4"/>
  <c r="C291" i="4"/>
  <c r="C292" i="4"/>
  <c r="C293" i="4"/>
  <c r="C294" i="4"/>
  <c r="C295" i="4"/>
  <c r="C296" i="4"/>
  <c r="C297" i="4"/>
  <c r="C298" i="4"/>
  <c r="C19" i="4"/>
  <c r="C20" i="4"/>
  <c r="E7" i="3"/>
  <c r="B7" i="4"/>
  <c r="B18" i="4" l="1"/>
  <c r="B19" i="4"/>
  <c r="B20" i="4"/>
  <c r="B17" i="4"/>
  <c r="B22" i="4"/>
  <c r="B23" i="4"/>
  <c r="B24" i="4"/>
  <c r="B25" i="4"/>
  <c r="B65" i="4"/>
  <c r="B66" i="4"/>
  <c r="B67" i="4"/>
  <c r="B68" i="4"/>
  <c r="B69" i="4"/>
  <c r="B70" i="4"/>
  <c r="B71" i="4"/>
  <c r="B72" i="4"/>
  <c r="B73" i="4"/>
  <c r="B74" i="4"/>
  <c r="B75" i="4"/>
  <c r="B76" i="4"/>
  <c r="B77" i="4"/>
  <c r="B78" i="4"/>
  <c r="B79" i="4"/>
  <c r="B80" i="4"/>
  <c r="B81" i="4"/>
  <c r="B82" i="4"/>
  <c r="B83" i="4"/>
  <c r="B84" i="4"/>
  <c r="B85" i="4"/>
  <c r="B86" i="4"/>
  <c r="B87" i="4"/>
  <c r="B88" i="4"/>
  <c r="B89" i="4"/>
  <c r="B90" i="4"/>
  <c r="B91" i="4"/>
  <c r="B92" i="4"/>
  <c r="B93" i="4"/>
  <c r="B94" i="4"/>
  <c r="B95" i="4"/>
  <c r="B96" i="4"/>
  <c r="B97" i="4"/>
  <c r="B98" i="4"/>
  <c r="B99" i="4"/>
  <c r="B100" i="4"/>
  <c r="B101" i="4"/>
  <c r="B102" i="4"/>
  <c r="B103" i="4"/>
  <c r="B104" i="4"/>
  <c r="B105" i="4"/>
  <c r="B106" i="4"/>
  <c r="B107" i="4"/>
  <c r="B108" i="4"/>
  <c r="B109" i="4"/>
  <c r="B110" i="4"/>
  <c r="B111" i="4"/>
  <c r="B112" i="4"/>
  <c r="B113" i="4"/>
  <c r="B114" i="4"/>
  <c r="B115" i="4"/>
  <c r="B116" i="4"/>
  <c r="B117" i="4"/>
  <c r="B118" i="4"/>
  <c r="B119" i="4"/>
  <c r="B120" i="4"/>
  <c r="B121" i="4"/>
  <c r="B122" i="4"/>
  <c r="B123" i="4"/>
  <c r="B124" i="4"/>
  <c r="B125" i="4"/>
  <c r="B126" i="4"/>
  <c r="B127" i="4"/>
  <c r="B128" i="4"/>
  <c r="B129" i="4"/>
  <c r="B130" i="4"/>
  <c r="B131" i="4"/>
  <c r="B132" i="4"/>
  <c r="B133" i="4"/>
  <c r="B134" i="4"/>
  <c r="B135" i="4"/>
  <c r="B136" i="4"/>
  <c r="B137" i="4"/>
  <c r="B138" i="4"/>
  <c r="B139" i="4"/>
  <c r="B140" i="4"/>
  <c r="B141" i="4"/>
  <c r="B142" i="4"/>
  <c r="B143" i="4"/>
  <c r="B144" i="4"/>
  <c r="B145" i="4"/>
  <c r="B146" i="4"/>
  <c r="B147" i="4"/>
  <c r="B148" i="4"/>
  <c r="B149" i="4"/>
  <c r="B150" i="4"/>
  <c r="B151" i="4"/>
  <c r="B152" i="4"/>
  <c r="B153" i="4"/>
  <c r="B154" i="4"/>
  <c r="B155" i="4"/>
  <c r="B156" i="4"/>
  <c r="B157" i="4"/>
  <c r="B158" i="4"/>
  <c r="B159" i="4"/>
  <c r="B160" i="4"/>
  <c r="B161" i="4"/>
  <c r="B162" i="4"/>
  <c r="B163" i="4"/>
  <c r="B164" i="4"/>
  <c r="B165" i="4"/>
  <c r="B166" i="4"/>
  <c r="B167" i="4"/>
  <c r="B168" i="4"/>
  <c r="B169" i="4"/>
  <c r="B170" i="4"/>
  <c r="B171" i="4"/>
  <c r="B172" i="4"/>
  <c r="B173" i="4"/>
  <c r="B174" i="4"/>
  <c r="B175" i="4"/>
  <c r="B176" i="4"/>
  <c r="B177" i="4"/>
  <c r="B178" i="4"/>
  <c r="B179" i="4"/>
  <c r="B180" i="4"/>
  <c r="B181" i="4"/>
  <c r="B182" i="4"/>
  <c r="B183" i="4"/>
  <c r="B184" i="4"/>
  <c r="B185" i="4"/>
  <c r="B186" i="4"/>
  <c r="B187" i="4"/>
  <c r="B188" i="4"/>
  <c r="B189" i="4"/>
  <c r="B190" i="4"/>
  <c r="B191" i="4"/>
  <c r="B192" i="4"/>
  <c r="B193" i="4"/>
  <c r="B194" i="4"/>
  <c r="B195" i="4"/>
  <c r="B196" i="4"/>
  <c r="B197" i="4"/>
  <c r="B198" i="4"/>
  <c r="B199" i="4"/>
  <c r="B200" i="4"/>
  <c r="B201" i="4"/>
  <c r="B202" i="4"/>
  <c r="B203" i="4"/>
  <c r="B204" i="4"/>
  <c r="B205" i="4"/>
  <c r="B206" i="4"/>
  <c r="B207" i="4"/>
  <c r="B208" i="4"/>
  <c r="B209" i="4"/>
  <c r="B210" i="4"/>
  <c r="B211" i="4"/>
  <c r="B212" i="4"/>
  <c r="B213" i="4"/>
  <c r="B214" i="4"/>
  <c r="B215" i="4"/>
  <c r="B216" i="4"/>
  <c r="B217" i="4"/>
  <c r="B218" i="4"/>
  <c r="B219" i="4"/>
  <c r="B220" i="4"/>
  <c r="B221" i="4"/>
  <c r="B222" i="4"/>
  <c r="B223" i="4"/>
  <c r="B224" i="4"/>
  <c r="B225" i="4"/>
  <c r="B226" i="4"/>
  <c r="B227" i="4"/>
  <c r="B228" i="4"/>
  <c r="B229" i="4"/>
  <c r="B230" i="4"/>
  <c r="B231" i="4"/>
  <c r="B232" i="4"/>
  <c r="B233" i="4"/>
  <c r="B234" i="4"/>
  <c r="B235" i="4"/>
  <c r="B236" i="4"/>
  <c r="B237" i="4"/>
  <c r="B238" i="4"/>
  <c r="B239" i="4"/>
  <c r="B240" i="4"/>
  <c r="B241" i="4"/>
  <c r="B242" i="4"/>
  <c r="B243" i="4"/>
  <c r="B244" i="4"/>
  <c r="B245" i="4"/>
  <c r="B246" i="4"/>
  <c r="B247" i="4"/>
  <c r="B248" i="4"/>
  <c r="B249" i="4"/>
  <c r="B250" i="4"/>
  <c r="B251" i="4"/>
  <c r="B252" i="4"/>
  <c r="B253" i="4"/>
  <c r="B254" i="4"/>
  <c r="B255" i="4"/>
  <c r="B256" i="4"/>
  <c r="B257" i="4"/>
  <c r="B258" i="4"/>
  <c r="B259" i="4"/>
  <c r="B260" i="4"/>
  <c r="B261" i="4"/>
  <c r="B262" i="4"/>
  <c r="B263" i="4"/>
  <c r="B264" i="4"/>
  <c r="B265" i="4"/>
  <c r="B266" i="4"/>
  <c r="B267" i="4"/>
  <c r="B268" i="4"/>
  <c r="B269" i="4"/>
  <c r="B270" i="4"/>
  <c r="B271" i="4"/>
  <c r="B272" i="4"/>
  <c r="B273" i="4"/>
  <c r="B274" i="4"/>
  <c r="B275" i="4"/>
  <c r="B276" i="4"/>
  <c r="B277" i="4"/>
  <c r="B278" i="4"/>
  <c r="B279" i="4"/>
  <c r="B280" i="4"/>
  <c r="B281" i="4"/>
  <c r="B282" i="4"/>
  <c r="B283" i="4"/>
  <c r="B284" i="4"/>
  <c r="B285" i="4"/>
  <c r="B286" i="4"/>
  <c r="B287" i="4"/>
  <c r="B288" i="4"/>
  <c r="B289" i="4"/>
  <c r="B290" i="4"/>
  <c r="B291" i="4"/>
  <c r="B292" i="4"/>
  <c r="B293" i="4"/>
  <c r="B294" i="4"/>
  <c r="B295" i="4"/>
  <c r="B296" i="4"/>
  <c r="B297" i="4"/>
  <c r="B298" i="4"/>
  <c r="B21" i="4"/>
  <c r="H7" i="27" l="1"/>
  <c r="H7" i="25" l="1"/>
  <c r="H7" i="26"/>
  <c r="H7" i="12"/>
  <c r="H7" i="24"/>
  <c r="H7" i="4"/>
  <c r="H7" i="17"/>
  <c r="H7" i="18"/>
  <c r="H7" i="3"/>
  <c r="H7" i="22"/>
  <c r="H7" i="23"/>
</calcChain>
</file>

<file path=xl/sharedStrings.xml><?xml version="1.0" encoding="utf-8"?>
<sst xmlns="http://schemas.openxmlformats.org/spreadsheetml/2006/main" count="3125" uniqueCount="432">
  <si>
    <t>Type contrôle</t>
  </si>
  <si>
    <t>Nature contrôle</t>
  </si>
  <si>
    <t>Régime d'inscription</t>
  </si>
  <si>
    <t>Nature ELP</t>
  </si>
  <si>
    <t>Mutualisation</t>
  </si>
  <si>
    <t>Statut</t>
  </si>
  <si>
    <t>Type</t>
  </si>
  <si>
    <t>CCI (CC Intégral)</t>
  </si>
  <si>
    <t>Écrit</t>
  </si>
  <si>
    <t>Initiale Hors-Apprentissage / Formation Continue / Formation Permanente</t>
  </si>
  <si>
    <t>UE</t>
  </si>
  <si>
    <t>Porteuse</t>
  </si>
  <si>
    <t>Création</t>
  </si>
  <si>
    <t>Facultatif</t>
  </si>
  <si>
    <t>CT (Contrôle terminal)</t>
  </si>
  <si>
    <t>Oral</t>
  </si>
  <si>
    <t>Contrat d'Apprentissage/ Contrat de Professionnalisation</t>
  </si>
  <si>
    <t>ECUE</t>
  </si>
  <si>
    <t>Portée</t>
  </si>
  <si>
    <t>Modification</t>
  </si>
  <si>
    <t>Complémentaire</t>
  </si>
  <si>
    <t>CC&amp;CT</t>
  </si>
  <si>
    <t>Écrit/Pratique</t>
  </si>
  <si>
    <t>BLOC</t>
  </si>
  <si>
    <t>Fermeture</t>
  </si>
  <si>
    <t>Rapport/Mémoire</t>
  </si>
  <si>
    <t>OPTION</t>
  </si>
  <si>
    <t>Pratique sportive</t>
  </si>
  <si>
    <t>Parcours Pédagogique</t>
  </si>
  <si>
    <t xml:space="preserve">Mention </t>
  </si>
  <si>
    <t>Codage Diplôme</t>
  </si>
  <si>
    <t>Sciences et technologie</t>
  </si>
  <si>
    <t>SPSIT18</t>
  </si>
  <si>
    <t>Sciences de l'Homme et de la Société</t>
  </si>
  <si>
    <t>HPSHS18</t>
  </si>
  <si>
    <t>Lettres Langues Arts et Communication</t>
  </si>
  <si>
    <t>HPLAC18</t>
  </si>
  <si>
    <t>Droit</t>
  </si>
  <si>
    <t>DPDRT18</t>
  </si>
  <si>
    <t>Économie et gestion</t>
  </si>
  <si>
    <t>IPECG18</t>
  </si>
  <si>
    <t>Sciences de la Vie</t>
  </si>
  <si>
    <t>SPVIE18</t>
  </si>
  <si>
    <t>STAPS</t>
  </si>
  <si>
    <t>PPSTA18</t>
  </si>
  <si>
    <t>Psychologie</t>
  </si>
  <si>
    <t>HPPSY18</t>
  </si>
  <si>
    <t>Parcours d'Accès Spécifique Santé</t>
  </si>
  <si>
    <t>MPASS18</t>
  </si>
  <si>
    <t>Portail_EG</t>
  </si>
  <si>
    <t>Portail_Droit</t>
  </si>
  <si>
    <t>Portail_SHS_LLAC</t>
  </si>
  <si>
    <t>Portail_ST_SV</t>
  </si>
  <si>
    <t>Portail_STAPS</t>
  </si>
  <si>
    <t>CNU</t>
  </si>
  <si>
    <t>01-Droit privé et sciences criminelles</t>
  </si>
  <si>
    <t>02-Droit public</t>
  </si>
  <si>
    <t>03-Histoire du droit et des institutions</t>
  </si>
  <si>
    <t>04-Science politique</t>
  </si>
  <si>
    <t>05-Sciences économiques</t>
  </si>
  <si>
    <t>06-Sciences de gestion</t>
  </si>
  <si>
    <t>07-Sciences du langage : linguistique et phonétique générales</t>
  </si>
  <si>
    <t>08-Langues et littératures anciennes</t>
  </si>
  <si>
    <t>09-Langue et littérature françaises</t>
  </si>
  <si>
    <t>10-Littératures comparées</t>
  </si>
  <si>
    <t>11-Langues et littératures anglaises et anglo-saxonnes</t>
  </si>
  <si>
    <t>12-Langues et littératures germaniques et scandinaves</t>
  </si>
  <si>
    <t>13-Langues et littératures slaves</t>
  </si>
  <si>
    <t>14-Langues et littératures romanes : espagnol, italien, portugais, autres langues romanes</t>
  </si>
  <si>
    <t>15-Langues et littératures arabes, chinoises, japonaises, hébraïques, d'autres domaines linguistiques</t>
  </si>
  <si>
    <t>16-Psychologie, psychologie clinique, psychologie sociale</t>
  </si>
  <si>
    <t>17-Philosophie</t>
  </si>
  <si>
    <t>18-Architecture (ses théories et ses pratiques), arts appliqués, arts plastiques, arts du spectacle, épistémologie des enseignements artistiques, esthétique, musicologie, musique, sciences de l'art</t>
  </si>
  <si>
    <t>19-Sociologie, démographie</t>
  </si>
  <si>
    <t>20-Anthropologie biologique, ethnologie, préhistoire</t>
  </si>
  <si>
    <t>21-Histoire, civilisation, archéologie et art des mondes anciens et médiévaux</t>
  </si>
  <si>
    <t>22-Histoire et civilisations : histoire des mondes modernes, histoire du monde contemporain, de l'art, de la musique</t>
  </si>
  <si>
    <t>23-Géographie physique, humaine, économique et régionale</t>
  </si>
  <si>
    <t>24-Aménagement de l'espace, urbanisme</t>
  </si>
  <si>
    <t>25-Mathématiques</t>
  </si>
  <si>
    <t>26-Mathématiques appliquées et applications des mathématiques</t>
  </si>
  <si>
    <t>27-Informatique</t>
  </si>
  <si>
    <t>28-Milieux denses et matériaux</t>
  </si>
  <si>
    <t>29-Constituants élémentaires</t>
  </si>
  <si>
    <t>30-Milieux dilués et optique</t>
  </si>
  <si>
    <t>31-Chimie théorique, physique, analytique</t>
  </si>
  <si>
    <t>32-Chimie organique, minérale, industrielle</t>
  </si>
  <si>
    <t>33-Chimie des matériaux</t>
  </si>
  <si>
    <t>34-Astronomie, astrophysique</t>
  </si>
  <si>
    <t>35-Structure et évolution de la Terre et des autres planètes</t>
  </si>
  <si>
    <t>36-Terre solide : géodynamique des enveloppes supérieures, paléo-biosphère</t>
  </si>
  <si>
    <t>37-Météorologie, océanographie physique et physique de l'environnement</t>
  </si>
  <si>
    <t>60-Mécanique, génie mécanique, génie civil</t>
  </si>
  <si>
    <t>61-Génie informatique, automatique et traitement du signal</t>
  </si>
  <si>
    <t>62-Energétique, génie des procédés</t>
  </si>
  <si>
    <t>63-Génie électrique, électronique, photonique et systèmes</t>
  </si>
  <si>
    <t>64-Biochimie et biologie moléculaire</t>
  </si>
  <si>
    <t>65-Biologie cellulaire</t>
  </si>
  <si>
    <t>66-Physiologie</t>
  </si>
  <si>
    <t>67-Biologie des populations et écologie</t>
  </si>
  <si>
    <t>68-Biologie des organismes</t>
  </si>
  <si>
    <t>69-Neurosciences</t>
  </si>
  <si>
    <t>70-Sciences de l'éducation</t>
  </si>
  <si>
    <t>71-Sciences de l'information et de la communication</t>
  </si>
  <si>
    <t>72-Epistémologie, histoire des sciences et des techniques</t>
  </si>
  <si>
    <t>73-Cultures et langues régionales</t>
  </si>
  <si>
    <t>74-Sciences et techniques des activités physiques et sportives</t>
  </si>
  <si>
    <t>76-Théologie catholique</t>
  </si>
  <si>
    <t>77-Théologie protestante</t>
  </si>
  <si>
    <t>85-Sciences physico-chimiques et technologies pharmaceutiques</t>
  </si>
  <si>
    <t>86-Sciences du médicament</t>
  </si>
  <si>
    <t>87-Sciences biologiques pharmaceutiques</t>
  </si>
  <si>
    <t xml:space="preserve">Heure Pédagogique </t>
  </si>
  <si>
    <t>Heure CM</t>
  </si>
  <si>
    <t>Semestre 1</t>
  </si>
  <si>
    <t>Semestre 2</t>
  </si>
  <si>
    <t>Semestre 3</t>
  </si>
  <si>
    <t>Semestre 4</t>
  </si>
  <si>
    <t>Semestre 5</t>
  </si>
  <si>
    <t>Semestre 6</t>
  </si>
  <si>
    <t>Heure TD</t>
  </si>
  <si>
    <t>Heure TP</t>
  </si>
  <si>
    <t>Total</t>
  </si>
  <si>
    <t>Heure Porté par la maquette</t>
  </si>
  <si>
    <t>Mutualisation Porteuse</t>
  </si>
  <si>
    <t>Type Diplôme : Licence LAS</t>
  </si>
  <si>
    <t>COMPOSANTE</t>
  </si>
  <si>
    <t>MENTION</t>
  </si>
  <si>
    <t>CODE DIPLÔME</t>
  </si>
  <si>
    <t xml:space="preserve">Heures Maquette Année 1 </t>
  </si>
  <si>
    <t>Heures Valorisées Année 1</t>
  </si>
  <si>
    <t>Heures Maquette Année 2</t>
  </si>
  <si>
    <t>Heures Valorisées Année 2</t>
  </si>
  <si>
    <t>COMPENSATION</t>
  </si>
  <si>
    <t>Les MCC déterminent le mode de compensation entre UE, semestre et année ainsi que la possibilité d’une note éliminatoire.</t>
  </si>
  <si>
    <t>MAQUETTE ENTIÈREMENT PORTÉE</t>
  </si>
  <si>
    <t xml:space="preserve"> </t>
  </si>
  <si>
    <t>Obtention des UE</t>
  </si>
  <si>
    <t>Moyenne de 10/20 - L2 et L3 : compensation entre ECUE -</t>
  </si>
  <si>
    <t>Obtention du Semestre</t>
  </si>
  <si>
    <r>
      <t xml:space="preserve">Compensation entre toutes les UE en L1 et L2.  - </t>
    </r>
    <r>
      <rPr>
        <b/>
        <sz val="11"/>
        <color theme="1"/>
        <rFont val="Calibri (Corps)"/>
      </rPr>
      <t>L3 : Ue fondamentale littérature et langue françaises non compensable / compensation entre toutes les autres UE</t>
    </r>
  </si>
  <si>
    <t>Obtention de l'Année</t>
  </si>
  <si>
    <t>Moyenne de 10/20 - compensation entre semestres</t>
  </si>
  <si>
    <t>Note éliminatoire/ Note seuil</t>
  </si>
  <si>
    <t>Pas de note éliminatoire ni seuil - blocage à 10/20 pour la seconde chance</t>
  </si>
  <si>
    <t>REDOUBLEMENT</t>
  </si>
  <si>
    <t xml:space="preserve"> Pour passer en L3, toutes les UE de L1 et L2 doivent être obtenues. Redoublement si cette exigence n'est pas respectée.</t>
  </si>
  <si>
    <t>Textes réglementaires</t>
  </si>
  <si>
    <t>Arrêté du 30 juillet 2018 relatif au diplôme national de licence</t>
  </si>
  <si>
    <t>Arrêté du 22 janvier 2014 fixant le cadre national des formations conduisant à la délivrance des diplômes nationaux de licence, de licence professionnelle et de master</t>
  </si>
  <si>
    <t xml:space="preserve">Composante </t>
  </si>
  <si>
    <t>Diplôme</t>
  </si>
  <si>
    <t xml:space="preserve">Code diplôme </t>
  </si>
  <si>
    <t xml:space="preserve">Année </t>
  </si>
  <si>
    <t>1ère année de Licence LAS</t>
  </si>
  <si>
    <t xml:space="preserve">Code année </t>
  </si>
  <si>
    <t>Heure Maquette</t>
  </si>
  <si>
    <t xml:space="preserve">Semestre </t>
  </si>
  <si>
    <t>Code semestre</t>
  </si>
  <si>
    <t>Heure Valorisées</t>
  </si>
  <si>
    <t>Niveau</t>
  </si>
  <si>
    <t>Libellé ELP</t>
  </si>
  <si>
    <t>ECTS</t>
  </si>
  <si>
    <t>Code Apogée</t>
  </si>
  <si>
    <t>Langues</t>
  </si>
  <si>
    <t>Formation Porteuse</t>
  </si>
  <si>
    <t>Observations / Remarques
ex: Intervention à titre gracieux / Capacité d'accueil max</t>
  </si>
  <si>
    <t xml:space="preserve">Compétences transversales S1 </t>
  </si>
  <si>
    <t>0.1</t>
  </si>
  <si>
    <t>Compétences écrites 1</t>
  </si>
  <si>
    <t>0.2</t>
  </si>
  <si>
    <t>Compétences informationnelles</t>
  </si>
  <si>
    <t>0.3</t>
  </si>
  <si>
    <t>Langue Vivante-1</t>
  </si>
  <si>
    <t>Min 1 Max 1</t>
  </si>
  <si>
    <t>0.3.1</t>
  </si>
  <si>
    <t>Anglais 1</t>
  </si>
  <si>
    <t>0.3.2</t>
  </si>
  <si>
    <t>Espagnol</t>
  </si>
  <si>
    <t>0.3.3</t>
  </si>
  <si>
    <t>Italien</t>
  </si>
  <si>
    <t>UE disciplinaire lettres 1</t>
  </si>
  <si>
    <t>1.1</t>
  </si>
  <si>
    <t>littérature française  3</t>
  </si>
  <si>
    <t>L1 lettres</t>
  </si>
  <si>
    <t>mutualisé L1 lettres (mais LAS prioritaires) 2 groupes</t>
  </si>
  <si>
    <t>UE disciplinaire lettres 2</t>
  </si>
  <si>
    <t>2.1</t>
  </si>
  <si>
    <t>littérature française  4</t>
  </si>
  <si>
    <t>Composante</t>
  </si>
  <si>
    <t xml:space="preserve">Diplôme </t>
  </si>
  <si>
    <t>Code diplôme</t>
  </si>
  <si>
    <t>1ère session</t>
  </si>
  <si>
    <t xml:space="preserve">Seconde Chance </t>
  </si>
  <si>
    <t xml:space="preserve">Code Année </t>
  </si>
  <si>
    <t xml:space="preserve">Contrôle continu </t>
  </si>
  <si>
    <t xml:space="preserve">Contrôle Terminal </t>
  </si>
  <si>
    <t>Semestre</t>
  </si>
  <si>
    <t>Code Semestre</t>
  </si>
  <si>
    <t xml:space="preserve">Libellé </t>
  </si>
  <si>
    <t xml:space="preserve">Nature </t>
  </si>
  <si>
    <t xml:space="preserve">Coefficient </t>
  </si>
  <si>
    <t>Notes attendues</t>
  </si>
  <si>
    <t>Résultat attendu: (ACQ/AJ)</t>
  </si>
  <si>
    <t xml:space="preserve">Conservation note </t>
  </si>
  <si>
    <t xml:space="preserve">Capitalisable </t>
  </si>
  <si>
    <t>Compensable</t>
  </si>
  <si>
    <t>Seuil de compensation /20</t>
  </si>
  <si>
    <t xml:space="preserve">Type de contrôle </t>
  </si>
  <si>
    <t xml:space="preserve">Si CC&amp;CT coef du CT </t>
  </si>
  <si>
    <t>Nbre d'évalution minimum</t>
  </si>
  <si>
    <t xml:space="preserve">Durée </t>
  </si>
  <si>
    <t>Format d'évaluation</t>
  </si>
  <si>
    <t xml:space="preserve">Modalités de mise en œuvre </t>
  </si>
  <si>
    <t>Commentaires</t>
  </si>
  <si>
    <t>OUI</t>
  </si>
  <si>
    <t>entièrement porté par L1 Lettres</t>
  </si>
  <si>
    <t>Heures Maquette</t>
  </si>
  <si>
    <t>Heures Valorisées</t>
  </si>
  <si>
    <t>Compétences transversales S2</t>
  </si>
  <si>
    <t>Compétences numériques 1</t>
  </si>
  <si>
    <t>Compétences pré-professionnalisation 1</t>
  </si>
  <si>
    <t>Langue Vivante-2</t>
  </si>
  <si>
    <t>Anglais 2</t>
  </si>
  <si>
    <t>UE disciplinaire lettres 3</t>
  </si>
  <si>
    <t>langue française 3</t>
  </si>
  <si>
    <t>mutualisé L1 lettres (mais LAS prioritaires)</t>
  </si>
  <si>
    <t>UE disciplinaire lettres 4</t>
  </si>
  <si>
    <t>littératures comparées 8</t>
  </si>
  <si>
    <t xml:space="preserve">mutualisé L1 lettres (mais LAS prioritaires) </t>
  </si>
  <si>
    <t>entièrement porté par L1 lettres</t>
  </si>
  <si>
    <t>2ème année de Licence LAS</t>
  </si>
  <si>
    <t xml:space="preserve">Heures Valorisées </t>
  </si>
  <si>
    <t>Compétences transversales S3</t>
  </si>
  <si>
    <t>Compétences informationnelles 2</t>
  </si>
  <si>
    <t>Compétences pré-professionnalisation 2</t>
  </si>
  <si>
    <t>Langue Vivante-3</t>
  </si>
  <si>
    <t>Anglais 3</t>
  </si>
  <si>
    <t>UE fondamentale langue et littérature françaises</t>
  </si>
  <si>
    <t>littérature française 10</t>
  </si>
  <si>
    <t xml:space="preserve">L3 lettres </t>
  </si>
  <si>
    <t>1.2</t>
  </si>
  <si>
    <t>langue française 6</t>
  </si>
  <si>
    <t>L3 lettres</t>
  </si>
  <si>
    <t>UE disciplinaire lettres 5</t>
  </si>
  <si>
    <t>littératures comparées 9</t>
  </si>
  <si>
    <t>2.2</t>
  </si>
  <si>
    <t>histoire littéraire 1</t>
  </si>
  <si>
    <t>2.3</t>
  </si>
  <si>
    <t>civilisation des mondes anciens</t>
  </si>
  <si>
    <t>2.3.1</t>
  </si>
  <si>
    <t>mondes anciens 1</t>
  </si>
  <si>
    <t>2.3.2</t>
  </si>
  <si>
    <t>mondes anciens 2</t>
  </si>
  <si>
    <t>2.3.3</t>
  </si>
  <si>
    <t>mondes anciens 3</t>
  </si>
  <si>
    <t>2.3.4</t>
  </si>
  <si>
    <t>mondes anciens 4</t>
  </si>
  <si>
    <t>2.3.5</t>
  </si>
  <si>
    <t>mondes anciens 5</t>
  </si>
  <si>
    <t>2.4</t>
  </si>
  <si>
    <t>l'épopée romaine (langue et civilisation latines)</t>
  </si>
  <si>
    <t>2.4.1</t>
  </si>
  <si>
    <t>latin niveau 1</t>
  </si>
  <si>
    <t>2.4.2</t>
  </si>
  <si>
    <t>latin niveau 3</t>
  </si>
  <si>
    <t>2.5</t>
  </si>
  <si>
    <t>l'aventure grecque (langue et civilisation grecques)</t>
  </si>
  <si>
    <t>2.5.1</t>
  </si>
  <si>
    <t>grec niveau 1</t>
  </si>
  <si>
    <t>L3 Lettres</t>
  </si>
  <si>
    <t>2.5.2</t>
  </si>
  <si>
    <t>grec niveau 3</t>
  </si>
  <si>
    <t>UE disciplinaire lettres 6</t>
  </si>
  <si>
    <t>3.1</t>
  </si>
  <si>
    <t>littérature française 11</t>
  </si>
  <si>
    <t>3.2</t>
  </si>
  <si>
    <t>langue française 7</t>
  </si>
  <si>
    <t>3.3</t>
  </si>
  <si>
    <t>littérature comparée 10</t>
  </si>
  <si>
    <t>3.4</t>
  </si>
  <si>
    <t>3.4.1</t>
  </si>
  <si>
    <t>L1 Lettres</t>
  </si>
  <si>
    <t>3.4.2</t>
  </si>
  <si>
    <t>3.4.3</t>
  </si>
  <si>
    <t>3.4.4</t>
  </si>
  <si>
    <t>3.4.5</t>
  </si>
  <si>
    <t>3.5</t>
  </si>
  <si>
    <t>3.5.1</t>
  </si>
  <si>
    <t>3.5.2</t>
  </si>
  <si>
    <t>3.6</t>
  </si>
  <si>
    <t>3.6.1</t>
  </si>
  <si>
    <t>3.6.2</t>
  </si>
  <si>
    <t>UE au choix</t>
  </si>
  <si>
    <t>4.1</t>
  </si>
  <si>
    <t>UE d'ouverture (dans ou hors mention, 1 cours au choix)</t>
  </si>
  <si>
    <t>4.2</t>
  </si>
  <si>
    <t>UE enseignements fondamentaux de l'école primaire</t>
  </si>
  <si>
    <t>4.2.1</t>
  </si>
  <si>
    <t>français</t>
  </si>
  <si>
    <t>INSPE</t>
  </si>
  <si>
    <t>4.2.2</t>
  </si>
  <si>
    <t>mathématiques</t>
  </si>
  <si>
    <t>4.2.3</t>
  </si>
  <si>
    <t>renforcement français</t>
  </si>
  <si>
    <t>4.2.4</t>
  </si>
  <si>
    <t>renforcement mathématiques</t>
  </si>
  <si>
    <t>Compétences transversales S4</t>
  </si>
  <si>
    <t>Compétences écrites 2</t>
  </si>
  <si>
    <t>Compétences numériques 2</t>
  </si>
  <si>
    <t>Langue Vivante-4</t>
  </si>
  <si>
    <t>Anglais 4</t>
  </si>
  <si>
    <t xml:space="preserve">UE fondamentale langue et littérature françaises </t>
  </si>
  <si>
    <t>littérature française 12</t>
  </si>
  <si>
    <t>L2 lettres</t>
  </si>
  <si>
    <t>langue française 8</t>
  </si>
  <si>
    <t>UE disciplinaire lettres 7</t>
  </si>
  <si>
    <t>littératures comparées 11</t>
  </si>
  <si>
    <t>écritures 1</t>
  </si>
  <si>
    <t>mondes anciens  6</t>
  </si>
  <si>
    <t>mondes anciens 7</t>
  </si>
  <si>
    <t>mondes anciens 8</t>
  </si>
  <si>
    <t>mondes ancies 9</t>
  </si>
  <si>
    <t>mondes anciens 10</t>
  </si>
  <si>
    <t>latin niveau 1 bis</t>
  </si>
  <si>
    <t>latin niveau 2</t>
  </si>
  <si>
    <t>2.4.3</t>
  </si>
  <si>
    <t>latin niveau 4</t>
  </si>
  <si>
    <t>grec ancien niveau 1 bis</t>
  </si>
  <si>
    <t>grec ancien niveau 2</t>
  </si>
  <si>
    <t>2.5.3</t>
  </si>
  <si>
    <t>grec ancien niveau 4</t>
  </si>
  <si>
    <t>L2  lettres</t>
  </si>
  <si>
    <t>UE disciplinaire lettres 8</t>
  </si>
  <si>
    <t>littérature française 13</t>
  </si>
  <si>
    <t>langue française 9</t>
  </si>
  <si>
    <t>littératures comparées 12</t>
  </si>
  <si>
    <t>mondes anciens  8</t>
  </si>
  <si>
    <t>mondes anciens 9</t>
  </si>
  <si>
    <t>mondes ancies 10</t>
  </si>
  <si>
    <t>3.5.3</t>
  </si>
  <si>
    <t xml:space="preserve">3.6 </t>
  </si>
  <si>
    <t>3.6.3</t>
  </si>
  <si>
    <t>UE enseignements fondamentaux à l'école primaire</t>
  </si>
  <si>
    <t>renforcement frnaçais</t>
  </si>
  <si>
    <t>4.2.5</t>
  </si>
  <si>
    <t>préprofessionalisation aux métiers de l'éducation</t>
  </si>
  <si>
    <t>4.3</t>
  </si>
  <si>
    <t>UE méthodologie concours et didactique  - CLE2D lettres</t>
  </si>
  <si>
    <t>4.3.1</t>
  </si>
  <si>
    <t>préparation lettres modernes</t>
  </si>
  <si>
    <t>4.3.2</t>
  </si>
  <si>
    <t>3ème année de Licence LAS</t>
  </si>
  <si>
    <t xml:space="preserve">UE Competences transversales 5 </t>
  </si>
  <si>
    <t>Competences numeriques 3</t>
  </si>
  <si>
    <t xml:space="preserve">Competences informationnelles 3 </t>
  </si>
  <si>
    <t xml:space="preserve">Langue vivante-5 </t>
  </si>
  <si>
    <t xml:space="preserve">Anglais 5 </t>
  </si>
  <si>
    <t xml:space="preserve">Espagnol 5 </t>
  </si>
  <si>
    <t xml:space="preserve">Italien 5 </t>
  </si>
  <si>
    <t>littérature française 14</t>
  </si>
  <si>
    <t>langue française 10</t>
  </si>
  <si>
    <t xml:space="preserve">UE spécialisation 5 </t>
  </si>
  <si>
    <t>littératures comparées 13</t>
  </si>
  <si>
    <t>histoire littéraire 2</t>
  </si>
  <si>
    <t>écritures 2</t>
  </si>
  <si>
    <t>L 1Lettres</t>
  </si>
  <si>
    <t>2.4.4</t>
  </si>
  <si>
    <t>2.4.5</t>
  </si>
  <si>
    <t>L'épopée romaine (langue et civilisation latines)</t>
  </si>
  <si>
    <t>L2 Lettres</t>
  </si>
  <si>
    <t>latin niveau 5</t>
  </si>
  <si>
    <t>2.6</t>
  </si>
  <si>
    <t>L'aventure grecque (langue et civ ilisation grecques)</t>
  </si>
  <si>
    <t>2.6.1</t>
  </si>
  <si>
    <t>2.6.2</t>
  </si>
  <si>
    <t>2.6.3</t>
  </si>
  <si>
    <t>grec niveau 5</t>
  </si>
  <si>
    <t>2.7</t>
  </si>
  <si>
    <t>PRÉCAPES littérature</t>
  </si>
  <si>
    <t>2.8</t>
  </si>
  <si>
    <t>PRÉCAPES langue</t>
  </si>
  <si>
    <t>UE spécialisation 6</t>
  </si>
  <si>
    <t>3.7</t>
  </si>
  <si>
    <t>3.8</t>
  </si>
  <si>
    <t>UE spécialisation 7</t>
  </si>
  <si>
    <t>4.4</t>
  </si>
  <si>
    <t>4.4.1</t>
  </si>
  <si>
    <t>4.4.2</t>
  </si>
  <si>
    <t>4.4.3</t>
  </si>
  <si>
    <t>4.4.4</t>
  </si>
  <si>
    <t>4.4.5</t>
  </si>
  <si>
    <t>4.5</t>
  </si>
  <si>
    <t>4.5.1</t>
  </si>
  <si>
    <t>4.5.2</t>
  </si>
  <si>
    <t>4.5.3</t>
  </si>
  <si>
    <t>4.6</t>
  </si>
  <si>
    <t>l'aventure grecque (langue et civ ilisation grecques)</t>
  </si>
  <si>
    <t>4.6.1</t>
  </si>
  <si>
    <t>4.6.2</t>
  </si>
  <si>
    <t>4.6.3</t>
  </si>
  <si>
    <t>4.7</t>
  </si>
  <si>
    <t>4.8</t>
  </si>
  <si>
    <t xml:space="preserve">Commentaires </t>
  </si>
  <si>
    <t>NON</t>
  </si>
  <si>
    <t xml:space="preserve">UE Competences transversales 6 </t>
  </si>
  <si>
    <t xml:space="preserve">Langue vivante-6 </t>
  </si>
  <si>
    <t xml:space="preserve">Anglais 6 </t>
  </si>
  <si>
    <t xml:space="preserve">Espagnol 6 </t>
  </si>
  <si>
    <t xml:space="preserve">Italien 6 </t>
  </si>
  <si>
    <t>littérature française 15</t>
  </si>
  <si>
    <t>langue française 11</t>
  </si>
  <si>
    <t xml:space="preserve">UE spécialisation 8 </t>
  </si>
  <si>
    <t>littératures comparées 14</t>
  </si>
  <si>
    <t>histoire littéraire 3</t>
  </si>
  <si>
    <t>écritures 3</t>
  </si>
  <si>
    <t>mondes anciens 6</t>
  </si>
  <si>
    <t>2.5.4</t>
  </si>
  <si>
    <t>latin niveau 6</t>
  </si>
  <si>
    <t>L'aventure grecque (langue et civilisation grecques)</t>
  </si>
  <si>
    <t>grec niveau 1 bis</t>
  </si>
  <si>
    <t xml:space="preserve">L1 Lettres </t>
  </si>
  <si>
    <t>grec niveau 2</t>
  </si>
  <si>
    <t>grec niveau 4</t>
  </si>
  <si>
    <t>2.6.4</t>
  </si>
  <si>
    <t>grec niveau 6</t>
  </si>
  <si>
    <t>UE spécialisation 9</t>
  </si>
  <si>
    <t>3.5.4</t>
  </si>
  <si>
    <t>3.6.4</t>
  </si>
  <si>
    <t>UE spécialisation 10</t>
  </si>
  <si>
    <t>4.5.4</t>
  </si>
  <si>
    <t>4.6.4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</si>
</sst>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\-0;;@"/>
  </numFmts>
  <fonts count="17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color theme="4"/>
      <name val="Calibri"/>
      <family val="2"/>
      <scheme val="minor"/>
    </font>
    <font>
      <sz val="11"/>
      <color theme="1"/>
      <name val="Candara"/>
      <family val="2"/>
    </font>
    <font>
      <sz val="11"/>
      <color theme="5"/>
      <name val="Calibri"/>
      <family val="2"/>
      <scheme val="minor"/>
    </font>
    <font>
      <sz val="11"/>
      <color theme="5"/>
      <name val="Candara"/>
      <family val="2"/>
    </font>
    <font>
      <sz val="11"/>
      <color rgb="FF00B0F0"/>
      <name val="Calibri"/>
      <family val="2"/>
      <scheme val="minor"/>
    </font>
    <font>
      <sz val="10"/>
      <color rgb="FF00B0F0"/>
      <name val="Candara"/>
      <family val="2"/>
    </font>
    <font>
      <sz val="10"/>
      <color theme="5"/>
      <name val="Candara"/>
      <family val="2"/>
    </font>
    <font>
      <sz val="14"/>
      <color theme="5"/>
      <name val="Calibri"/>
      <family val="2"/>
      <scheme val="minor"/>
    </font>
    <font>
      <sz val="11"/>
      <color theme="5"/>
      <name val="Calibri (Corps)"/>
    </font>
    <font>
      <sz val="11"/>
      <color rgb="FFFF0000"/>
      <name val="Calibri (Corps)"/>
    </font>
    <font>
      <b/>
      <sz val="11"/>
      <color theme="1"/>
      <name val="Calibri (Corps)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749992370372631"/>
        <bgColor indexed="64"/>
      </patternFill>
    </fill>
    <fill>
      <patternFill patternType="solid">
        <fgColor theme="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94">
    <xf numFmtId="0" fontId="0" fillId="0" borderId="0" xfId="0"/>
    <xf numFmtId="0" fontId="0" fillId="0" borderId="1" xfId="0" applyBorder="1"/>
    <xf numFmtId="0" fontId="0" fillId="2" borderId="0" xfId="0" applyFill="1"/>
    <xf numFmtId="0" fontId="0" fillId="3" borderId="14" xfId="0" applyFill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left" vertical="center"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4" xfId="0" applyBorder="1" applyAlignment="1" applyProtection="1">
      <alignment wrapText="1"/>
      <protection locked="0"/>
    </xf>
    <xf numFmtId="164" fontId="0" fillId="4" borderId="1" xfId="0" applyNumberFormat="1" applyFill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0" fillId="0" borderId="1" xfId="0" applyBorder="1" applyAlignment="1" applyProtection="1">
      <alignment horizontal="center" wrapText="1"/>
      <protection locked="0"/>
    </xf>
    <xf numFmtId="0" fontId="0" fillId="0" borderId="14" xfId="0" applyBorder="1" applyAlignment="1" applyProtection="1">
      <alignment horizont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0" fillId="2" borderId="0" xfId="0" applyFill="1" applyAlignment="1">
      <alignment horizontal="center" vertical="center"/>
    </xf>
    <xf numFmtId="0" fontId="0" fillId="0" borderId="0" xfId="0" applyProtection="1">
      <protection locked="0"/>
    </xf>
    <xf numFmtId="0" fontId="0" fillId="0" borderId="11" xfId="0" applyBorder="1" applyProtection="1">
      <protection locked="0"/>
    </xf>
    <xf numFmtId="0" fontId="0" fillId="0" borderId="2" xfId="0" applyBorder="1"/>
    <xf numFmtId="0" fontId="0" fillId="2" borderId="1" xfId="0" applyFill="1" applyBorder="1" applyAlignment="1">
      <alignment horizontal="center" vertical="center"/>
    </xf>
    <xf numFmtId="164" fontId="0" fillId="0" borderId="0" xfId="0" applyNumberFormat="1" applyProtection="1">
      <protection locked="0"/>
    </xf>
    <xf numFmtId="0" fontId="4" fillId="0" borderId="0" xfId="0" applyFont="1" applyAlignment="1" applyProtection="1">
      <alignment vertical="center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4" xfId="0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wrapText="1"/>
      <protection locked="0"/>
    </xf>
    <xf numFmtId="0" fontId="4" fillId="0" borderId="14" xfId="0" applyFont="1" applyBorder="1" applyAlignment="1" applyProtection="1">
      <alignment horizontal="center" wrapText="1"/>
      <protection locked="0"/>
    </xf>
    <xf numFmtId="0" fontId="0" fillId="0" borderId="1" xfId="0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14" xfId="0" applyBorder="1" applyAlignment="1" applyProtection="1">
      <alignment horizontal="left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Alignment="1">
      <alignment horizontal="center"/>
    </xf>
    <xf numFmtId="0" fontId="0" fillId="0" borderId="1" xfId="0" applyBorder="1" applyAlignment="1">
      <alignment wrapText="1"/>
    </xf>
    <xf numFmtId="164" fontId="0" fillId="0" borderId="0" xfId="0" applyNumberFormat="1"/>
    <xf numFmtId="0" fontId="0" fillId="0" borderId="15" xfId="0" applyBorder="1" applyAlignment="1">
      <alignment horizontal="center" vertical="center"/>
    </xf>
    <xf numFmtId="0" fontId="0" fillId="0" borderId="13" xfId="0" applyBorder="1"/>
    <xf numFmtId="0" fontId="0" fillId="0" borderId="13" xfId="0" applyBorder="1" applyAlignment="1">
      <alignment horizontal="center" vertical="center"/>
    </xf>
    <xf numFmtId="0" fontId="0" fillId="0" borderId="0" xfId="0" applyAlignment="1" applyProtection="1">
      <alignment horizont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164" fontId="0" fillId="3" borderId="14" xfId="0" applyNumberFormat="1" applyFill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wrapText="1"/>
      <protection locked="0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 applyProtection="1">
      <alignment horizontal="center" vertical="center"/>
      <protection locked="0"/>
    </xf>
    <xf numFmtId="164" fontId="0" fillId="4" borderId="1" xfId="0" applyNumberFormat="1" applyFill="1" applyBorder="1" applyAlignment="1">
      <alignment horizontal="center" vertical="center"/>
    </xf>
    <xf numFmtId="164" fontId="0" fillId="0" borderId="1" xfId="0" applyNumberFormat="1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horizontal="center"/>
    </xf>
    <xf numFmtId="0" fontId="0" fillId="0" borderId="6" xfId="0" applyBorder="1"/>
    <xf numFmtId="0" fontId="0" fillId="0" borderId="0" xfId="0" applyAlignment="1">
      <alignment horizontal="center" vertical="center"/>
    </xf>
    <xf numFmtId="0" fontId="0" fillId="0" borderId="14" xfId="0" applyBorder="1"/>
    <xf numFmtId="0" fontId="1" fillId="0" borderId="0" xfId="0" applyFont="1" applyAlignment="1">
      <alignment vertical="center"/>
    </xf>
    <xf numFmtId="164" fontId="0" fillId="0" borderId="1" xfId="0" applyNumberFormat="1" applyBorder="1" applyAlignment="1">
      <alignment horizontal="center" vertical="center"/>
    </xf>
    <xf numFmtId="164" fontId="0" fillId="0" borderId="1" xfId="0" applyNumberFormat="1" applyBorder="1" applyProtection="1">
      <protection locked="0"/>
    </xf>
    <xf numFmtId="0" fontId="0" fillId="4" borderId="1" xfId="0" applyFill="1" applyBorder="1" applyAlignment="1">
      <alignment horizontal="left" vertical="center" wrapText="1"/>
    </xf>
    <xf numFmtId="0" fontId="0" fillId="4" borderId="1" xfId="0" applyFill="1" applyBorder="1" applyAlignment="1">
      <alignment horizontal="left" vertical="center"/>
    </xf>
    <xf numFmtId="164" fontId="0" fillId="7" borderId="1" xfId="0" applyNumberFormat="1" applyFill="1" applyBorder="1" applyAlignment="1">
      <alignment horizontal="left" vertical="center" wrapText="1"/>
    </xf>
    <xf numFmtId="0" fontId="0" fillId="7" borderId="1" xfId="0" applyFill="1" applyBorder="1" applyAlignment="1">
      <alignment horizontal="left" vertical="center" wrapText="1"/>
    </xf>
    <xf numFmtId="0" fontId="0" fillId="7" borderId="1" xfId="0" applyFill="1" applyBorder="1" applyAlignment="1">
      <alignment horizontal="left" vertical="center"/>
    </xf>
    <xf numFmtId="0" fontId="0" fillId="7" borderId="1" xfId="0" applyFill="1" applyBorder="1" applyAlignment="1">
      <alignment horizontal="center" vertical="center"/>
    </xf>
    <xf numFmtId="0" fontId="0" fillId="7" borderId="1" xfId="0" applyFill="1" applyBorder="1"/>
    <xf numFmtId="164" fontId="0" fillId="7" borderId="1" xfId="0" applyNumberFormat="1" applyFill="1" applyBorder="1" applyProtection="1">
      <protection locked="0"/>
    </xf>
    <xf numFmtId="164" fontId="0" fillId="7" borderId="1" xfId="0" applyNumberFormat="1" applyFill="1" applyBorder="1" applyAlignment="1">
      <alignment horizontal="center" vertical="center" wrapText="1"/>
    </xf>
    <xf numFmtId="0" fontId="0" fillId="7" borderId="1" xfId="0" applyFill="1" applyBorder="1" applyAlignment="1">
      <alignment horizontal="center" vertical="center" wrapText="1"/>
    </xf>
    <xf numFmtId="164" fontId="0" fillId="4" borderId="1" xfId="0" applyNumberForma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164" fontId="0" fillId="7" borderId="1" xfId="0" applyNumberFormat="1" applyFill="1" applyBorder="1" applyAlignment="1" applyProtection="1">
      <alignment horizontal="center" vertical="center" wrapText="1"/>
      <protection locked="0"/>
    </xf>
    <xf numFmtId="0" fontId="0" fillId="7" borderId="1" xfId="0" applyFill="1" applyBorder="1" applyAlignment="1" applyProtection="1">
      <alignment horizontal="center" vertical="center" wrapText="1"/>
      <protection locked="0"/>
    </xf>
    <xf numFmtId="0" fontId="0" fillId="7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 vertical="center" wrapText="1"/>
    </xf>
    <xf numFmtId="0" fontId="0" fillId="7" borderId="1" xfId="0" applyFill="1" applyBorder="1" applyAlignment="1" applyProtection="1">
      <alignment horizontal="left" vertical="center" wrapText="1"/>
      <protection locked="0"/>
    </xf>
    <xf numFmtId="164" fontId="0" fillId="0" borderId="1" xfId="0" applyNumberFormat="1" applyBorder="1" applyAlignment="1">
      <alignment horizontal="left" vertical="center"/>
    </xf>
    <xf numFmtId="164" fontId="0" fillId="7" borderId="1" xfId="0" applyNumberFormat="1" applyFill="1" applyBorder="1" applyAlignment="1">
      <alignment horizontal="center" vertical="center"/>
    </xf>
    <xf numFmtId="0" fontId="0" fillId="0" borderId="11" xfId="0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6" fillId="0" borderId="0" xfId="0" applyFont="1"/>
    <xf numFmtId="0" fontId="0" fillId="0" borderId="1" xfId="0" applyBorder="1" applyAlignment="1" applyProtection="1">
      <alignment vertical="center" wrapText="1"/>
      <protection locked="0"/>
    </xf>
    <xf numFmtId="0" fontId="6" fillId="0" borderId="1" xfId="0" applyFont="1" applyBorder="1" applyAlignment="1" applyProtection="1">
      <alignment wrapText="1"/>
      <protection locked="0"/>
    </xf>
    <xf numFmtId="0" fontId="0" fillId="0" borderId="0" xfId="0" applyAlignment="1">
      <alignment vertical="center"/>
    </xf>
    <xf numFmtId="0" fontId="0" fillId="0" borderId="11" xfId="0" applyBorder="1" applyAlignment="1" applyProtection="1">
      <alignment vertical="center"/>
      <protection locked="0"/>
    </xf>
    <xf numFmtId="0" fontId="0" fillId="0" borderId="14" xfId="0" applyBorder="1" applyAlignment="1" applyProtection="1">
      <alignment horizontal="left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4" borderId="1" xfId="0" applyFill="1" applyBorder="1" applyAlignment="1">
      <alignment horizontal="center" vertical="center"/>
    </xf>
    <xf numFmtId="0" fontId="6" fillId="0" borderId="1" xfId="0" applyFont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0" borderId="14" xfId="0" applyBorder="1" applyAlignment="1" applyProtection="1">
      <alignment vertical="center" wrapText="1"/>
      <protection locked="0"/>
    </xf>
    <xf numFmtId="0" fontId="7" fillId="0" borderId="0" xfId="0" applyFont="1" applyAlignment="1" applyProtection="1">
      <alignment vertical="center"/>
      <protection locked="0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vertical="center"/>
      <protection locked="0"/>
    </xf>
    <xf numFmtId="0" fontId="8" fillId="0" borderId="1" xfId="0" applyFont="1" applyBorder="1" applyAlignment="1" applyProtection="1">
      <alignment horizontal="left" vertical="center" wrapText="1"/>
      <protection locked="0"/>
    </xf>
    <xf numFmtId="0" fontId="8" fillId="0" borderId="0" xfId="0" applyFont="1" applyAlignment="1">
      <alignment vertical="center"/>
    </xf>
    <xf numFmtId="0" fontId="10" fillId="0" borderId="1" xfId="0" applyFont="1" applyBorder="1" applyAlignment="1" applyProtection="1">
      <alignment horizontal="center" vertical="center" wrapText="1"/>
      <protection locked="0"/>
    </xf>
    <xf numFmtId="0" fontId="11" fillId="0" borderId="0" xfId="0" applyFont="1" applyAlignment="1" applyProtection="1">
      <alignment vertical="center"/>
      <protection locked="0"/>
    </xf>
    <xf numFmtId="0" fontId="10" fillId="0" borderId="1" xfId="0" applyFont="1" applyBorder="1" applyAlignment="1" applyProtection="1">
      <alignment horizontal="left" vertical="center" wrapText="1"/>
      <protection locked="0"/>
    </xf>
    <xf numFmtId="0" fontId="10" fillId="0" borderId="0" xfId="0" applyFont="1"/>
    <xf numFmtId="0" fontId="10" fillId="0" borderId="1" xfId="0" applyFont="1" applyBorder="1" applyAlignment="1" applyProtection="1">
      <alignment horizontal="left" vertical="center"/>
      <protection locked="0"/>
    </xf>
    <xf numFmtId="0" fontId="11" fillId="0" borderId="0" xfId="0" applyFont="1" applyAlignment="1" applyProtection="1">
      <alignment horizontal="justify" vertical="center"/>
      <protection locked="0"/>
    </xf>
    <xf numFmtId="0" fontId="10" fillId="0" borderId="1" xfId="0" applyFont="1" applyBorder="1" applyAlignment="1" applyProtection="1">
      <alignment horizontal="center" wrapText="1"/>
      <protection locked="0"/>
    </xf>
    <xf numFmtId="0" fontId="10" fillId="0" borderId="1" xfId="0" applyFont="1" applyBorder="1" applyAlignment="1" applyProtection="1">
      <alignment wrapText="1"/>
      <protection locked="0"/>
    </xf>
    <xf numFmtId="0" fontId="10" fillId="0" borderId="1" xfId="0" applyFont="1" applyBorder="1" applyAlignment="1" applyProtection="1">
      <alignment vertical="center" wrapText="1"/>
      <protection locked="0"/>
    </xf>
    <xf numFmtId="0" fontId="8" fillId="0" borderId="1" xfId="0" applyFont="1" applyBorder="1" applyAlignment="1" applyProtection="1">
      <alignment horizontal="left" vertical="center"/>
      <protection locked="0"/>
    </xf>
    <xf numFmtId="0" fontId="8" fillId="0" borderId="1" xfId="0" applyFont="1" applyBorder="1" applyAlignment="1" applyProtection="1">
      <alignment horizontal="center" wrapText="1"/>
      <protection locked="0"/>
    </xf>
    <xf numFmtId="0" fontId="8" fillId="0" borderId="1" xfId="0" applyFont="1" applyBorder="1" applyAlignment="1" applyProtection="1">
      <alignment wrapText="1"/>
      <protection locked="0"/>
    </xf>
    <xf numFmtId="0" fontId="8" fillId="0" borderId="1" xfId="0" applyFont="1" applyBorder="1" applyAlignment="1" applyProtection="1">
      <alignment vertical="center" wrapText="1"/>
      <protection locked="0"/>
    </xf>
    <xf numFmtId="0" fontId="8" fillId="0" borderId="0" xfId="0" applyFont="1"/>
    <xf numFmtId="0" fontId="12" fillId="0" borderId="0" xfId="0" applyFont="1" applyAlignment="1" applyProtection="1">
      <alignment vertical="center"/>
      <protection locked="0"/>
    </xf>
    <xf numFmtId="0" fontId="10" fillId="0" borderId="14" xfId="0" applyFont="1" applyBorder="1" applyAlignment="1" applyProtection="1">
      <alignment horizontal="center" vertical="center" wrapText="1"/>
      <protection locked="0"/>
    </xf>
    <xf numFmtId="0" fontId="10" fillId="0" borderId="14" xfId="0" applyFont="1" applyBorder="1" applyAlignment="1" applyProtection="1">
      <alignment horizontal="left" vertical="center"/>
      <protection locked="0"/>
    </xf>
    <xf numFmtId="0" fontId="10" fillId="0" borderId="14" xfId="0" applyFont="1" applyBorder="1" applyAlignment="1" applyProtection="1">
      <alignment wrapText="1"/>
      <protection locked="0"/>
    </xf>
    <xf numFmtId="0" fontId="10" fillId="0" borderId="14" xfId="0" applyFont="1" applyBorder="1" applyAlignment="1" applyProtection="1">
      <alignment vertical="center" wrapText="1"/>
      <protection locked="0"/>
    </xf>
    <xf numFmtId="0" fontId="13" fillId="0" borderId="1" xfId="0" applyFont="1" applyBorder="1" applyAlignment="1" applyProtection="1">
      <alignment horizontal="center" vertical="center" wrapText="1"/>
      <protection locked="0"/>
    </xf>
    <xf numFmtId="0" fontId="14" fillId="0" borderId="1" xfId="0" applyFont="1" applyBorder="1" applyAlignment="1" applyProtection="1">
      <alignment horizontal="center" vertical="center"/>
      <protection locked="0"/>
    </xf>
    <xf numFmtId="0" fontId="10" fillId="0" borderId="1" xfId="0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center" vertical="center"/>
      <protection locked="0"/>
    </xf>
    <xf numFmtId="0" fontId="10" fillId="0" borderId="14" xfId="0" applyFont="1" applyBorder="1" applyAlignment="1" applyProtection="1">
      <alignment horizontal="center" vertical="center"/>
      <protection locked="0"/>
    </xf>
    <xf numFmtId="0" fontId="0" fillId="8" borderId="1" xfId="0" applyFill="1" applyBorder="1" applyAlignment="1" applyProtection="1">
      <alignment horizontal="center" vertical="center"/>
      <protection locked="0"/>
    </xf>
    <xf numFmtId="0" fontId="15" fillId="0" borderId="0" xfId="0" applyFont="1"/>
    <xf numFmtId="164" fontId="0" fillId="8" borderId="1" xfId="0" applyNumberFormat="1" applyFill="1" applyBorder="1" applyAlignment="1" applyProtection="1">
      <alignment horizontal="center" vertical="center" wrapText="1"/>
      <protection locked="0"/>
    </xf>
    <xf numFmtId="0" fontId="0" fillId="0" borderId="13" xfId="0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2" fillId="3" borderId="1" xfId="1" applyFill="1" applyBorder="1" applyAlignment="1">
      <alignment horizontal="left"/>
    </xf>
    <xf numFmtId="0" fontId="0" fillId="0" borderId="1" xfId="0" applyBorder="1" applyAlignment="1">
      <alignment horizontal="left" vertical="center"/>
    </xf>
    <xf numFmtId="0" fontId="0" fillId="3" borderId="2" xfId="0" applyFill="1" applyBorder="1" applyAlignment="1">
      <alignment horizontal="left"/>
    </xf>
    <xf numFmtId="0" fontId="0" fillId="3" borderId="3" xfId="0" applyFill="1" applyBorder="1" applyAlignment="1">
      <alignment horizontal="left"/>
    </xf>
    <xf numFmtId="0" fontId="0" fillId="3" borderId="6" xfId="0" applyFill="1" applyBorder="1" applyAlignment="1">
      <alignment horizontal="left"/>
    </xf>
    <xf numFmtId="0" fontId="0" fillId="0" borderId="1" xfId="0" applyBorder="1" applyAlignment="1">
      <alignment horizontal="center"/>
    </xf>
    <xf numFmtId="0" fontId="0" fillId="3" borderId="1" xfId="0" applyFill="1" applyBorder="1" applyAlignment="1">
      <alignment horizontal="left"/>
    </xf>
    <xf numFmtId="0" fontId="5" fillId="3" borderId="1" xfId="0" applyFont="1" applyFill="1" applyBorder="1" applyAlignment="1">
      <alignment horizontal="center"/>
    </xf>
    <xf numFmtId="17" fontId="0" fillId="0" borderId="1" xfId="0" applyNumberFormat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2" borderId="14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14" xfId="0" applyBorder="1" applyAlignment="1" applyProtection="1">
      <alignment horizontal="center"/>
      <protection locked="0"/>
    </xf>
    <xf numFmtId="0" fontId="4" fillId="3" borderId="2" xfId="0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 applyProtection="1">
      <alignment horizontal="center" vertical="center"/>
      <protection locked="0"/>
    </xf>
    <xf numFmtId="0" fontId="4" fillId="3" borderId="4" xfId="0" applyFont="1" applyFill="1" applyBorder="1" applyAlignment="1" applyProtection="1">
      <alignment horizontal="center" vertical="center"/>
      <protection locked="0"/>
    </xf>
    <xf numFmtId="0" fontId="4" fillId="3" borderId="5" xfId="0" applyFont="1" applyFill="1" applyBorder="1" applyAlignment="1" applyProtection="1">
      <alignment horizontal="center" vertical="center"/>
      <protection locked="0"/>
    </xf>
    <xf numFmtId="0" fontId="4" fillId="3" borderId="0" xfId="0" applyFont="1" applyFill="1" applyAlignment="1" applyProtection="1">
      <alignment horizontal="center" vertical="center"/>
      <protection locked="0"/>
    </xf>
    <xf numFmtId="0" fontId="4" fillId="3" borderId="9" xfId="0" applyFont="1" applyFill="1" applyBorder="1" applyAlignment="1" applyProtection="1">
      <alignment horizontal="center" vertical="center"/>
      <protection locked="0"/>
    </xf>
    <xf numFmtId="0" fontId="4" fillId="3" borderId="11" xfId="0" applyFont="1" applyFill="1" applyBorder="1" applyAlignment="1" applyProtection="1">
      <alignment horizontal="center" vertical="center"/>
      <protection locked="0"/>
    </xf>
    <xf numFmtId="0" fontId="4" fillId="3" borderId="12" xfId="0" applyFont="1" applyFill="1" applyBorder="1" applyAlignment="1" applyProtection="1">
      <alignment horizontal="center" vertical="center"/>
      <protection locked="0"/>
    </xf>
    <xf numFmtId="164" fontId="4" fillId="3" borderId="7" xfId="0" applyNumberFormat="1" applyFont="1" applyFill="1" applyBorder="1" applyAlignment="1">
      <alignment horizontal="center" vertical="center"/>
    </xf>
    <xf numFmtId="164" fontId="4" fillId="3" borderId="5" xfId="0" applyNumberFormat="1" applyFont="1" applyFill="1" applyBorder="1" applyAlignment="1">
      <alignment horizontal="center" vertical="center"/>
    </xf>
    <xf numFmtId="164" fontId="4" fillId="3" borderId="8" xfId="0" applyNumberFormat="1" applyFont="1" applyFill="1" applyBorder="1" applyAlignment="1">
      <alignment horizontal="center" vertical="center"/>
    </xf>
    <xf numFmtId="164" fontId="4" fillId="3" borderId="9" xfId="0" applyNumberFormat="1" applyFont="1" applyFill="1" applyBorder="1" applyAlignment="1">
      <alignment horizontal="center" vertical="center"/>
    </xf>
    <xf numFmtId="164" fontId="4" fillId="3" borderId="10" xfId="0" applyNumberFormat="1" applyFont="1" applyFill="1" applyBorder="1" applyAlignment="1">
      <alignment horizontal="center" vertical="center"/>
    </xf>
    <xf numFmtId="164" fontId="4" fillId="3" borderId="12" xfId="0" applyNumberFormat="1" applyFont="1" applyFill="1" applyBorder="1" applyAlignment="1">
      <alignment horizontal="center" vertical="center"/>
    </xf>
    <xf numFmtId="164" fontId="4" fillId="3" borderId="14" xfId="0" applyNumberFormat="1" applyFont="1" applyFill="1" applyBorder="1" applyAlignment="1">
      <alignment horizontal="center" vertical="center"/>
    </xf>
    <xf numFmtId="164" fontId="4" fillId="3" borderId="15" xfId="0" applyNumberFormat="1" applyFont="1" applyFill="1" applyBorder="1" applyAlignment="1">
      <alignment horizontal="center" vertical="center"/>
    </xf>
    <xf numFmtId="164" fontId="4" fillId="3" borderId="13" xfId="0" applyNumberFormat="1" applyFont="1" applyFill="1" applyBorder="1" applyAlignment="1">
      <alignment horizontal="center" vertical="center"/>
    </xf>
    <xf numFmtId="164" fontId="4" fillId="3" borderId="1" xfId="0" applyNumberFormat="1" applyFont="1" applyFill="1" applyBorder="1" applyAlignment="1">
      <alignment horizontal="center" vertical="center"/>
    </xf>
    <xf numFmtId="164" fontId="4" fillId="3" borderId="6" xfId="0" applyNumberFormat="1" applyFont="1" applyFill="1" applyBorder="1" applyAlignment="1">
      <alignment horizontal="center" vertical="center"/>
    </xf>
    <xf numFmtId="0" fontId="4" fillId="3" borderId="14" xfId="0" applyFont="1" applyFill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 applyProtection="1">
      <alignment horizontal="center" vertical="center"/>
      <protection locked="0"/>
    </xf>
    <xf numFmtId="0" fontId="4" fillId="3" borderId="13" xfId="0" applyFont="1" applyFill="1" applyBorder="1" applyAlignment="1" applyProtection="1">
      <alignment horizontal="center" vertical="center"/>
      <protection locked="0"/>
    </xf>
    <xf numFmtId="164" fontId="0" fillId="0" borderId="1" xfId="0" applyNumberFormat="1" applyBorder="1" applyAlignment="1">
      <alignment horizontal="center" vertical="center"/>
    </xf>
    <xf numFmtId="0" fontId="0" fillId="0" borderId="14" xfId="0" applyBorder="1" applyAlignment="1" applyProtection="1">
      <alignment horizontal="center" vertical="center"/>
      <protection locked="0"/>
    </xf>
    <xf numFmtId="0" fontId="0" fillId="0" borderId="15" xfId="0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 vertical="center" wrapText="1"/>
      <protection locked="0"/>
    </xf>
    <xf numFmtId="0" fontId="0" fillId="0" borderId="13" xfId="0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164" fontId="0" fillId="3" borderId="1" xfId="0" applyNumberForma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3" borderId="1" xfId="0" applyFill="1" applyBorder="1" applyAlignment="1" applyProtection="1">
      <alignment horizontal="center" vertical="center"/>
      <protection locked="0"/>
    </xf>
  </cellXfs>
  <cellStyles count="2">
    <cellStyle name="Lien hypertexte" xfId="1" builtinId="8"/>
    <cellStyle name="Normal" xfId="0" builtinId="0"/>
  </cellStyles>
  <dxfs count="206"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663049</xdr:colOff>
      <xdr:row>5</xdr:row>
      <xdr:rowOff>21689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81EFB641-FEA3-430B-ADB9-E06D17E3FD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49648" y="56029"/>
          <a:ext cx="7356885" cy="862131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930872</xdr:colOff>
      <xdr:row>5</xdr:row>
      <xdr:rowOff>21465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E5A3FED8-35FB-4FD0-BC9D-AED63E4538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143077" cy="89911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666859</xdr:colOff>
      <xdr:row>5</xdr:row>
      <xdr:rowOff>21689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E9596A11-F78F-4958-AE50-4A4C241798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10427" y="56029"/>
          <a:ext cx="7077747" cy="91435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934682</xdr:colOff>
      <xdr:row>5</xdr:row>
      <xdr:rowOff>17655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CE46F08D-19B7-4F07-A519-E9C98390ED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143077" cy="89911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934682</xdr:colOff>
      <xdr:row>5</xdr:row>
      <xdr:rowOff>17655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D630E6D9-C62C-4BD9-976C-27CF7F55CC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66111" y="71045"/>
          <a:ext cx="7360695" cy="85451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666859</xdr:colOff>
      <xdr:row>5</xdr:row>
      <xdr:rowOff>21689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EBD88973-9093-488F-A431-9887525D46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2337" y="59839"/>
          <a:ext cx="7359687" cy="86291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934682</xdr:colOff>
      <xdr:row>5</xdr:row>
      <xdr:rowOff>17655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E70AADDF-9D47-4DC1-9FCE-D61AB77D46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64430" y="69140"/>
          <a:ext cx="7377392" cy="8572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666859</xdr:colOff>
      <xdr:row>5</xdr:row>
      <xdr:rowOff>21689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93D2952E-BB5A-46EE-A59F-D57B83751D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2337" y="59839"/>
          <a:ext cx="7363497" cy="8667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930872</xdr:colOff>
      <xdr:row>5</xdr:row>
      <xdr:rowOff>21465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5BA5C24-5110-46D5-AF9E-F3B8BE99AC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64430" y="69140"/>
          <a:ext cx="7377392" cy="85720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663049</xdr:colOff>
      <xdr:row>5</xdr:row>
      <xdr:rowOff>17879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235C58FA-007E-4740-B226-34C4AE34B0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2337" y="59839"/>
          <a:ext cx="7363497" cy="8667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934682</xdr:colOff>
      <xdr:row>5</xdr:row>
      <xdr:rowOff>17655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ADB16E01-3DB8-4FA7-9294-70749F7ADB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64430" y="69140"/>
          <a:ext cx="7377392" cy="85720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666859</xdr:colOff>
      <xdr:row>5</xdr:row>
      <xdr:rowOff>21689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47CB5786-BA4E-492E-8DDC-D745F962C8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10427" y="56029"/>
          <a:ext cx="7077747" cy="91435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rtaleshi\Documents\Template%20MCC%20Maquette\Templates%20Maquette%20MCC\V7\Template%20Maquette%20Licence\Template%20Maquette%20Licence%20Universit&#233;%20C&#244;te%20d'Azur%20CT%20CARLON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stes"/>
      <sheetName val="Calcul"/>
      <sheetName val="Fiche Générale"/>
      <sheetName val="S5 Maquette"/>
      <sheetName val="S5 MCC"/>
      <sheetName val="S6 Maquette"/>
      <sheetName val="S6 MCC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legifrance.gouv.fr/eli/arrete/2018/7/30/ESRS1820545A/jo/texte/fr" TargetMode="External"/><Relationship Id="rId1" Type="http://schemas.openxmlformats.org/officeDocument/2006/relationships/hyperlink" Target="https://www.legifrance.gouv.fr/affichTexte.do?cidTexte=JORFTEXT000028543525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/>
  <dimension ref="A1:I86"/>
  <sheetViews>
    <sheetView zoomScale="70" zoomScaleNormal="70" workbookViewId="0">
      <selection activeCell="E33" sqref="E33"/>
    </sheetView>
  </sheetViews>
  <sheetFormatPr defaultColWidth="11.42578125" defaultRowHeight="15"/>
  <cols>
    <col min="1" max="1" width="78.7109375" bestFit="1" customWidth="1"/>
    <col min="2" max="2" width="60.28515625" bestFit="1" customWidth="1"/>
    <col min="3" max="3" width="69.140625" bestFit="1" customWidth="1"/>
    <col min="4" max="4" width="35.28515625" customWidth="1"/>
    <col min="5" max="5" width="37.28515625" customWidth="1"/>
    <col min="6" max="6" width="29.28515625" customWidth="1"/>
    <col min="7" max="7" width="28.42578125" customWidth="1"/>
  </cols>
  <sheetData>
    <row r="1" spans="1:9">
      <c r="A1" s="30" t="s">
        <v>0</v>
      </c>
      <c r="B1" s="44" t="s">
        <v>1</v>
      </c>
      <c r="C1" s="44" t="s">
        <v>2</v>
      </c>
      <c r="D1" s="44" t="s">
        <v>3</v>
      </c>
      <c r="E1" s="30" t="s">
        <v>4</v>
      </c>
      <c r="F1" s="44" t="s">
        <v>5</v>
      </c>
      <c r="G1" s="44" t="s">
        <v>6</v>
      </c>
      <c r="H1" s="30"/>
      <c r="I1" s="30"/>
    </row>
    <row r="2" spans="1:9">
      <c r="A2" s="17" t="s">
        <v>7</v>
      </c>
      <c r="B2" s="1" t="s">
        <v>8</v>
      </c>
      <c r="C2" s="1" t="s">
        <v>9</v>
      </c>
      <c r="D2" s="1" t="s">
        <v>10</v>
      </c>
      <c r="E2" s="17" t="s">
        <v>11</v>
      </c>
      <c r="F2" s="1" t="s">
        <v>12</v>
      </c>
      <c r="G2" s="1" t="s">
        <v>13</v>
      </c>
    </row>
    <row r="3" spans="1:9">
      <c r="A3" s="17" t="s">
        <v>14</v>
      </c>
      <c r="B3" s="1" t="s">
        <v>15</v>
      </c>
      <c r="C3" s="1" t="s">
        <v>16</v>
      </c>
      <c r="D3" s="1" t="s">
        <v>17</v>
      </c>
      <c r="E3" s="17" t="s">
        <v>18</v>
      </c>
      <c r="F3" s="1" t="s">
        <v>19</v>
      </c>
      <c r="G3" s="1" t="s">
        <v>20</v>
      </c>
    </row>
    <row r="4" spans="1:9">
      <c r="A4" s="17" t="s">
        <v>21</v>
      </c>
      <c r="B4" s="1" t="s">
        <v>22</v>
      </c>
      <c r="D4" s="1" t="s">
        <v>23</v>
      </c>
      <c r="F4" s="1" t="s">
        <v>24</v>
      </c>
    </row>
    <row r="5" spans="1:9">
      <c r="B5" s="1" t="s">
        <v>25</v>
      </c>
      <c r="D5" s="1" t="s">
        <v>26</v>
      </c>
    </row>
    <row r="6" spans="1:9">
      <c r="B6" s="1" t="s">
        <v>27</v>
      </c>
      <c r="D6" s="1" t="s">
        <v>28</v>
      </c>
    </row>
    <row r="8" spans="1:9">
      <c r="A8" s="1" t="s">
        <v>29</v>
      </c>
      <c r="B8" s="1" t="s">
        <v>30</v>
      </c>
    </row>
    <row r="9" spans="1:9" ht="15.95">
      <c r="A9" s="31" t="s">
        <v>31</v>
      </c>
      <c r="B9" s="1" t="s">
        <v>32</v>
      </c>
    </row>
    <row r="10" spans="1:9" ht="15.95">
      <c r="A10" s="31" t="s">
        <v>33</v>
      </c>
      <c r="B10" s="1" t="s">
        <v>34</v>
      </c>
    </row>
    <row r="11" spans="1:9" ht="15.95">
      <c r="A11" s="31" t="s">
        <v>35</v>
      </c>
      <c r="B11" s="1" t="s">
        <v>36</v>
      </c>
    </row>
    <row r="12" spans="1:9" ht="15.95">
      <c r="A12" s="31" t="s">
        <v>37</v>
      </c>
      <c r="B12" s="1" t="s">
        <v>38</v>
      </c>
    </row>
    <row r="13" spans="1:9" ht="15.95">
      <c r="A13" s="31" t="s">
        <v>39</v>
      </c>
      <c r="B13" s="1" t="s">
        <v>40</v>
      </c>
    </row>
    <row r="14" spans="1:9" ht="15.95">
      <c r="A14" s="31" t="s">
        <v>41</v>
      </c>
      <c r="B14" s="1" t="s">
        <v>42</v>
      </c>
    </row>
    <row r="15" spans="1:9" ht="15.95">
      <c r="A15" s="31" t="s">
        <v>43</v>
      </c>
      <c r="B15" s="1" t="s">
        <v>44</v>
      </c>
    </row>
    <row r="16" spans="1:9" ht="15.95">
      <c r="A16" s="31" t="s">
        <v>45</v>
      </c>
      <c r="B16" s="1" t="s">
        <v>46</v>
      </c>
    </row>
    <row r="17" spans="1:5" ht="15.95">
      <c r="A17" s="31" t="s">
        <v>47</v>
      </c>
      <c r="B17" s="1" t="s">
        <v>48</v>
      </c>
    </row>
    <row r="20" spans="1:5">
      <c r="A20" s="1" t="s">
        <v>49</v>
      </c>
      <c r="B20" s="47" t="s">
        <v>50</v>
      </c>
      <c r="C20" s="1" t="s">
        <v>51</v>
      </c>
      <c r="D20" s="1" t="s">
        <v>52</v>
      </c>
      <c r="E20" s="1" t="s">
        <v>53</v>
      </c>
    </row>
    <row r="21" spans="1:5">
      <c r="A21" s="17" t="s">
        <v>39</v>
      </c>
      <c r="B21" s="1" t="s">
        <v>37</v>
      </c>
      <c r="C21" s="45" t="s">
        <v>33</v>
      </c>
      <c r="D21" s="1" t="s">
        <v>31</v>
      </c>
      <c r="E21" s="1" t="s">
        <v>43</v>
      </c>
    </row>
    <row r="22" spans="1:5">
      <c r="C22" s="1" t="s">
        <v>35</v>
      </c>
      <c r="D22" s="1" t="s">
        <v>41</v>
      </c>
    </row>
    <row r="23" spans="1:5">
      <c r="C23" s="1" t="s">
        <v>45</v>
      </c>
    </row>
    <row r="27" spans="1:5">
      <c r="A27" s="44" t="s">
        <v>54</v>
      </c>
    </row>
    <row r="28" spans="1:5" ht="15.95">
      <c r="A28" s="40" t="s">
        <v>55</v>
      </c>
    </row>
    <row r="29" spans="1:5">
      <c r="A29" s="9" t="s">
        <v>56</v>
      </c>
    </row>
    <row r="30" spans="1:5">
      <c r="A30" s="9" t="s">
        <v>57</v>
      </c>
    </row>
    <row r="31" spans="1:5">
      <c r="A31" s="9" t="s">
        <v>58</v>
      </c>
    </row>
    <row r="32" spans="1:5">
      <c r="A32" s="9" t="s">
        <v>59</v>
      </c>
    </row>
    <row r="33" spans="1:1">
      <c r="A33" s="9" t="s">
        <v>60</v>
      </c>
    </row>
    <row r="34" spans="1:1">
      <c r="A34" s="9" t="s">
        <v>61</v>
      </c>
    </row>
    <row r="35" spans="1:1">
      <c r="A35" s="9" t="s">
        <v>62</v>
      </c>
    </row>
    <row r="36" spans="1:1" ht="29.1" customHeight="1">
      <c r="A36" s="9" t="s">
        <v>63</v>
      </c>
    </row>
    <row r="37" spans="1:1">
      <c r="A37" s="9" t="s">
        <v>64</v>
      </c>
    </row>
    <row r="38" spans="1:1">
      <c r="A38" s="9" t="s">
        <v>65</v>
      </c>
    </row>
    <row r="39" spans="1:1">
      <c r="A39" s="9" t="s">
        <v>66</v>
      </c>
    </row>
    <row r="40" spans="1:1">
      <c r="A40" s="9" t="s">
        <v>67</v>
      </c>
    </row>
    <row r="41" spans="1:1">
      <c r="A41" s="9" t="s">
        <v>68</v>
      </c>
    </row>
    <row r="42" spans="1:1" ht="15.95">
      <c r="A42" s="40" t="s">
        <v>69</v>
      </c>
    </row>
    <row r="43" spans="1:1" ht="29.1" customHeight="1">
      <c r="A43" s="40" t="s">
        <v>70</v>
      </c>
    </row>
    <row r="44" spans="1:1" ht="29.1" customHeight="1">
      <c r="A44" s="40" t="s">
        <v>71</v>
      </c>
    </row>
    <row r="45" spans="1:1" ht="32.1">
      <c r="A45" s="40" t="s">
        <v>72</v>
      </c>
    </row>
    <row r="46" spans="1:1" ht="35.450000000000003" customHeight="1">
      <c r="A46" s="9" t="s">
        <v>73</v>
      </c>
    </row>
    <row r="47" spans="1:1" ht="42.6" customHeight="1">
      <c r="A47" s="9" t="s">
        <v>74</v>
      </c>
    </row>
    <row r="48" spans="1:1">
      <c r="A48" s="9" t="s">
        <v>75</v>
      </c>
    </row>
    <row r="49" spans="1:1" ht="32.1">
      <c r="A49" s="40" t="s">
        <v>76</v>
      </c>
    </row>
    <row r="50" spans="1:1" ht="29.1" customHeight="1">
      <c r="A50" s="9" t="s">
        <v>77</v>
      </c>
    </row>
    <row r="51" spans="1:1" ht="43.35" customHeight="1">
      <c r="A51" s="9" t="s">
        <v>78</v>
      </c>
    </row>
    <row r="52" spans="1:1" ht="29.1" customHeight="1">
      <c r="A52" s="9" t="s">
        <v>79</v>
      </c>
    </row>
    <row r="53" spans="1:1">
      <c r="A53" s="9" t="s">
        <v>80</v>
      </c>
    </row>
    <row r="54" spans="1:1">
      <c r="A54" s="9" t="s">
        <v>81</v>
      </c>
    </row>
    <row r="55" spans="1:1" ht="29.1" customHeight="1">
      <c r="A55" s="9" t="s">
        <v>82</v>
      </c>
    </row>
    <row r="56" spans="1:1">
      <c r="A56" s="9" t="s">
        <v>83</v>
      </c>
    </row>
    <row r="57" spans="1:1">
      <c r="A57" s="9" t="s">
        <v>84</v>
      </c>
    </row>
    <row r="58" spans="1:1">
      <c r="A58" s="9" t="s">
        <v>85</v>
      </c>
    </row>
    <row r="59" spans="1:1">
      <c r="A59" s="9" t="s">
        <v>86</v>
      </c>
    </row>
    <row r="60" spans="1:1">
      <c r="A60" s="9" t="s">
        <v>87</v>
      </c>
    </row>
    <row r="61" spans="1:1">
      <c r="A61" s="9" t="s">
        <v>88</v>
      </c>
    </row>
    <row r="62" spans="1:1">
      <c r="A62" s="9" t="s">
        <v>89</v>
      </c>
    </row>
    <row r="63" spans="1:1">
      <c r="A63" s="9" t="s">
        <v>90</v>
      </c>
    </row>
    <row r="64" spans="1:1" ht="29.1" customHeight="1">
      <c r="A64" s="9" t="s">
        <v>91</v>
      </c>
    </row>
    <row r="65" spans="1:1" ht="29.1" customHeight="1">
      <c r="A65" s="9" t="s">
        <v>92</v>
      </c>
    </row>
    <row r="66" spans="1:1" ht="29.1" customHeight="1">
      <c r="A66" s="9" t="s">
        <v>93</v>
      </c>
    </row>
    <row r="67" spans="1:1">
      <c r="A67" s="9" t="s">
        <v>94</v>
      </c>
    </row>
    <row r="68" spans="1:1" ht="29.1" customHeight="1">
      <c r="A68" s="9" t="s">
        <v>95</v>
      </c>
    </row>
    <row r="69" spans="1:1">
      <c r="A69" s="9" t="s">
        <v>96</v>
      </c>
    </row>
    <row r="70" spans="1:1" ht="29.1" customHeight="1">
      <c r="A70" s="9" t="s">
        <v>97</v>
      </c>
    </row>
    <row r="71" spans="1:1">
      <c r="A71" s="9" t="s">
        <v>98</v>
      </c>
    </row>
    <row r="72" spans="1:1">
      <c r="A72" s="9" t="s">
        <v>99</v>
      </c>
    </row>
    <row r="73" spans="1:1">
      <c r="A73" s="9" t="s">
        <v>100</v>
      </c>
    </row>
    <row r="74" spans="1:1">
      <c r="A74" s="9" t="s">
        <v>101</v>
      </c>
    </row>
    <row r="75" spans="1:1">
      <c r="A75" s="9" t="s">
        <v>102</v>
      </c>
    </row>
    <row r="76" spans="1:1">
      <c r="A76" s="9" t="s">
        <v>103</v>
      </c>
    </row>
    <row r="77" spans="1:1">
      <c r="A77" s="9" t="s">
        <v>104</v>
      </c>
    </row>
    <row r="78" spans="1:1">
      <c r="A78" s="9" t="s">
        <v>105</v>
      </c>
    </row>
    <row r="79" spans="1:1">
      <c r="A79" s="9" t="s">
        <v>106</v>
      </c>
    </row>
    <row r="80" spans="1:1">
      <c r="A80" s="9" t="s">
        <v>107</v>
      </c>
    </row>
    <row r="81" spans="1:1" ht="29.1" customHeight="1">
      <c r="A81" s="9" t="s">
        <v>108</v>
      </c>
    </row>
    <row r="82" spans="1:1">
      <c r="A82" s="9" t="s">
        <v>109</v>
      </c>
    </row>
    <row r="83" spans="1:1">
      <c r="A83" s="9" t="s">
        <v>110</v>
      </c>
    </row>
    <row r="84" spans="1:1" ht="29.1" customHeight="1">
      <c r="A84" s="9" t="s">
        <v>111</v>
      </c>
    </row>
    <row r="85" spans="1:1">
      <c r="A85" s="46"/>
    </row>
    <row r="86" spans="1:1">
      <c r="A86" s="46"/>
    </row>
  </sheetData>
  <sheetProtection algorithmName="SHA-512" hashValue="TVmlBofytKIDk/zWyRhdC3P50KfMXTIqPnRXXE5ZATOofxdJ8ZXJiw1D5vgy0UsqlaLyDzjYj5KC/MDi1HTpEQ==" saltValue="hE33H53tAJIoA4lIYngtQg==" spinCount="100000" sheet="1" formatCells="0" insertRows="0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Feuil10"/>
  <dimension ref="A1:O300"/>
  <sheetViews>
    <sheetView zoomScaleNormal="100" workbookViewId="0">
      <pane ySplit="16" topLeftCell="A17" activePane="bottomLeft" state="frozen"/>
      <selection pane="bottomLeft" activeCell="C44" sqref="C44"/>
    </sheetView>
  </sheetViews>
  <sheetFormatPr defaultColWidth="11.42578125" defaultRowHeight="15"/>
  <cols>
    <col min="1" max="1" width="18.42578125" style="29" customWidth="1"/>
    <col min="2" max="2" width="53.42578125" style="29" customWidth="1"/>
    <col min="3" max="3" width="18" style="15" customWidth="1"/>
    <col min="4" max="4" width="15.7109375" style="15" customWidth="1"/>
    <col min="5" max="5" width="27.28515625" style="15" customWidth="1"/>
    <col min="6" max="6" width="24.7109375" style="15" customWidth="1"/>
    <col min="7" max="7" width="29.140625" style="15" customWidth="1"/>
    <col min="8" max="8" width="35.85546875" style="15" customWidth="1"/>
    <col min="9" max="9" width="17" style="15" customWidth="1"/>
    <col min="10" max="10" width="14.28515625" style="15" customWidth="1"/>
    <col min="11" max="11" width="14.7109375" style="15" customWidth="1"/>
    <col min="12" max="13" width="21.7109375" style="15" customWidth="1"/>
    <col min="14" max="14" width="47.7109375" style="15" customWidth="1"/>
    <col min="15" max="15" width="54.140625" style="15" customWidth="1"/>
  </cols>
  <sheetData>
    <row r="1" spans="1:15">
      <c r="A1" s="155"/>
      <c r="B1" s="155"/>
      <c r="C1" s="155"/>
      <c r="D1" s="155"/>
      <c r="E1" s="155"/>
      <c r="F1" s="155"/>
      <c r="G1" s="155"/>
      <c r="H1" s="155"/>
      <c r="I1" s="155"/>
      <c r="J1" s="155"/>
    </row>
    <row r="2" spans="1:15">
      <c r="A2" s="155"/>
      <c r="B2" s="155"/>
      <c r="C2" s="155"/>
      <c r="D2" s="155"/>
      <c r="E2" s="155"/>
      <c r="F2" s="155"/>
      <c r="G2" s="155"/>
      <c r="H2" s="155"/>
      <c r="I2" s="155"/>
      <c r="J2" s="155"/>
    </row>
    <row r="3" spans="1:15">
      <c r="A3" s="155"/>
      <c r="B3" s="155"/>
      <c r="C3" s="155"/>
      <c r="D3" s="155"/>
      <c r="E3" s="155"/>
      <c r="F3" s="155"/>
      <c r="G3" s="155"/>
      <c r="H3" s="155"/>
      <c r="I3" s="155"/>
      <c r="J3" s="155"/>
    </row>
    <row r="4" spans="1:15">
      <c r="A4" s="155"/>
      <c r="B4" s="155"/>
      <c r="C4" s="155"/>
      <c r="D4" s="155"/>
      <c r="E4" s="155"/>
      <c r="F4" s="155"/>
      <c r="G4" s="155"/>
      <c r="H4" s="155"/>
      <c r="I4" s="155"/>
      <c r="J4" s="155"/>
    </row>
    <row r="5" spans="1:15">
      <c r="A5" s="155"/>
      <c r="B5" s="155"/>
      <c r="C5" s="155"/>
      <c r="D5" s="155"/>
      <c r="E5" s="155"/>
      <c r="F5" s="155"/>
      <c r="G5" s="155"/>
      <c r="H5" s="155"/>
      <c r="I5" s="155"/>
      <c r="J5" s="155"/>
    </row>
    <row r="6" spans="1:15">
      <c r="A6" s="155"/>
      <c r="B6" s="155"/>
      <c r="C6" s="155"/>
      <c r="D6" s="155"/>
      <c r="E6" s="155"/>
      <c r="F6" s="155"/>
      <c r="G6" s="155"/>
      <c r="H6" s="155"/>
      <c r="I6" s="155"/>
      <c r="J6" s="155"/>
    </row>
    <row r="7" spans="1:15" ht="18" customHeight="1">
      <c r="A7" s="158" t="s">
        <v>150</v>
      </c>
      <c r="B7" s="171" t="str">
        <f>'Fiche Générale'!B2</f>
        <v>Portail_SHS_LLAC</v>
      </c>
      <c r="C7" s="158" t="s">
        <v>151</v>
      </c>
      <c r="D7" s="158"/>
      <c r="E7" s="165" t="str">
        <f>'Fiche Générale'!B3</f>
        <v>Lettres Langues Arts et Communication</v>
      </c>
      <c r="F7" s="166"/>
      <c r="G7" s="158" t="s">
        <v>152</v>
      </c>
      <c r="H7" s="174">
        <f>'Fiche Générale'!B4</f>
        <v>0</v>
      </c>
      <c r="I7" s="174"/>
      <c r="J7" s="174"/>
    </row>
    <row r="8" spans="1:15" ht="18" customHeight="1">
      <c r="A8" s="158"/>
      <c r="B8" s="172"/>
      <c r="C8" s="158"/>
      <c r="D8" s="158"/>
      <c r="E8" s="167"/>
      <c r="F8" s="168"/>
      <c r="G8" s="158"/>
      <c r="H8" s="174"/>
      <c r="I8" s="174"/>
      <c r="J8" s="174"/>
    </row>
    <row r="9" spans="1:15" ht="18" customHeight="1">
      <c r="A9" s="158"/>
      <c r="B9" s="173"/>
      <c r="C9" s="158"/>
      <c r="D9" s="158"/>
      <c r="E9" s="169"/>
      <c r="F9" s="170"/>
      <c r="G9" s="158"/>
      <c r="H9" s="174"/>
      <c r="I9" s="174"/>
      <c r="J9" s="174"/>
    </row>
    <row r="11" spans="1:15">
      <c r="A11" s="150" t="s">
        <v>153</v>
      </c>
      <c r="B11" s="124" t="str">
        <f>'S3 Maquette'!B11</f>
        <v>2ème année de Licence LAS</v>
      </c>
      <c r="C11" s="150" t="s">
        <v>155</v>
      </c>
      <c r="D11" s="150"/>
      <c r="E11" s="179">
        <f>'S3 Maquette'!E11:F12</f>
        <v>0</v>
      </c>
      <c r="F11" s="179"/>
      <c r="G11" s="150" t="s">
        <v>217</v>
      </c>
      <c r="H11" s="117">
        <f>Calcul!J7</f>
        <v>1318</v>
      </c>
      <c r="I11" s="117"/>
      <c r="J11" s="29"/>
    </row>
    <row r="12" spans="1:15">
      <c r="A12" s="150"/>
      <c r="B12" s="127"/>
      <c r="C12" s="150"/>
      <c r="D12" s="150"/>
      <c r="E12" s="179"/>
      <c r="F12" s="179"/>
      <c r="G12" s="150"/>
      <c r="H12" s="117"/>
      <c r="I12" s="117"/>
      <c r="J12" s="29"/>
    </row>
    <row r="13" spans="1:15">
      <c r="A13" s="150" t="s">
        <v>157</v>
      </c>
      <c r="B13" s="124" t="s">
        <v>117</v>
      </c>
      <c r="C13" s="151" t="s">
        <v>158</v>
      </c>
      <c r="D13" s="152"/>
      <c r="E13" s="150"/>
      <c r="F13" s="150"/>
      <c r="G13" s="180" t="s">
        <v>218</v>
      </c>
      <c r="H13" s="192">
        <f>Calcul!J20</f>
        <v>0</v>
      </c>
      <c r="I13" s="192"/>
      <c r="J13" s="29"/>
    </row>
    <row r="14" spans="1:15">
      <c r="A14" s="150"/>
      <c r="B14" s="127"/>
      <c r="C14" s="153"/>
      <c r="D14" s="154"/>
      <c r="E14" s="150"/>
      <c r="F14" s="150"/>
      <c r="G14" s="182"/>
      <c r="H14" s="192"/>
      <c r="I14" s="192"/>
      <c r="J14" s="29"/>
    </row>
    <row r="15" spans="1:15">
      <c r="I15" s="16"/>
      <c r="J15" s="16"/>
      <c r="K15" s="16"/>
      <c r="L15" s="16"/>
      <c r="M15" s="16"/>
      <c r="N15" s="16"/>
    </row>
    <row r="16" spans="1:15" ht="49.35" customHeight="1">
      <c r="A16" s="3" t="s">
        <v>160</v>
      </c>
      <c r="B16" s="3" t="s">
        <v>161</v>
      </c>
      <c r="C16" s="3" t="s">
        <v>3</v>
      </c>
      <c r="D16" s="3" t="s">
        <v>162</v>
      </c>
      <c r="E16" s="3" t="s">
        <v>6</v>
      </c>
      <c r="F16" s="3" t="s">
        <v>5</v>
      </c>
      <c r="G16" s="3" t="s">
        <v>163</v>
      </c>
      <c r="H16" s="3" t="s">
        <v>54</v>
      </c>
      <c r="I16" s="3" t="s">
        <v>113</v>
      </c>
      <c r="J16" s="3" t="s">
        <v>120</v>
      </c>
      <c r="K16" s="3" t="s">
        <v>121</v>
      </c>
      <c r="L16" s="3" t="s">
        <v>164</v>
      </c>
      <c r="M16" s="3" t="s">
        <v>4</v>
      </c>
      <c r="N16" s="3" t="s">
        <v>165</v>
      </c>
      <c r="O16" s="4" t="s">
        <v>166</v>
      </c>
    </row>
    <row r="17" spans="1:15" ht="43.35" customHeight="1">
      <c r="A17" s="10">
        <v>0</v>
      </c>
      <c r="B17" s="51" t="s">
        <v>307</v>
      </c>
      <c r="C17" s="10" t="s">
        <v>10</v>
      </c>
      <c r="D17" s="10">
        <v>6</v>
      </c>
      <c r="E17" s="54"/>
      <c r="F17" s="54"/>
      <c r="G17" s="54"/>
      <c r="H17" s="60"/>
      <c r="I17" s="60"/>
      <c r="J17" s="60"/>
      <c r="K17" s="60"/>
      <c r="L17" s="60"/>
      <c r="M17" s="60"/>
      <c r="N17" s="54"/>
      <c r="O17" s="5"/>
    </row>
    <row r="18" spans="1:15" ht="43.35" customHeight="1">
      <c r="A18" s="10" t="s">
        <v>168</v>
      </c>
      <c r="B18" s="51" t="s">
        <v>308</v>
      </c>
      <c r="C18" s="10" t="s">
        <v>17</v>
      </c>
      <c r="D18" s="60"/>
      <c r="E18" s="54"/>
      <c r="F18" s="54"/>
      <c r="G18" s="54"/>
      <c r="H18" s="60"/>
      <c r="I18" s="60"/>
      <c r="J18" s="60"/>
      <c r="K18" s="60"/>
      <c r="L18" s="60"/>
      <c r="M18" s="60"/>
      <c r="N18" s="54"/>
      <c r="O18" s="5"/>
    </row>
    <row r="19" spans="1:15" ht="43.35" customHeight="1">
      <c r="A19" s="10" t="s">
        <v>170</v>
      </c>
      <c r="B19" s="51" t="s">
        <v>309</v>
      </c>
      <c r="C19" s="10" t="s">
        <v>17</v>
      </c>
      <c r="D19" s="60"/>
      <c r="E19" s="54"/>
      <c r="F19" s="54"/>
      <c r="G19" s="54"/>
      <c r="H19" s="60"/>
      <c r="I19" s="60"/>
      <c r="J19" s="60"/>
      <c r="K19" s="60"/>
      <c r="L19" s="60"/>
      <c r="M19" s="60"/>
      <c r="N19" s="54"/>
      <c r="O19" s="5"/>
    </row>
    <row r="20" spans="1:15" ht="43.35" customHeight="1">
      <c r="A20" s="10" t="s">
        <v>172</v>
      </c>
      <c r="B20" s="52" t="s">
        <v>310</v>
      </c>
      <c r="C20" s="10" t="s">
        <v>17</v>
      </c>
      <c r="D20" s="60"/>
      <c r="E20" s="54"/>
      <c r="F20" s="54"/>
      <c r="G20" s="54"/>
      <c r="H20" s="60"/>
      <c r="I20" s="60"/>
      <c r="J20" s="60"/>
      <c r="K20" s="60"/>
      <c r="L20" s="60"/>
      <c r="M20" s="60"/>
      <c r="N20" s="54"/>
      <c r="O20" s="5"/>
    </row>
    <row r="21" spans="1:15" ht="43.35" customHeight="1">
      <c r="A21" s="81"/>
      <c r="B21" s="52" t="s">
        <v>174</v>
      </c>
      <c r="C21" s="10" t="s">
        <v>26</v>
      </c>
      <c r="D21" s="64"/>
      <c r="E21" s="67"/>
      <c r="F21" s="67"/>
      <c r="G21" s="67"/>
      <c r="H21" s="64"/>
      <c r="I21" s="64"/>
      <c r="J21" s="64"/>
      <c r="K21" s="64"/>
      <c r="L21" s="64"/>
      <c r="M21" s="64"/>
      <c r="N21" s="67"/>
      <c r="O21" s="5"/>
    </row>
    <row r="22" spans="1:15" ht="43.35" customHeight="1">
      <c r="A22" s="10" t="s">
        <v>175</v>
      </c>
      <c r="B22" s="52" t="s">
        <v>311</v>
      </c>
      <c r="C22" s="10" t="s">
        <v>17</v>
      </c>
      <c r="D22" s="64"/>
      <c r="E22" s="67"/>
      <c r="F22" s="67"/>
      <c r="G22" s="67"/>
      <c r="H22" s="64"/>
      <c r="I22" s="64"/>
      <c r="J22" s="64"/>
      <c r="K22" s="64"/>
      <c r="L22" s="64"/>
      <c r="M22" s="64"/>
      <c r="N22" s="67"/>
      <c r="O22" s="5"/>
    </row>
    <row r="23" spans="1:15" ht="43.35" customHeight="1">
      <c r="A23" s="10" t="s">
        <v>177</v>
      </c>
      <c r="B23" s="52" t="s">
        <v>178</v>
      </c>
      <c r="C23" s="10" t="s">
        <v>17</v>
      </c>
      <c r="D23" s="64"/>
      <c r="E23" s="67"/>
      <c r="F23" s="67"/>
      <c r="G23" s="67"/>
      <c r="H23" s="64"/>
      <c r="I23" s="64"/>
      <c r="J23" s="64"/>
      <c r="K23" s="64"/>
      <c r="L23" s="64"/>
      <c r="M23" s="64"/>
      <c r="N23" s="67"/>
      <c r="O23" s="5"/>
    </row>
    <row r="24" spans="1:15" ht="43.35" customHeight="1">
      <c r="A24" s="10" t="s">
        <v>179</v>
      </c>
      <c r="B24" s="52" t="s">
        <v>180</v>
      </c>
      <c r="C24" s="10" t="s">
        <v>17</v>
      </c>
      <c r="D24" s="64"/>
      <c r="E24" s="67"/>
      <c r="F24" s="67"/>
      <c r="G24" s="67"/>
      <c r="H24" s="64"/>
      <c r="I24" s="64"/>
      <c r="J24" s="64"/>
      <c r="K24" s="64"/>
      <c r="L24" s="64"/>
      <c r="M24" s="64"/>
      <c r="N24" s="67"/>
      <c r="O24" s="5"/>
    </row>
    <row r="25" spans="1:15" s="101" customFormat="1" ht="43.35" customHeight="1">
      <c r="A25" s="84">
        <v>1</v>
      </c>
      <c r="B25" s="97" t="s">
        <v>312</v>
      </c>
      <c r="C25" s="84" t="s">
        <v>10</v>
      </c>
      <c r="D25" s="84">
        <v>6</v>
      </c>
      <c r="E25" s="86"/>
      <c r="F25" s="86"/>
      <c r="G25" s="86"/>
      <c r="H25" s="84"/>
      <c r="I25" s="84"/>
      <c r="J25" s="84"/>
      <c r="K25" s="84"/>
      <c r="L25" s="84"/>
      <c r="M25" s="84"/>
      <c r="N25" s="86"/>
      <c r="O25" s="86"/>
    </row>
    <row r="26" spans="1:15" s="91" customFormat="1" ht="43.35" customHeight="1">
      <c r="A26" s="88" t="s">
        <v>182</v>
      </c>
      <c r="B26" s="92" t="s">
        <v>313</v>
      </c>
      <c r="C26" s="88" t="s">
        <v>17</v>
      </c>
      <c r="D26" s="88"/>
      <c r="E26" s="90"/>
      <c r="F26" s="90"/>
      <c r="G26" s="90"/>
      <c r="H26" s="88" t="s">
        <v>63</v>
      </c>
      <c r="I26" s="88">
        <v>12</v>
      </c>
      <c r="J26" s="88">
        <v>24</v>
      </c>
      <c r="K26" s="88"/>
      <c r="L26" s="88"/>
      <c r="M26" s="88" t="s">
        <v>18</v>
      </c>
      <c r="N26" s="90" t="s">
        <v>314</v>
      </c>
      <c r="O26" s="90"/>
    </row>
    <row r="27" spans="1:15" s="91" customFormat="1" ht="43.35" customHeight="1">
      <c r="A27" s="88" t="s">
        <v>241</v>
      </c>
      <c r="B27" s="92" t="s">
        <v>315</v>
      </c>
      <c r="C27" s="88" t="s">
        <v>17</v>
      </c>
      <c r="D27" s="88"/>
      <c r="E27" s="90"/>
      <c r="F27" s="90"/>
      <c r="G27" s="90"/>
      <c r="H27" s="88" t="s">
        <v>63</v>
      </c>
      <c r="I27" s="88">
        <v>12</v>
      </c>
      <c r="J27" s="88">
        <v>24</v>
      </c>
      <c r="K27" s="88"/>
      <c r="L27" s="88"/>
      <c r="M27" s="88" t="s">
        <v>18</v>
      </c>
      <c r="N27" s="90" t="s">
        <v>314</v>
      </c>
      <c r="O27" s="90"/>
    </row>
    <row r="28" spans="1:15" s="101" customFormat="1" ht="43.35" customHeight="1">
      <c r="A28" s="84">
        <v>2</v>
      </c>
      <c r="B28" s="97" t="s">
        <v>316</v>
      </c>
      <c r="C28" s="84" t="s">
        <v>17</v>
      </c>
      <c r="D28" s="84">
        <v>6</v>
      </c>
      <c r="E28" s="86"/>
      <c r="F28" s="86"/>
      <c r="G28" s="86"/>
      <c r="H28" s="84"/>
      <c r="I28" s="84"/>
      <c r="J28" s="84"/>
      <c r="K28" s="84"/>
      <c r="L28" s="84"/>
      <c r="M28" s="84"/>
      <c r="N28" s="86"/>
      <c r="O28" s="86"/>
    </row>
    <row r="29" spans="1:15" ht="43.35" customHeight="1">
      <c r="A29" s="21"/>
      <c r="B29" s="26" t="s">
        <v>174</v>
      </c>
      <c r="C29" s="21" t="s">
        <v>26</v>
      </c>
      <c r="D29" s="21"/>
      <c r="E29" s="5"/>
      <c r="F29" s="5"/>
      <c r="G29" s="5"/>
      <c r="H29" s="21"/>
      <c r="I29" s="21"/>
      <c r="J29" s="21"/>
      <c r="K29" s="21"/>
      <c r="L29" s="21"/>
      <c r="M29" s="21"/>
      <c r="N29" s="5"/>
      <c r="O29" s="5"/>
    </row>
    <row r="30" spans="1:15" s="91" customFormat="1" ht="43.35" customHeight="1">
      <c r="A30" s="88" t="s">
        <v>187</v>
      </c>
      <c r="B30" s="92" t="s">
        <v>317</v>
      </c>
      <c r="C30" s="88" t="s">
        <v>17</v>
      </c>
      <c r="D30" s="88"/>
      <c r="E30" s="90"/>
      <c r="F30" s="90"/>
      <c r="G30" s="90"/>
      <c r="H30" s="88" t="s">
        <v>64</v>
      </c>
      <c r="I30" s="88">
        <v>12</v>
      </c>
      <c r="J30" s="88">
        <v>24</v>
      </c>
      <c r="K30" s="88"/>
      <c r="L30" s="88"/>
      <c r="M30" s="88" t="s">
        <v>18</v>
      </c>
      <c r="N30" s="90" t="s">
        <v>314</v>
      </c>
      <c r="O30" s="90"/>
    </row>
    <row r="31" spans="1:15" s="91" customFormat="1" ht="43.35" customHeight="1">
      <c r="A31" s="88" t="s">
        <v>246</v>
      </c>
      <c r="B31" s="92" t="s">
        <v>318</v>
      </c>
      <c r="C31" s="88" t="s">
        <v>17</v>
      </c>
      <c r="D31" s="88"/>
      <c r="E31" s="90"/>
      <c r="F31" s="90"/>
      <c r="G31" s="90"/>
      <c r="H31" s="88" t="s">
        <v>63</v>
      </c>
      <c r="I31" s="88">
        <v>12</v>
      </c>
      <c r="J31" s="88">
        <v>24</v>
      </c>
      <c r="K31" s="88"/>
      <c r="L31" s="88"/>
      <c r="M31" s="88" t="s">
        <v>18</v>
      </c>
      <c r="N31" s="90" t="s">
        <v>314</v>
      </c>
      <c r="O31" s="90"/>
    </row>
    <row r="32" spans="1:15" s="91" customFormat="1" ht="43.35" customHeight="1">
      <c r="A32" s="88" t="s">
        <v>248</v>
      </c>
      <c r="B32" s="92" t="s">
        <v>249</v>
      </c>
      <c r="C32" s="88" t="s">
        <v>17</v>
      </c>
      <c r="D32" s="88"/>
      <c r="E32" s="90"/>
      <c r="F32" s="90"/>
      <c r="G32" s="90"/>
      <c r="H32" s="88" t="s">
        <v>62</v>
      </c>
      <c r="I32" s="88"/>
      <c r="J32" s="88"/>
      <c r="K32" s="88"/>
      <c r="L32" s="88"/>
      <c r="M32" s="88"/>
      <c r="N32" s="90"/>
      <c r="O32" s="90"/>
    </row>
    <row r="33" spans="1:15" ht="43.35" customHeight="1">
      <c r="A33" s="21"/>
      <c r="B33" s="26" t="s">
        <v>174</v>
      </c>
      <c r="C33" s="21" t="s">
        <v>26</v>
      </c>
      <c r="D33" s="21"/>
      <c r="E33" s="5"/>
      <c r="F33" s="5"/>
      <c r="G33" s="5"/>
      <c r="H33" s="21"/>
      <c r="I33" s="21"/>
      <c r="J33" s="21"/>
      <c r="K33" s="21"/>
      <c r="L33" s="21"/>
      <c r="M33" s="21"/>
      <c r="N33" s="5"/>
      <c r="O33" s="5"/>
    </row>
    <row r="34" spans="1:15" ht="43.35" customHeight="1">
      <c r="A34" s="21" t="s">
        <v>250</v>
      </c>
      <c r="B34" s="26" t="s">
        <v>319</v>
      </c>
      <c r="C34" s="21" t="s">
        <v>17</v>
      </c>
      <c r="D34" s="21"/>
      <c r="E34" s="5"/>
      <c r="F34" s="5"/>
      <c r="G34" s="5"/>
      <c r="H34" s="21" t="s">
        <v>62</v>
      </c>
      <c r="I34" s="21">
        <v>12</v>
      </c>
      <c r="J34" s="21">
        <v>24</v>
      </c>
      <c r="K34" s="21"/>
      <c r="L34" s="21"/>
      <c r="M34" s="21" t="s">
        <v>18</v>
      </c>
      <c r="N34" s="5" t="s">
        <v>282</v>
      </c>
      <c r="O34" s="5"/>
    </row>
    <row r="35" spans="1:15" ht="43.35" customHeight="1">
      <c r="A35" s="21" t="s">
        <v>252</v>
      </c>
      <c r="B35" s="26" t="s">
        <v>320</v>
      </c>
      <c r="C35" s="21" t="s">
        <v>17</v>
      </c>
      <c r="D35" s="21"/>
      <c r="E35" s="5"/>
      <c r="F35" s="5"/>
      <c r="G35" s="5"/>
      <c r="H35" s="21" t="s">
        <v>62</v>
      </c>
      <c r="I35" s="21">
        <v>12</v>
      </c>
      <c r="J35" s="21">
        <v>24</v>
      </c>
      <c r="K35" s="21"/>
      <c r="L35" s="21"/>
      <c r="M35" s="21" t="s">
        <v>18</v>
      </c>
      <c r="N35" s="5" t="s">
        <v>282</v>
      </c>
      <c r="O35" s="5"/>
    </row>
    <row r="36" spans="1:15" ht="43.35" customHeight="1">
      <c r="A36" s="21" t="s">
        <v>254</v>
      </c>
      <c r="B36" s="26" t="s">
        <v>321</v>
      </c>
      <c r="C36" s="21" t="s">
        <v>17</v>
      </c>
      <c r="D36" s="21"/>
      <c r="E36" s="5"/>
      <c r="F36" s="5"/>
      <c r="G36" s="5"/>
      <c r="H36" s="21" t="s">
        <v>62</v>
      </c>
      <c r="I36" s="21">
        <v>12</v>
      </c>
      <c r="J36" s="21">
        <v>24</v>
      </c>
      <c r="K36" s="21"/>
      <c r="L36" s="21"/>
      <c r="M36" s="21" t="s">
        <v>18</v>
      </c>
      <c r="N36" s="5" t="s">
        <v>282</v>
      </c>
      <c r="O36" s="5"/>
    </row>
    <row r="37" spans="1:15" ht="43.35" customHeight="1">
      <c r="A37" s="21" t="s">
        <v>256</v>
      </c>
      <c r="B37" s="26" t="s">
        <v>322</v>
      </c>
      <c r="C37" s="21" t="s">
        <v>17</v>
      </c>
      <c r="D37" s="21"/>
      <c r="E37" s="5"/>
      <c r="F37" s="5"/>
      <c r="G37" s="5"/>
      <c r="H37" s="21" t="s">
        <v>62</v>
      </c>
      <c r="I37" s="21">
        <v>12</v>
      </c>
      <c r="J37" s="21">
        <v>24</v>
      </c>
      <c r="K37" s="21"/>
      <c r="L37" s="21"/>
      <c r="M37" s="21" t="s">
        <v>18</v>
      </c>
      <c r="N37" s="5" t="s">
        <v>282</v>
      </c>
      <c r="O37" s="5"/>
    </row>
    <row r="38" spans="1:15" ht="43.35" customHeight="1">
      <c r="A38" s="21" t="s">
        <v>258</v>
      </c>
      <c r="B38" s="26" t="s">
        <v>323</v>
      </c>
      <c r="C38" s="21" t="s">
        <v>17</v>
      </c>
      <c r="D38" s="21"/>
      <c r="E38" s="5"/>
      <c r="F38" s="5"/>
      <c r="G38" s="5"/>
      <c r="H38" s="21" t="s">
        <v>62</v>
      </c>
      <c r="I38" s="21">
        <v>12</v>
      </c>
      <c r="J38" s="21">
        <v>24</v>
      </c>
      <c r="K38" s="21"/>
      <c r="L38" s="21"/>
      <c r="M38" s="21" t="s">
        <v>18</v>
      </c>
      <c r="N38" s="5" t="s">
        <v>282</v>
      </c>
      <c r="O38" s="5"/>
    </row>
    <row r="39" spans="1:15" s="91" customFormat="1" ht="43.35" customHeight="1">
      <c r="A39" s="88" t="s">
        <v>260</v>
      </c>
      <c r="B39" s="92" t="s">
        <v>261</v>
      </c>
      <c r="C39" s="88" t="s">
        <v>17</v>
      </c>
      <c r="D39" s="88"/>
      <c r="E39" s="90"/>
      <c r="F39" s="90"/>
      <c r="G39" s="90"/>
      <c r="H39" s="88" t="s">
        <v>62</v>
      </c>
      <c r="I39" s="88"/>
      <c r="J39" s="88"/>
      <c r="K39" s="88"/>
      <c r="L39" s="88"/>
      <c r="M39" s="88"/>
      <c r="N39" s="90"/>
      <c r="O39" s="90"/>
    </row>
    <row r="40" spans="1:15" ht="43.35" customHeight="1">
      <c r="A40" s="21"/>
      <c r="B40" s="26" t="s">
        <v>174</v>
      </c>
      <c r="C40" s="21" t="s">
        <v>26</v>
      </c>
      <c r="D40" s="21"/>
      <c r="E40" s="5"/>
      <c r="F40" s="5"/>
      <c r="G40" s="5"/>
      <c r="H40" s="21"/>
      <c r="I40" s="21"/>
      <c r="J40" s="21"/>
      <c r="K40" s="21"/>
      <c r="L40" s="21"/>
      <c r="M40" s="21"/>
      <c r="N40" s="5"/>
      <c r="O40" s="5"/>
    </row>
    <row r="41" spans="1:15" ht="43.35" customHeight="1">
      <c r="A41" s="21" t="s">
        <v>262</v>
      </c>
      <c r="B41" s="26" t="s">
        <v>324</v>
      </c>
      <c r="C41" s="21" t="s">
        <v>17</v>
      </c>
      <c r="D41" s="21"/>
      <c r="E41" s="5"/>
      <c r="F41" s="5"/>
      <c r="G41" s="5"/>
      <c r="H41" s="21" t="s">
        <v>62</v>
      </c>
      <c r="I41" s="21"/>
      <c r="J41" s="21">
        <v>36</v>
      </c>
      <c r="K41" s="21"/>
      <c r="L41" s="21"/>
      <c r="M41" s="21" t="s">
        <v>18</v>
      </c>
      <c r="N41" s="5" t="s">
        <v>184</v>
      </c>
      <c r="O41" s="5"/>
    </row>
    <row r="42" spans="1:15" ht="43.35" customHeight="1">
      <c r="A42" s="21" t="s">
        <v>264</v>
      </c>
      <c r="B42" s="26" t="s">
        <v>325</v>
      </c>
      <c r="C42" s="21" t="s">
        <v>17</v>
      </c>
      <c r="D42" s="11"/>
      <c r="E42" s="6"/>
      <c r="F42" s="6"/>
      <c r="G42" s="6"/>
      <c r="H42" s="11" t="s">
        <v>62</v>
      </c>
      <c r="I42" s="21"/>
      <c r="J42" s="21">
        <v>36</v>
      </c>
      <c r="K42" s="21"/>
      <c r="L42" s="21"/>
      <c r="M42" s="21" t="s">
        <v>18</v>
      </c>
      <c r="N42" s="6" t="s">
        <v>184</v>
      </c>
      <c r="O42" s="6"/>
    </row>
    <row r="43" spans="1:15" ht="43.35" customHeight="1">
      <c r="A43" s="21" t="s">
        <v>326</v>
      </c>
      <c r="B43" s="26" t="s">
        <v>327</v>
      </c>
      <c r="C43" s="21" t="s">
        <v>17</v>
      </c>
      <c r="D43" s="11"/>
      <c r="E43" s="6"/>
      <c r="F43" s="6"/>
      <c r="G43" s="6"/>
      <c r="H43" s="11" t="s">
        <v>62</v>
      </c>
      <c r="I43" s="21">
        <v>6</v>
      </c>
      <c r="J43" s="21">
        <v>42</v>
      </c>
      <c r="K43" s="21"/>
      <c r="L43" s="21"/>
      <c r="M43" s="21" t="s">
        <v>18</v>
      </c>
      <c r="N43" s="6" t="s">
        <v>314</v>
      </c>
      <c r="O43" s="6"/>
    </row>
    <row r="44" spans="1:15" s="91" customFormat="1" ht="43.35" customHeight="1">
      <c r="A44" s="88" t="s">
        <v>266</v>
      </c>
      <c r="B44" s="92" t="s">
        <v>267</v>
      </c>
      <c r="C44" s="88" t="s">
        <v>17</v>
      </c>
      <c r="D44" s="94"/>
      <c r="E44" s="95"/>
      <c r="F44" s="95"/>
      <c r="G44" s="95"/>
      <c r="H44" s="94" t="s">
        <v>62</v>
      </c>
      <c r="I44" s="88"/>
      <c r="J44" s="88"/>
      <c r="K44" s="88"/>
      <c r="L44" s="88"/>
      <c r="M44" s="88"/>
      <c r="N44" s="95"/>
      <c r="O44" s="95"/>
    </row>
    <row r="45" spans="1:15" ht="43.35" customHeight="1">
      <c r="A45" s="21"/>
      <c r="B45" s="26" t="s">
        <v>174</v>
      </c>
      <c r="C45" s="21" t="s">
        <v>26</v>
      </c>
      <c r="D45" s="11"/>
      <c r="E45" s="6"/>
      <c r="F45" s="6"/>
      <c r="G45" s="6"/>
      <c r="H45" s="11"/>
      <c r="I45" s="21"/>
      <c r="J45" s="21"/>
      <c r="K45" s="21"/>
      <c r="L45" s="21"/>
      <c r="M45" s="21"/>
      <c r="N45" s="6"/>
      <c r="O45" s="6"/>
    </row>
    <row r="46" spans="1:15" ht="43.35" customHeight="1">
      <c r="A46" s="21" t="s">
        <v>268</v>
      </c>
      <c r="B46" s="26" t="s">
        <v>328</v>
      </c>
      <c r="C46" s="21" t="s">
        <v>17</v>
      </c>
      <c r="D46" s="11"/>
      <c r="E46" s="6"/>
      <c r="F46" s="6"/>
      <c r="G46" s="6"/>
      <c r="H46" s="11" t="s">
        <v>62</v>
      </c>
      <c r="I46" s="21"/>
      <c r="J46" s="21">
        <v>36</v>
      </c>
      <c r="K46" s="21"/>
      <c r="L46" s="21"/>
      <c r="M46" s="21" t="s">
        <v>18</v>
      </c>
      <c r="N46" s="6" t="s">
        <v>184</v>
      </c>
      <c r="O46" s="6"/>
    </row>
    <row r="47" spans="1:15" ht="43.35" customHeight="1">
      <c r="A47" s="21" t="s">
        <v>271</v>
      </c>
      <c r="B47" s="26" t="s">
        <v>329</v>
      </c>
      <c r="C47" s="21" t="s">
        <v>17</v>
      </c>
      <c r="D47" s="11"/>
      <c r="E47" s="6"/>
      <c r="F47" s="6"/>
      <c r="G47" s="6"/>
      <c r="H47" s="11" t="s">
        <v>62</v>
      </c>
      <c r="I47" s="13"/>
      <c r="J47" s="13">
        <v>36</v>
      </c>
      <c r="K47" s="21"/>
      <c r="L47" s="21"/>
      <c r="M47" s="21" t="s">
        <v>18</v>
      </c>
      <c r="N47" s="6" t="s">
        <v>184</v>
      </c>
      <c r="O47" s="6"/>
    </row>
    <row r="48" spans="1:15" ht="43.35" customHeight="1">
      <c r="A48" s="21" t="s">
        <v>330</v>
      </c>
      <c r="B48" s="26" t="s">
        <v>331</v>
      </c>
      <c r="C48" s="21" t="s">
        <v>17</v>
      </c>
      <c r="D48" s="11"/>
      <c r="E48" s="6"/>
      <c r="F48" s="6"/>
      <c r="G48" s="6"/>
      <c r="H48" s="11" t="s">
        <v>62</v>
      </c>
      <c r="I48" s="21">
        <v>6</v>
      </c>
      <c r="J48" s="21">
        <v>42</v>
      </c>
      <c r="K48" s="21"/>
      <c r="L48" s="21"/>
      <c r="M48" s="21" t="s">
        <v>18</v>
      </c>
      <c r="N48" s="6" t="s">
        <v>332</v>
      </c>
      <c r="O48" s="6"/>
    </row>
    <row r="49" spans="1:15" s="101" customFormat="1" ht="43.35" customHeight="1">
      <c r="A49" s="84">
        <v>3</v>
      </c>
      <c r="B49" s="97" t="s">
        <v>333</v>
      </c>
      <c r="C49" s="84"/>
      <c r="D49" s="98">
        <v>6</v>
      </c>
      <c r="E49" s="99"/>
      <c r="F49" s="99"/>
      <c r="G49" s="99"/>
      <c r="H49" s="98"/>
      <c r="I49" s="84"/>
      <c r="J49" s="84"/>
      <c r="K49" s="84"/>
      <c r="L49" s="84"/>
      <c r="M49" s="84"/>
      <c r="N49" s="99"/>
      <c r="O49" s="99"/>
    </row>
    <row r="50" spans="1:15" ht="43.35" customHeight="1">
      <c r="A50" s="22"/>
      <c r="B50" s="77" t="s">
        <v>174</v>
      </c>
      <c r="C50" s="22" t="s">
        <v>26</v>
      </c>
      <c r="D50" s="12"/>
      <c r="E50" s="7"/>
      <c r="F50" s="7"/>
      <c r="G50" s="7"/>
      <c r="H50" s="12"/>
      <c r="I50" s="22"/>
      <c r="J50" s="22"/>
      <c r="K50" s="22"/>
      <c r="L50" s="22"/>
      <c r="M50" s="22"/>
      <c r="N50" s="7"/>
      <c r="O50" s="7"/>
    </row>
    <row r="51" spans="1:15" s="91" customFormat="1" ht="43.35" customHeight="1">
      <c r="A51" s="88" t="s">
        <v>274</v>
      </c>
      <c r="B51" s="92" t="s">
        <v>334</v>
      </c>
      <c r="C51" s="88" t="s">
        <v>17</v>
      </c>
      <c r="D51" s="94"/>
      <c r="E51" s="95"/>
      <c r="F51" s="95"/>
      <c r="G51" s="95"/>
      <c r="H51" s="94" t="s">
        <v>63</v>
      </c>
      <c r="I51" s="88">
        <v>12</v>
      </c>
      <c r="J51" s="88">
        <v>24</v>
      </c>
      <c r="K51" s="88"/>
      <c r="L51" s="88"/>
      <c r="M51" s="88" t="s">
        <v>18</v>
      </c>
      <c r="N51" s="95" t="s">
        <v>314</v>
      </c>
      <c r="O51" s="95"/>
    </row>
    <row r="52" spans="1:15" s="91" customFormat="1" ht="43.35" customHeight="1">
      <c r="A52" s="88" t="s">
        <v>276</v>
      </c>
      <c r="B52" s="92" t="s">
        <v>335</v>
      </c>
      <c r="C52" s="88" t="s">
        <v>17</v>
      </c>
      <c r="D52" s="94"/>
      <c r="E52" s="95"/>
      <c r="F52" s="95"/>
      <c r="G52" s="95"/>
      <c r="H52" s="94" t="s">
        <v>63</v>
      </c>
      <c r="I52" s="88">
        <v>12</v>
      </c>
      <c r="J52" s="88">
        <v>24</v>
      </c>
      <c r="K52" s="88"/>
      <c r="L52" s="88"/>
      <c r="M52" s="88" t="s">
        <v>18</v>
      </c>
      <c r="N52" s="95" t="s">
        <v>314</v>
      </c>
      <c r="O52" s="95"/>
    </row>
    <row r="53" spans="1:15" s="91" customFormat="1" ht="43.35" customHeight="1">
      <c r="A53" s="88" t="s">
        <v>278</v>
      </c>
      <c r="B53" s="92" t="s">
        <v>336</v>
      </c>
      <c r="C53" s="88" t="s">
        <v>17</v>
      </c>
      <c r="D53" s="94"/>
      <c r="E53" s="95"/>
      <c r="F53" s="95"/>
      <c r="G53" s="95"/>
      <c r="H53" s="94" t="s">
        <v>64</v>
      </c>
      <c r="I53" s="88">
        <v>12</v>
      </c>
      <c r="J53" s="88">
        <v>24</v>
      </c>
      <c r="K53" s="88"/>
      <c r="L53" s="88"/>
      <c r="M53" s="88" t="s">
        <v>18</v>
      </c>
      <c r="N53" s="95" t="s">
        <v>314</v>
      </c>
      <c r="O53" s="95"/>
    </row>
    <row r="54" spans="1:15" s="91" customFormat="1" ht="43.35" customHeight="1">
      <c r="A54" s="88" t="s">
        <v>280</v>
      </c>
      <c r="B54" s="92" t="s">
        <v>249</v>
      </c>
      <c r="C54" s="88" t="s">
        <v>17</v>
      </c>
      <c r="D54" s="94"/>
      <c r="E54" s="95"/>
      <c r="F54" s="95"/>
      <c r="G54" s="95"/>
      <c r="H54" s="94" t="s">
        <v>62</v>
      </c>
      <c r="I54" s="88"/>
      <c r="J54" s="88"/>
      <c r="K54" s="88"/>
      <c r="L54" s="88"/>
      <c r="M54" s="88"/>
      <c r="N54" s="95"/>
      <c r="O54" s="95"/>
    </row>
    <row r="55" spans="1:15" ht="43.35" customHeight="1">
      <c r="A55" s="21"/>
      <c r="B55" s="26" t="s">
        <v>174</v>
      </c>
      <c r="C55" s="21" t="s">
        <v>26</v>
      </c>
      <c r="D55" s="11"/>
      <c r="E55" s="6"/>
      <c r="F55" s="6"/>
      <c r="G55" s="6"/>
      <c r="H55" s="11"/>
      <c r="I55" s="21"/>
      <c r="J55" s="21"/>
      <c r="K55" s="21"/>
      <c r="L55" s="21"/>
      <c r="M55" s="21"/>
      <c r="N55" s="6"/>
      <c r="O55" s="6"/>
    </row>
    <row r="56" spans="1:15" ht="43.35" customHeight="1">
      <c r="A56" s="21" t="s">
        <v>281</v>
      </c>
      <c r="B56" s="26" t="s">
        <v>319</v>
      </c>
      <c r="C56" s="21" t="s">
        <v>17</v>
      </c>
      <c r="D56" s="11"/>
      <c r="E56" s="6"/>
      <c r="F56" s="6"/>
      <c r="G56" s="6"/>
      <c r="H56" s="11" t="s">
        <v>62</v>
      </c>
      <c r="I56" s="21">
        <v>12</v>
      </c>
      <c r="J56" s="21">
        <v>24</v>
      </c>
      <c r="K56" s="21"/>
      <c r="L56" s="21"/>
      <c r="M56" s="21" t="s">
        <v>18</v>
      </c>
      <c r="N56" s="6" t="s">
        <v>184</v>
      </c>
      <c r="O56" s="6"/>
    </row>
    <row r="57" spans="1:15" ht="43.35" customHeight="1">
      <c r="A57" s="21" t="s">
        <v>283</v>
      </c>
      <c r="B57" s="26" t="s">
        <v>320</v>
      </c>
      <c r="C57" s="21" t="s">
        <v>17</v>
      </c>
      <c r="D57" s="11"/>
      <c r="E57" s="6"/>
      <c r="F57" s="6"/>
      <c r="G57" s="6"/>
      <c r="H57" s="11" t="s">
        <v>62</v>
      </c>
      <c r="I57" s="21">
        <v>12</v>
      </c>
      <c r="J57" s="21">
        <v>24</v>
      </c>
      <c r="K57" s="21"/>
      <c r="L57" s="21"/>
      <c r="M57" s="21" t="s">
        <v>18</v>
      </c>
      <c r="N57" s="6" t="s">
        <v>184</v>
      </c>
      <c r="O57" s="6"/>
    </row>
    <row r="58" spans="1:15" ht="43.35" customHeight="1">
      <c r="A58" s="21" t="s">
        <v>284</v>
      </c>
      <c r="B58" s="26" t="s">
        <v>337</v>
      </c>
      <c r="C58" s="21" t="s">
        <v>17</v>
      </c>
      <c r="D58" s="11"/>
      <c r="E58" s="6"/>
      <c r="F58" s="6"/>
      <c r="G58" s="6"/>
      <c r="H58" s="11" t="s">
        <v>62</v>
      </c>
      <c r="I58" s="21">
        <v>12</v>
      </c>
      <c r="J58" s="21">
        <v>24</v>
      </c>
      <c r="K58" s="21"/>
      <c r="L58" s="21"/>
      <c r="M58" s="21" t="s">
        <v>18</v>
      </c>
      <c r="N58" s="6" t="s">
        <v>184</v>
      </c>
      <c r="O58" s="6"/>
    </row>
    <row r="59" spans="1:15" ht="43.35" customHeight="1">
      <c r="A59" s="21" t="s">
        <v>285</v>
      </c>
      <c r="B59" s="26" t="s">
        <v>338</v>
      </c>
      <c r="C59" s="21" t="s">
        <v>17</v>
      </c>
      <c r="D59" s="11"/>
      <c r="E59" s="6"/>
      <c r="F59" s="6"/>
      <c r="G59" s="6"/>
      <c r="H59" s="11" t="s">
        <v>62</v>
      </c>
      <c r="I59" s="21">
        <v>12</v>
      </c>
      <c r="J59" s="21">
        <v>24</v>
      </c>
      <c r="K59" s="21"/>
      <c r="L59" s="21"/>
      <c r="M59" s="21" t="s">
        <v>18</v>
      </c>
      <c r="N59" s="6" t="s">
        <v>184</v>
      </c>
      <c r="O59" s="6"/>
    </row>
    <row r="60" spans="1:15" ht="43.35" customHeight="1">
      <c r="A60" s="21" t="s">
        <v>286</v>
      </c>
      <c r="B60" s="26" t="s">
        <v>339</v>
      </c>
      <c r="C60" s="21" t="s">
        <v>17</v>
      </c>
      <c r="D60" s="11"/>
      <c r="E60" s="6"/>
      <c r="F60" s="6"/>
      <c r="G60" s="6"/>
      <c r="H60" s="11" t="s">
        <v>62</v>
      </c>
      <c r="I60" s="21">
        <v>12</v>
      </c>
      <c r="J60" s="21">
        <v>24</v>
      </c>
      <c r="K60" s="21"/>
      <c r="L60" s="21"/>
      <c r="M60" s="21" t="s">
        <v>18</v>
      </c>
      <c r="N60" s="6" t="s">
        <v>184</v>
      </c>
      <c r="O60" s="6"/>
    </row>
    <row r="61" spans="1:15" s="91" customFormat="1" ht="43.35" customHeight="1">
      <c r="A61" s="88" t="s">
        <v>287</v>
      </c>
      <c r="B61" s="92" t="s">
        <v>261</v>
      </c>
      <c r="C61" s="88" t="s">
        <v>17</v>
      </c>
      <c r="D61" s="94"/>
      <c r="E61" s="95"/>
      <c r="F61" s="95"/>
      <c r="G61" s="95"/>
      <c r="H61" s="94" t="s">
        <v>62</v>
      </c>
      <c r="I61" s="88"/>
      <c r="J61" s="88"/>
      <c r="K61" s="88"/>
      <c r="L61" s="88"/>
      <c r="M61" s="88"/>
      <c r="N61" s="95"/>
      <c r="O61" s="95"/>
    </row>
    <row r="62" spans="1:15" ht="43.35" customHeight="1">
      <c r="A62" s="21"/>
      <c r="B62" s="26" t="s">
        <v>174</v>
      </c>
      <c r="C62" s="21" t="s">
        <v>26</v>
      </c>
      <c r="D62" s="11"/>
      <c r="E62" s="6"/>
      <c r="F62" s="6"/>
      <c r="G62" s="6"/>
      <c r="H62" s="11"/>
      <c r="I62" s="21"/>
      <c r="J62" s="21"/>
      <c r="K62" s="21"/>
      <c r="L62" s="21"/>
      <c r="M62" s="21"/>
      <c r="N62" s="6"/>
      <c r="O62" s="6"/>
    </row>
    <row r="63" spans="1:15" ht="43.35" customHeight="1">
      <c r="A63" s="21" t="s">
        <v>288</v>
      </c>
      <c r="B63" s="26" t="s">
        <v>324</v>
      </c>
      <c r="C63" s="21" t="s">
        <v>17</v>
      </c>
      <c r="D63" s="11"/>
      <c r="E63" s="6"/>
      <c r="F63" s="6"/>
      <c r="G63" s="6"/>
      <c r="H63" s="11" t="s">
        <v>62</v>
      </c>
      <c r="I63" s="21"/>
      <c r="J63" s="21">
        <v>36</v>
      </c>
      <c r="K63" s="21"/>
      <c r="L63" s="21"/>
      <c r="M63" s="21" t="s">
        <v>18</v>
      </c>
      <c r="N63" s="6" t="s">
        <v>184</v>
      </c>
      <c r="O63" s="6"/>
    </row>
    <row r="64" spans="1:15" ht="43.35" customHeight="1">
      <c r="A64" s="21" t="s">
        <v>289</v>
      </c>
      <c r="B64" s="26" t="s">
        <v>325</v>
      </c>
      <c r="C64" s="21" t="s">
        <v>17</v>
      </c>
      <c r="D64" s="11"/>
      <c r="E64" s="6"/>
      <c r="F64" s="6"/>
      <c r="G64" s="6"/>
      <c r="H64" s="11" t="s">
        <v>62</v>
      </c>
      <c r="I64" s="21"/>
      <c r="J64" s="21">
        <v>36</v>
      </c>
      <c r="K64" s="21"/>
      <c r="L64" s="21"/>
      <c r="M64" s="21" t="s">
        <v>18</v>
      </c>
      <c r="N64" s="6" t="s">
        <v>184</v>
      </c>
      <c r="O64" s="6"/>
    </row>
    <row r="65" spans="1:15" ht="43.35" customHeight="1">
      <c r="A65" s="21" t="s">
        <v>340</v>
      </c>
      <c r="B65" s="26" t="s">
        <v>327</v>
      </c>
      <c r="C65" s="21" t="s">
        <v>17</v>
      </c>
      <c r="D65" s="11"/>
      <c r="E65" s="6"/>
      <c r="F65" s="6"/>
      <c r="G65" s="6"/>
      <c r="H65" s="11" t="s">
        <v>62</v>
      </c>
      <c r="I65" s="21">
        <v>6</v>
      </c>
      <c r="J65" s="21">
        <v>42</v>
      </c>
      <c r="K65" s="21"/>
      <c r="L65" s="21"/>
      <c r="M65" s="21" t="s">
        <v>18</v>
      </c>
      <c r="N65" s="6" t="s">
        <v>314</v>
      </c>
      <c r="O65" s="6"/>
    </row>
    <row r="66" spans="1:15" s="91" customFormat="1" ht="43.35" customHeight="1">
      <c r="A66" s="88" t="s">
        <v>341</v>
      </c>
      <c r="B66" s="92" t="s">
        <v>267</v>
      </c>
      <c r="C66" s="88" t="s">
        <v>17</v>
      </c>
      <c r="D66" s="94"/>
      <c r="E66" s="95"/>
      <c r="F66" s="95"/>
      <c r="G66" s="95"/>
      <c r="H66" s="94" t="s">
        <v>62</v>
      </c>
      <c r="I66" s="88"/>
      <c r="J66" s="88"/>
      <c r="K66" s="88"/>
      <c r="L66" s="88"/>
      <c r="M66" s="88"/>
      <c r="N66" s="95"/>
      <c r="O66" s="95"/>
    </row>
    <row r="67" spans="1:15" ht="43.35" customHeight="1">
      <c r="A67" s="21"/>
      <c r="B67" s="26" t="s">
        <v>174</v>
      </c>
      <c r="C67" s="21" t="s">
        <v>26</v>
      </c>
      <c r="D67" s="11"/>
      <c r="E67" s="6"/>
      <c r="F67" s="6"/>
      <c r="G67" s="6"/>
      <c r="H67" s="11"/>
      <c r="I67" s="21"/>
      <c r="J67" s="21"/>
      <c r="K67" s="21"/>
      <c r="L67" s="21"/>
      <c r="M67" s="21"/>
      <c r="N67" s="6"/>
      <c r="O67" s="6"/>
    </row>
    <row r="68" spans="1:15" ht="43.35" customHeight="1">
      <c r="A68" s="21" t="s">
        <v>291</v>
      </c>
      <c r="B68" s="26" t="s">
        <v>328</v>
      </c>
      <c r="C68" s="21" t="s">
        <v>17</v>
      </c>
      <c r="D68" s="11"/>
      <c r="E68" s="6"/>
      <c r="F68" s="6"/>
      <c r="G68" s="6"/>
      <c r="H68" s="11" t="s">
        <v>62</v>
      </c>
      <c r="I68" s="21"/>
      <c r="J68" s="21">
        <v>36</v>
      </c>
      <c r="K68" s="21"/>
      <c r="L68" s="21"/>
      <c r="M68" s="21" t="s">
        <v>18</v>
      </c>
      <c r="N68" s="6" t="s">
        <v>184</v>
      </c>
      <c r="O68" s="6"/>
    </row>
    <row r="69" spans="1:15" ht="43.35" customHeight="1">
      <c r="A69" s="21" t="s">
        <v>292</v>
      </c>
      <c r="B69" s="26" t="s">
        <v>329</v>
      </c>
      <c r="C69" s="21" t="s">
        <v>17</v>
      </c>
      <c r="D69" s="11"/>
      <c r="E69" s="6"/>
      <c r="F69" s="6"/>
      <c r="G69" s="6"/>
      <c r="H69" s="11" t="s">
        <v>62</v>
      </c>
      <c r="I69" s="21"/>
      <c r="J69" s="21">
        <v>36</v>
      </c>
      <c r="K69" s="21"/>
      <c r="L69" s="21"/>
      <c r="M69" s="21" t="s">
        <v>18</v>
      </c>
      <c r="N69" s="6" t="s">
        <v>184</v>
      </c>
      <c r="O69" s="6"/>
    </row>
    <row r="70" spans="1:15" ht="43.35" customHeight="1">
      <c r="A70" s="21" t="s">
        <v>342</v>
      </c>
      <c r="B70" s="26" t="s">
        <v>331</v>
      </c>
      <c r="C70" s="21" t="s">
        <v>17</v>
      </c>
      <c r="D70" s="11"/>
      <c r="E70" s="6"/>
      <c r="F70" s="6"/>
      <c r="G70" s="6"/>
      <c r="H70" s="11" t="s">
        <v>62</v>
      </c>
      <c r="I70" s="21">
        <v>6</v>
      </c>
      <c r="J70" s="21">
        <v>42</v>
      </c>
      <c r="K70" s="21"/>
      <c r="L70" s="21"/>
      <c r="M70" s="21" t="s">
        <v>18</v>
      </c>
      <c r="N70" s="6" t="s">
        <v>314</v>
      </c>
      <c r="O70" s="6"/>
    </row>
    <row r="71" spans="1:15" s="101" customFormat="1" ht="43.35" customHeight="1">
      <c r="A71" s="84">
        <v>4</v>
      </c>
      <c r="B71" s="97" t="s">
        <v>293</v>
      </c>
      <c r="C71" s="84" t="s">
        <v>10</v>
      </c>
      <c r="D71" s="98">
        <v>6</v>
      </c>
      <c r="E71" s="99"/>
      <c r="F71" s="99"/>
      <c r="G71" s="99"/>
      <c r="H71" s="98"/>
      <c r="I71" s="84"/>
      <c r="J71" s="84"/>
      <c r="K71" s="84"/>
      <c r="L71" s="84"/>
      <c r="M71" s="84"/>
      <c r="N71" s="99"/>
      <c r="O71" s="99"/>
    </row>
    <row r="72" spans="1:15" ht="43.35" customHeight="1">
      <c r="A72" s="21"/>
      <c r="B72" s="26" t="s">
        <v>174</v>
      </c>
      <c r="C72" s="21" t="s">
        <v>26</v>
      </c>
      <c r="D72" s="11"/>
      <c r="E72" s="6"/>
      <c r="F72" s="6"/>
      <c r="G72" s="6"/>
      <c r="H72" s="11"/>
      <c r="I72" s="21"/>
      <c r="J72" s="21"/>
      <c r="K72" s="21"/>
      <c r="L72" s="21"/>
      <c r="M72" s="21"/>
      <c r="N72" s="6"/>
      <c r="O72" s="6"/>
    </row>
    <row r="73" spans="1:15" s="101" customFormat="1" ht="43.35" customHeight="1">
      <c r="A73" s="84" t="s">
        <v>294</v>
      </c>
      <c r="B73" s="97" t="s">
        <v>295</v>
      </c>
      <c r="C73" s="84" t="s">
        <v>10</v>
      </c>
      <c r="D73" s="98"/>
      <c r="E73" s="99"/>
      <c r="F73" s="99"/>
      <c r="G73" s="99"/>
      <c r="H73" s="98"/>
      <c r="I73" s="84"/>
      <c r="J73" s="84"/>
      <c r="K73" s="84"/>
      <c r="L73" s="84"/>
      <c r="M73" s="84"/>
      <c r="N73" s="99"/>
      <c r="O73" s="99"/>
    </row>
    <row r="74" spans="1:15" s="101" customFormat="1" ht="43.35" customHeight="1">
      <c r="A74" s="84" t="s">
        <v>296</v>
      </c>
      <c r="B74" s="97" t="s">
        <v>343</v>
      </c>
      <c r="C74" s="84" t="s">
        <v>10</v>
      </c>
      <c r="D74" s="98"/>
      <c r="E74" s="99"/>
      <c r="F74" s="99"/>
      <c r="G74" s="99"/>
      <c r="H74" s="98"/>
      <c r="I74" s="84"/>
      <c r="J74" s="84"/>
      <c r="K74" s="84"/>
      <c r="L74" s="84"/>
      <c r="M74" s="84"/>
      <c r="N74" s="99"/>
      <c r="O74" s="99"/>
    </row>
    <row r="75" spans="1:15" s="91" customFormat="1" ht="43.35" customHeight="1">
      <c r="A75" s="88" t="s">
        <v>298</v>
      </c>
      <c r="B75" s="92" t="s">
        <v>299</v>
      </c>
      <c r="C75" s="88" t="s">
        <v>17</v>
      </c>
      <c r="D75" s="94"/>
      <c r="E75" s="95"/>
      <c r="F75" s="95"/>
      <c r="G75" s="95"/>
      <c r="H75" s="94"/>
      <c r="I75" s="88"/>
      <c r="J75" s="88">
        <v>12</v>
      </c>
      <c r="K75" s="88"/>
      <c r="L75" s="88"/>
      <c r="M75" s="88" t="s">
        <v>18</v>
      </c>
      <c r="N75" s="95" t="s">
        <v>300</v>
      </c>
      <c r="O75" s="95"/>
    </row>
    <row r="76" spans="1:15" s="91" customFormat="1" ht="43.35" customHeight="1">
      <c r="A76" s="88" t="s">
        <v>301</v>
      </c>
      <c r="B76" s="92" t="s">
        <v>302</v>
      </c>
      <c r="C76" s="88" t="s">
        <v>17</v>
      </c>
      <c r="D76" s="94"/>
      <c r="E76" s="95"/>
      <c r="F76" s="95"/>
      <c r="G76" s="95"/>
      <c r="H76" s="94"/>
      <c r="I76" s="88"/>
      <c r="J76" s="88">
        <v>12</v>
      </c>
      <c r="K76" s="88"/>
      <c r="L76" s="88"/>
      <c r="M76" s="88" t="s">
        <v>18</v>
      </c>
      <c r="N76" s="95" t="s">
        <v>300</v>
      </c>
      <c r="O76" s="95"/>
    </row>
    <row r="77" spans="1:15" s="91" customFormat="1" ht="43.35" customHeight="1">
      <c r="A77" s="88" t="s">
        <v>303</v>
      </c>
      <c r="B77" s="92" t="s">
        <v>344</v>
      </c>
      <c r="C77" s="88" t="s">
        <v>17</v>
      </c>
      <c r="D77" s="94"/>
      <c r="E77" s="95"/>
      <c r="F77" s="95"/>
      <c r="G77" s="95"/>
      <c r="H77" s="94"/>
      <c r="I77" s="88"/>
      <c r="J77" s="88">
        <v>20</v>
      </c>
      <c r="K77" s="88"/>
      <c r="L77" s="88"/>
      <c r="M77" s="88" t="s">
        <v>18</v>
      </c>
      <c r="N77" s="95" t="s">
        <v>300</v>
      </c>
      <c r="O77" s="95"/>
    </row>
    <row r="78" spans="1:15" s="91" customFormat="1" ht="43.35" customHeight="1">
      <c r="A78" s="88" t="s">
        <v>305</v>
      </c>
      <c r="B78" s="92" t="s">
        <v>306</v>
      </c>
      <c r="C78" s="88" t="s">
        <v>17</v>
      </c>
      <c r="D78" s="94"/>
      <c r="E78" s="95"/>
      <c r="F78" s="95"/>
      <c r="G78" s="95"/>
      <c r="H78" s="94"/>
      <c r="I78" s="88"/>
      <c r="J78" s="88">
        <v>20</v>
      </c>
      <c r="K78" s="88"/>
      <c r="L78" s="88"/>
      <c r="M78" s="88" t="s">
        <v>18</v>
      </c>
      <c r="N78" s="95" t="s">
        <v>300</v>
      </c>
      <c r="O78" s="95"/>
    </row>
    <row r="79" spans="1:15" s="91" customFormat="1" ht="43.35" customHeight="1">
      <c r="A79" s="88" t="s">
        <v>345</v>
      </c>
      <c r="B79" s="92" t="s">
        <v>346</v>
      </c>
      <c r="C79" s="88" t="s">
        <v>17</v>
      </c>
      <c r="D79" s="94"/>
      <c r="E79" s="95"/>
      <c r="F79" s="95"/>
      <c r="G79" s="95"/>
      <c r="H79" s="94"/>
      <c r="I79" s="88"/>
      <c r="J79" s="88">
        <v>12</v>
      </c>
      <c r="K79" s="88"/>
      <c r="L79" s="88"/>
      <c r="M79" s="88" t="s">
        <v>18</v>
      </c>
      <c r="N79" s="95" t="s">
        <v>300</v>
      </c>
      <c r="O79" s="95"/>
    </row>
    <row r="80" spans="1:15" s="101" customFormat="1" ht="43.35" customHeight="1">
      <c r="A80" s="84" t="s">
        <v>347</v>
      </c>
      <c r="B80" s="97" t="s">
        <v>348</v>
      </c>
      <c r="C80" s="84" t="s">
        <v>10</v>
      </c>
      <c r="D80" s="98"/>
      <c r="E80" s="99"/>
      <c r="F80" s="99"/>
      <c r="G80" s="99"/>
      <c r="H80" s="98"/>
      <c r="I80" s="84"/>
      <c r="J80" s="84"/>
      <c r="K80" s="84"/>
      <c r="L80" s="84"/>
      <c r="M80" s="84"/>
      <c r="N80" s="99"/>
      <c r="O80" s="99"/>
    </row>
    <row r="81" spans="1:15" s="91" customFormat="1" ht="43.35" customHeight="1">
      <c r="A81" s="88" t="s">
        <v>349</v>
      </c>
      <c r="B81" s="92" t="s">
        <v>350</v>
      </c>
      <c r="C81" s="88" t="s">
        <v>17</v>
      </c>
      <c r="D81" s="94"/>
      <c r="E81" s="95"/>
      <c r="F81" s="95"/>
      <c r="G81" s="95"/>
      <c r="H81" s="94"/>
      <c r="I81" s="88"/>
      <c r="J81" s="88">
        <v>24</v>
      </c>
      <c r="K81" s="88"/>
      <c r="L81" s="88"/>
      <c r="M81" s="88" t="s">
        <v>18</v>
      </c>
      <c r="N81" s="95" t="s">
        <v>300</v>
      </c>
      <c r="O81" s="95"/>
    </row>
    <row r="82" spans="1:15" s="91" customFormat="1" ht="43.35" customHeight="1">
      <c r="A82" s="88" t="s">
        <v>351</v>
      </c>
      <c r="B82" s="92" t="s">
        <v>346</v>
      </c>
      <c r="C82" s="88" t="s">
        <v>17</v>
      </c>
      <c r="D82" s="94"/>
      <c r="E82" s="95"/>
      <c r="F82" s="95"/>
      <c r="G82" s="95"/>
      <c r="H82" s="94"/>
      <c r="I82" s="88"/>
      <c r="J82" s="88">
        <v>12</v>
      </c>
      <c r="K82" s="88"/>
      <c r="L82" s="88"/>
      <c r="M82" s="88" t="s">
        <v>18</v>
      </c>
      <c r="N82" s="95" t="s">
        <v>300</v>
      </c>
      <c r="O82" s="95"/>
    </row>
    <row r="83" spans="1:15" ht="43.35" customHeight="1">
      <c r="A83" s="21"/>
      <c r="B83" s="26"/>
      <c r="C83" s="21"/>
      <c r="D83" s="11"/>
      <c r="E83" s="6"/>
      <c r="F83" s="6"/>
      <c r="G83" s="6"/>
      <c r="H83" s="11"/>
      <c r="I83" s="21"/>
      <c r="J83" s="21"/>
      <c r="K83" s="21"/>
      <c r="L83" s="21"/>
      <c r="M83" s="21"/>
      <c r="N83" s="6"/>
      <c r="O83" s="6"/>
    </row>
    <row r="84" spans="1:15" ht="43.35" customHeight="1">
      <c r="A84" s="21"/>
      <c r="B84" s="26"/>
      <c r="C84" s="21"/>
      <c r="D84" s="11"/>
      <c r="E84" s="6"/>
      <c r="F84" s="6"/>
      <c r="G84" s="6"/>
      <c r="H84" s="11"/>
      <c r="I84" s="21"/>
      <c r="J84" s="21"/>
      <c r="K84" s="21"/>
      <c r="L84" s="21"/>
      <c r="M84" s="21"/>
      <c r="N84" s="6"/>
      <c r="O84" s="6"/>
    </row>
    <row r="85" spans="1:15" ht="43.35" customHeight="1">
      <c r="A85" s="21"/>
      <c r="B85" s="26"/>
      <c r="C85" s="21"/>
      <c r="D85" s="11"/>
      <c r="E85" s="6"/>
      <c r="F85" s="6"/>
      <c r="G85" s="6"/>
      <c r="H85" s="11"/>
      <c r="I85" s="21"/>
      <c r="J85" s="21"/>
      <c r="K85" s="21"/>
      <c r="L85" s="21"/>
      <c r="M85" s="21"/>
      <c r="N85" s="6"/>
      <c r="O85" s="6"/>
    </row>
    <row r="86" spans="1:15" ht="43.35" customHeight="1">
      <c r="A86" s="21"/>
      <c r="B86" s="26"/>
      <c r="C86" s="21"/>
      <c r="D86" s="11"/>
      <c r="E86" s="6"/>
      <c r="F86" s="6"/>
      <c r="G86" s="6"/>
      <c r="H86" s="11"/>
      <c r="I86" s="21"/>
      <c r="J86" s="21"/>
      <c r="K86" s="21"/>
      <c r="L86" s="21"/>
      <c r="M86" s="21"/>
      <c r="N86" s="6"/>
      <c r="O86" s="6"/>
    </row>
    <row r="87" spans="1:15" ht="43.35" customHeight="1">
      <c r="A87" s="21"/>
      <c r="B87" s="26"/>
      <c r="C87" s="21"/>
      <c r="D87" s="11"/>
      <c r="E87" s="6"/>
      <c r="F87" s="6"/>
      <c r="G87" s="6"/>
      <c r="H87" s="11"/>
      <c r="I87" s="21"/>
      <c r="J87" s="21"/>
      <c r="K87" s="21"/>
      <c r="L87" s="21"/>
      <c r="M87" s="21"/>
      <c r="N87" s="6"/>
      <c r="O87" s="6"/>
    </row>
    <row r="88" spans="1:15" ht="43.35" customHeight="1">
      <c r="A88" s="21"/>
      <c r="B88" s="26"/>
      <c r="C88" s="21"/>
      <c r="D88" s="11"/>
      <c r="E88" s="6"/>
      <c r="F88" s="6"/>
      <c r="G88" s="6"/>
      <c r="H88" s="11"/>
      <c r="I88" s="21"/>
      <c r="J88" s="21"/>
      <c r="K88" s="21"/>
      <c r="L88" s="21"/>
      <c r="M88" s="21"/>
      <c r="N88" s="6"/>
      <c r="O88" s="6"/>
    </row>
    <row r="89" spans="1:15" ht="43.35" customHeight="1">
      <c r="A89" s="21"/>
      <c r="B89" s="26"/>
      <c r="C89" s="21"/>
      <c r="D89" s="11"/>
      <c r="E89" s="6"/>
      <c r="F89" s="6"/>
      <c r="G89" s="6"/>
      <c r="H89" s="11"/>
      <c r="I89" s="21"/>
      <c r="J89" s="21"/>
      <c r="K89" s="21"/>
      <c r="L89" s="21"/>
      <c r="M89" s="21"/>
      <c r="N89" s="6"/>
      <c r="O89" s="6"/>
    </row>
    <row r="90" spans="1:15" ht="43.35" customHeight="1">
      <c r="A90" s="21"/>
      <c r="B90" s="26"/>
      <c r="C90" s="21"/>
      <c r="D90" s="11"/>
      <c r="E90" s="6"/>
      <c r="F90" s="6"/>
      <c r="G90" s="6"/>
      <c r="H90" s="11"/>
      <c r="I90" s="21"/>
      <c r="J90" s="21"/>
      <c r="K90" s="21"/>
      <c r="L90" s="21"/>
      <c r="M90" s="21"/>
      <c r="N90" s="6"/>
      <c r="O90" s="6"/>
    </row>
    <row r="91" spans="1:15" ht="43.35" customHeight="1">
      <c r="A91" s="21"/>
      <c r="B91" s="26"/>
      <c r="C91" s="21"/>
      <c r="D91" s="11"/>
      <c r="E91" s="6"/>
      <c r="F91" s="6"/>
      <c r="G91" s="6"/>
      <c r="H91" s="11"/>
      <c r="I91" s="21"/>
      <c r="J91" s="21"/>
      <c r="K91" s="21"/>
      <c r="L91" s="21"/>
      <c r="M91" s="21"/>
      <c r="N91" s="6"/>
      <c r="O91" s="6"/>
    </row>
    <row r="92" spans="1:15" ht="43.35" customHeight="1">
      <c r="A92" s="21"/>
      <c r="B92" s="26"/>
      <c r="C92" s="21"/>
      <c r="D92" s="11"/>
      <c r="E92" s="6"/>
      <c r="F92" s="6"/>
      <c r="G92" s="6"/>
      <c r="H92" s="11"/>
      <c r="I92" s="21"/>
      <c r="J92" s="21"/>
      <c r="K92" s="21"/>
      <c r="L92" s="21"/>
      <c r="M92" s="21"/>
      <c r="N92" s="6"/>
      <c r="O92" s="6"/>
    </row>
    <row r="93" spans="1:15" ht="43.35" customHeight="1">
      <c r="A93" s="21"/>
      <c r="B93" s="26"/>
      <c r="C93" s="21"/>
      <c r="D93" s="11"/>
      <c r="E93" s="6"/>
      <c r="F93" s="6"/>
      <c r="G93" s="6"/>
      <c r="H93" s="11"/>
      <c r="I93" s="21"/>
      <c r="J93" s="21"/>
      <c r="K93" s="21"/>
      <c r="L93" s="21"/>
      <c r="M93" s="21"/>
      <c r="N93" s="6"/>
      <c r="O93" s="6"/>
    </row>
    <row r="94" spans="1:15" ht="43.35" customHeight="1">
      <c r="A94" s="21"/>
      <c r="B94" s="26"/>
      <c r="C94" s="21"/>
      <c r="D94" s="11"/>
      <c r="E94" s="6"/>
      <c r="F94" s="6"/>
      <c r="G94" s="6"/>
      <c r="H94" s="11"/>
      <c r="I94" s="21"/>
      <c r="J94" s="21"/>
      <c r="K94" s="21"/>
      <c r="L94" s="21"/>
      <c r="M94" s="21"/>
      <c r="N94" s="6"/>
      <c r="O94" s="6"/>
    </row>
    <row r="95" spans="1:15" ht="43.35" customHeight="1">
      <c r="A95" s="21"/>
      <c r="B95" s="26"/>
      <c r="C95" s="21"/>
      <c r="D95" s="11"/>
      <c r="E95" s="6"/>
      <c r="F95" s="6"/>
      <c r="G95" s="6"/>
      <c r="H95" s="11"/>
      <c r="I95" s="21"/>
      <c r="J95" s="21"/>
      <c r="K95" s="21"/>
      <c r="L95" s="21"/>
      <c r="M95" s="21"/>
      <c r="N95" s="6"/>
      <c r="O95" s="6"/>
    </row>
    <row r="96" spans="1:15" ht="43.35" customHeight="1">
      <c r="A96" s="21"/>
      <c r="B96" s="26"/>
      <c r="C96" s="21"/>
      <c r="D96" s="11"/>
      <c r="E96" s="6"/>
      <c r="F96" s="6"/>
      <c r="G96" s="6"/>
      <c r="H96" s="11"/>
      <c r="I96" s="21"/>
      <c r="J96" s="21"/>
      <c r="K96" s="21"/>
      <c r="L96" s="21"/>
      <c r="M96" s="21"/>
      <c r="N96" s="6"/>
      <c r="O96" s="6"/>
    </row>
    <row r="97" spans="1:15" ht="43.35" customHeight="1">
      <c r="A97" s="21"/>
      <c r="B97" s="26"/>
      <c r="C97" s="21"/>
      <c r="D97" s="11"/>
      <c r="E97" s="6"/>
      <c r="F97" s="6"/>
      <c r="G97" s="6"/>
      <c r="H97" s="11"/>
      <c r="I97" s="21"/>
      <c r="J97" s="21"/>
      <c r="K97" s="21"/>
      <c r="L97" s="21"/>
      <c r="M97" s="21"/>
      <c r="N97" s="6"/>
      <c r="O97" s="6"/>
    </row>
    <row r="98" spans="1:15" ht="43.35" customHeight="1">
      <c r="A98" s="21"/>
      <c r="B98" s="26"/>
      <c r="C98" s="21"/>
      <c r="D98" s="11"/>
      <c r="E98" s="6"/>
      <c r="F98" s="6"/>
      <c r="G98" s="6"/>
      <c r="H98" s="11"/>
      <c r="I98" s="21"/>
      <c r="J98" s="21"/>
      <c r="K98" s="21"/>
      <c r="L98" s="21"/>
      <c r="M98" s="21"/>
      <c r="N98" s="6"/>
      <c r="O98" s="6"/>
    </row>
    <row r="99" spans="1:15" ht="43.35" customHeight="1">
      <c r="A99" s="21"/>
      <c r="B99" s="26"/>
      <c r="C99" s="21"/>
      <c r="D99" s="11"/>
      <c r="E99" s="6"/>
      <c r="F99" s="6"/>
      <c r="G99" s="6"/>
      <c r="H99" s="11"/>
      <c r="I99" s="21"/>
      <c r="J99" s="21"/>
      <c r="K99" s="21"/>
      <c r="L99" s="21"/>
      <c r="M99" s="21"/>
      <c r="N99" s="6"/>
      <c r="O99" s="6"/>
    </row>
    <row r="100" spans="1:15" ht="43.35" customHeight="1">
      <c r="A100" s="21"/>
      <c r="B100" s="26"/>
      <c r="C100" s="21"/>
      <c r="D100" s="11"/>
      <c r="E100" s="6"/>
      <c r="F100" s="6"/>
      <c r="G100" s="6"/>
      <c r="H100" s="11"/>
      <c r="I100" s="21"/>
      <c r="J100" s="21"/>
      <c r="K100" s="21"/>
      <c r="L100" s="21"/>
      <c r="M100" s="21"/>
      <c r="N100" s="6"/>
      <c r="O100" s="6"/>
    </row>
    <row r="101" spans="1:15" ht="43.35" customHeight="1">
      <c r="A101" s="21"/>
      <c r="B101" s="26"/>
      <c r="C101" s="21"/>
      <c r="D101" s="11"/>
      <c r="E101" s="6"/>
      <c r="F101" s="6"/>
      <c r="G101" s="6"/>
      <c r="H101" s="11"/>
      <c r="I101" s="21"/>
      <c r="J101" s="21"/>
      <c r="K101" s="21"/>
      <c r="L101" s="21"/>
      <c r="M101" s="21"/>
      <c r="N101" s="6"/>
      <c r="O101" s="6"/>
    </row>
    <row r="102" spans="1:15" ht="43.35" customHeight="1">
      <c r="A102" s="21"/>
      <c r="B102" s="26"/>
      <c r="C102" s="21"/>
      <c r="D102" s="11"/>
      <c r="E102" s="6"/>
      <c r="F102" s="6"/>
      <c r="G102" s="6"/>
      <c r="H102" s="11"/>
      <c r="I102" s="21"/>
      <c r="J102" s="21"/>
      <c r="K102" s="21"/>
      <c r="L102" s="21"/>
      <c r="M102" s="21"/>
      <c r="N102" s="6"/>
      <c r="O102" s="6"/>
    </row>
    <row r="103" spans="1:15" ht="43.35" customHeight="1">
      <c r="A103" s="21"/>
      <c r="B103" s="26"/>
      <c r="C103" s="21"/>
      <c r="D103" s="11"/>
      <c r="E103" s="6"/>
      <c r="F103" s="6"/>
      <c r="G103" s="6"/>
      <c r="H103" s="11"/>
      <c r="I103" s="21"/>
      <c r="J103" s="21"/>
      <c r="K103" s="21"/>
      <c r="L103" s="21"/>
      <c r="M103" s="21"/>
      <c r="N103" s="6"/>
      <c r="O103" s="6"/>
    </row>
    <row r="104" spans="1:15" ht="43.35" customHeight="1">
      <c r="A104" s="21"/>
      <c r="B104" s="26"/>
      <c r="C104" s="21"/>
      <c r="D104" s="11"/>
      <c r="E104" s="6"/>
      <c r="F104" s="6"/>
      <c r="G104" s="6"/>
      <c r="H104" s="11"/>
      <c r="I104" s="21"/>
      <c r="J104" s="21"/>
      <c r="K104" s="21"/>
      <c r="L104" s="21"/>
      <c r="M104" s="21"/>
      <c r="N104" s="6"/>
      <c r="O104" s="6"/>
    </row>
    <row r="105" spans="1:15" ht="43.35" customHeight="1">
      <c r="A105" s="21"/>
      <c r="B105" s="26"/>
      <c r="C105" s="21"/>
      <c r="D105" s="11"/>
      <c r="E105" s="6"/>
      <c r="F105" s="6"/>
      <c r="G105" s="6"/>
      <c r="H105" s="11"/>
      <c r="I105" s="21"/>
      <c r="J105" s="21"/>
      <c r="K105" s="21"/>
      <c r="L105" s="21"/>
      <c r="M105" s="21"/>
      <c r="N105" s="6"/>
      <c r="O105" s="6"/>
    </row>
    <row r="106" spans="1:15" ht="43.35" customHeight="1">
      <c r="A106" s="21"/>
      <c r="B106" s="26"/>
      <c r="C106" s="21"/>
      <c r="D106" s="11"/>
      <c r="E106" s="6"/>
      <c r="F106" s="6"/>
      <c r="G106" s="6"/>
      <c r="H106" s="11"/>
      <c r="I106" s="21"/>
      <c r="J106" s="21"/>
      <c r="K106" s="21"/>
      <c r="L106" s="21"/>
      <c r="M106" s="21"/>
      <c r="N106" s="6"/>
      <c r="O106" s="6"/>
    </row>
    <row r="107" spans="1:15" ht="43.35" customHeight="1">
      <c r="A107" s="21"/>
      <c r="B107" s="26"/>
      <c r="C107" s="21"/>
      <c r="D107" s="11"/>
      <c r="E107" s="6"/>
      <c r="F107" s="6"/>
      <c r="G107" s="6"/>
      <c r="H107" s="11"/>
      <c r="I107" s="21"/>
      <c r="J107" s="21"/>
      <c r="K107" s="21"/>
      <c r="L107" s="21"/>
      <c r="M107" s="21"/>
      <c r="N107" s="6"/>
      <c r="O107" s="6"/>
    </row>
    <row r="108" spans="1:15" ht="43.35" customHeight="1">
      <c r="A108" s="21"/>
      <c r="B108" s="26"/>
      <c r="C108" s="21"/>
      <c r="D108" s="11"/>
      <c r="E108" s="6"/>
      <c r="F108" s="6"/>
      <c r="G108" s="6"/>
      <c r="H108" s="11"/>
      <c r="I108" s="21"/>
      <c r="J108" s="21"/>
      <c r="K108" s="21"/>
      <c r="L108" s="21"/>
      <c r="M108" s="21"/>
      <c r="N108" s="6"/>
      <c r="O108" s="6"/>
    </row>
    <row r="109" spans="1:15" ht="43.35" customHeight="1">
      <c r="A109" s="21"/>
      <c r="B109" s="26"/>
      <c r="C109" s="21"/>
      <c r="D109" s="11"/>
      <c r="E109" s="6"/>
      <c r="F109" s="6"/>
      <c r="G109" s="6"/>
      <c r="H109" s="11"/>
      <c r="I109" s="21"/>
      <c r="J109" s="21"/>
      <c r="K109" s="21"/>
      <c r="L109" s="21"/>
      <c r="M109" s="21"/>
      <c r="N109" s="6"/>
      <c r="O109" s="6"/>
    </row>
    <row r="110" spans="1:15" ht="43.35" customHeight="1">
      <c r="A110" s="21"/>
      <c r="B110" s="26"/>
      <c r="C110" s="21"/>
      <c r="D110" s="11"/>
      <c r="E110" s="6"/>
      <c r="F110" s="6"/>
      <c r="G110" s="6"/>
      <c r="H110" s="11"/>
      <c r="I110" s="21"/>
      <c r="J110" s="21"/>
      <c r="K110" s="21"/>
      <c r="L110" s="21"/>
      <c r="M110" s="21"/>
      <c r="N110" s="6"/>
      <c r="O110" s="6"/>
    </row>
    <row r="111" spans="1:15" ht="43.35" customHeight="1">
      <c r="A111" s="21"/>
      <c r="B111" s="26"/>
      <c r="C111" s="21"/>
      <c r="D111" s="11"/>
      <c r="E111" s="6"/>
      <c r="F111" s="6"/>
      <c r="G111" s="6"/>
      <c r="H111" s="11"/>
      <c r="I111" s="21"/>
      <c r="J111" s="21"/>
      <c r="K111" s="21"/>
      <c r="L111" s="21"/>
      <c r="M111" s="21"/>
      <c r="N111" s="6"/>
      <c r="O111" s="6"/>
    </row>
    <row r="112" spans="1:15" ht="43.35" customHeight="1">
      <c r="A112" s="21"/>
      <c r="B112" s="26"/>
      <c r="C112" s="21"/>
      <c r="D112" s="11"/>
      <c r="E112" s="6"/>
      <c r="F112" s="6"/>
      <c r="G112" s="6"/>
      <c r="H112" s="11"/>
      <c r="I112" s="21"/>
      <c r="J112" s="21"/>
      <c r="K112" s="21"/>
      <c r="L112" s="21"/>
      <c r="M112" s="21"/>
      <c r="N112" s="6"/>
      <c r="O112" s="6"/>
    </row>
    <row r="113" spans="1:15" ht="43.35" customHeight="1">
      <c r="A113" s="21"/>
      <c r="B113" s="26"/>
      <c r="C113" s="21"/>
      <c r="D113" s="11"/>
      <c r="E113" s="6"/>
      <c r="F113" s="6"/>
      <c r="G113" s="6"/>
      <c r="H113" s="11"/>
      <c r="I113" s="21"/>
      <c r="J113" s="21"/>
      <c r="K113" s="21"/>
      <c r="L113" s="21"/>
      <c r="M113" s="21"/>
      <c r="N113" s="6"/>
      <c r="O113" s="6"/>
    </row>
    <row r="114" spans="1:15" ht="43.35" customHeight="1">
      <c r="A114" s="21"/>
      <c r="B114" s="26"/>
      <c r="C114" s="21"/>
      <c r="D114" s="11"/>
      <c r="E114" s="6"/>
      <c r="F114" s="6"/>
      <c r="G114" s="6"/>
      <c r="H114" s="11"/>
      <c r="I114" s="21"/>
      <c r="J114" s="21"/>
      <c r="K114" s="21"/>
      <c r="L114" s="21"/>
      <c r="M114" s="21"/>
      <c r="N114" s="6"/>
      <c r="O114" s="6"/>
    </row>
    <row r="115" spans="1:15" ht="43.35" customHeight="1">
      <c r="A115" s="21"/>
      <c r="B115" s="26"/>
      <c r="C115" s="21"/>
      <c r="D115" s="11"/>
      <c r="E115" s="6"/>
      <c r="F115" s="6"/>
      <c r="G115" s="6"/>
      <c r="H115" s="11"/>
      <c r="I115" s="21"/>
      <c r="J115" s="21"/>
      <c r="K115" s="21"/>
      <c r="L115" s="21"/>
      <c r="M115" s="21"/>
      <c r="N115" s="6"/>
      <c r="O115" s="6"/>
    </row>
    <row r="116" spans="1:15" ht="43.35" customHeight="1">
      <c r="A116" s="21"/>
      <c r="B116" s="26"/>
      <c r="C116" s="21"/>
      <c r="D116" s="11"/>
      <c r="E116" s="6"/>
      <c r="F116" s="6"/>
      <c r="G116" s="6"/>
      <c r="H116" s="11"/>
      <c r="I116" s="21"/>
      <c r="J116" s="21"/>
      <c r="K116" s="21"/>
      <c r="L116" s="21"/>
      <c r="M116" s="21"/>
      <c r="N116" s="6"/>
      <c r="O116" s="6"/>
    </row>
    <row r="117" spans="1:15" ht="43.35" customHeight="1">
      <c r="A117" s="21"/>
      <c r="B117" s="26"/>
      <c r="C117" s="21"/>
      <c r="D117" s="11"/>
      <c r="E117" s="6"/>
      <c r="F117" s="6"/>
      <c r="G117" s="6"/>
      <c r="H117" s="11"/>
      <c r="I117" s="21"/>
      <c r="J117" s="21"/>
      <c r="K117" s="21"/>
      <c r="L117" s="21"/>
      <c r="M117" s="21"/>
      <c r="N117" s="6"/>
      <c r="O117" s="6"/>
    </row>
    <row r="118" spans="1:15" ht="43.35" customHeight="1">
      <c r="A118" s="21"/>
      <c r="B118" s="26"/>
      <c r="C118" s="21"/>
      <c r="D118" s="11"/>
      <c r="E118" s="6"/>
      <c r="F118" s="6"/>
      <c r="G118" s="6"/>
      <c r="H118" s="11"/>
      <c r="I118" s="21"/>
      <c r="J118" s="21"/>
      <c r="K118" s="21"/>
      <c r="L118" s="21"/>
      <c r="M118" s="21"/>
      <c r="N118" s="6"/>
      <c r="O118" s="6"/>
    </row>
    <row r="119" spans="1:15" ht="43.35" customHeight="1">
      <c r="A119" s="21"/>
      <c r="B119" s="26"/>
      <c r="C119" s="21"/>
      <c r="D119" s="11"/>
      <c r="E119" s="6"/>
      <c r="F119" s="6"/>
      <c r="G119" s="6"/>
      <c r="H119" s="11"/>
      <c r="I119" s="21"/>
      <c r="J119" s="21"/>
      <c r="K119" s="21"/>
      <c r="L119" s="21"/>
      <c r="M119" s="21"/>
      <c r="N119" s="6"/>
      <c r="O119" s="6"/>
    </row>
    <row r="120" spans="1:15" ht="43.35" customHeight="1">
      <c r="A120" s="21"/>
      <c r="B120" s="26"/>
      <c r="C120" s="21"/>
      <c r="D120" s="11"/>
      <c r="E120" s="6"/>
      <c r="F120" s="6"/>
      <c r="G120" s="6"/>
      <c r="H120" s="11"/>
      <c r="I120" s="21"/>
      <c r="J120" s="21"/>
      <c r="K120" s="21"/>
      <c r="L120" s="21"/>
      <c r="M120" s="21"/>
      <c r="N120" s="6"/>
      <c r="O120" s="6"/>
    </row>
    <row r="121" spans="1:15" ht="43.35" customHeight="1">
      <c r="A121" s="21"/>
      <c r="B121" s="26"/>
      <c r="C121" s="21"/>
      <c r="D121" s="11"/>
      <c r="E121" s="6"/>
      <c r="F121" s="6"/>
      <c r="G121" s="6"/>
      <c r="H121" s="11"/>
      <c r="I121" s="21"/>
      <c r="J121" s="21"/>
      <c r="K121" s="21"/>
      <c r="L121" s="21"/>
      <c r="M121" s="21"/>
      <c r="N121" s="6"/>
      <c r="O121" s="6"/>
    </row>
    <row r="122" spans="1:15" ht="43.35" customHeight="1">
      <c r="A122" s="21"/>
      <c r="B122" s="26"/>
      <c r="C122" s="21"/>
      <c r="D122" s="11"/>
      <c r="E122" s="6"/>
      <c r="F122" s="6"/>
      <c r="G122" s="6"/>
      <c r="H122" s="11"/>
      <c r="I122" s="21"/>
      <c r="J122" s="21"/>
      <c r="K122" s="21"/>
      <c r="L122" s="21"/>
      <c r="M122" s="21"/>
      <c r="N122" s="6"/>
      <c r="O122" s="6"/>
    </row>
    <row r="123" spans="1:15" ht="43.35" customHeight="1">
      <c r="A123" s="21"/>
      <c r="B123" s="26"/>
      <c r="C123" s="21"/>
      <c r="D123" s="11"/>
      <c r="E123" s="6"/>
      <c r="F123" s="6"/>
      <c r="G123" s="6"/>
      <c r="H123" s="11"/>
      <c r="I123" s="21"/>
      <c r="J123" s="21"/>
      <c r="K123" s="21"/>
      <c r="L123" s="21"/>
      <c r="M123" s="21"/>
      <c r="N123" s="6"/>
      <c r="O123" s="6"/>
    </row>
    <row r="124" spans="1:15" ht="43.35" customHeight="1">
      <c r="A124" s="21"/>
      <c r="B124" s="26"/>
      <c r="C124" s="21"/>
      <c r="D124" s="11"/>
      <c r="E124" s="6"/>
      <c r="F124" s="6"/>
      <c r="G124" s="6"/>
      <c r="H124" s="11"/>
      <c r="I124" s="21"/>
      <c r="J124" s="21"/>
      <c r="K124" s="21"/>
      <c r="L124" s="21"/>
      <c r="M124" s="21"/>
      <c r="N124" s="6"/>
      <c r="O124" s="6"/>
    </row>
    <row r="125" spans="1:15" ht="43.35" customHeight="1">
      <c r="A125" s="21"/>
      <c r="B125" s="26"/>
      <c r="C125" s="21"/>
      <c r="D125" s="11"/>
      <c r="E125" s="6"/>
      <c r="F125" s="6"/>
      <c r="G125" s="6"/>
      <c r="H125" s="11"/>
      <c r="I125" s="21"/>
      <c r="J125" s="21"/>
      <c r="K125" s="21"/>
      <c r="L125" s="21"/>
      <c r="M125" s="21"/>
      <c r="N125" s="6"/>
      <c r="O125" s="6"/>
    </row>
    <row r="126" spans="1:15" ht="43.35" customHeight="1">
      <c r="A126" s="21"/>
      <c r="B126" s="26"/>
      <c r="C126" s="21"/>
      <c r="D126" s="11"/>
      <c r="E126" s="6"/>
      <c r="F126" s="6"/>
      <c r="G126" s="6"/>
      <c r="H126" s="11"/>
      <c r="I126" s="21"/>
      <c r="J126" s="21"/>
      <c r="K126" s="21"/>
      <c r="L126" s="21"/>
      <c r="M126" s="21"/>
      <c r="N126" s="6"/>
      <c r="O126" s="6"/>
    </row>
    <row r="127" spans="1:15" ht="43.35" customHeight="1">
      <c r="A127" s="21"/>
      <c r="B127" s="26"/>
      <c r="C127" s="21"/>
      <c r="D127" s="11"/>
      <c r="E127" s="6"/>
      <c r="F127" s="6"/>
      <c r="G127" s="6"/>
      <c r="H127" s="11"/>
      <c r="I127" s="21"/>
      <c r="J127" s="21"/>
      <c r="K127" s="21"/>
      <c r="L127" s="21"/>
      <c r="M127" s="21"/>
      <c r="N127" s="6"/>
      <c r="O127" s="6"/>
    </row>
    <row r="128" spans="1:15" ht="43.35" customHeight="1">
      <c r="A128" s="21"/>
      <c r="B128" s="26"/>
      <c r="C128" s="21"/>
      <c r="D128" s="11"/>
      <c r="E128" s="6"/>
      <c r="F128" s="6"/>
      <c r="G128" s="6"/>
      <c r="H128" s="11"/>
      <c r="I128" s="21"/>
      <c r="J128" s="21"/>
      <c r="K128" s="21"/>
      <c r="L128" s="21"/>
      <c r="M128" s="21"/>
      <c r="N128" s="6"/>
      <c r="O128" s="6"/>
    </row>
    <row r="129" spans="1:15" ht="43.35" customHeight="1">
      <c r="A129" s="21"/>
      <c r="B129" s="26"/>
      <c r="C129" s="21"/>
      <c r="D129" s="11"/>
      <c r="E129" s="6"/>
      <c r="F129" s="6"/>
      <c r="G129" s="6"/>
      <c r="H129" s="11"/>
      <c r="I129" s="21"/>
      <c r="J129" s="21"/>
      <c r="K129" s="21"/>
      <c r="L129" s="21"/>
      <c r="M129" s="21"/>
      <c r="N129" s="6"/>
      <c r="O129" s="6"/>
    </row>
    <row r="130" spans="1:15" ht="43.35" customHeight="1">
      <c r="A130" s="21"/>
      <c r="B130" s="26"/>
      <c r="C130" s="21"/>
      <c r="D130" s="11"/>
      <c r="E130" s="6"/>
      <c r="F130" s="6"/>
      <c r="G130" s="6"/>
      <c r="H130" s="11"/>
      <c r="I130" s="21"/>
      <c r="J130" s="21"/>
      <c r="K130" s="21"/>
      <c r="L130" s="21"/>
      <c r="M130" s="21"/>
      <c r="N130" s="6"/>
      <c r="O130" s="6"/>
    </row>
    <row r="131" spans="1:15" ht="43.35" customHeight="1">
      <c r="A131" s="21"/>
      <c r="B131" s="26"/>
      <c r="C131" s="21"/>
      <c r="D131" s="11"/>
      <c r="E131" s="6"/>
      <c r="F131" s="6"/>
      <c r="G131" s="6"/>
      <c r="H131" s="11"/>
      <c r="I131" s="21"/>
      <c r="J131" s="21"/>
      <c r="K131" s="21"/>
      <c r="L131" s="21"/>
      <c r="M131" s="21"/>
      <c r="N131" s="6"/>
      <c r="O131" s="6"/>
    </row>
    <row r="132" spans="1:15" ht="43.35" customHeight="1">
      <c r="A132" s="21"/>
      <c r="B132" s="26"/>
      <c r="C132" s="21"/>
      <c r="D132" s="11"/>
      <c r="E132" s="6"/>
      <c r="F132" s="6"/>
      <c r="G132" s="6"/>
      <c r="H132" s="11"/>
      <c r="I132" s="21"/>
      <c r="J132" s="21"/>
      <c r="K132" s="21"/>
      <c r="L132" s="21"/>
      <c r="M132" s="21"/>
      <c r="N132" s="6"/>
      <c r="O132" s="6"/>
    </row>
    <row r="133" spans="1:15" ht="43.35" customHeight="1">
      <c r="A133" s="21"/>
      <c r="B133" s="26"/>
      <c r="C133" s="21"/>
      <c r="D133" s="11"/>
      <c r="E133" s="6"/>
      <c r="F133" s="6"/>
      <c r="G133" s="6"/>
      <c r="H133" s="11"/>
      <c r="I133" s="21"/>
      <c r="J133" s="21"/>
      <c r="K133" s="21"/>
      <c r="L133" s="21"/>
      <c r="M133" s="21"/>
      <c r="N133" s="6"/>
      <c r="O133" s="6"/>
    </row>
    <row r="134" spans="1:15" ht="43.35" customHeight="1">
      <c r="A134" s="21"/>
      <c r="B134" s="26"/>
      <c r="C134" s="21"/>
      <c r="D134" s="11"/>
      <c r="E134" s="6"/>
      <c r="F134" s="6"/>
      <c r="G134" s="6"/>
      <c r="H134" s="11"/>
      <c r="I134" s="21"/>
      <c r="J134" s="21"/>
      <c r="K134" s="21"/>
      <c r="L134" s="21"/>
      <c r="M134" s="21"/>
      <c r="N134" s="6"/>
      <c r="O134" s="6"/>
    </row>
    <row r="135" spans="1:15" ht="43.35" customHeight="1">
      <c r="A135" s="21"/>
      <c r="B135" s="26"/>
      <c r="C135" s="21"/>
      <c r="D135" s="11"/>
      <c r="E135" s="6"/>
      <c r="F135" s="6"/>
      <c r="G135" s="6"/>
      <c r="H135" s="11"/>
      <c r="I135" s="21"/>
      <c r="J135" s="21"/>
      <c r="K135" s="21"/>
      <c r="L135" s="21"/>
      <c r="M135" s="21"/>
      <c r="N135" s="6"/>
      <c r="O135" s="6"/>
    </row>
    <row r="136" spans="1:15" ht="43.35" customHeight="1">
      <c r="A136" s="21"/>
      <c r="B136" s="26"/>
      <c r="C136" s="21"/>
      <c r="D136" s="11"/>
      <c r="E136" s="6"/>
      <c r="F136" s="6"/>
      <c r="G136" s="6"/>
      <c r="H136" s="11"/>
      <c r="I136" s="21"/>
      <c r="J136" s="21"/>
      <c r="K136" s="21"/>
      <c r="L136" s="21"/>
      <c r="M136" s="21"/>
      <c r="N136" s="6"/>
      <c r="O136" s="6"/>
    </row>
    <row r="137" spans="1:15" ht="43.35" customHeight="1">
      <c r="A137" s="21"/>
      <c r="B137" s="26"/>
      <c r="C137" s="21"/>
      <c r="D137" s="11"/>
      <c r="E137" s="6"/>
      <c r="F137" s="6"/>
      <c r="G137" s="6"/>
      <c r="H137" s="11"/>
      <c r="I137" s="21"/>
      <c r="J137" s="21"/>
      <c r="K137" s="21"/>
      <c r="L137" s="21"/>
      <c r="M137" s="21"/>
      <c r="N137" s="6"/>
      <c r="O137" s="6"/>
    </row>
    <row r="138" spans="1:15" ht="43.35" customHeight="1">
      <c r="A138" s="21"/>
      <c r="B138" s="26"/>
      <c r="C138" s="21"/>
      <c r="D138" s="11"/>
      <c r="E138" s="6"/>
      <c r="F138" s="6"/>
      <c r="G138" s="6"/>
      <c r="H138" s="11"/>
      <c r="I138" s="21"/>
      <c r="J138" s="21"/>
      <c r="K138" s="21"/>
      <c r="L138" s="21"/>
      <c r="M138" s="21"/>
      <c r="N138" s="6"/>
      <c r="O138" s="6"/>
    </row>
    <row r="139" spans="1:15" ht="43.35" customHeight="1">
      <c r="A139" s="21"/>
      <c r="B139" s="26"/>
      <c r="C139" s="21"/>
      <c r="D139" s="11"/>
      <c r="E139" s="6"/>
      <c r="F139" s="6"/>
      <c r="G139" s="6"/>
      <c r="H139" s="11"/>
      <c r="I139" s="21"/>
      <c r="J139" s="21"/>
      <c r="K139" s="21"/>
      <c r="L139" s="21"/>
      <c r="M139" s="21"/>
      <c r="N139" s="6"/>
      <c r="O139" s="6"/>
    </row>
    <row r="140" spans="1:15" ht="43.35" customHeight="1">
      <c r="A140" s="21"/>
      <c r="B140" s="26"/>
      <c r="C140" s="21"/>
      <c r="D140" s="11"/>
      <c r="E140" s="6"/>
      <c r="F140" s="6"/>
      <c r="G140" s="6"/>
      <c r="H140" s="11"/>
      <c r="I140" s="21"/>
      <c r="J140" s="21"/>
      <c r="K140" s="21"/>
      <c r="L140" s="21"/>
      <c r="M140" s="21"/>
      <c r="N140" s="6"/>
      <c r="O140" s="6"/>
    </row>
    <row r="141" spans="1:15" ht="43.35" customHeight="1">
      <c r="A141" s="21"/>
      <c r="B141" s="26"/>
      <c r="C141" s="21"/>
      <c r="D141" s="11"/>
      <c r="E141" s="6"/>
      <c r="F141" s="6"/>
      <c r="G141" s="6"/>
      <c r="H141" s="11"/>
      <c r="I141" s="21"/>
      <c r="J141" s="21"/>
      <c r="K141" s="21"/>
      <c r="L141" s="21"/>
      <c r="M141" s="21"/>
      <c r="N141" s="6"/>
      <c r="O141" s="6"/>
    </row>
    <row r="142" spans="1:15" ht="43.35" customHeight="1">
      <c r="A142" s="21"/>
      <c r="B142" s="26"/>
      <c r="C142" s="21"/>
      <c r="D142" s="11"/>
      <c r="E142" s="6"/>
      <c r="F142" s="6"/>
      <c r="G142" s="6"/>
      <c r="H142" s="11"/>
      <c r="I142" s="21"/>
      <c r="J142" s="21"/>
      <c r="K142" s="21"/>
      <c r="L142" s="21"/>
      <c r="M142" s="21"/>
      <c r="N142" s="6"/>
      <c r="O142" s="6"/>
    </row>
    <row r="143" spans="1:15" ht="43.35" customHeight="1">
      <c r="A143" s="21"/>
      <c r="B143" s="26"/>
      <c r="C143" s="21"/>
      <c r="D143" s="11"/>
      <c r="E143" s="6"/>
      <c r="F143" s="6"/>
      <c r="G143" s="6"/>
      <c r="H143" s="11"/>
      <c r="I143" s="21"/>
      <c r="J143" s="21"/>
      <c r="K143" s="21"/>
      <c r="L143" s="21"/>
      <c r="M143" s="21"/>
      <c r="N143" s="6"/>
      <c r="O143" s="6"/>
    </row>
    <row r="144" spans="1:15" ht="43.35" customHeight="1">
      <c r="A144" s="21"/>
      <c r="B144" s="26"/>
      <c r="C144" s="21"/>
      <c r="D144" s="11"/>
      <c r="E144" s="6"/>
      <c r="F144" s="6"/>
      <c r="G144" s="6"/>
      <c r="H144" s="11"/>
      <c r="I144" s="21"/>
      <c r="J144" s="21"/>
      <c r="K144" s="21"/>
      <c r="L144" s="21"/>
      <c r="M144" s="21"/>
      <c r="N144" s="6"/>
      <c r="O144" s="6"/>
    </row>
    <row r="145" spans="1:15" ht="43.35" customHeight="1">
      <c r="A145" s="21"/>
      <c r="B145" s="26"/>
      <c r="C145" s="21"/>
      <c r="D145" s="11"/>
      <c r="E145" s="6"/>
      <c r="F145" s="6"/>
      <c r="G145" s="6"/>
      <c r="H145" s="11"/>
      <c r="I145" s="21"/>
      <c r="J145" s="21"/>
      <c r="K145" s="21"/>
      <c r="L145" s="21"/>
      <c r="M145" s="21"/>
      <c r="N145" s="6"/>
      <c r="O145" s="6"/>
    </row>
    <row r="146" spans="1:15" ht="43.35" customHeight="1">
      <c r="A146" s="21"/>
      <c r="B146" s="26"/>
      <c r="C146" s="21"/>
      <c r="D146" s="11"/>
      <c r="E146" s="6"/>
      <c r="F146" s="6"/>
      <c r="G146" s="6"/>
      <c r="H146" s="11"/>
      <c r="I146" s="21"/>
      <c r="J146" s="21"/>
      <c r="K146" s="21"/>
      <c r="L146" s="21"/>
      <c r="M146" s="21"/>
      <c r="N146" s="6"/>
      <c r="O146" s="6"/>
    </row>
    <row r="147" spans="1:15" ht="43.35" customHeight="1">
      <c r="A147" s="21"/>
      <c r="B147" s="26"/>
      <c r="C147" s="21"/>
      <c r="D147" s="11"/>
      <c r="E147" s="6"/>
      <c r="F147" s="6"/>
      <c r="G147" s="6"/>
      <c r="H147" s="11"/>
      <c r="I147" s="21"/>
      <c r="J147" s="21"/>
      <c r="K147" s="21"/>
      <c r="L147" s="21"/>
      <c r="M147" s="21"/>
      <c r="N147" s="6"/>
      <c r="O147" s="6"/>
    </row>
    <row r="148" spans="1:15" ht="43.35" customHeight="1">
      <c r="A148" s="21"/>
      <c r="B148" s="26"/>
      <c r="C148" s="21"/>
      <c r="D148" s="11"/>
      <c r="E148" s="6"/>
      <c r="F148" s="6"/>
      <c r="G148" s="6"/>
      <c r="H148" s="11"/>
      <c r="I148" s="21"/>
      <c r="J148" s="21"/>
      <c r="K148" s="21"/>
      <c r="L148" s="21"/>
      <c r="M148" s="21"/>
      <c r="N148" s="6"/>
      <c r="O148" s="6"/>
    </row>
    <row r="149" spans="1:15" ht="43.35" customHeight="1">
      <c r="A149" s="21"/>
      <c r="B149" s="26"/>
      <c r="C149" s="21"/>
      <c r="D149" s="11"/>
      <c r="E149" s="6"/>
      <c r="F149" s="6"/>
      <c r="G149" s="6"/>
      <c r="H149" s="11"/>
      <c r="I149" s="21"/>
      <c r="J149" s="21"/>
      <c r="K149" s="21"/>
      <c r="L149" s="21"/>
      <c r="M149" s="21"/>
      <c r="N149" s="6"/>
      <c r="O149" s="6"/>
    </row>
    <row r="150" spans="1:15" ht="43.35" customHeight="1">
      <c r="A150" s="21"/>
      <c r="B150" s="26"/>
      <c r="C150" s="21"/>
      <c r="D150" s="11"/>
      <c r="E150" s="6"/>
      <c r="F150" s="6"/>
      <c r="G150" s="6"/>
      <c r="H150" s="11"/>
      <c r="I150" s="21"/>
      <c r="J150" s="21"/>
      <c r="K150" s="21"/>
      <c r="L150" s="21"/>
      <c r="M150" s="21"/>
      <c r="N150" s="6"/>
      <c r="O150" s="6"/>
    </row>
    <row r="151" spans="1:15" ht="43.35" customHeight="1">
      <c r="A151" s="21"/>
      <c r="B151" s="26"/>
      <c r="C151" s="21"/>
      <c r="D151" s="11"/>
      <c r="E151" s="6"/>
      <c r="F151" s="6"/>
      <c r="G151" s="6"/>
      <c r="H151" s="11"/>
      <c r="I151" s="21"/>
      <c r="J151" s="21"/>
      <c r="K151" s="21"/>
      <c r="L151" s="21"/>
      <c r="M151" s="21"/>
      <c r="N151" s="6"/>
      <c r="O151" s="6"/>
    </row>
    <row r="152" spans="1:15" ht="43.35" customHeight="1">
      <c r="A152" s="21"/>
      <c r="B152" s="26"/>
      <c r="C152" s="21"/>
      <c r="D152" s="11"/>
      <c r="E152" s="6"/>
      <c r="F152" s="6"/>
      <c r="G152" s="6"/>
      <c r="H152" s="11"/>
      <c r="I152" s="21"/>
      <c r="J152" s="21"/>
      <c r="K152" s="21"/>
      <c r="L152" s="21"/>
      <c r="M152" s="21"/>
      <c r="N152" s="6"/>
      <c r="O152" s="6"/>
    </row>
    <row r="153" spans="1:15" ht="43.35" customHeight="1">
      <c r="A153" s="21"/>
      <c r="B153" s="26"/>
      <c r="C153" s="21"/>
      <c r="D153" s="11"/>
      <c r="E153" s="6"/>
      <c r="F153" s="6"/>
      <c r="G153" s="6"/>
      <c r="H153" s="11"/>
      <c r="I153" s="21"/>
      <c r="J153" s="21"/>
      <c r="K153" s="21"/>
      <c r="L153" s="21"/>
      <c r="M153" s="21"/>
      <c r="N153" s="6"/>
      <c r="O153" s="6"/>
    </row>
    <row r="154" spans="1:15" ht="43.35" customHeight="1">
      <c r="A154" s="21"/>
      <c r="B154" s="26"/>
      <c r="C154" s="21"/>
      <c r="D154" s="11"/>
      <c r="E154" s="6"/>
      <c r="F154" s="6"/>
      <c r="G154" s="6"/>
      <c r="H154" s="11"/>
      <c r="I154" s="21"/>
      <c r="J154" s="21"/>
      <c r="K154" s="21"/>
      <c r="L154" s="21"/>
      <c r="M154" s="21"/>
      <c r="N154" s="6"/>
      <c r="O154" s="6"/>
    </row>
    <row r="155" spans="1:15" ht="43.35" customHeight="1">
      <c r="A155" s="21"/>
      <c r="B155" s="26"/>
      <c r="C155" s="21"/>
      <c r="D155" s="11"/>
      <c r="E155" s="6"/>
      <c r="F155" s="6"/>
      <c r="G155" s="6"/>
      <c r="H155" s="11"/>
      <c r="I155" s="21"/>
      <c r="J155" s="21"/>
      <c r="K155" s="21"/>
      <c r="L155" s="21"/>
      <c r="M155" s="21"/>
      <c r="N155" s="6"/>
      <c r="O155" s="6"/>
    </row>
    <row r="156" spans="1:15" ht="43.35" customHeight="1">
      <c r="A156" s="21"/>
      <c r="B156" s="26"/>
      <c r="C156" s="21"/>
      <c r="D156" s="11"/>
      <c r="E156" s="6"/>
      <c r="F156" s="6"/>
      <c r="G156" s="6"/>
      <c r="H156" s="11"/>
      <c r="I156" s="21"/>
      <c r="J156" s="21"/>
      <c r="K156" s="21"/>
      <c r="L156" s="21"/>
      <c r="M156" s="21"/>
      <c r="N156" s="6"/>
      <c r="O156" s="6"/>
    </row>
    <row r="157" spans="1:15" ht="43.35" customHeight="1">
      <c r="A157" s="21"/>
      <c r="B157" s="26"/>
      <c r="C157" s="21"/>
      <c r="D157" s="11"/>
      <c r="E157" s="6"/>
      <c r="F157" s="6"/>
      <c r="G157" s="6"/>
      <c r="H157" s="11"/>
      <c r="I157" s="21"/>
      <c r="J157" s="21"/>
      <c r="K157" s="21"/>
      <c r="L157" s="21"/>
      <c r="M157" s="21"/>
      <c r="N157" s="6"/>
      <c r="O157" s="6"/>
    </row>
    <row r="158" spans="1:15" ht="43.35" customHeight="1">
      <c r="A158" s="21"/>
      <c r="B158" s="26"/>
      <c r="C158" s="21"/>
      <c r="D158" s="11"/>
      <c r="E158" s="6"/>
      <c r="F158" s="6"/>
      <c r="G158" s="6"/>
      <c r="H158" s="11"/>
      <c r="I158" s="21"/>
      <c r="J158" s="21"/>
      <c r="K158" s="21"/>
      <c r="L158" s="21"/>
      <c r="M158" s="21"/>
      <c r="N158" s="6"/>
      <c r="O158" s="6"/>
    </row>
    <row r="159" spans="1:15" ht="43.35" customHeight="1">
      <c r="A159" s="21"/>
      <c r="B159" s="26"/>
      <c r="C159" s="21"/>
      <c r="D159" s="11"/>
      <c r="E159" s="6"/>
      <c r="F159" s="6"/>
      <c r="G159" s="6"/>
      <c r="H159" s="11"/>
      <c r="I159" s="21"/>
      <c r="J159" s="21"/>
      <c r="K159" s="21"/>
      <c r="L159" s="21"/>
      <c r="M159" s="21"/>
      <c r="N159" s="6"/>
      <c r="O159" s="6"/>
    </row>
    <row r="160" spans="1:15" ht="43.35" customHeight="1">
      <c r="A160" s="21"/>
      <c r="B160" s="26"/>
      <c r="C160" s="21"/>
      <c r="D160" s="11"/>
      <c r="E160" s="6"/>
      <c r="F160" s="6"/>
      <c r="G160" s="6"/>
      <c r="H160" s="11"/>
      <c r="I160" s="21"/>
      <c r="J160" s="21"/>
      <c r="K160" s="21"/>
      <c r="L160" s="21"/>
      <c r="M160" s="21"/>
      <c r="N160" s="6"/>
      <c r="O160" s="6"/>
    </row>
    <row r="161" spans="1:15" ht="43.35" customHeight="1">
      <c r="A161" s="21"/>
      <c r="B161" s="26"/>
      <c r="C161" s="21"/>
      <c r="D161" s="11"/>
      <c r="E161" s="6"/>
      <c r="F161" s="6"/>
      <c r="G161" s="6"/>
      <c r="H161" s="6"/>
      <c r="I161" s="21"/>
      <c r="J161" s="21"/>
      <c r="K161" s="21"/>
      <c r="L161" s="21"/>
      <c r="M161" s="21"/>
      <c r="N161" s="6"/>
      <c r="O161" s="6"/>
    </row>
    <row r="162" spans="1:15" ht="43.35" customHeight="1">
      <c r="A162" s="21"/>
      <c r="B162" s="26"/>
      <c r="C162" s="21"/>
      <c r="D162" s="11"/>
      <c r="E162" s="6"/>
      <c r="F162" s="6"/>
      <c r="G162" s="6"/>
      <c r="H162" s="6"/>
      <c r="I162" s="21"/>
      <c r="J162" s="21"/>
      <c r="K162" s="21"/>
      <c r="L162" s="21"/>
      <c r="M162" s="21"/>
      <c r="N162" s="6"/>
      <c r="O162" s="6"/>
    </row>
    <row r="163" spans="1:15" ht="43.35" customHeight="1">
      <c r="A163" s="21"/>
      <c r="B163" s="26"/>
      <c r="C163" s="21"/>
      <c r="D163" s="11"/>
      <c r="E163" s="6"/>
      <c r="F163" s="6"/>
      <c r="G163" s="6"/>
      <c r="H163" s="6"/>
      <c r="I163" s="21"/>
      <c r="J163" s="21"/>
      <c r="K163" s="21"/>
      <c r="L163" s="21"/>
      <c r="M163" s="21"/>
      <c r="N163" s="6"/>
      <c r="O163" s="6"/>
    </row>
    <row r="164" spans="1:15" ht="43.35" customHeight="1">
      <c r="A164" s="21"/>
      <c r="B164" s="26"/>
      <c r="C164" s="21"/>
      <c r="D164" s="11"/>
      <c r="E164" s="6"/>
      <c r="F164" s="6"/>
      <c r="G164" s="6"/>
      <c r="H164" s="6"/>
      <c r="I164" s="21"/>
      <c r="J164" s="21"/>
      <c r="K164" s="21"/>
      <c r="L164" s="21"/>
      <c r="M164" s="21"/>
      <c r="N164" s="6"/>
      <c r="O164" s="6"/>
    </row>
    <row r="165" spans="1:15" ht="43.35" customHeight="1">
      <c r="A165" s="21"/>
      <c r="B165" s="26"/>
      <c r="C165" s="21"/>
      <c r="D165" s="11"/>
      <c r="E165" s="6"/>
      <c r="F165" s="6"/>
      <c r="G165" s="6"/>
      <c r="H165" s="6"/>
      <c r="I165" s="21"/>
      <c r="J165" s="21"/>
      <c r="K165" s="21"/>
      <c r="L165" s="21"/>
      <c r="M165" s="21"/>
      <c r="N165" s="6"/>
      <c r="O165" s="6"/>
    </row>
    <row r="166" spans="1:15" ht="43.35" customHeight="1">
      <c r="A166" s="21"/>
      <c r="B166" s="26"/>
      <c r="C166" s="21"/>
      <c r="D166" s="11"/>
      <c r="E166" s="6"/>
      <c r="F166" s="6"/>
      <c r="G166" s="6"/>
      <c r="H166" s="6"/>
      <c r="I166" s="21"/>
      <c r="J166" s="21"/>
      <c r="K166" s="21"/>
      <c r="L166" s="21"/>
      <c r="M166" s="21"/>
      <c r="N166" s="6"/>
      <c r="O166" s="6"/>
    </row>
    <row r="167" spans="1:15" ht="43.35" customHeight="1">
      <c r="A167" s="21"/>
      <c r="B167" s="26"/>
      <c r="C167" s="21"/>
      <c r="D167" s="11"/>
      <c r="E167" s="6"/>
      <c r="F167" s="6"/>
      <c r="G167" s="6"/>
      <c r="H167" s="6"/>
      <c r="I167" s="21"/>
      <c r="J167" s="21"/>
      <c r="K167" s="21"/>
      <c r="L167" s="21"/>
      <c r="M167" s="21"/>
      <c r="N167" s="6"/>
      <c r="O167" s="6"/>
    </row>
    <row r="168" spans="1:15" ht="43.35" customHeight="1">
      <c r="A168" s="21"/>
      <c r="B168" s="26"/>
      <c r="C168" s="21"/>
      <c r="D168" s="11"/>
      <c r="E168" s="6"/>
      <c r="F168" s="6"/>
      <c r="G168" s="6"/>
      <c r="H168" s="6"/>
      <c r="I168" s="21"/>
      <c r="J168" s="21"/>
      <c r="K168" s="21"/>
      <c r="L168" s="21"/>
      <c r="M168" s="21"/>
      <c r="N168" s="6"/>
      <c r="O168" s="6"/>
    </row>
    <row r="169" spans="1:15" ht="43.35" customHeight="1">
      <c r="A169" s="21"/>
      <c r="B169" s="26"/>
      <c r="C169" s="21"/>
      <c r="D169" s="11"/>
      <c r="E169" s="6"/>
      <c r="F169" s="6"/>
      <c r="G169" s="6"/>
      <c r="H169" s="6"/>
      <c r="I169" s="21"/>
      <c r="J169" s="21"/>
      <c r="K169" s="21"/>
      <c r="L169" s="21"/>
      <c r="M169" s="21"/>
      <c r="N169" s="6"/>
      <c r="O169" s="6"/>
    </row>
    <row r="170" spans="1:15" ht="43.35" customHeight="1">
      <c r="A170" s="21"/>
      <c r="B170" s="26"/>
      <c r="C170" s="21"/>
      <c r="D170" s="11"/>
      <c r="E170" s="6"/>
      <c r="F170" s="6"/>
      <c r="G170" s="6"/>
      <c r="H170" s="6"/>
      <c r="I170" s="21"/>
      <c r="J170" s="21"/>
      <c r="K170" s="21"/>
      <c r="L170" s="21"/>
      <c r="M170" s="21"/>
      <c r="N170" s="6"/>
      <c r="O170" s="6"/>
    </row>
    <row r="171" spans="1:15" ht="43.35" customHeight="1">
      <c r="A171" s="21"/>
      <c r="B171" s="26"/>
      <c r="C171" s="21"/>
      <c r="D171" s="11"/>
      <c r="E171" s="6"/>
      <c r="F171" s="6"/>
      <c r="G171" s="6"/>
      <c r="H171" s="6"/>
      <c r="I171" s="21"/>
      <c r="J171" s="21"/>
      <c r="K171" s="21"/>
      <c r="L171" s="21"/>
      <c r="M171" s="21"/>
      <c r="N171" s="6"/>
      <c r="O171" s="6"/>
    </row>
    <row r="172" spans="1:15" ht="43.35" customHeight="1">
      <c r="A172" s="21"/>
      <c r="B172" s="26"/>
      <c r="C172" s="21"/>
      <c r="D172" s="11"/>
      <c r="E172" s="6"/>
      <c r="F172" s="6"/>
      <c r="G172" s="6"/>
      <c r="H172" s="6"/>
      <c r="I172" s="21"/>
      <c r="J172" s="21"/>
      <c r="K172" s="21"/>
      <c r="L172" s="21"/>
      <c r="M172" s="21"/>
      <c r="N172" s="6"/>
      <c r="O172" s="6"/>
    </row>
    <row r="173" spans="1:15" ht="43.35" customHeight="1">
      <c r="A173" s="21"/>
      <c r="B173" s="26"/>
      <c r="C173" s="21"/>
      <c r="D173" s="11"/>
      <c r="E173" s="6"/>
      <c r="F173" s="6"/>
      <c r="G173" s="6"/>
      <c r="H173" s="6"/>
      <c r="I173" s="21"/>
      <c r="J173" s="21"/>
      <c r="K173" s="21"/>
      <c r="L173" s="21"/>
      <c r="M173" s="21"/>
      <c r="N173" s="6"/>
      <c r="O173" s="6"/>
    </row>
    <row r="174" spans="1:15" ht="43.35" customHeight="1">
      <c r="A174" s="21"/>
      <c r="B174" s="26"/>
      <c r="C174" s="21"/>
      <c r="D174" s="11"/>
      <c r="E174" s="6"/>
      <c r="F174" s="6"/>
      <c r="G174" s="6"/>
      <c r="H174" s="6"/>
      <c r="I174" s="21"/>
      <c r="J174" s="21"/>
      <c r="K174" s="21"/>
      <c r="L174" s="21"/>
      <c r="M174" s="21"/>
      <c r="N174" s="6"/>
      <c r="O174" s="6"/>
    </row>
    <row r="175" spans="1:15" ht="43.35" customHeight="1">
      <c r="A175" s="21"/>
      <c r="B175" s="26"/>
      <c r="C175" s="21"/>
      <c r="D175" s="11"/>
      <c r="E175" s="6"/>
      <c r="F175" s="6"/>
      <c r="G175" s="6"/>
      <c r="H175" s="6"/>
      <c r="I175" s="21"/>
      <c r="J175" s="21"/>
      <c r="K175" s="21"/>
      <c r="L175" s="21"/>
      <c r="M175" s="21"/>
      <c r="N175" s="6"/>
      <c r="O175" s="6"/>
    </row>
    <row r="176" spans="1:15" ht="43.35" customHeight="1">
      <c r="A176" s="21"/>
      <c r="B176" s="26"/>
      <c r="C176" s="21"/>
      <c r="D176" s="11"/>
      <c r="E176" s="6"/>
      <c r="F176" s="6"/>
      <c r="G176" s="6"/>
      <c r="H176" s="6"/>
      <c r="I176" s="21"/>
      <c r="J176" s="21"/>
      <c r="K176" s="21"/>
      <c r="L176" s="21"/>
      <c r="M176" s="21"/>
      <c r="N176" s="6"/>
      <c r="O176" s="6"/>
    </row>
    <row r="177" spans="1:15" ht="43.35" customHeight="1">
      <c r="A177" s="21"/>
      <c r="B177" s="26"/>
      <c r="C177" s="21"/>
      <c r="D177" s="11"/>
      <c r="E177" s="6"/>
      <c r="F177" s="6"/>
      <c r="G177" s="6"/>
      <c r="H177" s="6"/>
      <c r="I177" s="21"/>
      <c r="J177" s="21"/>
      <c r="K177" s="21"/>
      <c r="L177" s="21"/>
      <c r="M177" s="21"/>
      <c r="N177" s="6"/>
      <c r="O177" s="6"/>
    </row>
    <row r="178" spans="1:15" ht="43.35" customHeight="1">
      <c r="A178" s="21"/>
      <c r="B178" s="26"/>
      <c r="C178" s="21"/>
      <c r="D178" s="11"/>
      <c r="E178" s="6"/>
      <c r="F178" s="6"/>
      <c r="G178" s="6"/>
      <c r="H178" s="6"/>
      <c r="I178" s="21"/>
      <c r="J178" s="21"/>
      <c r="K178" s="21"/>
      <c r="L178" s="21"/>
      <c r="M178" s="21"/>
      <c r="N178" s="6"/>
      <c r="O178" s="6"/>
    </row>
    <row r="179" spans="1:15" ht="43.35" customHeight="1">
      <c r="A179" s="21"/>
      <c r="B179" s="26"/>
      <c r="C179" s="21"/>
      <c r="D179" s="11"/>
      <c r="E179" s="6"/>
      <c r="F179" s="6"/>
      <c r="G179" s="6"/>
      <c r="H179" s="6"/>
      <c r="I179" s="21"/>
      <c r="J179" s="21"/>
      <c r="K179" s="21"/>
      <c r="L179" s="21"/>
      <c r="M179" s="21"/>
      <c r="N179" s="6"/>
      <c r="O179" s="6"/>
    </row>
    <row r="180" spans="1:15" ht="43.35" customHeight="1">
      <c r="A180" s="21"/>
      <c r="B180" s="26"/>
      <c r="C180" s="21"/>
      <c r="D180" s="11"/>
      <c r="E180" s="6"/>
      <c r="F180" s="6"/>
      <c r="G180" s="6"/>
      <c r="H180" s="6"/>
      <c r="I180" s="21"/>
      <c r="J180" s="21"/>
      <c r="K180" s="21"/>
      <c r="L180" s="21"/>
      <c r="M180" s="21"/>
      <c r="N180" s="6"/>
      <c r="O180" s="6"/>
    </row>
    <row r="181" spans="1:15" ht="43.35" customHeight="1">
      <c r="A181" s="21"/>
      <c r="B181" s="26"/>
      <c r="C181" s="21"/>
      <c r="D181" s="11"/>
      <c r="E181" s="6"/>
      <c r="F181" s="6"/>
      <c r="G181" s="6"/>
      <c r="H181" s="6"/>
      <c r="I181" s="21"/>
      <c r="J181" s="21"/>
      <c r="K181" s="21"/>
      <c r="L181" s="21"/>
      <c r="M181" s="21"/>
      <c r="N181" s="6"/>
      <c r="O181" s="6"/>
    </row>
    <row r="182" spans="1:15" ht="43.35" customHeight="1">
      <c r="A182" s="21"/>
      <c r="B182" s="26"/>
      <c r="C182" s="21"/>
      <c r="D182" s="11"/>
      <c r="E182" s="6"/>
      <c r="F182" s="6"/>
      <c r="G182" s="6"/>
      <c r="H182" s="6"/>
      <c r="I182" s="21"/>
      <c r="J182" s="21"/>
      <c r="K182" s="21"/>
      <c r="L182" s="21"/>
      <c r="M182" s="21"/>
      <c r="N182" s="6"/>
      <c r="O182" s="6"/>
    </row>
    <row r="183" spans="1:15" ht="43.35" customHeight="1">
      <c r="A183" s="21"/>
      <c r="B183" s="26"/>
      <c r="C183" s="21"/>
      <c r="D183" s="11"/>
      <c r="E183" s="6"/>
      <c r="F183" s="6"/>
      <c r="G183" s="6"/>
      <c r="H183" s="6"/>
      <c r="I183" s="21"/>
      <c r="J183" s="21"/>
      <c r="K183" s="21"/>
      <c r="L183" s="21"/>
      <c r="M183" s="21"/>
      <c r="N183" s="6"/>
      <c r="O183" s="6"/>
    </row>
    <row r="184" spans="1:15" ht="43.35" customHeight="1">
      <c r="A184" s="21"/>
      <c r="B184" s="26"/>
      <c r="C184" s="21"/>
      <c r="D184" s="11"/>
      <c r="E184" s="6"/>
      <c r="F184" s="6"/>
      <c r="G184" s="6"/>
      <c r="H184" s="6"/>
      <c r="I184" s="21"/>
      <c r="J184" s="21"/>
      <c r="K184" s="21"/>
      <c r="L184" s="21"/>
      <c r="M184" s="21"/>
      <c r="N184" s="6"/>
      <c r="O184" s="6"/>
    </row>
    <row r="185" spans="1:15" ht="43.35" customHeight="1">
      <c r="A185" s="21"/>
      <c r="B185" s="26"/>
      <c r="C185" s="21"/>
      <c r="D185" s="11"/>
      <c r="E185" s="6"/>
      <c r="F185" s="6"/>
      <c r="G185" s="6"/>
      <c r="H185" s="6"/>
      <c r="I185" s="21"/>
      <c r="J185" s="21"/>
      <c r="K185" s="21"/>
      <c r="L185" s="21"/>
      <c r="M185" s="21"/>
      <c r="N185" s="6"/>
      <c r="O185" s="6"/>
    </row>
    <row r="186" spans="1:15" ht="43.35" customHeight="1">
      <c r="A186" s="21"/>
      <c r="B186" s="26"/>
      <c r="C186" s="21"/>
      <c r="D186" s="11"/>
      <c r="E186" s="6"/>
      <c r="F186" s="6"/>
      <c r="G186" s="6"/>
      <c r="H186" s="6"/>
      <c r="I186" s="21"/>
      <c r="J186" s="21"/>
      <c r="K186" s="21"/>
      <c r="L186" s="21"/>
      <c r="M186" s="21"/>
      <c r="N186" s="6"/>
      <c r="O186" s="6"/>
    </row>
    <row r="187" spans="1:15" ht="43.35" customHeight="1">
      <c r="A187" s="21"/>
      <c r="B187" s="26"/>
      <c r="C187" s="21"/>
      <c r="D187" s="11"/>
      <c r="E187" s="6"/>
      <c r="F187" s="6"/>
      <c r="G187" s="6"/>
      <c r="H187" s="6"/>
      <c r="I187" s="21"/>
      <c r="J187" s="21"/>
      <c r="K187" s="21"/>
      <c r="L187" s="21"/>
      <c r="M187" s="21"/>
      <c r="N187" s="6"/>
      <c r="O187" s="6"/>
    </row>
    <row r="188" spans="1:15" ht="43.35" customHeight="1">
      <c r="A188" s="21"/>
      <c r="B188" s="26"/>
      <c r="C188" s="21"/>
      <c r="D188" s="11"/>
      <c r="E188" s="6"/>
      <c r="F188" s="6"/>
      <c r="G188" s="6"/>
      <c r="H188" s="6"/>
      <c r="I188" s="21"/>
      <c r="J188" s="21"/>
      <c r="K188" s="21"/>
      <c r="L188" s="21"/>
      <c r="M188" s="21"/>
      <c r="N188" s="6"/>
      <c r="O188" s="6"/>
    </row>
    <row r="189" spans="1:15" ht="43.35" customHeight="1">
      <c r="A189" s="21"/>
      <c r="B189" s="26"/>
      <c r="C189" s="21"/>
      <c r="D189" s="11"/>
      <c r="E189" s="6"/>
      <c r="F189" s="6"/>
      <c r="G189" s="6"/>
      <c r="H189" s="6"/>
      <c r="I189" s="21"/>
      <c r="J189" s="21"/>
      <c r="K189" s="21"/>
      <c r="L189" s="21"/>
      <c r="M189" s="21"/>
      <c r="N189" s="6"/>
      <c r="O189" s="6"/>
    </row>
    <row r="190" spans="1:15" ht="43.35" customHeight="1">
      <c r="A190" s="21"/>
      <c r="B190" s="26"/>
      <c r="C190" s="21"/>
      <c r="D190" s="11"/>
      <c r="E190" s="6"/>
      <c r="F190" s="6"/>
      <c r="G190" s="6"/>
      <c r="H190" s="6"/>
      <c r="I190" s="21"/>
      <c r="J190" s="21"/>
      <c r="K190" s="21"/>
      <c r="L190" s="21"/>
      <c r="M190" s="21"/>
      <c r="N190" s="6"/>
      <c r="O190" s="6"/>
    </row>
    <row r="191" spans="1:15" ht="43.35" customHeight="1">
      <c r="A191" s="21"/>
      <c r="B191" s="26"/>
      <c r="C191" s="21"/>
      <c r="D191" s="11"/>
      <c r="E191" s="6"/>
      <c r="F191" s="6"/>
      <c r="G191" s="6"/>
      <c r="H191" s="6"/>
      <c r="I191" s="21"/>
      <c r="J191" s="21"/>
      <c r="K191" s="21"/>
      <c r="L191" s="21"/>
      <c r="M191" s="21"/>
      <c r="N191" s="6"/>
      <c r="O191" s="6"/>
    </row>
    <row r="192" spans="1:15" ht="43.35" customHeight="1">
      <c r="A192" s="21"/>
      <c r="B192" s="26"/>
      <c r="C192" s="21"/>
      <c r="D192" s="11"/>
      <c r="E192" s="6"/>
      <c r="F192" s="6"/>
      <c r="G192" s="6"/>
      <c r="H192" s="6"/>
      <c r="I192" s="21"/>
      <c r="J192" s="21"/>
      <c r="K192" s="21"/>
      <c r="L192" s="21"/>
      <c r="M192" s="21"/>
      <c r="N192" s="6"/>
      <c r="O192" s="6"/>
    </row>
    <row r="193" spans="1:15" ht="43.35" customHeight="1">
      <c r="A193" s="21"/>
      <c r="B193" s="26"/>
      <c r="C193" s="21"/>
      <c r="D193" s="11"/>
      <c r="E193" s="6"/>
      <c r="F193" s="6"/>
      <c r="G193" s="6"/>
      <c r="H193" s="6"/>
      <c r="I193" s="21"/>
      <c r="J193" s="21"/>
      <c r="K193" s="21"/>
      <c r="L193" s="21"/>
      <c r="M193" s="21"/>
      <c r="N193" s="6"/>
      <c r="O193" s="6"/>
    </row>
    <row r="194" spans="1:15" ht="43.35" customHeight="1">
      <c r="A194" s="21"/>
      <c r="B194" s="26"/>
      <c r="C194" s="21"/>
      <c r="D194" s="11"/>
      <c r="E194" s="6"/>
      <c r="F194" s="6"/>
      <c r="G194" s="6"/>
      <c r="H194" s="6"/>
      <c r="I194" s="21"/>
      <c r="J194" s="21"/>
      <c r="K194" s="21"/>
      <c r="L194" s="21"/>
      <c r="M194" s="21"/>
      <c r="N194" s="6"/>
      <c r="O194" s="6"/>
    </row>
    <row r="195" spans="1:15" ht="43.35" customHeight="1">
      <c r="A195" s="21"/>
      <c r="B195" s="26"/>
      <c r="C195" s="21"/>
      <c r="D195" s="11"/>
      <c r="E195" s="6"/>
      <c r="F195" s="6"/>
      <c r="G195" s="6"/>
      <c r="H195" s="6"/>
      <c r="I195" s="21"/>
      <c r="J195" s="21"/>
      <c r="K195" s="21"/>
      <c r="L195" s="21"/>
      <c r="M195" s="21"/>
      <c r="N195" s="6"/>
      <c r="O195" s="6"/>
    </row>
    <row r="196" spans="1:15" ht="43.35" customHeight="1">
      <c r="A196" s="21"/>
      <c r="B196" s="26"/>
      <c r="C196" s="21"/>
      <c r="D196" s="11"/>
      <c r="E196" s="6"/>
      <c r="F196" s="6"/>
      <c r="G196" s="6"/>
      <c r="H196" s="6"/>
      <c r="I196" s="21"/>
      <c r="J196" s="21"/>
      <c r="K196" s="21"/>
      <c r="L196" s="21"/>
      <c r="M196" s="21"/>
      <c r="N196" s="6"/>
      <c r="O196" s="6"/>
    </row>
    <row r="197" spans="1:15" ht="43.35" customHeight="1">
      <c r="A197" s="21"/>
      <c r="B197" s="26"/>
      <c r="C197" s="21"/>
      <c r="D197" s="11"/>
      <c r="E197" s="6"/>
      <c r="F197" s="6"/>
      <c r="G197" s="6"/>
      <c r="H197" s="6"/>
      <c r="I197" s="21"/>
      <c r="J197" s="21"/>
      <c r="K197" s="21"/>
      <c r="L197" s="21"/>
      <c r="M197" s="21"/>
      <c r="N197" s="6"/>
      <c r="O197" s="6"/>
    </row>
    <row r="198" spans="1:15" ht="43.35" customHeight="1">
      <c r="A198" s="21"/>
      <c r="B198" s="26"/>
      <c r="C198" s="21"/>
      <c r="D198" s="11"/>
      <c r="E198" s="6"/>
      <c r="F198" s="6"/>
      <c r="G198" s="6"/>
      <c r="H198" s="6"/>
      <c r="I198" s="21"/>
      <c r="J198" s="21"/>
      <c r="K198" s="21"/>
      <c r="L198" s="21"/>
      <c r="M198" s="21"/>
      <c r="N198" s="6"/>
      <c r="O198" s="6"/>
    </row>
    <row r="199" spans="1:15" ht="43.35" customHeight="1">
      <c r="A199" s="21"/>
      <c r="B199" s="26"/>
      <c r="C199" s="21"/>
      <c r="D199" s="11"/>
      <c r="E199" s="6"/>
      <c r="F199" s="6"/>
      <c r="G199" s="6"/>
      <c r="H199" s="6"/>
      <c r="I199" s="21"/>
      <c r="J199" s="21"/>
      <c r="K199" s="21"/>
      <c r="L199" s="21"/>
      <c r="M199" s="21"/>
      <c r="N199" s="6"/>
      <c r="O199" s="6"/>
    </row>
    <row r="200" spans="1:15" ht="43.35" customHeight="1">
      <c r="A200" s="21"/>
      <c r="B200" s="26"/>
      <c r="C200" s="21"/>
      <c r="D200" s="11"/>
      <c r="E200" s="6"/>
      <c r="F200" s="6"/>
      <c r="G200" s="6"/>
      <c r="H200" s="6"/>
      <c r="I200" s="21"/>
      <c r="J200" s="21"/>
      <c r="K200" s="21"/>
      <c r="L200" s="21"/>
      <c r="M200" s="21"/>
      <c r="N200" s="6"/>
      <c r="O200" s="6"/>
    </row>
    <row r="201" spans="1:15" ht="43.35" customHeight="1">
      <c r="A201" s="21"/>
      <c r="B201" s="26"/>
      <c r="C201" s="21"/>
      <c r="D201" s="11"/>
      <c r="E201" s="6"/>
      <c r="F201" s="6"/>
      <c r="G201" s="6"/>
      <c r="H201" s="6"/>
      <c r="I201" s="21"/>
      <c r="J201" s="21"/>
      <c r="K201" s="21"/>
      <c r="L201" s="21"/>
      <c r="M201" s="21"/>
      <c r="N201" s="6"/>
      <c r="O201" s="6"/>
    </row>
    <row r="202" spans="1:15" ht="43.35" customHeight="1">
      <c r="A202" s="21"/>
      <c r="B202" s="26"/>
      <c r="C202" s="21"/>
      <c r="D202" s="11"/>
      <c r="E202" s="6"/>
      <c r="F202" s="6"/>
      <c r="G202" s="6"/>
      <c r="H202" s="6"/>
      <c r="I202" s="21"/>
      <c r="J202" s="21"/>
      <c r="K202" s="21"/>
      <c r="L202" s="21"/>
      <c r="M202" s="21"/>
      <c r="N202" s="6"/>
      <c r="O202" s="6"/>
    </row>
    <row r="203" spans="1:15" ht="43.35" customHeight="1">
      <c r="A203" s="21"/>
      <c r="B203" s="26"/>
      <c r="C203" s="21"/>
      <c r="D203" s="11"/>
      <c r="E203" s="6"/>
      <c r="F203" s="6"/>
      <c r="G203" s="6"/>
      <c r="H203" s="6"/>
      <c r="I203" s="21"/>
      <c r="J203" s="21"/>
      <c r="K203" s="21"/>
      <c r="L203" s="21"/>
      <c r="M203" s="21"/>
      <c r="N203" s="6"/>
      <c r="O203" s="6"/>
    </row>
    <row r="204" spans="1:15" ht="43.35" customHeight="1">
      <c r="A204" s="21"/>
      <c r="B204" s="26"/>
      <c r="C204" s="21"/>
      <c r="D204" s="11"/>
      <c r="E204" s="6"/>
      <c r="F204" s="6"/>
      <c r="G204" s="6"/>
      <c r="H204" s="6"/>
      <c r="I204" s="21"/>
      <c r="J204" s="21"/>
      <c r="K204" s="21"/>
      <c r="L204" s="21"/>
      <c r="M204" s="21"/>
      <c r="N204" s="6"/>
      <c r="O204" s="6"/>
    </row>
    <row r="205" spans="1:15" ht="43.35" customHeight="1">
      <c r="A205" s="21"/>
      <c r="B205" s="26"/>
      <c r="C205" s="21"/>
      <c r="D205" s="11"/>
      <c r="E205" s="6"/>
      <c r="F205" s="6"/>
      <c r="G205" s="6"/>
      <c r="H205" s="6"/>
      <c r="I205" s="21"/>
      <c r="J205" s="21"/>
      <c r="K205" s="21"/>
      <c r="L205" s="21"/>
      <c r="M205" s="21"/>
      <c r="N205" s="6"/>
      <c r="O205" s="6"/>
    </row>
    <row r="206" spans="1:15" ht="43.35" customHeight="1">
      <c r="A206" s="21"/>
      <c r="B206" s="26"/>
      <c r="C206" s="21"/>
      <c r="D206" s="11"/>
      <c r="E206" s="6"/>
      <c r="F206" s="6"/>
      <c r="G206" s="6"/>
      <c r="H206" s="6"/>
      <c r="I206" s="21"/>
      <c r="J206" s="21"/>
      <c r="K206" s="21"/>
      <c r="L206" s="21"/>
      <c r="M206" s="21"/>
      <c r="N206" s="6"/>
      <c r="O206" s="6"/>
    </row>
    <row r="207" spans="1:15" ht="43.35" customHeight="1">
      <c r="A207" s="21"/>
      <c r="B207" s="26"/>
      <c r="C207" s="21"/>
      <c r="D207" s="11"/>
      <c r="E207" s="6"/>
      <c r="F207" s="6"/>
      <c r="G207" s="6"/>
      <c r="H207" s="6"/>
      <c r="I207" s="21"/>
      <c r="J207" s="21"/>
      <c r="K207" s="21"/>
      <c r="L207" s="21"/>
      <c r="M207" s="21"/>
      <c r="N207" s="6"/>
      <c r="O207" s="6"/>
    </row>
    <row r="208" spans="1:15" ht="43.35" customHeight="1">
      <c r="A208" s="21"/>
      <c r="B208" s="26"/>
      <c r="C208" s="21"/>
      <c r="D208" s="11"/>
      <c r="E208" s="6"/>
      <c r="F208" s="6"/>
      <c r="G208" s="6"/>
      <c r="H208" s="6"/>
      <c r="I208" s="21"/>
      <c r="J208" s="21"/>
      <c r="K208" s="21"/>
      <c r="L208" s="21"/>
      <c r="M208" s="21"/>
      <c r="N208" s="6"/>
      <c r="O208" s="6"/>
    </row>
    <row r="209" spans="1:15" ht="43.35" customHeight="1">
      <c r="A209" s="21"/>
      <c r="B209" s="26"/>
      <c r="C209" s="21"/>
      <c r="D209" s="11"/>
      <c r="E209" s="6"/>
      <c r="F209" s="6"/>
      <c r="G209" s="6"/>
      <c r="H209" s="6"/>
      <c r="I209" s="21"/>
      <c r="J209" s="21"/>
      <c r="K209" s="21"/>
      <c r="L209" s="21"/>
      <c r="M209" s="21"/>
      <c r="N209" s="6"/>
      <c r="O209" s="6"/>
    </row>
    <row r="210" spans="1:15" ht="43.35" customHeight="1">
      <c r="A210" s="21"/>
      <c r="B210" s="26"/>
      <c r="C210" s="21"/>
      <c r="D210" s="11"/>
      <c r="E210" s="6"/>
      <c r="F210" s="6"/>
      <c r="G210" s="6"/>
      <c r="H210" s="6"/>
      <c r="I210" s="21"/>
      <c r="J210" s="21"/>
      <c r="K210" s="21"/>
      <c r="L210" s="21"/>
      <c r="M210" s="21"/>
      <c r="N210" s="6"/>
      <c r="O210" s="6"/>
    </row>
    <row r="211" spans="1:15" ht="43.35" customHeight="1">
      <c r="A211" s="21"/>
      <c r="B211" s="26"/>
      <c r="C211" s="21"/>
      <c r="D211" s="11"/>
      <c r="E211" s="6"/>
      <c r="F211" s="6"/>
      <c r="G211" s="6"/>
      <c r="H211" s="6"/>
      <c r="I211" s="21"/>
      <c r="J211" s="21"/>
      <c r="K211" s="21"/>
      <c r="L211" s="21"/>
      <c r="M211" s="21"/>
      <c r="N211" s="6"/>
      <c r="O211" s="6"/>
    </row>
    <row r="212" spans="1:15" ht="43.35" customHeight="1">
      <c r="A212" s="21"/>
      <c r="B212" s="26"/>
      <c r="C212" s="21"/>
      <c r="D212" s="11"/>
      <c r="E212" s="6"/>
      <c r="F212" s="6"/>
      <c r="G212" s="6"/>
      <c r="H212" s="6"/>
      <c r="I212" s="21"/>
      <c r="J212" s="21"/>
      <c r="K212" s="21"/>
      <c r="L212" s="21"/>
      <c r="M212" s="21"/>
      <c r="N212" s="6"/>
      <c r="O212" s="6"/>
    </row>
    <row r="213" spans="1:15" ht="43.35" customHeight="1">
      <c r="A213" s="21"/>
      <c r="B213" s="26"/>
      <c r="C213" s="21"/>
      <c r="D213" s="11"/>
      <c r="E213" s="6"/>
      <c r="F213" s="6"/>
      <c r="G213" s="6"/>
      <c r="H213" s="6"/>
      <c r="I213" s="21"/>
      <c r="J213" s="21"/>
      <c r="K213" s="21"/>
      <c r="L213" s="21"/>
      <c r="M213" s="21"/>
      <c r="N213" s="6"/>
      <c r="O213" s="6"/>
    </row>
    <row r="214" spans="1:15" ht="43.35" customHeight="1">
      <c r="A214" s="21"/>
      <c r="B214" s="26"/>
      <c r="C214" s="21"/>
      <c r="D214" s="11"/>
      <c r="E214" s="6"/>
      <c r="F214" s="6"/>
      <c r="G214" s="6"/>
      <c r="H214" s="6"/>
      <c r="I214" s="21"/>
      <c r="J214" s="21"/>
      <c r="K214" s="21"/>
      <c r="L214" s="21"/>
      <c r="M214" s="21"/>
      <c r="N214" s="6"/>
      <c r="O214" s="6"/>
    </row>
    <row r="215" spans="1:15" ht="43.35" customHeight="1">
      <c r="A215" s="21"/>
      <c r="B215" s="26"/>
      <c r="C215" s="21"/>
      <c r="D215" s="11"/>
      <c r="E215" s="6"/>
      <c r="F215" s="6"/>
      <c r="G215" s="6"/>
      <c r="H215" s="6"/>
      <c r="I215" s="21"/>
      <c r="J215" s="21"/>
      <c r="K215" s="21"/>
      <c r="L215" s="21"/>
      <c r="M215" s="21"/>
      <c r="N215" s="6"/>
      <c r="O215" s="6"/>
    </row>
    <row r="216" spans="1:15" ht="43.35" customHeight="1">
      <c r="A216" s="21"/>
      <c r="B216" s="26"/>
      <c r="C216" s="21"/>
      <c r="D216" s="11"/>
      <c r="E216" s="6"/>
      <c r="F216" s="6"/>
      <c r="G216" s="6"/>
      <c r="H216" s="6"/>
      <c r="I216" s="21"/>
      <c r="J216" s="21"/>
      <c r="K216" s="21"/>
      <c r="L216" s="21"/>
      <c r="M216" s="21"/>
      <c r="N216" s="6"/>
      <c r="O216" s="6"/>
    </row>
    <row r="217" spans="1:15" ht="43.35" customHeight="1">
      <c r="A217" s="21"/>
      <c r="B217" s="26"/>
      <c r="C217" s="21"/>
      <c r="D217" s="11"/>
      <c r="E217" s="6"/>
      <c r="F217" s="6"/>
      <c r="G217" s="6"/>
      <c r="H217" s="6"/>
      <c r="I217" s="21"/>
      <c r="J217" s="21"/>
      <c r="K217" s="21"/>
      <c r="L217" s="21"/>
      <c r="M217" s="21"/>
      <c r="N217" s="6"/>
      <c r="O217" s="6"/>
    </row>
    <row r="218" spans="1:15" ht="43.35" customHeight="1">
      <c r="A218" s="21"/>
      <c r="B218" s="26"/>
      <c r="C218" s="21"/>
      <c r="D218" s="11"/>
      <c r="E218" s="6"/>
      <c r="F218" s="6"/>
      <c r="G218" s="6"/>
      <c r="H218" s="6"/>
      <c r="I218" s="21"/>
      <c r="J218" s="21"/>
      <c r="K218" s="21"/>
      <c r="L218" s="21"/>
      <c r="M218" s="21"/>
      <c r="N218" s="6"/>
      <c r="O218" s="6"/>
    </row>
    <row r="219" spans="1:15" ht="43.35" customHeight="1">
      <c r="A219" s="21"/>
      <c r="B219" s="26"/>
      <c r="C219" s="21"/>
      <c r="D219" s="11"/>
      <c r="E219" s="6"/>
      <c r="F219" s="6"/>
      <c r="G219" s="6"/>
      <c r="H219" s="6"/>
      <c r="I219" s="21"/>
      <c r="J219" s="21"/>
      <c r="K219" s="21"/>
      <c r="L219" s="21"/>
      <c r="M219" s="21"/>
      <c r="N219" s="6"/>
      <c r="O219" s="6"/>
    </row>
    <row r="220" spans="1:15" ht="43.35" customHeight="1">
      <c r="A220" s="21"/>
      <c r="B220" s="26"/>
      <c r="C220" s="21"/>
      <c r="D220" s="11"/>
      <c r="E220" s="6"/>
      <c r="F220" s="6"/>
      <c r="G220" s="6"/>
      <c r="H220" s="6"/>
      <c r="I220" s="21"/>
      <c r="J220" s="21"/>
      <c r="K220" s="21"/>
      <c r="L220" s="21"/>
      <c r="M220" s="21"/>
      <c r="N220" s="6"/>
      <c r="O220" s="6"/>
    </row>
    <row r="221" spans="1:15" ht="43.35" customHeight="1">
      <c r="A221" s="21"/>
      <c r="B221" s="26"/>
      <c r="C221" s="21"/>
      <c r="D221" s="11"/>
      <c r="E221" s="6"/>
      <c r="F221" s="6"/>
      <c r="G221" s="6"/>
      <c r="H221" s="6"/>
      <c r="I221" s="21"/>
      <c r="J221" s="21"/>
      <c r="K221" s="21"/>
      <c r="L221" s="21"/>
      <c r="M221" s="21"/>
      <c r="N221" s="6"/>
      <c r="O221" s="6"/>
    </row>
    <row r="222" spans="1:15" ht="43.35" customHeight="1">
      <c r="A222" s="21"/>
      <c r="B222" s="26"/>
      <c r="C222" s="21"/>
      <c r="D222" s="11"/>
      <c r="E222" s="6"/>
      <c r="F222" s="6"/>
      <c r="G222" s="6"/>
      <c r="H222" s="6"/>
      <c r="I222" s="21"/>
      <c r="J222" s="21"/>
      <c r="K222" s="21"/>
      <c r="L222" s="21"/>
      <c r="M222" s="21"/>
      <c r="N222" s="6"/>
      <c r="O222" s="6"/>
    </row>
    <row r="223" spans="1:15" ht="43.35" customHeight="1">
      <c r="A223" s="21"/>
      <c r="B223" s="26"/>
      <c r="C223" s="21"/>
      <c r="D223" s="11"/>
      <c r="E223" s="6"/>
      <c r="F223" s="6"/>
      <c r="G223" s="6"/>
      <c r="H223" s="6"/>
      <c r="I223" s="21"/>
      <c r="J223" s="21"/>
      <c r="K223" s="21"/>
      <c r="L223" s="21"/>
      <c r="M223" s="21"/>
      <c r="N223" s="6"/>
      <c r="O223" s="6"/>
    </row>
    <row r="224" spans="1:15" ht="43.35" customHeight="1">
      <c r="A224" s="21"/>
      <c r="B224" s="26"/>
      <c r="C224" s="21"/>
      <c r="D224" s="11"/>
      <c r="E224" s="6"/>
      <c r="F224" s="6"/>
      <c r="G224" s="6"/>
      <c r="H224" s="6"/>
      <c r="I224" s="21"/>
      <c r="J224" s="21"/>
      <c r="K224" s="21"/>
      <c r="L224" s="21"/>
      <c r="M224" s="21"/>
      <c r="N224" s="6"/>
      <c r="O224" s="6"/>
    </row>
    <row r="225" spans="1:15" ht="43.35" customHeight="1">
      <c r="A225" s="21"/>
      <c r="B225" s="26"/>
      <c r="C225" s="21"/>
      <c r="D225" s="11"/>
      <c r="E225" s="6"/>
      <c r="F225" s="6"/>
      <c r="G225" s="6"/>
      <c r="H225" s="6"/>
      <c r="I225" s="21"/>
      <c r="J225" s="21"/>
      <c r="K225" s="21"/>
      <c r="L225" s="21"/>
      <c r="M225" s="21"/>
      <c r="N225" s="6"/>
      <c r="O225" s="6"/>
    </row>
    <row r="226" spans="1:15" ht="43.35" customHeight="1">
      <c r="A226" s="21"/>
      <c r="B226" s="26"/>
      <c r="C226" s="21"/>
      <c r="D226" s="11"/>
      <c r="E226" s="6"/>
      <c r="F226" s="6"/>
      <c r="G226" s="6"/>
      <c r="H226" s="6"/>
      <c r="I226" s="21"/>
      <c r="J226" s="21"/>
      <c r="K226" s="21"/>
      <c r="L226" s="21"/>
      <c r="M226" s="21"/>
      <c r="N226" s="6"/>
      <c r="O226" s="6"/>
    </row>
    <row r="227" spans="1:15" ht="43.35" customHeight="1">
      <c r="A227" s="21"/>
      <c r="B227" s="26"/>
      <c r="C227" s="21"/>
      <c r="D227" s="11"/>
      <c r="E227" s="6"/>
      <c r="F227" s="6"/>
      <c r="G227" s="6"/>
      <c r="H227" s="6"/>
      <c r="I227" s="21"/>
      <c r="J227" s="21"/>
      <c r="K227" s="21"/>
      <c r="L227" s="21"/>
      <c r="M227" s="21"/>
      <c r="N227" s="6"/>
      <c r="O227" s="6"/>
    </row>
    <row r="228" spans="1:15" ht="43.35" customHeight="1">
      <c r="A228" s="21"/>
      <c r="B228" s="26"/>
      <c r="C228" s="21"/>
      <c r="D228" s="11"/>
      <c r="E228" s="6"/>
      <c r="F228" s="6"/>
      <c r="G228" s="6"/>
      <c r="H228" s="6"/>
      <c r="I228" s="21"/>
      <c r="J228" s="21"/>
      <c r="K228" s="21"/>
      <c r="L228" s="21"/>
      <c r="M228" s="21"/>
      <c r="N228" s="6"/>
      <c r="O228" s="6"/>
    </row>
    <row r="229" spans="1:15" ht="43.35" customHeight="1">
      <c r="A229" s="21"/>
      <c r="B229" s="26"/>
      <c r="C229" s="21"/>
      <c r="D229" s="11"/>
      <c r="E229" s="6"/>
      <c r="F229" s="6"/>
      <c r="G229" s="6"/>
      <c r="H229" s="6"/>
      <c r="I229" s="21"/>
      <c r="J229" s="21"/>
      <c r="K229" s="21"/>
      <c r="L229" s="21"/>
      <c r="M229" s="21"/>
      <c r="N229" s="6"/>
      <c r="O229" s="6"/>
    </row>
    <row r="230" spans="1:15" ht="43.35" customHeight="1">
      <c r="A230" s="21"/>
      <c r="B230" s="26"/>
      <c r="C230" s="21"/>
      <c r="D230" s="11"/>
      <c r="E230" s="6"/>
      <c r="F230" s="6"/>
      <c r="G230" s="6"/>
      <c r="H230" s="6"/>
      <c r="I230" s="21"/>
      <c r="J230" s="21"/>
      <c r="K230" s="21"/>
      <c r="L230" s="21"/>
      <c r="M230" s="21"/>
      <c r="N230" s="6"/>
      <c r="O230" s="6"/>
    </row>
    <row r="231" spans="1:15" ht="43.35" customHeight="1">
      <c r="A231" s="21"/>
      <c r="B231" s="26"/>
      <c r="C231" s="21"/>
      <c r="D231" s="11"/>
      <c r="E231" s="6"/>
      <c r="F231" s="6"/>
      <c r="G231" s="6"/>
      <c r="H231" s="6"/>
      <c r="I231" s="21"/>
      <c r="J231" s="21"/>
      <c r="K231" s="21"/>
      <c r="L231" s="21"/>
      <c r="M231" s="21"/>
      <c r="N231" s="6"/>
      <c r="O231" s="6"/>
    </row>
    <row r="232" spans="1:15" ht="43.35" customHeight="1">
      <c r="A232" s="21"/>
      <c r="B232" s="26"/>
      <c r="C232" s="21"/>
      <c r="D232" s="11"/>
      <c r="E232" s="6"/>
      <c r="F232" s="6"/>
      <c r="G232" s="6"/>
      <c r="H232" s="6"/>
      <c r="I232" s="21"/>
      <c r="J232" s="21"/>
      <c r="K232" s="21"/>
      <c r="L232" s="21"/>
      <c r="M232" s="21"/>
      <c r="N232" s="6"/>
      <c r="O232" s="6"/>
    </row>
    <row r="233" spans="1:15" ht="43.35" customHeight="1">
      <c r="A233" s="21"/>
      <c r="B233" s="26"/>
      <c r="C233" s="21"/>
      <c r="D233" s="11"/>
      <c r="E233" s="6"/>
      <c r="F233" s="6"/>
      <c r="G233" s="6"/>
      <c r="H233" s="6"/>
      <c r="I233" s="21"/>
      <c r="J233" s="21"/>
      <c r="K233" s="21"/>
      <c r="L233" s="21"/>
      <c r="M233" s="21"/>
      <c r="N233" s="6"/>
      <c r="O233" s="6"/>
    </row>
    <row r="234" spans="1:15" ht="43.35" customHeight="1">
      <c r="A234" s="21"/>
      <c r="B234" s="26"/>
      <c r="C234" s="21"/>
      <c r="D234" s="11"/>
      <c r="E234" s="6"/>
      <c r="F234" s="6"/>
      <c r="G234" s="6"/>
      <c r="H234" s="6"/>
      <c r="I234" s="21"/>
      <c r="J234" s="21"/>
      <c r="K234" s="21"/>
      <c r="L234" s="21"/>
      <c r="M234" s="21"/>
      <c r="N234" s="6"/>
      <c r="O234" s="6"/>
    </row>
    <row r="235" spans="1:15" ht="43.35" customHeight="1">
      <c r="A235" s="21"/>
      <c r="B235" s="26"/>
      <c r="C235" s="21"/>
      <c r="D235" s="11"/>
      <c r="E235" s="6"/>
      <c r="F235" s="6"/>
      <c r="G235" s="6"/>
      <c r="H235" s="6"/>
      <c r="I235" s="21"/>
      <c r="J235" s="21"/>
      <c r="K235" s="21"/>
      <c r="L235" s="21"/>
      <c r="M235" s="21"/>
      <c r="N235" s="6"/>
      <c r="O235" s="6"/>
    </row>
    <row r="236" spans="1:15" ht="43.35" customHeight="1">
      <c r="A236" s="21"/>
      <c r="B236" s="26"/>
      <c r="C236" s="21"/>
      <c r="D236" s="11"/>
      <c r="E236" s="6"/>
      <c r="F236" s="6"/>
      <c r="G236" s="6"/>
      <c r="H236" s="6"/>
      <c r="I236" s="21"/>
      <c r="J236" s="21"/>
      <c r="K236" s="21"/>
      <c r="L236" s="21"/>
      <c r="M236" s="21"/>
      <c r="N236" s="6"/>
      <c r="O236" s="6"/>
    </row>
    <row r="237" spans="1:15" ht="43.35" customHeight="1">
      <c r="A237" s="21"/>
      <c r="B237" s="26"/>
      <c r="C237" s="21"/>
      <c r="D237" s="11"/>
      <c r="E237" s="6"/>
      <c r="F237" s="6"/>
      <c r="G237" s="6"/>
      <c r="H237" s="6"/>
      <c r="I237" s="21"/>
      <c r="J237" s="21"/>
      <c r="K237" s="21"/>
      <c r="L237" s="21"/>
      <c r="M237" s="21"/>
      <c r="N237" s="6"/>
      <c r="O237" s="6"/>
    </row>
    <row r="238" spans="1:15" ht="43.35" customHeight="1">
      <c r="A238" s="21"/>
      <c r="B238" s="26"/>
      <c r="C238" s="21"/>
      <c r="D238" s="11"/>
      <c r="E238" s="6"/>
      <c r="F238" s="6"/>
      <c r="G238" s="6"/>
      <c r="H238" s="6"/>
      <c r="I238" s="21"/>
      <c r="J238" s="21"/>
      <c r="K238" s="21"/>
      <c r="L238" s="21"/>
      <c r="M238" s="21"/>
      <c r="N238" s="6"/>
      <c r="O238" s="6"/>
    </row>
    <row r="239" spans="1:15" ht="43.35" customHeight="1">
      <c r="A239" s="21"/>
      <c r="B239" s="26"/>
      <c r="C239" s="21"/>
      <c r="D239" s="11"/>
      <c r="E239" s="6"/>
      <c r="F239" s="6"/>
      <c r="G239" s="6"/>
      <c r="H239" s="6"/>
      <c r="I239" s="21"/>
      <c r="J239" s="21"/>
      <c r="K239" s="21"/>
      <c r="L239" s="21"/>
      <c r="M239" s="21"/>
      <c r="N239" s="6"/>
      <c r="O239" s="6"/>
    </row>
    <row r="240" spans="1:15" ht="43.35" customHeight="1">
      <c r="A240" s="21"/>
      <c r="B240" s="26"/>
      <c r="C240" s="21"/>
      <c r="D240" s="11"/>
      <c r="E240" s="6"/>
      <c r="F240" s="6"/>
      <c r="G240" s="6"/>
      <c r="H240" s="6"/>
      <c r="I240" s="21"/>
      <c r="J240" s="21"/>
      <c r="K240" s="21"/>
      <c r="L240" s="21"/>
      <c r="M240" s="21"/>
      <c r="N240" s="6"/>
      <c r="O240" s="6"/>
    </row>
    <row r="241" spans="1:15" ht="43.35" customHeight="1">
      <c r="A241" s="21"/>
      <c r="B241" s="26"/>
      <c r="C241" s="21"/>
      <c r="D241" s="11"/>
      <c r="E241" s="6"/>
      <c r="F241" s="6"/>
      <c r="G241" s="6"/>
      <c r="H241" s="6"/>
      <c r="I241" s="21"/>
      <c r="J241" s="21"/>
      <c r="K241" s="21"/>
      <c r="L241" s="21"/>
      <c r="M241" s="21"/>
      <c r="N241" s="6"/>
      <c r="O241" s="6"/>
    </row>
    <row r="242" spans="1:15" ht="43.35" customHeight="1">
      <c r="A242" s="21"/>
      <c r="B242" s="26"/>
      <c r="C242" s="21"/>
      <c r="D242" s="11"/>
      <c r="E242" s="6"/>
      <c r="F242" s="6"/>
      <c r="G242" s="6"/>
      <c r="H242" s="6"/>
      <c r="I242" s="21"/>
      <c r="J242" s="21"/>
      <c r="K242" s="21"/>
      <c r="L242" s="21"/>
      <c r="M242" s="21"/>
      <c r="N242" s="6"/>
      <c r="O242" s="6"/>
    </row>
    <row r="243" spans="1:15" ht="43.35" customHeight="1">
      <c r="A243" s="21"/>
      <c r="B243" s="26"/>
      <c r="C243" s="21"/>
      <c r="D243" s="11"/>
      <c r="E243" s="6"/>
      <c r="F243" s="6"/>
      <c r="G243" s="6"/>
      <c r="H243" s="6"/>
      <c r="I243" s="21"/>
      <c r="J243" s="21"/>
      <c r="K243" s="21"/>
      <c r="L243" s="21"/>
      <c r="M243" s="21"/>
      <c r="N243" s="6"/>
      <c r="O243" s="6"/>
    </row>
    <row r="244" spans="1:15" ht="43.35" customHeight="1">
      <c r="A244" s="21"/>
      <c r="B244" s="26"/>
      <c r="C244" s="21"/>
      <c r="D244" s="11"/>
      <c r="E244" s="6"/>
      <c r="F244" s="6"/>
      <c r="G244" s="6"/>
      <c r="H244" s="6"/>
      <c r="I244" s="21"/>
      <c r="J244" s="21"/>
      <c r="K244" s="21"/>
      <c r="L244" s="21"/>
      <c r="M244" s="21"/>
      <c r="N244" s="6"/>
      <c r="O244" s="6"/>
    </row>
    <row r="245" spans="1:15" ht="43.35" customHeight="1">
      <c r="A245" s="21"/>
      <c r="B245" s="26"/>
      <c r="C245" s="21"/>
      <c r="D245" s="11"/>
      <c r="E245" s="6"/>
      <c r="F245" s="6"/>
      <c r="G245" s="6"/>
      <c r="H245" s="6"/>
      <c r="I245" s="21"/>
      <c r="J245" s="21"/>
      <c r="K245" s="21"/>
      <c r="L245" s="21"/>
      <c r="M245" s="21"/>
      <c r="N245" s="6"/>
      <c r="O245" s="6"/>
    </row>
    <row r="246" spans="1:15" ht="43.35" customHeight="1">
      <c r="A246" s="21"/>
      <c r="B246" s="26"/>
      <c r="C246" s="21"/>
      <c r="D246" s="11"/>
      <c r="E246" s="6"/>
      <c r="F246" s="6"/>
      <c r="G246" s="6"/>
      <c r="H246" s="6"/>
      <c r="I246" s="21"/>
      <c r="J246" s="21"/>
      <c r="K246" s="21"/>
      <c r="L246" s="21"/>
      <c r="M246" s="21"/>
      <c r="N246" s="6"/>
      <c r="O246" s="6"/>
    </row>
    <row r="247" spans="1:15" ht="43.35" customHeight="1">
      <c r="A247" s="21"/>
      <c r="B247" s="26"/>
      <c r="C247" s="21"/>
      <c r="D247" s="11"/>
      <c r="E247" s="6"/>
      <c r="F247" s="6"/>
      <c r="G247" s="6"/>
      <c r="H247" s="6"/>
      <c r="I247" s="21"/>
      <c r="J247" s="21"/>
      <c r="K247" s="21"/>
      <c r="L247" s="21"/>
      <c r="M247" s="21"/>
      <c r="N247" s="6"/>
      <c r="O247" s="6"/>
    </row>
    <row r="248" spans="1:15" ht="43.35" customHeight="1">
      <c r="A248" s="21"/>
      <c r="B248" s="26"/>
      <c r="C248" s="21"/>
      <c r="D248" s="11"/>
      <c r="E248" s="6"/>
      <c r="F248" s="6"/>
      <c r="G248" s="6"/>
      <c r="H248" s="6"/>
      <c r="I248" s="21"/>
      <c r="J248" s="21"/>
      <c r="K248" s="21"/>
      <c r="L248" s="21"/>
      <c r="M248" s="21"/>
      <c r="N248" s="6"/>
      <c r="O248" s="6"/>
    </row>
    <row r="249" spans="1:15" ht="43.35" customHeight="1">
      <c r="A249" s="21"/>
      <c r="B249" s="26"/>
      <c r="C249" s="21"/>
      <c r="D249" s="11"/>
      <c r="E249" s="6"/>
      <c r="F249" s="6"/>
      <c r="G249" s="6"/>
      <c r="H249" s="6"/>
      <c r="I249" s="21"/>
      <c r="J249" s="21"/>
      <c r="K249" s="21"/>
      <c r="L249" s="21"/>
      <c r="M249" s="21"/>
      <c r="N249" s="6"/>
      <c r="O249" s="6"/>
    </row>
    <row r="250" spans="1:15" ht="43.35" customHeight="1">
      <c r="A250" s="21"/>
      <c r="B250" s="26"/>
      <c r="C250" s="21"/>
      <c r="D250" s="11"/>
      <c r="E250" s="6"/>
      <c r="F250" s="6"/>
      <c r="G250" s="6"/>
      <c r="H250" s="6"/>
      <c r="I250" s="21"/>
      <c r="J250" s="21"/>
      <c r="K250" s="21"/>
      <c r="L250" s="21"/>
      <c r="M250" s="21"/>
      <c r="N250" s="6"/>
      <c r="O250" s="6"/>
    </row>
    <row r="251" spans="1:15" ht="43.35" customHeight="1">
      <c r="A251" s="21"/>
      <c r="B251" s="26"/>
      <c r="C251" s="21"/>
      <c r="D251" s="11"/>
      <c r="E251" s="6"/>
      <c r="F251" s="6"/>
      <c r="G251" s="6"/>
      <c r="H251" s="6"/>
      <c r="I251" s="21"/>
      <c r="J251" s="21"/>
      <c r="K251" s="21"/>
      <c r="L251" s="21"/>
      <c r="M251" s="21"/>
      <c r="N251" s="6"/>
      <c r="O251" s="6"/>
    </row>
    <row r="252" spans="1:15" ht="43.35" customHeight="1">
      <c r="A252" s="21"/>
      <c r="B252" s="26"/>
      <c r="C252" s="21"/>
      <c r="D252" s="11"/>
      <c r="E252" s="6"/>
      <c r="F252" s="6"/>
      <c r="G252" s="6"/>
      <c r="H252" s="6"/>
      <c r="I252" s="21"/>
      <c r="J252" s="21"/>
      <c r="K252" s="21"/>
      <c r="L252" s="21"/>
      <c r="M252" s="21"/>
      <c r="N252" s="6"/>
      <c r="O252" s="6"/>
    </row>
    <row r="253" spans="1:15" ht="43.35" customHeight="1">
      <c r="A253" s="21"/>
      <c r="B253" s="26"/>
      <c r="C253" s="21"/>
      <c r="D253" s="11"/>
      <c r="E253" s="6"/>
      <c r="F253" s="6"/>
      <c r="G253" s="6"/>
      <c r="H253" s="6"/>
      <c r="I253" s="21"/>
      <c r="J253" s="21"/>
      <c r="K253" s="21"/>
      <c r="L253" s="21"/>
      <c r="M253" s="21"/>
      <c r="N253" s="6"/>
      <c r="O253" s="6"/>
    </row>
    <row r="254" spans="1:15" ht="43.35" customHeight="1">
      <c r="A254" s="21"/>
      <c r="B254" s="26"/>
      <c r="C254" s="21"/>
      <c r="D254" s="11"/>
      <c r="E254" s="6"/>
      <c r="F254" s="6"/>
      <c r="G254" s="6"/>
      <c r="H254" s="6"/>
      <c r="I254" s="21"/>
      <c r="J254" s="21"/>
      <c r="K254" s="21"/>
      <c r="L254" s="21"/>
      <c r="M254" s="21"/>
      <c r="N254" s="6"/>
      <c r="O254" s="6"/>
    </row>
    <row r="255" spans="1:15" ht="43.35" customHeight="1">
      <c r="A255" s="21"/>
      <c r="B255" s="26"/>
      <c r="C255" s="21"/>
      <c r="D255" s="11"/>
      <c r="E255" s="6"/>
      <c r="F255" s="6"/>
      <c r="G255" s="6"/>
      <c r="H255" s="6"/>
      <c r="I255" s="21"/>
      <c r="J255" s="21"/>
      <c r="K255" s="21"/>
      <c r="L255" s="21"/>
      <c r="M255" s="21"/>
      <c r="N255" s="6"/>
      <c r="O255" s="6"/>
    </row>
    <row r="256" spans="1:15" ht="43.35" customHeight="1">
      <c r="A256" s="21"/>
      <c r="B256" s="26"/>
      <c r="C256" s="21"/>
      <c r="D256" s="11"/>
      <c r="E256" s="6"/>
      <c r="F256" s="6"/>
      <c r="G256" s="6"/>
      <c r="H256" s="6"/>
      <c r="I256" s="21"/>
      <c r="J256" s="21"/>
      <c r="K256" s="21"/>
      <c r="L256" s="21"/>
      <c r="M256" s="21"/>
      <c r="N256" s="6"/>
      <c r="O256" s="6"/>
    </row>
    <row r="257" spans="1:15" ht="43.35" customHeight="1">
      <c r="A257" s="21"/>
      <c r="B257" s="26"/>
      <c r="C257" s="21"/>
      <c r="D257" s="11"/>
      <c r="E257" s="6"/>
      <c r="F257" s="6"/>
      <c r="G257" s="6"/>
      <c r="H257" s="6"/>
      <c r="I257" s="21"/>
      <c r="J257" s="21"/>
      <c r="K257" s="21"/>
      <c r="L257" s="21"/>
      <c r="M257" s="21"/>
      <c r="N257" s="6"/>
      <c r="O257" s="6"/>
    </row>
    <row r="258" spans="1:15" ht="43.35" customHeight="1">
      <c r="A258" s="21"/>
      <c r="B258" s="26"/>
      <c r="C258" s="21"/>
      <c r="D258" s="11"/>
      <c r="E258" s="6"/>
      <c r="F258" s="6"/>
      <c r="G258" s="6"/>
      <c r="H258" s="6"/>
      <c r="I258" s="21"/>
      <c r="J258" s="21"/>
      <c r="K258" s="21"/>
      <c r="L258" s="21"/>
      <c r="M258" s="21"/>
      <c r="N258" s="6"/>
      <c r="O258" s="6"/>
    </row>
    <row r="259" spans="1:15" ht="43.35" customHeight="1">
      <c r="A259" s="21"/>
      <c r="B259" s="26"/>
      <c r="C259" s="21"/>
      <c r="D259" s="11"/>
      <c r="E259" s="6"/>
      <c r="F259" s="6"/>
      <c r="G259" s="6"/>
      <c r="H259" s="6"/>
      <c r="I259" s="21"/>
      <c r="J259" s="21"/>
      <c r="K259" s="21"/>
      <c r="L259" s="21"/>
      <c r="M259" s="21"/>
      <c r="N259" s="6"/>
      <c r="O259" s="6"/>
    </row>
    <row r="260" spans="1:15" ht="43.35" customHeight="1">
      <c r="A260" s="21"/>
      <c r="B260" s="26"/>
      <c r="C260" s="21"/>
      <c r="D260" s="11"/>
      <c r="E260" s="6"/>
      <c r="F260" s="6"/>
      <c r="G260" s="6"/>
      <c r="H260" s="6"/>
      <c r="I260" s="21"/>
      <c r="J260" s="21"/>
      <c r="K260" s="21"/>
      <c r="L260" s="21"/>
      <c r="M260" s="21"/>
      <c r="N260" s="6"/>
      <c r="O260" s="6"/>
    </row>
    <row r="261" spans="1:15" ht="43.35" customHeight="1">
      <c r="A261" s="21"/>
      <c r="B261" s="26"/>
      <c r="C261" s="21"/>
      <c r="D261" s="11"/>
      <c r="E261" s="6"/>
      <c r="F261" s="6"/>
      <c r="G261" s="6"/>
      <c r="H261" s="6"/>
      <c r="I261" s="21"/>
      <c r="J261" s="21"/>
      <c r="K261" s="21"/>
      <c r="L261" s="21"/>
      <c r="M261" s="21"/>
      <c r="N261" s="6"/>
      <c r="O261" s="6"/>
    </row>
    <row r="262" spans="1:15" ht="43.35" customHeight="1">
      <c r="A262" s="21"/>
      <c r="B262" s="26"/>
      <c r="C262" s="21"/>
      <c r="D262" s="11"/>
      <c r="E262" s="6"/>
      <c r="F262" s="6"/>
      <c r="G262" s="6"/>
      <c r="H262" s="6"/>
      <c r="I262" s="21"/>
      <c r="J262" s="21"/>
      <c r="K262" s="21"/>
      <c r="L262" s="21"/>
      <c r="M262" s="21"/>
      <c r="N262" s="6"/>
      <c r="O262" s="6"/>
    </row>
    <row r="263" spans="1:15" ht="43.35" customHeight="1">
      <c r="A263" s="21"/>
      <c r="B263" s="26"/>
      <c r="C263" s="21"/>
      <c r="D263" s="11"/>
      <c r="E263" s="6"/>
      <c r="F263" s="6"/>
      <c r="G263" s="6"/>
      <c r="H263" s="6"/>
      <c r="I263" s="21"/>
      <c r="J263" s="21"/>
      <c r="K263" s="21"/>
      <c r="L263" s="21"/>
      <c r="M263" s="21"/>
      <c r="N263" s="6"/>
      <c r="O263" s="6"/>
    </row>
    <row r="264" spans="1:15" ht="43.35" customHeight="1">
      <c r="A264" s="21"/>
      <c r="B264" s="26"/>
      <c r="C264" s="21"/>
      <c r="D264" s="11"/>
      <c r="E264" s="6"/>
      <c r="F264" s="6"/>
      <c r="G264" s="6"/>
      <c r="H264" s="6"/>
      <c r="I264" s="21"/>
      <c r="J264" s="21"/>
      <c r="K264" s="21"/>
      <c r="L264" s="21"/>
      <c r="M264" s="21"/>
      <c r="N264" s="6"/>
      <c r="O264" s="6"/>
    </row>
    <row r="265" spans="1:15" ht="43.35" customHeight="1">
      <c r="A265" s="21"/>
      <c r="B265" s="26"/>
      <c r="C265" s="21"/>
      <c r="D265" s="11"/>
      <c r="E265" s="6"/>
      <c r="F265" s="6"/>
      <c r="G265" s="6"/>
      <c r="H265" s="6"/>
      <c r="I265" s="21"/>
      <c r="J265" s="21"/>
      <c r="K265" s="21"/>
      <c r="L265" s="21"/>
      <c r="M265" s="21"/>
      <c r="N265" s="6"/>
      <c r="O265" s="6"/>
    </row>
    <row r="266" spans="1:15" ht="43.35" customHeight="1">
      <c r="A266" s="21"/>
      <c r="B266" s="26"/>
      <c r="C266" s="21"/>
      <c r="D266" s="11"/>
      <c r="E266" s="6"/>
      <c r="F266" s="6"/>
      <c r="G266" s="6"/>
      <c r="H266" s="6"/>
      <c r="I266" s="21"/>
      <c r="J266" s="21"/>
      <c r="K266" s="21"/>
      <c r="L266" s="21"/>
      <c r="M266" s="21"/>
      <c r="N266" s="6"/>
      <c r="O266" s="6"/>
    </row>
    <row r="267" spans="1:15" ht="43.35" customHeight="1">
      <c r="A267" s="21"/>
      <c r="B267" s="26"/>
      <c r="C267" s="21"/>
      <c r="D267" s="11"/>
      <c r="E267" s="6"/>
      <c r="F267" s="6"/>
      <c r="G267" s="6"/>
      <c r="H267" s="6"/>
      <c r="I267" s="21"/>
      <c r="J267" s="21"/>
      <c r="K267" s="21"/>
      <c r="L267" s="21"/>
      <c r="M267" s="21"/>
      <c r="N267" s="6"/>
      <c r="O267" s="6"/>
    </row>
    <row r="268" spans="1:15" ht="43.35" customHeight="1">
      <c r="A268" s="21"/>
      <c r="B268" s="26"/>
      <c r="C268" s="21"/>
      <c r="D268" s="11"/>
      <c r="E268" s="6"/>
      <c r="F268" s="6"/>
      <c r="G268" s="6"/>
      <c r="H268" s="6"/>
      <c r="I268" s="21"/>
      <c r="J268" s="21"/>
      <c r="K268" s="21"/>
      <c r="L268" s="21"/>
      <c r="M268" s="21"/>
      <c r="N268" s="6"/>
      <c r="O268" s="6"/>
    </row>
    <row r="269" spans="1:15" ht="43.35" customHeight="1">
      <c r="A269" s="21"/>
      <c r="B269" s="26"/>
      <c r="C269" s="21"/>
      <c r="D269" s="11"/>
      <c r="E269" s="6"/>
      <c r="F269" s="6"/>
      <c r="G269" s="6"/>
      <c r="H269" s="6"/>
      <c r="I269" s="21"/>
      <c r="J269" s="21"/>
      <c r="K269" s="21"/>
      <c r="L269" s="21"/>
      <c r="M269" s="21"/>
      <c r="N269" s="6"/>
      <c r="O269" s="6"/>
    </row>
    <row r="270" spans="1:15" ht="43.35" customHeight="1">
      <c r="A270" s="21"/>
      <c r="B270" s="26"/>
      <c r="C270" s="21"/>
      <c r="D270" s="11"/>
      <c r="E270" s="6"/>
      <c r="F270" s="6"/>
      <c r="G270" s="6"/>
      <c r="H270" s="6"/>
      <c r="I270" s="21"/>
      <c r="J270" s="21"/>
      <c r="K270" s="21"/>
      <c r="L270" s="21"/>
      <c r="M270" s="21"/>
      <c r="N270" s="6"/>
      <c r="O270" s="6"/>
    </row>
    <row r="271" spans="1:15" ht="43.35" customHeight="1">
      <c r="A271" s="21"/>
      <c r="B271" s="26"/>
      <c r="C271" s="21"/>
      <c r="D271" s="11"/>
      <c r="E271" s="6"/>
      <c r="F271" s="6"/>
      <c r="G271" s="6"/>
      <c r="H271" s="6"/>
      <c r="I271" s="21"/>
      <c r="J271" s="21"/>
      <c r="K271" s="21"/>
      <c r="L271" s="21"/>
      <c r="M271" s="21"/>
      <c r="N271" s="6"/>
      <c r="O271" s="6"/>
    </row>
    <row r="272" spans="1:15" ht="43.35" customHeight="1">
      <c r="A272" s="21"/>
      <c r="B272" s="26"/>
      <c r="C272" s="21"/>
      <c r="D272" s="11"/>
      <c r="E272" s="6"/>
      <c r="F272" s="6"/>
      <c r="G272" s="6"/>
      <c r="H272" s="6"/>
      <c r="I272" s="21"/>
      <c r="J272" s="21"/>
      <c r="K272" s="21"/>
      <c r="L272" s="21"/>
      <c r="M272" s="21"/>
      <c r="N272" s="6"/>
      <c r="O272" s="6"/>
    </row>
    <row r="273" spans="1:15" ht="43.35" customHeight="1">
      <c r="A273" s="21"/>
      <c r="B273" s="26"/>
      <c r="C273" s="21"/>
      <c r="D273" s="11"/>
      <c r="E273" s="6"/>
      <c r="F273" s="6"/>
      <c r="G273" s="6"/>
      <c r="H273" s="6"/>
      <c r="I273" s="21"/>
      <c r="J273" s="21"/>
      <c r="K273" s="21"/>
      <c r="L273" s="21"/>
      <c r="M273" s="21"/>
      <c r="N273" s="6"/>
      <c r="O273" s="6"/>
    </row>
    <row r="274" spans="1:15" ht="43.35" customHeight="1">
      <c r="A274" s="21"/>
      <c r="B274" s="26"/>
      <c r="C274" s="21"/>
      <c r="D274" s="11"/>
      <c r="E274" s="6"/>
      <c r="F274" s="6"/>
      <c r="G274" s="6"/>
      <c r="H274" s="6"/>
      <c r="I274" s="21"/>
      <c r="J274" s="21"/>
      <c r="K274" s="21"/>
      <c r="L274" s="21"/>
      <c r="M274" s="21"/>
      <c r="N274" s="6"/>
      <c r="O274" s="6"/>
    </row>
    <row r="275" spans="1:15" ht="43.35" customHeight="1">
      <c r="A275" s="21"/>
      <c r="B275" s="26"/>
      <c r="C275" s="21"/>
      <c r="D275" s="11"/>
      <c r="E275" s="6"/>
      <c r="F275" s="6"/>
      <c r="G275" s="6"/>
      <c r="H275" s="6"/>
      <c r="I275" s="21"/>
      <c r="J275" s="21"/>
      <c r="K275" s="21"/>
      <c r="L275" s="21"/>
      <c r="M275" s="21"/>
      <c r="N275" s="6"/>
      <c r="O275" s="6"/>
    </row>
    <row r="276" spans="1:15" ht="43.35" customHeight="1">
      <c r="A276" s="21"/>
      <c r="B276" s="26"/>
      <c r="C276" s="21"/>
      <c r="D276" s="11"/>
      <c r="E276" s="6"/>
      <c r="F276" s="6"/>
      <c r="G276" s="6"/>
      <c r="H276" s="6"/>
      <c r="I276" s="21"/>
      <c r="J276" s="21"/>
      <c r="K276" s="21"/>
      <c r="L276" s="21"/>
      <c r="M276" s="21"/>
      <c r="N276" s="6"/>
      <c r="O276" s="6"/>
    </row>
    <row r="277" spans="1:15" ht="43.35" customHeight="1">
      <c r="A277" s="21"/>
      <c r="B277" s="26"/>
      <c r="C277" s="21"/>
      <c r="D277" s="11"/>
      <c r="E277" s="6"/>
      <c r="F277" s="6"/>
      <c r="G277" s="6"/>
      <c r="H277" s="6"/>
      <c r="I277" s="21"/>
      <c r="J277" s="21"/>
      <c r="K277" s="21"/>
      <c r="L277" s="21"/>
      <c r="M277" s="21"/>
      <c r="N277" s="6"/>
      <c r="O277" s="6"/>
    </row>
    <row r="278" spans="1:15" ht="43.35" customHeight="1">
      <c r="A278" s="21"/>
      <c r="B278" s="26"/>
      <c r="C278" s="21"/>
      <c r="D278" s="11"/>
      <c r="E278" s="6"/>
      <c r="F278" s="6"/>
      <c r="G278" s="6"/>
      <c r="H278" s="6"/>
      <c r="I278" s="21"/>
      <c r="J278" s="21"/>
      <c r="K278" s="21"/>
      <c r="L278" s="21"/>
      <c r="M278" s="21"/>
      <c r="N278" s="6"/>
      <c r="O278" s="6"/>
    </row>
    <row r="279" spans="1:15" ht="43.35" customHeight="1">
      <c r="A279" s="21"/>
      <c r="B279" s="26"/>
      <c r="C279" s="21"/>
      <c r="D279" s="11"/>
      <c r="E279" s="6"/>
      <c r="F279" s="6"/>
      <c r="G279" s="6"/>
      <c r="H279" s="6"/>
      <c r="I279" s="21"/>
      <c r="J279" s="21"/>
      <c r="K279" s="21"/>
      <c r="L279" s="21"/>
      <c r="M279" s="21"/>
      <c r="N279" s="6"/>
      <c r="O279" s="6"/>
    </row>
    <row r="280" spans="1:15" ht="43.35" customHeight="1">
      <c r="A280" s="21"/>
      <c r="B280" s="26"/>
      <c r="C280" s="21"/>
      <c r="D280" s="11"/>
      <c r="E280" s="6"/>
      <c r="F280" s="6"/>
      <c r="G280" s="6"/>
      <c r="H280" s="6"/>
      <c r="I280" s="21"/>
      <c r="J280" s="21"/>
      <c r="K280" s="21"/>
      <c r="L280" s="21"/>
      <c r="M280" s="21"/>
      <c r="N280" s="6"/>
      <c r="O280" s="6"/>
    </row>
    <row r="281" spans="1:15" ht="43.35" customHeight="1">
      <c r="A281" s="21"/>
      <c r="B281" s="26"/>
      <c r="C281" s="21"/>
      <c r="D281" s="11"/>
      <c r="E281" s="6"/>
      <c r="F281" s="6"/>
      <c r="G281" s="6"/>
      <c r="H281" s="6"/>
      <c r="I281" s="21"/>
      <c r="J281" s="21"/>
      <c r="K281" s="21"/>
      <c r="L281" s="21"/>
      <c r="M281" s="21"/>
      <c r="N281" s="6"/>
      <c r="O281" s="6"/>
    </row>
    <row r="282" spans="1:15" ht="43.35" customHeight="1">
      <c r="A282" s="21"/>
      <c r="B282" s="26"/>
      <c r="C282" s="21"/>
      <c r="D282" s="11"/>
      <c r="E282" s="6"/>
      <c r="F282" s="6"/>
      <c r="G282" s="6"/>
      <c r="H282" s="6"/>
      <c r="I282" s="21"/>
      <c r="J282" s="21"/>
      <c r="K282" s="21"/>
      <c r="L282" s="21"/>
      <c r="M282" s="21"/>
      <c r="N282" s="6"/>
      <c r="O282" s="6"/>
    </row>
    <row r="283" spans="1:15" ht="43.35" customHeight="1">
      <c r="A283" s="21"/>
      <c r="B283" s="26"/>
      <c r="C283" s="21"/>
      <c r="D283" s="11"/>
      <c r="E283" s="6"/>
      <c r="F283" s="6"/>
      <c r="G283" s="6"/>
      <c r="H283" s="6"/>
      <c r="I283" s="21"/>
      <c r="J283" s="21"/>
      <c r="K283" s="21"/>
      <c r="L283" s="21"/>
      <c r="M283" s="21"/>
      <c r="N283" s="6"/>
      <c r="O283" s="6"/>
    </row>
    <row r="284" spans="1:15" ht="43.35" customHeight="1">
      <c r="A284" s="21"/>
      <c r="B284" s="26"/>
      <c r="C284" s="21"/>
      <c r="D284" s="11"/>
      <c r="E284" s="6"/>
      <c r="F284" s="6"/>
      <c r="G284" s="6"/>
      <c r="H284" s="6"/>
      <c r="I284" s="21"/>
      <c r="J284" s="21"/>
      <c r="K284" s="21"/>
      <c r="L284" s="21"/>
      <c r="M284" s="21"/>
      <c r="N284" s="6"/>
      <c r="O284" s="6"/>
    </row>
    <row r="285" spans="1:15" ht="43.35" customHeight="1">
      <c r="A285" s="21"/>
      <c r="B285" s="26"/>
      <c r="C285" s="21"/>
      <c r="D285" s="11"/>
      <c r="E285" s="6"/>
      <c r="F285" s="6"/>
      <c r="G285" s="6"/>
      <c r="H285" s="6"/>
      <c r="I285" s="21"/>
      <c r="J285" s="21"/>
      <c r="K285" s="21"/>
      <c r="L285" s="21"/>
      <c r="M285" s="21"/>
      <c r="N285" s="6"/>
      <c r="O285" s="6"/>
    </row>
    <row r="286" spans="1:15" ht="43.35" customHeight="1">
      <c r="A286" s="21"/>
      <c r="B286" s="26"/>
      <c r="C286" s="21"/>
      <c r="D286" s="11"/>
      <c r="E286" s="6"/>
      <c r="F286" s="6"/>
      <c r="G286" s="6"/>
      <c r="H286" s="6"/>
      <c r="I286" s="21"/>
      <c r="J286" s="21"/>
      <c r="K286" s="21"/>
      <c r="L286" s="21"/>
      <c r="M286" s="21"/>
      <c r="N286" s="6"/>
      <c r="O286" s="6"/>
    </row>
    <row r="287" spans="1:15" ht="43.35" customHeight="1">
      <c r="A287" s="21"/>
      <c r="B287" s="26"/>
      <c r="C287" s="21"/>
      <c r="D287" s="11"/>
      <c r="E287" s="6"/>
      <c r="F287" s="6"/>
      <c r="G287" s="6"/>
      <c r="H287" s="6"/>
      <c r="I287" s="21"/>
      <c r="J287" s="21"/>
      <c r="K287" s="21"/>
      <c r="L287" s="21"/>
      <c r="M287" s="21"/>
      <c r="N287" s="6"/>
      <c r="O287" s="6"/>
    </row>
    <row r="288" spans="1:15" ht="43.35" customHeight="1">
      <c r="A288" s="21"/>
      <c r="B288" s="26"/>
      <c r="C288" s="21"/>
      <c r="D288" s="11"/>
      <c r="E288" s="6"/>
      <c r="F288" s="6"/>
      <c r="G288" s="6"/>
      <c r="H288" s="6"/>
      <c r="I288" s="21"/>
      <c r="J288" s="21"/>
      <c r="K288" s="21"/>
      <c r="L288" s="21"/>
      <c r="M288" s="21"/>
      <c r="N288" s="6"/>
      <c r="O288" s="6"/>
    </row>
    <row r="289" spans="1:15" ht="43.35" customHeight="1">
      <c r="A289" s="21"/>
      <c r="B289" s="26"/>
      <c r="C289" s="21"/>
      <c r="D289" s="11"/>
      <c r="E289" s="6"/>
      <c r="F289" s="6"/>
      <c r="G289" s="6"/>
      <c r="H289" s="6"/>
      <c r="I289" s="21"/>
      <c r="J289" s="21"/>
      <c r="K289" s="21"/>
      <c r="L289" s="21"/>
      <c r="M289" s="21"/>
      <c r="N289" s="6"/>
      <c r="O289" s="6"/>
    </row>
    <row r="290" spans="1:15" ht="43.35" customHeight="1">
      <c r="A290" s="21"/>
      <c r="B290" s="26"/>
      <c r="C290" s="21"/>
      <c r="D290" s="11"/>
      <c r="E290" s="6"/>
      <c r="F290" s="6"/>
      <c r="G290" s="6"/>
      <c r="H290" s="6"/>
      <c r="I290" s="21"/>
      <c r="J290" s="21"/>
      <c r="K290" s="21"/>
      <c r="L290" s="21"/>
      <c r="M290" s="21"/>
      <c r="N290" s="6"/>
      <c r="O290" s="6"/>
    </row>
    <row r="291" spans="1:15" ht="43.35" customHeight="1">
      <c r="A291" s="21"/>
      <c r="B291" s="26"/>
      <c r="C291" s="21"/>
      <c r="D291" s="11"/>
      <c r="E291" s="6"/>
      <c r="F291" s="6"/>
      <c r="G291" s="6"/>
      <c r="H291" s="6"/>
      <c r="I291" s="21"/>
      <c r="J291" s="21"/>
      <c r="K291" s="21"/>
      <c r="L291" s="21"/>
      <c r="M291" s="21"/>
      <c r="N291" s="6"/>
      <c r="O291" s="6"/>
    </row>
    <row r="292" spans="1:15" ht="43.35" customHeight="1">
      <c r="A292" s="21"/>
      <c r="B292" s="26"/>
      <c r="C292" s="21"/>
      <c r="D292" s="11"/>
      <c r="E292" s="6"/>
      <c r="F292" s="6"/>
      <c r="G292" s="6"/>
      <c r="H292" s="6"/>
      <c r="I292" s="21"/>
      <c r="J292" s="21"/>
      <c r="K292" s="21"/>
      <c r="L292" s="21"/>
      <c r="M292" s="21"/>
      <c r="N292" s="6"/>
      <c r="O292" s="6"/>
    </row>
    <row r="293" spans="1:15" ht="43.35" customHeight="1">
      <c r="A293" s="21"/>
      <c r="B293" s="26"/>
      <c r="C293" s="21"/>
      <c r="D293" s="11"/>
      <c r="E293" s="6"/>
      <c r="F293" s="6"/>
      <c r="G293" s="6"/>
      <c r="H293" s="6"/>
      <c r="I293" s="21"/>
      <c r="J293" s="21"/>
      <c r="K293" s="21"/>
      <c r="L293" s="21"/>
      <c r="M293" s="21"/>
      <c r="N293" s="6"/>
      <c r="O293" s="6"/>
    </row>
    <row r="294" spans="1:15" ht="43.35" customHeight="1">
      <c r="A294" s="21"/>
      <c r="B294" s="26"/>
      <c r="C294" s="21"/>
      <c r="D294" s="11"/>
      <c r="E294" s="6"/>
      <c r="F294" s="6"/>
      <c r="G294" s="6"/>
      <c r="H294" s="6"/>
      <c r="I294" s="21"/>
      <c r="J294" s="21"/>
      <c r="K294" s="21"/>
      <c r="L294" s="21"/>
      <c r="M294" s="21"/>
      <c r="N294" s="6"/>
      <c r="O294" s="6"/>
    </row>
    <row r="295" spans="1:15" ht="43.35" customHeight="1">
      <c r="A295" s="21"/>
      <c r="B295" s="26"/>
      <c r="C295" s="21"/>
      <c r="D295" s="11"/>
      <c r="E295" s="6"/>
      <c r="F295" s="6"/>
      <c r="G295" s="6"/>
      <c r="H295" s="6"/>
      <c r="I295" s="21"/>
      <c r="J295" s="21"/>
      <c r="K295" s="21"/>
      <c r="L295" s="21"/>
      <c r="M295" s="21"/>
      <c r="N295" s="6"/>
      <c r="O295" s="6"/>
    </row>
    <row r="296" spans="1:15" ht="43.35" customHeight="1">
      <c r="A296" s="21"/>
      <c r="B296" s="26"/>
      <c r="C296" s="21"/>
      <c r="D296" s="11"/>
      <c r="E296" s="6"/>
      <c r="F296" s="6"/>
      <c r="G296" s="6"/>
      <c r="H296" s="6"/>
      <c r="I296" s="21"/>
      <c r="J296" s="21"/>
      <c r="K296" s="21"/>
      <c r="L296" s="21"/>
      <c r="M296" s="21"/>
      <c r="N296" s="6"/>
      <c r="O296" s="6"/>
    </row>
    <row r="297" spans="1:15" ht="43.35" customHeight="1">
      <c r="A297" s="21"/>
      <c r="B297" s="26"/>
      <c r="C297" s="21"/>
      <c r="D297" s="21"/>
      <c r="E297" s="6"/>
      <c r="F297" s="6"/>
      <c r="G297" s="6"/>
      <c r="H297" s="6"/>
      <c r="I297" s="21"/>
      <c r="J297" s="21"/>
      <c r="K297" s="21"/>
      <c r="L297" s="21"/>
      <c r="M297" s="21"/>
      <c r="N297" s="6"/>
      <c r="O297" s="6"/>
    </row>
    <row r="298" spans="1:15" ht="43.35" customHeight="1">
      <c r="A298" s="21"/>
      <c r="B298" s="26"/>
      <c r="C298" s="21"/>
      <c r="D298" s="21"/>
      <c r="E298" s="6"/>
      <c r="F298" s="6"/>
      <c r="G298" s="6"/>
      <c r="H298" s="6"/>
      <c r="I298" s="21"/>
      <c r="J298" s="21"/>
      <c r="K298" s="21"/>
      <c r="L298" s="21"/>
      <c r="M298" s="21"/>
      <c r="N298" s="6"/>
      <c r="O298" s="6"/>
    </row>
    <row r="299" spans="1:15" ht="43.35" customHeight="1">
      <c r="A299" s="21"/>
      <c r="B299" s="26"/>
      <c r="C299" s="21"/>
      <c r="D299" s="21"/>
      <c r="E299" s="6"/>
      <c r="F299" s="6"/>
      <c r="G299" s="6"/>
      <c r="H299" s="6"/>
      <c r="I299" s="21"/>
      <c r="J299" s="21"/>
      <c r="K299" s="21"/>
      <c r="L299" s="21"/>
      <c r="M299" s="21"/>
      <c r="N299" s="6"/>
      <c r="O299" s="6"/>
    </row>
    <row r="300" spans="1:15" ht="43.35" customHeight="1">
      <c r="A300" s="21"/>
      <c r="B300" s="26"/>
      <c r="C300" s="21"/>
      <c r="D300" s="21"/>
      <c r="E300" s="6"/>
      <c r="F300" s="6"/>
      <c r="G300" s="6"/>
      <c r="H300" s="6"/>
      <c r="I300" s="21"/>
      <c r="J300" s="21"/>
      <c r="K300" s="21"/>
      <c r="L300" s="21"/>
      <c r="M300" s="21"/>
      <c r="N300" s="6"/>
      <c r="O300" s="6"/>
    </row>
  </sheetData>
  <sheetProtection algorithmName="SHA-512" hashValue="KQjqcOvkE+sOnMP7NxNscKmrRyYhV6ATvCEvbpGTqfccGS1hcK9/CfAYA++hky/8oBzim5XT4hBnRrTgGG1FZg==" saltValue="XO7qrfoRKRUaBnke/s9sCw==" spinCount="100000" sheet="1" formatCells="0" insertRows="0"/>
  <mergeCells count="19">
    <mergeCell ref="A1:J6"/>
    <mergeCell ref="A7:A9"/>
    <mergeCell ref="B7:B9"/>
    <mergeCell ref="C7:D9"/>
    <mergeCell ref="E7:F9"/>
    <mergeCell ref="G7:G9"/>
    <mergeCell ref="H7:J9"/>
    <mergeCell ref="C13:D14"/>
    <mergeCell ref="E13:F14"/>
    <mergeCell ref="A11:A12"/>
    <mergeCell ref="H11:I12"/>
    <mergeCell ref="H13:I14"/>
    <mergeCell ref="B11:B12"/>
    <mergeCell ref="C11:D12"/>
    <mergeCell ref="E11:F12"/>
    <mergeCell ref="G11:G12"/>
    <mergeCell ref="G13:G14"/>
    <mergeCell ref="A13:A14"/>
    <mergeCell ref="B13:B14"/>
  </mergeCells>
  <conditionalFormatting sqref="A1:A1001">
    <cfRule type="expression" dxfId="105" priority="4">
      <formula>$C1="Option"</formula>
    </cfRule>
  </conditionalFormatting>
  <conditionalFormatting sqref="A17:A24">
    <cfRule type="expression" dxfId="104" priority="5">
      <formula>$F17="Fermeture"</formula>
    </cfRule>
    <cfRule type="expression" dxfId="103" priority="6">
      <formula>$F17="Modification"</formula>
    </cfRule>
    <cfRule type="expression" dxfId="102" priority="7">
      <formula>$F17="Création"</formula>
    </cfRule>
  </conditionalFormatting>
  <conditionalFormatting sqref="A1:O10 A11:H11 K11:O14 A12:F12 A13:H13 A14:F14 A15:O16 E17:O20 D21:O24 A25:O999">
    <cfRule type="expression" dxfId="101" priority="25">
      <formula>$F1="Modification"</formula>
    </cfRule>
    <cfRule type="expression" dxfId="100" priority="26">
      <formula>$F1="Création"</formula>
    </cfRule>
  </conditionalFormatting>
  <conditionalFormatting sqref="A1:O10 K11:O14 A15:O16 E17:O20 D21:O24 A25:O999 A11:H11 A13:H13 A12:F12 A14:F14">
    <cfRule type="expression" dxfId="99" priority="24">
      <formula>$F1="Fermeture"</formula>
    </cfRule>
  </conditionalFormatting>
  <conditionalFormatting sqref="B24">
    <cfRule type="expression" dxfId="98" priority="11">
      <formula>$F24="Fermeture"</formula>
    </cfRule>
    <cfRule type="expression" dxfId="97" priority="12">
      <formula>$F24="Modification"</formula>
    </cfRule>
    <cfRule type="expression" dxfId="96" priority="13">
      <formula>$F24="Création"</formula>
    </cfRule>
  </conditionalFormatting>
  <conditionalFormatting sqref="B17:C24">
    <cfRule type="expression" dxfId="95" priority="1">
      <formula>$F17="Fermeture"</formula>
    </cfRule>
    <cfRule type="expression" dxfId="94" priority="2">
      <formula>$F17="Modification"</formula>
    </cfRule>
    <cfRule type="expression" dxfId="93" priority="3">
      <formula>$F17="Création"</formula>
    </cfRule>
  </conditionalFormatting>
  <conditionalFormatting sqref="D17:D20">
    <cfRule type="expression" dxfId="92" priority="18">
      <formula>$F17="Fermeture"</formula>
    </cfRule>
    <cfRule type="expression" dxfId="91" priority="19">
      <formula>$F17="Modification"</formula>
    </cfRule>
    <cfRule type="expression" dxfId="90" priority="20">
      <formula>$F17="Création"</formula>
    </cfRule>
  </conditionalFormatting>
  <conditionalFormatting sqref="D1:E1001">
    <cfRule type="expression" dxfId="89" priority="17">
      <formula>$C1="Option"</formula>
    </cfRule>
  </conditionalFormatting>
  <conditionalFormatting sqref="G1:N1001">
    <cfRule type="expression" dxfId="88" priority="21">
      <formula>$C1="Option"</formula>
    </cfRule>
  </conditionalFormatting>
  <conditionalFormatting sqref="N1:N999">
    <cfRule type="expression" dxfId="87" priority="23">
      <formula>$M1="Porteuse"</formula>
    </cfRule>
  </conditionalFormatting>
  <dataValidations count="6">
    <dataValidation type="list" allowBlank="1" showInputMessage="1" showErrorMessage="1" sqref="M17:M300" xr:uid="{00000000-0002-0000-0900-000000000000}">
      <formula1>List_Mutualisation</formula1>
    </dataValidation>
    <dataValidation type="list" allowBlank="1" showInputMessage="1" showErrorMessage="1" sqref="H17:H300" xr:uid="{00000000-0002-0000-0900-000001000000}">
      <formula1>List_CNU</formula1>
    </dataValidation>
    <dataValidation type="list" allowBlank="1" showInputMessage="1" showErrorMessage="1" sqref="C17:C300" xr:uid="{00000000-0002-0000-0900-000002000000}">
      <formula1>"UE, ECUE, BLOC, OPTION, Parcours Pédagogique"</formula1>
    </dataValidation>
    <dataValidation type="list" allowBlank="1" showInputMessage="1" showErrorMessage="1" sqref="F17:F300" xr:uid="{00000000-0002-0000-0900-000003000000}">
      <formula1>List_Statut</formula1>
    </dataValidation>
    <dataValidation type="list" allowBlank="1" showInputMessage="1" showErrorMessage="1" sqref="E17:E300" xr:uid="{00000000-0002-0000-0900-000004000000}">
      <formula1>List_Type</formula1>
    </dataValidation>
    <dataValidation type="list" allowBlank="1" showInputMessage="1" showErrorMessage="1" sqref="L17:L300" xr:uid="{00000000-0002-0000-0900-000005000000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Feuil13"/>
  <dimension ref="A1:W298"/>
  <sheetViews>
    <sheetView zoomScale="85" zoomScaleNormal="85" workbookViewId="0">
      <pane ySplit="16" topLeftCell="A17" activePane="bottomLeft" state="frozen"/>
      <selection pane="bottomLeft" activeCell="K57" sqref="K57"/>
      <selection activeCell="D25" sqref="D25"/>
    </sheetView>
  </sheetViews>
  <sheetFormatPr defaultColWidth="11.42578125" defaultRowHeight="15"/>
  <cols>
    <col min="1" max="1" width="39" style="15" customWidth="1"/>
    <col min="2" max="2" width="50.7109375" style="15" customWidth="1"/>
    <col min="3" max="3" width="15.42578125" style="19" customWidth="1"/>
    <col min="4" max="4" width="20.85546875" style="15" customWidth="1"/>
    <col min="5" max="5" width="15.42578125" style="15" customWidth="1"/>
    <col min="6" max="6" width="24.7109375" style="15" customWidth="1"/>
    <col min="7" max="7" width="22" style="15" customWidth="1"/>
    <col min="8" max="8" width="27.140625" style="15" customWidth="1"/>
    <col min="9" max="9" width="35.28515625" style="15" customWidth="1"/>
    <col min="10" max="10" width="18.7109375" style="15" customWidth="1"/>
    <col min="11" max="11" width="40.7109375" style="15" customWidth="1"/>
    <col min="12" max="12" width="31.7109375" style="15" customWidth="1"/>
    <col min="13" max="14" width="22.42578125" style="15" customWidth="1"/>
    <col min="15" max="15" width="20.28515625" style="15" customWidth="1"/>
    <col min="16" max="16" width="20.85546875" style="15" bestFit="1" customWidth="1"/>
    <col min="17" max="17" width="20.42578125" style="15" customWidth="1"/>
    <col min="18" max="18" width="17.28515625" style="15" customWidth="1"/>
    <col min="19" max="19" width="51.28515625" style="15" customWidth="1"/>
    <col min="20" max="20" width="48.42578125" style="19" customWidth="1"/>
    <col min="21" max="23" width="11.42578125" style="32"/>
  </cols>
  <sheetData>
    <row r="1" spans="1:23">
      <c r="A1" s="155"/>
      <c r="B1" s="155"/>
      <c r="C1" s="155"/>
      <c r="D1" s="155"/>
      <c r="E1" s="155"/>
      <c r="F1" s="155"/>
      <c r="G1" s="155"/>
      <c r="H1" s="155"/>
      <c r="I1" s="155"/>
      <c r="J1" s="36"/>
      <c r="T1" s="32"/>
    </row>
    <row r="2" spans="1:23">
      <c r="A2" s="155"/>
      <c r="B2" s="155"/>
      <c r="C2" s="155"/>
      <c r="D2" s="155"/>
      <c r="E2" s="155"/>
      <c r="F2" s="155"/>
      <c r="G2" s="155"/>
      <c r="H2" s="155"/>
      <c r="I2" s="155"/>
      <c r="J2" s="36"/>
      <c r="T2" s="32"/>
    </row>
    <row r="3" spans="1:23">
      <c r="A3" s="155"/>
      <c r="B3" s="155"/>
      <c r="C3" s="155"/>
      <c r="D3" s="155"/>
      <c r="E3" s="155"/>
      <c r="F3" s="155"/>
      <c r="G3" s="155"/>
      <c r="H3" s="155"/>
      <c r="I3" s="155"/>
      <c r="J3" s="36"/>
      <c r="T3" s="32"/>
    </row>
    <row r="4" spans="1:23">
      <c r="A4" s="155"/>
      <c r="B4" s="155"/>
      <c r="C4" s="155"/>
      <c r="D4" s="155"/>
      <c r="E4" s="155"/>
      <c r="F4" s="155"/>
      <c r="G4" s="155"/>
      <c r="H4" s="155"/>
      <c r="I4" s="155"/>
      <c r="J4" s="36"/>
      <c r="T4" s="32"/>
    </row>
    <row r="5" spans="1:23">
      <c r="A5" s="155"/>
      <c r="B5" s="155"/>
      <c r="C5" s="155"/>
      <c r="D5" s="155"/>
      <c r="E5" s="155"/>
      <c r="F5" s="155"/>
      <c r="G5" s="155"/>
      <c r="H5" s="155"/>
      <c r="I5" s="155"/>
      <c r="J5" s="36"/>
      <c r="T5" s="32"/>
    </row>
    <row r="6" spans="1:23">
      <c r="A6" s="155"/>
      <c r="B6" s="155"/>
      <c r="C6" s="155"/>
      <c r="D6" s="155"/>
      <c r="E6" s="155"/>
      <c r="F6" s="155"/>
      <c r="G6" s="155"/>
      <c r="H6" s="155"/>
      <c r="I6" s="155"/>
      <c r="J6" s="36"/>
      <c r="T6" s="32"/>
    </row>
    <row r="7" spans="1:23" ht="14.45" customHeight="1">
      <c r="A7" s="176" t="s">
        <v>189</v>
      </c>
      <c r="B7" s="174" t="str">
        <f>'Fiche Générale'!B2</f>
        <v>Portail_SHS_LLAC</v>
      </c>
      <c r="C7" s="158" t="s">
        <v>190</v>
      </c>
      <c r="D7" s="158"/>
      <c r="E7" s="175" t="str">
        <f>'Fiche Générale'!B3</f>
        <v>Lettres Langues Arts et Communication</v>
      </c>
      <c r="F7" s="174"/>
      <c r="G7" s="158" t="s">
        <v>191</v>
      </c>
      <c r="H7" s="174">
        <f>'Fiche Générale'!B4</f>
        <v>0</v>
      </c>
      <c r="I7" s="174"/>
      <c r="J7" s="37"/>
      <c r="K7" s="20"/>
      <c r="T7" s="32"/>
    </row>
    <row r="8" spans="1:23" ht="14.45" customHeight="1">
      <c r="A8" s="177"/>
      <c r="B8" s="174"/>
      <c r="C8" s="158"/>
      <c r="D8" s="158"/>
      <c r="E8" s="175"/>
      <c r="F8" s="174"/>
      <c r="G8" s="158"/>
      <c r="H8" s="174"/>
      <c r="I8" s="174"/>
      <c r="J8" s="37"/>
      <c r="K8" s="20"/>
      <c r="T8" s="32"/>
    </row>
    <row r="9" spans="1:23" ht="14.45" customHeight="1">
      <c r="A9" s="178"/>
      <c r="B9" s="174"/>
      <c r="C9" s="158"/>
      <c r="D9" s="158"/>
      <c r="E9" s="175"/>
      <c r="F9" s="174"/>
      <c r="G9" s="158"/>
      <c r="H9" s="174"/>
      <c r="I9" s="174"/>
      <c r="J9" s="37"/>
      <c r="K9" s="20"/>
      <c r="T9" s="32"/>
    </row>
    <row r="10" spans="1:23">
      <c r="C10" s="15"/>
      <c r="I10" s="39"/>
      <c r="J10" s="39"/>
      <c r="M10" s="151" t="s">
        <v>192</v>
      </c>
      <c r="N10" s="152"/>
      <c r="O10" s="183"/>
      <c r="P10" s="151" t="s">
        <v>193</v>
      </c>
      <c r="Q10" s="152"/>
      <c r="R10" s="152"/>
      <c r="S10" s="183"/>
      <c r="T10" s="32"/>
    </row>
    <row r="11" spans="1:23">
      <c r="A11" s="180" t="s">
        <v>153</v>
      </c>
      <c r="B11" s="117" t="str">
        <f>'S4 Maquette'!B11</f>
        <v>2ème année de Licence LAS</v>
      </c>
      <c r="C11" s="117"/>
      <c r="D11" s="180" t="s">
        <v>194</v>
      </c>
      <c r="E11" s="179">
        <f>'S4 Maquette'!E11</f>
        <v>0</v>
      </c>
      <c r="F11" s="179"/>
      <c r="G11" s="179"/>
      <c r="I11" s="39"/>
      <c r="J11" s="39"/>
      <c r="M11" s="153"/>
      <c r="N11" s="154"/>
      <c r="O11" s="184"/>
      <c r="P11" s="153"/>
      <c r="Q11" s="154"/>
      <c r="R11" s="154"/>
      <c r="S11" s="184"/>
      <c r="T11" s="32"/>
    </row>
    <row r="12" spans="1:23">
      <c r="A12" s="182"/>
      <c r="B12" s="117"/>
      <c r="C12" s="117"/>
      <c r="D12" s="182"/>
      <c r="E12" s="179"/>
      <c r="F12" s="179"/>
      <c r="G12" s="179"/>
      <c r="I12" s="39"/>
      <c r="J12" s="39"/>
      <c r="M12" s="150" t="s">
        <v>195</v>
      </c>
      <c r="N12" s="151" t="s">
        <v>196</v>
      </c>
      <c r="O12" s="183"/>
      <c r="P12" s="155"/>
      <c r="Q12" s="185"/>
      <c r="R12" s="188"/>
      <c r="S12" s="180"/>
      <c r="T12" s="32"/>
    </row>
    <row r="13" spans="1:23">
      <c r="A13" s="180" t="s">
        <v>197</v>
      </c>
      <c r="B13" s="123" t="str">
        <f>'S4 Maquette'!B13</f>
        <v>Semestre 4</v>
      </c>
      <c r="C13" s="124"/>
      <c r="D13" s="180" t="s">
        <v>198</v>
      </c>
      <c r="E13" s="179">
        <f>'S4 Maquette'!E13:F14</f>
        <v>0</v>
      </c>
      <c r="F13" s="179"/>
      <c r="G13" s="179"/>
      <c r="I13" s="39"/>
      <c r="J13" s="39"/>
      <c r="M13" s="150"/>
      <c r="N13" s="189"/>
      <c r="O13" s="190"/>
      <c r="P13" s="155"/>
      <c r="Q13" s="186"/>
      <c r="R13" s="188"/>
      <c r="S13" s="181"/>
      <c r="T13" s="32"/>
    </row>
    <row r="14" spans="1:23">
      <c r="A14" s="182"/>
      <c r="B14" s="126"/>
      <c r="C14" s="127"/>
      <c r="D14" s="182"/>
      <c r="E14" s="179"/>
      <c r="F14" s="179"/>
      <c r="G14" s="179"/>
      <c r="I14" s="39"/>
      <c r="J14" s="39"/>
      <c r="M14" s="150"/>
      <c r="N14" s="189"/>
      <c r="O14" s="190"/>
      <c r="P14" s="155"/>
      <c r="Q14" s="186"/>
      <c r="R14" s="188"/>
      <c r="S14" s="181"/>
      <c r="T14" s="32"/>
    </row>
    <row r="15" spans="1:23">
      <c r="L15" s="16"/>
      <c r="M15" s="150"/>
      <c r="N15" s="153"/>
      <c r="O15" s="184"/>
      <c r="P15" s="155"/>
      <c r="Q15" s="187"/>
      <c r="R15" s="188"/>
      <c r="S15" s="182"/>
      <c r="T15" s="32"/>
    </row>
    <row r="16" spans="1:23" ht="59.45" customHeight="1">
      <c r="A16" s="3" t="s">
        <v>199</v>
      </c>
      <c r="B16" s="38" t="s">
        <v>200</v>
      </c>
      <c r="C16" s="3" t="s">
        <v>5</v>
      </c>
      <c r="D16" s="3" t="s">
        <v>201</v>
      </c>
      <c r="E16" s="3" t="s">
        <v>202</v>
      </c>
      <c r="F16" s="3" t="s">
        <v>203</v>
      </c>
      <c r="G16" s="3" t="s">
        <v>204</v>
      </c>
      <c r="H16" s="3" t="s">
        <v>205</v>
      </c>
      <c r="I16" s="3" t="s">
        <v>206</v>
      </c>
      <c r="J16" s="3" t="s">
        <v>207</v>
      </c>
      <c r="K16" s="3" t="s">
        <v>208</v>
      </c>
      <c r="L16" s="3" t="s">
        <v>209</v>
      </c>
      <c r="M16" s="3" t="s">
        <v>210</v>
      </c>
      <c r="N16" s="3" t="s">
        <v>200</v>
      </c>
      <c r="O16" s="3" t="s">
        <v>211</v>
      </c>
      <c r="P16" s="3" t="s">
        <v>212</v>
      </c>
      <c r="Q16" s="3" t="s">
        <v>200</v>
      </c>
      <c r="R16" s="3" t="s">
        <v>211</v>
      </c>
      <c r="S16" s="4" t="s">
        <v>213</v>
      </c>
      <c r="T16" s="4" t="s">
        <v>214</v>
      </c>
      <c r="W16"/>
    </row>
    <row r="17" spans="1:23" ht="30.6" customHeight="1">
      <c r="A17" s="8" t="str">
        <f>'S4 Maquette'!B17</f>
        <v>Compétences transversales S4</v>
      </c>
      <c r="B17" s="42" t="str">
        <f>'S4 Maquette'!C17</f>
        <v>UE</v>
      </c>
      <c r="C17" s="53">
        <f>'S4 Maquette'!F17</f>
        <v>0</v>
      </c>
      <c r="D17" s="54"/>
      <c r="E17" s="54"/>
      <c r="F17" s="54"/>
      <c r="G17" s="55"/>
      <c r="H17" s="56"/>
      <c r="I17" s="56"/>
      <c r="J17" s="56"/>
      <c r="K17" s="55"/>
      <c r="L17" s="55"/>
      <c r="M17" s="56"/>
      <c r="N17" s="56"/>
      <c r="O17" s="55"/>
      <c r="P17" s="55"/>
      <c r="Q17" s="55"/>
      <c r="R17" s="55"/>
      <c r="S17" s="57"/>
      <c r="T17" s="50"/>
      <c r="W17"/>
    </row>
    <row r="18" spans="1:23" ht="30.6" customHeight="1">
      <c r="A18" s="42" t="str">
        <f>'S4 Maquette'!B18</f>
        <v>Compétences écrites 2</v>
      </c>
      <c r="B18" s="42" t="str">
        <f>'S4 Maquette'!C18</f>
        <v>ECUE</v>
      </c>
      <c r="C18" s="59">
        <f>'S4 Maquette'!F18</f>
        <v>0</v>
      </c>
      <c r="D18" s="60"/>
      <c r="E18" s="60"/>
      <c r="F18" s="60"/>
      <c r="G18" s="56"/>
      <c r="H18" s="56"/>
      <c r="I18" s="56"/>
      <c r="J18" s="56"/>
      <c r="K18" s="56"/>
      <c r="L18" s="56"/>
      <c r="M18" s="56"/>
      <c r="N18" s="56"/>
      <c r="O18" s="56"/>
      <c r="P18" s="56"/>
      <c r="Q18" s="56"/>
      <c r="R18" s="56"/>
      <c r="S18" s="56"/>
      <c r="T18" s="50"/>
      <c r="W18"/>
    </row>
    <row r="19" spans="1:23" ht="30.6" customHeight="1">
      <c r="A19" s="42" t="str">
        <f>'S4 Maquette'!B19</f>
        <v>Compétences numériques 2</v>
      </c>
      <c r="B19" s="42" t="str">
        <f>'S4 Maquette'!C19</f>
        <v>ECUE</v>
      </c>
      <c r="C19" s="59">
        <f>'S4 Maquette'!F19</f>
        <v>0</v>
      </c>
      <c r="D19" s="60"/>
      <c r="E19" s="60"/>
      <c r="F19" s="60"/>
      <c r="G19" s="56"/>
      <c r="H19" s="56"/>
      <c r="I19" s="56"/>
      <c r="J19" s="56"/>
      <c r="K19" s="56"/>
      <c r="L19" s="56"/>
      <c r="M19" s="56"/>
      <c r="N19" s="56"/>
      <c r="O19" s="56"/>
      <c r="P19" s="56"/>
      <c r="Q19" s="56"/>
      <c r="R19" s="56"/>
      <c r="S19" s="56"/>
      <c r="T19" s="50"/>
      <c r="W19"/>
    </row>
    <row r="20" spans="1:23" ht="30.6" customHeight="1">
      <c r="A20" s="42" t="str">
        <f>'S4 Maquette'!B20</f>
        <v>Langue Vivante-4</v>
      </c>
      <c r="B20" s="42" t="str">
        <f>'S4 Maquette'!C20</f>
        <v>ECUE</v>
      </c>
      <c r="C20" s="59">
        <f>'S4 Maquette'!F20</f>
        <v>0</v>
      </c>
      <c r="D20" s="60"/>
      <c r="E20" s="60"/>
      <c r="F20" s="60"/>
      <c r="G20" s="56"/>
      <c r="H20" s="56"/>
      <c r="I20" s="56"/>
      <c r="J20" s="56"/>
      <c r="K20" s="56"/>
      <c r="L20" s="56"/>
      <c r="M20" s="56"/>
      <c r="N20" s="56"/>
      <c r="O20" s="56"/>
      <c r="P20" s="56"/>
      <c r="Q20" s="56"/>
      <c r="R20" s="56"/>
      <c r="S20" s="56"/>
      <c r="T20" s="50"/>
      <c r="W20"/>
    </row>
    <row r="21" spans="1:23" ht="30.6" customHeight="1">
      <c r="A21" s="42" t="str">
        <f>'S4 Maquette'!B21</f>
        <v>Min 1 Max 1</v>
      </c>
      <c r="B21" s="42" t="str">
        <f>'S4 Maquette'!C21</f>
        <v>OPTION</v>
      </c>
      <c r="C21" s="63">
        <f>'S4 Maquette'!F21</f>
        <v>0</v>
      </c>
      <c r="D21" s="64"/>
      <c r="E21" s="64"/>
      <c r="F21" s="64"/>
      <c r="G21" s="65"/>
      <c r="H21" s="65"/>
      <c r="I21" s="65"/>
      <c r="J21" s="65"/>
      <c r="K21" s="65"/>
      <c r="L21" s="65"/>
      <c r="M21" s="65"/>
      <c r="N21" s="65"/>
      <c r="O21" s="65"/>
      <c r="P21" s="65"/>
      <c r="Q21" s="65"/>
      <c r="R21" s="65"/>
      <c r="S21" s="65"/>
      <c r="T21" s="50"/>
      <c r="W21"/>
    </row>
    <row r="22" spans="1:23" ht="30.6" customHeight="1">
      <c r="A22" s="42" t="str">
        <f>'S4 Maquette'!B22</f>
        <v>Anglais 4</v>
      </c>
      <c r="B22" s="42" t="str">
        <f>'S4 Maquette'!C22</f>
        <v>ECUE</v>
      </c>
      <c r="C22" s="63">
        <f>'S4 Maquette'!F22</f>
        <v>0</v>
      </c>
      <c r="D22" s="64"/>
      <c r="E22" s="64"/>
      <c r="F22" s="64"/>
      <c r="G22" s="65"/>
      <c r="H22" s="65"/>
      <c r="I22" s="65"/>
      <c r="J22" s="65"/>
      <c r="K22" s="65"/>
      <c r="L22" s="65"/>
      <c r="M22" s="65"/>
      <c r="N22" s="65"/>
      <c r="O22" s="65"/>
      <c r="P22" s="65"/>
      <c r="Q22" s="65"/>
      <c r="R22" s="65"/>
      <c r="S22" s="65"/>
      <c r="T22" s="50"/>
      <c r="W22"/>
    </row>
    <row r="23" spans="1:23" ht="30.6" customHeight="1">
      <c r="A23" s="42" t="str">
        <f>'S4 Maquette'!B23</f>
        <v>Espagnol</v>
      </c>
      <c r="B23" s="42" t="str">
        <f>'S4 Maquette'!C23</f>
        <v>ECUE</v>
      </c>
      <c r="C23" s="63"/>
      <c r="D23" s="64"/>
      <c r="E23" s="64"/>
      <c r="F23" s="64"/>
      <c r="G23" s="65"/>
      <c r="H23" s="65"/>
      <c r="I23" s="65"/>
      <c r="J23" s="65"/>
      <c r="K23" s="65"/>
      <c r="L23" s="65"/>
      <c r="M23" s="65"/>
      <c r="N23" s="65"/>
      <c r="O23" s="65"/>
      <c r="P23" s="65"/>
      <c r="Q23" s="65"/>
      <c r="R23" s="65"/>
      <c r="S23" s="65"/>
      <c r="T23" s="50"/>
      <c r="W23"/>
    </row>
    <row r="24" spans="1:23" ht="30.6" customHeight="1">
      <c r="A24" s="42" t="str">
        <f>'S4 Maquette'!B24</f>
        <v>Italien</v>
      </c>
      <c r="B24" s="42" t="str">
        <f>'S4 Maquette'!C24</f>
        <v>ECUE</v>
      </c>
      <c r="C24" s="63">
        <f>'S4 Maquette'!F24</f>
        <v>0</v>
      </c>
      <c r="D24" s="64"/>
      <c r="E24" s="64"/>
      <c r="F24" s="64"/>
      <c r="G24" s="65"/>
      <c r="H24" s="65"/>
      <c r="I24" s="65"/>
      <c r="J24" s="65"/>
      <c r="K24" s="65"/>
      <c r="L24" s="65"/>
      <c r="M24" s="65"/>
      <c r="N24" s="65"/>
      <c r="O24" s="65"/>
      <c r="P24" s="65"/>
      <c r="Q24" s="65"/>
      <c r="R24" s="65"/>
      <c r="S24" s="65"/>
      <c r="T24" s="50"/>
      <c r="W24"/>
    </row>
    <row r="25" spans="1:23" ht="30.6" customHeight="1">
      <c r="A25" s="49" t="str">
        <f>'S4 Maquette'!B25</f>
        <v xml:space="preserve">UE fondamentale langue et littérature françaises </v>
      </c>
      <c r="B25" s="49" t="str">
        <f>'S4 Maquette'!C25</f>
        <v>UE</v>
      </c>
      <c r="C25" s="43">
        <f>'S4 Maquette'!F25</f>
        <v>0</v>
      </c>
      <c r="D25" s="21">
        <v>1</v>
      </c>
      <c r="E25" s="21" t="s">
        <v>215</v>
      </c>
      <c r="F25" s="21"/>
      <c r="G25" s="41" t="s">
        <v>215</v>
      </c>
      <c r="H25" s="41" t="s">
        <v>215</v>
      </c>
      <c r="I25" s="41" t="s">
        <v>215</v>
      </c>
      <c r="J25" s="41"/>
      <c r="K25" s="41" t="s">
        <v>7</v>
      </c>
      <c r="L25" s="112"/>
      <c r="M25" s="112"/>
      <c r="N25" s="112"/>
      <c r="O25" s="112"/>
      <c r="P25" s="112"/>
      <c r="Q25" s="112"/>
      <c r="R25" s="112"/>
      <c r="S25" s="112"/>
      <c r="T25" s="50"/>
      <c r="W25"/>
    </row>
    <row r="26" spans="1:23" ht="30.6" customHeight="1">
      <c r="A26" s="49" t="str">
        <f>'S4 Maquette'!B26</f>
        <v>littérature française 12</v>
      </c>
      <c r="B26" s="49" t="str">
        <f>'S4 Maquette'!C26</f>
        <v>ECUE</v>
      </c>
      <c r="C26" s="43">
        <f>'S4 Maquette'!F26</f>
        <v>0</v>
      </c>
      <c r="D26" s="21">
        <v>1</v>
      </c>
      <c r="E26" s="21" t="s">
        <v>215</v>
      </c>
      <c r="F26" s="21"/>
      <c r="G26" s="41" t="s">
        <v>215</v>
      </c>
      <c r="H26" s="41" t="s">
        <v>215</v>
      </c>
      <c r="I26" s="41" t="s">
        <v>215</v>
      </c>
      <c r="J26" s="41"/>
      <c r="K26" s="41" t="s">
        <v>7</v>
      </c>
      <c r="L26" s="112"/>
      <c r="M26" s="112"/>
      <c r="N26" s="112"/>
      <c r="O26" s="112"/>
      <c r="P26" s="112"/>
      <c r="Q26" s="112"/>
      <c r="R26" s="112"/>
      <c r="S26" s="112"/>
      <c r="T26" s="50"/>
      <c r="W26"/>
    </row>
    <row r="27" spans="1:23" ht="30.6" customHeight="1">
      <c r="A27" s="49" t="str">
        <f>'S4 Maquette'!B27</f>
        <v>langue française 8</v>
      </c>
      <c r="B27" s="49" t="str">
        <f>'S4 Maquette'!C27</f>
        <v>ECUE</v>
      </c>
      <c r="C27" s="43">
        <f>'S4 Maquette'!F27</f>
        <v>0</v>
      </c>
      <c r="D27" s="21">
        <v>1</v>
      </c>
      <c r="E27" s="21" t="s">
        <v>215</v>
      </c>
      <c r="F27" s="21"/>
      <c r="G27" s="41" t="s">
        <v>215</v>
      </c>
      <c r="H27" s="41" t="s">
        <v>215</v>
      </c>
      <c r="I27" s="41" t="s">
        <v>215</v>
      </c>
      <c r="J27" s="41"/>
      <c r="K27" s="41" t="s">
        <v>7</v>
      </c>
      <c r="L27" s="112"/>
      <c r="M27" s="112"/>
      <c r="N27" s="112"/>
      <c r="O27" s="112"/>
      <c r="P27" s="112"/>
      <c r="Q27" s="112"/>
      <c r="R27" s="112"/>
      <c r="S27" s="112"/>
      <c r="T27" s="50"/>
      <c r="W27"/>
    </row>
    <row r="28" spans="1:23" ht="30.6" customHeight="1">
      <c r="A28" s="49" t="str">
        <f>'S4 Maquette'!B28</f>
        <v>UE disciplinaire lettres 7</v>
      </c>
      <c r="B28" s="49" t="str">
        <f>'S4 Maquette'!C28</f>
        <v>ECUE</v>
      </c>
      <c r="C28" s="43">
        <f>'S4 Maquette'!F28</f>
        <v>0</v>
      </c>
      <c r="D28" s="21">
        <v>1</v>
      </c>
      <c r="E28" s="21" t="s">
        <v>215</v>
      </c>
      <c r="F28" s="21"/>
      <c r="G28" s="41" t="s">
        <v>215</v>
      </c>
      <c r="H28" s="41" t="s">
        <v>215</v>
      </c>
      <c r="I28" s="41" t="s">
        <v>215</v>
      </c>
      <c r="J28" s="41"/>
      <c r="K28" s="41" t="s">
        <v>7</v>
      </c>
      <c r="L28" s="112"/>
      <c r="M28" s="112"/>
      <c r="N28" s="112"/>
      <c r="O28" s="112"/>
      <c r="P28" s="112"/>
      <c r="Q28" s="112"/>
      <c r="R28" s="112"/>
      <c r="S28" s="112"/>
      <c r="T28" s="50"/>
      <c r="W28"/>
    </row>
    <row r="29" spans="1:23" ht="30.6" customHeight="1">
      <c r="A29" s="49" t="str">
        <f>'S4 Maquette'!B29</f>
        <v>Min 1 Max 1</v>
      </c>
      <c r="B29" s="49" t="str">
        <f>'S4 Maquette'!C29</f>
        <v>OPTION</v>
      </c>
      <c r="C29" s="43">
        <f>'S4 Maquette'!F29</f>
        <v>0</v>
      </c>
      <c r="D29" s="21"/>
      <c r="E29" s="21"/>
      <c r="F29" s="21"/>
      <c r="G29" s="41"/>
      <c r="H29" s="41"/>
      <c r="I29" s="41"/>
      <c r="J29" s="41"/>
      <c r="K29" s="41"/>
      <c r="L29" s="112"/>
      <c r="M29" s="112"/>
      <c r="N29" s="112"/>
      <c r="O29" s="112"/>
      <c r="P29" s="112"/>
      <c r="Q29" s="112"/>
      <c r="R29" s="112"/>
      <c r="S29" s="112"/>
      <c r="T29" s="50"/>
      <c r="W29"/>
    </row>
    <row r="30" spans="1:23" ht="30.6" customHeight="1">
      <c r="A30" s="49" t="str">
        <f>'S4 Maquette'!B30</f>
        <v>littératures comparées 11</v>
      </c>
      <c r="B30" s="49" t="str">
        <f>'S4 Maquette'!C30</f>
        <v>ECUE</v>
      </c>
      <c r="C30" s="43">
        <f>'S4 Maquette'!F30</f>
        <v>0</v>
      </c>
      <c r="D30" s="21">
        <v>1</v>
      </c>
      <c r="E30" s="21" t="s">
        <v>215</v>
      </c>
      <c r="F30" s="21"/>
      <c r="G30" s="41" t="s">
        <v>215</v>
      </c>
      <c r="H30" s="41" t="s">
        <v>215</v>
      </c>
      <c r="I30" s="41" t="s">
        <v>215</v>
      </c>
      <c r="J30" s="41"/>
      <c r="K30" s="41" t="s">
        <v>7</v>
      </c>
      <c r="L30" s="112"/>
      <c r="M30" s="112"/>
      <c r="N30" s="112"/>
      <c r="O30" s="112"/>
      <c r="P30" s="112"/>
      <c r="Q30" s="112"/>
      <c r="R30" s="112"/>
      <c r="S30" s="112"/>
      <c r="T30" s="50"/>
      <c r="W30"/>
    </row>
    <row r="31" spans="1:23" ht="30.6" customHeight="1">
      <c r="A31" s="49" t="str">
        <f>'S4 Maquette'!B31</f>
        <v>écritures 1</v>
      </c>
      <c r="B31" s="49" t="str">
        <f>'S4 Maquette'!C31</f>
        <v>ECUE</v>
      </c>
      <c r="C31" s="43">
        <f>'S4 Maquette'!F31</f>
        <v>0</v>
      </c>
      <c r="D31" s="21">
        <v>1</v>
      </c>
      <c r="E31" s="21" t="s">
        <v>215</v>
      </c>
      <c r="F31" s="21"/>
      <c r="G31" s="41" t="s">
        <v>215</v>
      </c>
      <c r="H31" s="41" t="s">
        <v>215</v>
      </c>
      <c r="I31" s="41" t="s">
        <v>215</v>
      </c>
      <c r="J31" s="41"/>
      <c r="K31" s="41" t="s">
        <v>7</v>
      </c>
      <c r="L31" s="112"/>
      <c r="M31" s="112"/>
      <c r="N31" s="112"/>
      <c r="O31" s="112"/>
      <c r="P31" s="112"/>
      <c r="Q31" s="112"/>
      <c r="R31" s="112"/>
      <c r="S31" s="112"/>
      <c r="T31" s="50"/>
      <c r="W31"/>
    </row>
    <row r="32" spans="1:23" ht="30.6" customHeight="1">
      <c r="A32" s="49" t="str">
        <f>'S4 Maquette'!B32</f>
        <v>civilisation des mondes anciens</v>
      </c>
      <c r="B32" s="49" t="str">
        <f>'S4 Maquette'!C32</f>
        <v>ECUE</v>
      </c>
      <c r="C32" s="43">
        <f>'S4 Maquette'!F32</f>
        <v>0</v>
      </c>
      <c r="D32" s="21">
        <v>1</v>
      </c>
      <c r="E32" s="21" t="s">
        <v>215</v>
      </c>
      <c r="F32" s="21"/>
      <c r="G32" s="41" t="s">
        <v>215</v>
      </c>
      <c r="H32" s="41" t="s">
        <v>215</v>
      </c>
      <c r="I32" s="41" t="s">
        <v>215</v>
      </c>
      <c r="J32" s="41"/>
      <c r="K32" s="41" t="s">
        <v>7</v>
      </c>
      <c r="L32" s="112"/>
      <c r="M32" s="112"/>
      <c r="N32" s="112"/>
      <c r="O32" s="112"/>
      <c r="P32" s="112"/>
      <c r="Q32" s="112"/>
      <c r="R32" s="112"/>
      <c r="S32" s="112"/>
      <c r="T32" s="50"/>
      <c r="W32"/>
    </row>
    <row r="33" spans="1:23" ht="30.6" customHeight="1">
      <c r="A33" s="49" t="str">
        <f>'S4 Maquette'!B33</f>
        <v>Min 1 Max 1</v>
      </c>
      <c r="B33" s="49" t="str">
        <f>'S4 Maquette'!C33</f>
        <v>OPTION</v>
      </c>
      <c r="C33" s="43">
        <f>'S4 Maquette'!F34</f>
        <v>0</v>
      </c>
      <c r="D33" s="21"/>
      <c r="E33" s="21"/>
      <c r="F33" s="21"/>
      <c r="G33" s="41"/>
      <c r="H33" s="41"/>
      <c r="I33" s="41"/>
      <c r="J33" s="41"/>
      <c r="K33" s="41"/>
      <c r="L33" s="112"/>
      <c r="M33" s="112"/>
      <c r="N33" s="112"/>
      <c r="O33" s="112"/>
      <c r="P33" s="112"/>
      <c r="Q33" s="112"/>
      <c r="R33" s="112"/>
      <c r="S33" s="112"/>
      <c r="T33" s="50"/>
      <c r="W33"/>
    </row>
    <row r="34" spans="1:23" ht="30.6" customHeight="1">
      <c r="A34" s="49" t="str">
        <f>'S4 Maquette'!B34</f>
        <v>mondes anciens  6</v>
      </c>
      <c r="B34" s="49" t="str">
        <f>'S4 Maquette'!C34</f>
        <v>ECUE</v>
      </c>
      <c r="C34" s="43">
        <f>'S4 Maquette'!F35</f>
        <v>0</v>
      </c>
      <c r="D34" s="21">
        <v>1</v>
      </c>
      <c r="E34" s="21" t="s">
        <v>215</v>
      </c>
      <c r="F34" s="21"/>
      <c r="G34" s="41" t="s">
        <v>215</v>
      </c>
      <c r="H34" s="41" t="s">
        <v>215</v>
      </c>
      <c r="I34" s="41" t="s">
        <v>215</v>
      </c>
      <c r="J34" s="41"/>
      <c r="K34" s="41" t="s">
        <v>7</v>
      </c>
      <c r="L34" s="112"/>
      <c r="M34" s="112"/>
      <c r="N34" s="112"/>
      <c r="O34" s="112"/>
      <c r="P34" s="112"/>
      <c r="Q34" s="112"/>
      <c r="R34" s="112"/>
      <c r="S34" s="112"/>
      <c r="T34" s="50"/>
      <c r="W34"/>
    </row>
    <row r="35" spans="1:23" ht="30.6" customHeight="1">
      <c r="A35" s="49" t="str">
        <f>'S4 Maquette'!B35</f>
        <v>mondes anciens 7</v>
      </c>
      <c r="B35" s="49" t="str">
        <f>'S4 Maquette'!C35</f>
        <v>ECUE</v>
      </c>
      <c r="C35" s="43">
        <f>'S4 Maquette'!F36</f>
        <v>0</v>
      </c>
      <c r="D35" s="21">
        <v>1</v>
      </c>
      <c r="E35" s="21" t="s">
        <v>215</v>
      </c>
      <c r="F35" s="21"/>
      <c r="G35" s="41" t="s">
        <v>215</v>
      </c>
      <c r="H35" s="41" t="s">
        <v>215</v>
      </c>
      <c r="I35" s="41" t="s">
        <v>215</v>
      </c>
      <c r="J35" s="41"/>
      <c r="K35" s="41" t="s">
        <v>7</v>
      </c>
      <c r="L35" s="112"/>
      <c r="M35" s="112"/>
      <c r="N35" s="112"/>
      <c r="O35" s="112"/>
      <c r="P35" s="112"/>
      <c r="Q35" s="112"/>
      <c r="R35" s="112"/>
      <c r="S35" s="112"/>
      <c r="T35" s="50"/>
      <c r="W35"/>
    </row>
    <row r="36" spans="1:23" ht="30.6" customHeight="1">
      <c r="A36" s="49" t="str">
        <f>'S4 Maquette'!B36</f>
        <v>mondes anciens 8</v>
      </c>
      <c r="B36" s="49" t="str">
        <f>'S4 Maquette'!C36</f>
        <v>ECUE</v>
      </c>
      <c r="C36" s="43">
        <f>'S4 Maquette'!F37</f>
        <v>0</v>
      </c>
      <c r="D36" s="21">
        <v>1</v>
      </c>
      <c r="E36" s="21" t="s">
        <v>215</v>
      </c>
      <c r="F36" s="21"/>
      <c r="G36" s="41" t="s">
        <v>215</v>
      </c>
      <c r="H36" s="41" t="s">
        <v>215</v>
      </c>
      <c r="I36" s="41" t="s">
        <v>215</v>
      </c>
      <c r="J36" s="41"/>
      <c r="K36" s="41" t="s">
        <v>7</v>
      </c>
      <c r="L36" s="112"/>
      <c r="M36" s="112"/>
      <c r="N36" s="112"/>
      <c r="O36" s="112"/>
      <c r="P36" s="112"/>
      <c r="Q36" s="112"/>
      <c r="R36" s="112"/>
      <c r="S36" s="112"/>
      <c r="T36" s="50"/>
      <c r="W36"/>
    </row>
    <row r="37" spans="1:23" ht="30.6" customHeight="1">
      <c r="A37" s="49" t="str">
        <f>'S4 Maquette'!B37</f>
        <v>mondes ancies 9</v>
      </c>
      <c r="B37" s="49" t="str">
        <f>'S4 Maquette'!C37</f>
        <v>ECUE</v>
      </c>
      <c r="C37" s="43">
        <f>'S4 Maquette'!F38</f>
        <v>0</v>
      </c>
      <c r="D37" s="21">
        <v>1</v>
      </c>
      <c r="E37" s="21" t="s">
        <v>215</v>
      </c>
      <c r="F37" s="21"/>
      <c r="G37" s="41" t="s">
        <v>215</v>
      </c>
      <c r="H37" s="41" t="s">
        <v>215</v>
      </c>
      <c r="I37" s="41" t="s">
        <v>215</v>
      </c>
      <c r="J37" s="41"/>
      <c r="K37" s="41" t="s">
        <v>7</v>
      </c>
      <c r="L37" s="112"/>
      <c r="M37" s="112"/>
      <c r="N37" s="112"/>
      <c r="O37" s="112"/>
      <c r="P37" s="112"/>
      <c r="Q37" s="112"/>
      <c r="R37" s="112"/>
      <c r="S37" s="112"/>
      <c r="T37" s="50"/>
      <c r="W37"/>
    </row>
    <row r="38" spans="1:23" ht="30.6" customHeight="1">
      <c r="A38" s="49" t="str">
        <f>'S4 Maquette'!B38</f>
        <v>mondes anciens 10</v>
      </c>
      <c r="B38" s="49" t="str">
        <f>'S4 Maquette'!C38</f>
        <v>ECUE</v>
      </c>
      <c r="C38" s="43">
        <f>'S4 Maquette'!F39</f>
        <v>0</v>
      </c>
      <c r="D38" s="21">
        <v>1</v>
      </c>
      <c r="E38" s="21" t="s">
        <v>215</v>
      </c>
      <c r="F38" s="21"/>
      <c r="G38" s="41" t="s">
        <v>215</v>
      </c>
      <c r="H38" s="41" t="s">
        <v>215</v>
      </c>
      <c r="I38" s="41" t="s">
        <v>215</v>
      </c>
      <c r="J38" s="41"/>
      <c r="K38" s="41" t="s">
        <v>7</v>
      </c>
      <c r="L38" s="112"/>
      <c r="M38" s="112"/>
      <c r="N38" s="112"/>
      <c r="O38" s="112"/>
      <c r="P38" s="112"/>
      <c r="Q38" s="112"/>
      <c r="R38" s="112"/>
      <c r="S38" s="112"/>
      <c r="T38" s="50"/>
      <c r="W38"/>
    </row>
    <row r="39" spans="1:23" ht="30.6" customHeight="1">
      <c r="A39" s="49" t="str">
        <f>'S4 Maquette'!B39</f>
        <v>l'épopée romaine (langue et civilisation latines)</v>
      </c>
      <c r="B39" s="49" t="str">
        <f>'S4 Maquette'!C39</f>
        <v>ECUE</v>
      </c>
      <c r="C39" s="43">
        <f>'S4 Maquette'!F40</f>
        <v>0</v>
      </c>
      <c r="D39" s="21">
        <v>1</v>
      </c>
      <c r="E39" s="21" t="s">
        <v>215</v>
      </c>
      <c r="F39" s="21"/>
      <c r="G39" s="41" t="s">
        <v>215</v>
      </c>
      <c r="H39" s="41" t="s">
        <v>215</v>
      </c>
      <c r="I39" s="41" t="s">
        <v>215</v>
      </c>
      <c r="J39" s="41"/>
      <c r="K39" s="41" t="s">
        <v>7</v>
      </c>
      <c r="L39" s="112"/>
      <c r="M39" s="112"/>
      <c r="N39" s="112"/>
      <c r="O39" s="112"/>
      <c r="P39" s="112"/>
      <c r="Q39" s="112"/>
      <c r="R39" s="112"/>
      <c r="S39" s="112"/>
      <c r="T39" s="50"/>
      <c r="W39"/>
    </row>
    <row r="40" spans="1:23" ht="30.6" customHeight="1">
      <c r="A40" s="49" t="str">
        <f>'S4 Maquette'!B40</f>
        <v>Min 1 Max 1</v>
      </c>
      <c r="B40" s="49" t="str">
        <f>'S4 Maquette'!C40</f>
        <v>OPTION</v>
      </c>
      <c r="C40" s="43">
        <f>'S4 Maquette'!F41</f>
        <v>0</v>
      </c>
      <c r="D40" s="21"/>
      <c r="E40" s="21"/>
      <c r="F40" s="21"/>
      <c r="G40" s="41"/>
      <c r="H40" s="41"/>
      <c r="I40" s="41"/>
      <c r="J40" s="41"/>
      <c r="K40" s="41"/>
      <c r="L40" s="112"/>
      <c r="M40" s="112"/>
      <c r="N40" s="112"/>
      <c r="O40" s="112"/>
      <c r="P40" s="112"/>
      <c r="Q40" s="112"/>
      <c r="R40" s="112"/>
      <c r="S40" s="112"/>
      <c r="T40" s="50"/>
      <c r="W40"/>
    </row>
    <row r="41" spans="1:23" ht="30.6" customHeight="1">
      <c r="A41" s="49" t="str">
        <f>'S4 Maquette'!B41</f>
        <v>latin niveau 1 bis</v>
      </c>
      <c r="B41" s="49" t="str">
        <f>'S4 Maquette'!C41</f>
        <v>ECUE</v>
      </c>
      <c r="C41" s="43">
        <f>'S4 Maquette'!F42</f>
        <v>0</v>
      </c>
      <c r="D41" s="21">
        <v>1</v>
      </c>
      <c r="E41" s="21" t="s">
        <v>215</v>
      </c>
      <c r="F41" s="21"/>
      <c r="G41" s="41" t="s">
        <v>215</v>
      </c>
      <c r="H41" s="41" t="s">
        <v>215</v>
      </c>
      <c r="I41" s="41" t="s">
        <v>215</v>
      </c>
      <c r="J41" s="41"/>
      <c r="K41" s="41" t="s">
        <v>7</v>
      </c>
      <c r="L41" s="112"/>
      <c r="M41" s="112"/>
      <c r="N41" s="112"/>
      <c r="O41" s="112"/>
      <c r="P41" s="112"/>
      <c r="Q41" s="112"/>
      <c r="R41" s="112"/>
      <c r="S41" s="112"/>
      <c r="T41" s="50"/>
      <c r="W41"/>
    </row>
    <row r="42" spans="1:23" ht="30.6" customHeight="1">
      <c r="A42" s="49" t="str">
        <f>'S4 Maquette'!B42</f>
        <v>latin niveau 2</v>
      </c>
      <c r="B42" s="49" t="str">
        <f>'S4 Maquette'!C42</f>
        <v>ECUE</v>
      </c>
      <c r="C42" s="43">
        <f>'S4 Maquette'!F43</f>
        <v>0</v>
      </c>
      <c r="D42" s="21">
        <v>1</v>
      </c>
      <c r="E42" s="21" t="s">
        <v>215</v>
      </c>
      <c r="F42" s="21"/>
      <c r="G42" s="41" t="s">
        <v>215</v>
      </c>
      <c r="H42" s="41" t="s">
        <v>215</v>
      </c>
      <c r="I42" s="41" t="s">
        <v>215</v>
      </c>
      <c r="J42" s="41"/>
      <c r="K42" s="41" t="s">
        <v>7</v>
      </c>
      <c r="L42" s="112"/>
      <c r="M42" s="112"/>
      <c r="N42" s="112"/>
      <c r="O42" s="112"/>
      <c r="P42" s="112"/>
      <c r="Q42" s="112"/>
      <c r="R42" s="112"/>
      <c r="S42" s="112"/>
      <c r="T42" s="50"/>
      <c r="W42"/>
    </row>
    <row r="43" spans="1:23" ht="30.6" customHeight="1">
      <c r="A43" s="49" t="str">
        <f>'S4 Maquette'!B43</f>
        <v>latin niveau 4</v>
      </c>
      <c r="B43" s="49" t="str">
        <f>'S4 Maquette'!C43</f>
        <v>ECUE</v>
      </c>
      <c r="C43" s="43">
        <f>'S4 Maquette'!F44</f>
        <v>0</v>
      </c>
      <c r="D43" s="21">
        <v>1</v>
      </c>
      <c r="E43" s="21" t="s">
        <v>215</v>
      </c>
      <c r="F43" s="21"/>
      <c r="G43" s="41" t="s">
        <v>215</v>
      </c>
      <c r="H43" s="41" t="s">
        <v>215</v>
      </c>
      <c r="I43" s="41" t="s">
        <v>215</v>
      </c>
      <c r="J43" s="41"/>
      <c r="K43" s="41" t="s">
        <v>7</v>
      </c>
      <c r="L43" s="112"/>
      <c r="M43" s="112"/>
      <c r="N43" s="112"/>
      <c r="O43" s="112"/>
      <c r="P43" s="112"/>
      <c r="Q43" s="112"/>
      <c r="R43" s="112"/>
      <c r="S43" s="112"/>
      <c r="T43" s="50"/>
      <c r="W43"/>
    </row>
    <row r="44" spans="1:23" ht="30.6" customHeight="1">
      <c r="A44" s="49" t="str">
        <f>'S4 Maquette'!B44</f>
        <v>l'aventure grecque (langue et civilisation grecques)</v>
      </c>
      <c r="B44" s="49" t="str">
        <f>'S4 Maquette'!C44</f>
        <v>ECUE</v>
      </c>
      <c r="C44" s="43">
        <f>'S4 Maquette'!F45</f>
        <v>0</v>
      </c>
      <c r="D44" s="21">
        <v>1</v>
      </c>
      <c r="E44" s="21" t="s">
        <v>215</v>
      </c>
      <c r="F44" s="21"/>
      <c r="G44" s="41" t="s">
        <v>215</v>
      </c>
      <c r="H44" s="41" t="s">
        <v>215</v>
      </c>
      <c r="I44" s="41" t="s">
        <v>215</v>
      </c>
      <c r="J44" s="41"/>
      <c r="K44" s="41" t="s">
        <v>7</v>
      </c>
      <c r="L44" s="112"/>
      <c r="M44" s="112"/>
      <c r="N44" s="112"/>
      <c r="O44" s="112"/>
      <c r="P44" s="112"/>
      <c r="Q44" s="112"/>
      <c r="R44" s="112"/>
      <c r="S44" s="112"/>
      <c r="T44" s="50"/>
      <c r="W44"/>
    </row>
    <row r="45" spans="1:23" ht="30.6" customHeight="1">
      <c r="A45" s="49" t="str">
        <f>'S4 Maquette'!B45</f>
        <v>Min 1 Max 1</v>
      </c>
      <c r="B45" s="49" t="str">
        <f>'S4 Maquette'!C45</f>
        <v>OPTION</v>
      </c>
      <c r="C45" s="43">
        <f>'S4 Maquette'!F46</f>
        <v>0</v>
      </c>
      <c r="D45" s="21"/>
      <c r="E45" s="21"/>
      <c r="F45" s="21"/>
      <c r="G45" s="41"/>
      <c r="H45" s="41"/>
      <c r="I45" s="41"/>
      <c r="J45" s="41"/>
      <c r="K45" s="41"/>
      <c r="L45" s="112"/>
      <c r="M45" s="112"/>
      <c r="N45" s="112"/>
      <c r="O45" s="112"/>
      <c r="P45" s="112"/>
      <c r="Q45" s="112"/>
      <c r="R45" s="112"/>
      <c r="S45" s="112"/>
      <c r="T45" s="50"/>
      <c r="W45"/>
    </row>
    <row r="46" spans="1:23" ht="30.6" customHeight="1">
      <c r="A46" s="49" t="str">
        <f>'S4 Maquette'!B46</f>
        <v>grec ancien niveau 1 bis</v>
      </c>
      <c r="B46" s="49" t="str">
        <f>'S4 Maquette'!C46</f>
        <v>ECUE</v>
      </c>
      <c r="C46" s="43">
        <f>'S4 Maquette'!F47</f>
        <v>0</v>
      </c>
      <c r="D46" s="21">
        <v>1</v>
      </c>
      <c r="E46" s="21" t="s">
        <v>215</v>
      </c>
      <c r="F46" s="21"/>
      <c r="G46" s="41" t="s">
        <v>215</v>
      </c>
      <c r="H46" s="41" t="s">
        <v>215</v>
      </c>
      <c r="I46" s="41" t="s">
        <v>215</v>
      </c>
      <c r="J46" s="41"/>
      <c r="K46" s="41" t="s">
        <v>7</v>
      </c>
      <c r="L46" s="112"/>
      <c r="M46" s="112"/>
      <c r="N46" s="112"/>
      <c r="O46" s="112"/>
      <c r="P46" s="112"/>
      <c r="Q46" s="112"/>
      <c r="R46" s="112"/>
      <c r="S46" s="112"/>
      <c r="T46" s="50"/>
      <c r="W46"/>
    </row>
    <row r="47" spans="1:23" ht="30.6" customHeight="1">
      <c r="A47" s="49" t="str">
        <f>'S4 Maquette'!B47</f>
        <v>grec ancien niveau 2</v>
      </c>
      <c r="B47" s="49" t="str">
        <f>'S4 Maquette'!C47</f>
        <v>ECUE</v>
      </c>
      <c r="C47" s="43">
        <f>'S4 Maquette'!F48</f>
        <v>0</v>
      </c>
      <c r="D47" s="41">
        <v>1</v>
      </c>
      <c r="E47" s="41" t="s">
        <v>215</v>
      </c>
      <c r="F47" s="41"/>
      <c r="G47" s="41" t="s">
        <v>215</v>
      </c>
      <c r="H47" s="41" t="s">
        <v>215</v>
      </c>
      <c r="I47" s="41" t="s">
        <v>215</v>
      </c>
      <c r="J47" s="41"/>
      <c r="K47" s="41" t="s">
        <v>7</v>
      </c>
      <c r="L47" s="112"/>
      <c r="M47" s="112"/>
      <c r="N47" s="112"/>
      <c r="O47" s="112"/>
      <c r="P47" s="112"/>
      <c r="Q47" s="112"/>
      <c r="R47" s="112"/>
      <c r="S47" s="112"/>
      <c r="T47" s="50"/>
      <c r="W47"/>
    </row>
    <row r="48" spans="1:23" ht="30.6" customHeight="1">
      <c r="A48" s="49" t="str">
        <f>'S4 Maquette'!B48</f>
        <v>grec ancien niveau 4</v>
      </c>
      <c r="B48" s="49" t="str">
        <f>'S4 Maquette'!C48</f>
        <v>ECUE</v>
      </c>
      <c r="C48" s="43">
        <f>'S4 Maquette'!F49</f>
        <v>0</v>
      </c>
      <c r="D48" s="41">
        <v>1</v>
      </c>
      <c r="E48" s="41" t="s">
        <v>215</v>
      </c>
      <c r="F48" s="41"/>
      <c r="G48" s="41" t="s">
        <v>215</v>
      </c>
      <c r="H48" s="41" t="s">
        <v>215</v>
      </c>
      <c r="I48" s="41" t="s">
        <v>215</v>
      </c>
      <c r="J48" s="41"/>
      <c r="K48" s="41" t="s">
        <v>7</v>
      </c>
      <c r="L48" s="112"/>
      <c r="M48" s="112"/>
      <c r="N48" s="112"/>
      <c r="O48" s="112"/>
      <c r="P48" s="112"/>
      <c r="Q48" s="112"/>
      <c r="R48" s="112"/>
      <c r="S48" s="112"/>
      <c r="T48" s="50"/>
      <c r="W48"/>
    </row>
    <row r="49" spans="1:23" ht="30.6" customHeight="1">
      <c r="A49" s="49" t="str">
        <f>'S4 Maquette'!B49</f>
        <v>UE disciplinaire lettres 8</v>
      </c>
      <c r="B49" s="49">
        <f>'S4 Maquette'!C49</f>
        <v>0</v>
      </c>
      <c r="C49" s="43">
        <f>'S4 Maquette'!F50</f>
        <v>0</v>
      </c>
      <c r="D49" s="41">
        <v>1</v>
      </c>
      <c r="E49" s="41" t="s">
        <v>215</v>
      </c>
      <c r="F49" s="41"/>
      <c r="G49" s="41" t="s">
        <v>215</v>
      </c>
      <c r="H49" s="41" t="s">
        <v>215</v>
      </c>
      <c r="I49" s="41" t="s">
        <v>215</v>
      </c>
      <c r="J49" s="41"/>
      <c r="K49" s="41" t="s">
        <v>7</v>
      </c>
      <c r="L49" s="112"/>
      <c r="M49" s="112"/>
      <c r="N49" s="112"/>
      <c r="O49" s="112"/>
      <c r="P49" s="112"/>
      <c r="Q49" s="112"/>
      <c r="R49" s="112"/>
      <c r="S49" s="112"/>
      <c r="T49" s="50"/>
      <c r="W49"/>
    </row>
    <row r="50" spans="1:23" ht="30.6" customHeight="1">
      <c r="A50" s="49" t="str">
        <f>'S4 Maquette'!B50</f>
        <v>Min 1 Max 1</v>
      </c>
      <c r="B50" s="49" t="str">
        <f>'S4 Maquette'!C50</f>
        <v>OPTION</v>
      </c>
      <c r="C50" s="43">
        <f>'S4 Maquette'!F51</f>
        <v>0</v>
      </c>
      <c r="D50" s="41"/>
      <c r="E50" s="41"/>
      <c r="F50" s="41"/>
      <c r="G50" s="41"/>
      <c r="H50" s="41"/>
      <c r="I50" s="41"/>
      <c r="J50" s="41"/>
      <c r="K50" s="41"/>
      <c r="L50" s="112"/>
      <c r="M50" s="112"/>
      <c r="N50" s="112"/>
      <c r="O50" s="112"/>
      <c r="P50" s="112"/>
      <c r="Q50" s="112"/>
      <c r="R50" s="112"/>
      <c r="S50" s="112"/>
      <c r="T50" s="50"/>
      <c r="W50"/>
    </row>
    <row r="51" spans="1:23" ht="30.6" customHeight="1">
      <c r="A51" s="49" t="str">
        <f>'S4 Maquette'!B51</f>
        <v>littérature française 13</v>
      </c>
      <c r="B51" s="49" t="str">
        <f>'S4 Maquette'!C51</f>
        <v>ECUE</v>
      </c>
      <c r="C51" s="43">
        <f>'S4 Maquette'!F52</f>
        <v>0</v>
      </c>
      <c r="D51" s="41">
        <v>1</v>
      </c>
      <c r="E51" s="41" t="s">
        <v>215</v>
      </c>
      <c r="F51" s="41"/>
      <c r="G51" s="41" t="s">
        <v>215</v>
      </c>
      <c r="H51" s="41" t="s">
        <v>215</v>
      </c>
      <c r="I51" s="41" t="s">
        <v>215</v>
      </c>
      <c r="J51" s="41"/>
      <c r="K51" s="41" t="s">
        <v>7</v>
      </c>
      <c r="L51" s="112"/>
      <c r="M51" s="112"/>
      <c r="N51" s="112"/>
      <c r="O51" s="112"/>
      <c r="P51" s="112"/>
      <c r="Q51" s="112"/>
      <c r="R51" s="112"/>
      <c r="S51" s="112"/>
      <c r="T51" s="50"/>
      <c r="W51"/>
    </row>
    <row r="52" spans="1:23" ht="30.6" customHeight="1">
      <c r="A52" s="49" t="str">
        <f>'S4 Maquette'!B52</f>
        <v>langue française 9</v>
      </c>
      <c r="B52" s="49" t="str">
        <f>'S4 Maquette'!C52</f>
        <v>ECUE</v>
      </c>
      <c r="C52" s="43">
        <f>'S4 Maquette'!F53</f>
        <v>0</v>
      </c>
      <c r="D52" s="41">
        <v>1</v>
      </c>
      <c r="E52" s="41" t="s">
        <v>215</v>
      </c>
      <c r="F52" s="41"/>
      <c r="G52" s="41" t="s">
        <v>215</v>
      </c>
      <c r="H52" s="41" t="s">
        <v>215</v>
      </c>
      <c r="I52" s="41" t="s">
        <v>215</v>
      </c>
      <c r="J52" s="41"/>
      <c r="K52" s="41" t="s">
        <v>7</v>
      </c>
      <c r="L52" s="112"/>
      <c r="M52" s="112"/>
      <c r="N52" s="112"/>
      <c r="O52" s="112"/>
      <c r="P52" s="112"/>
      <c r="Q52" s="112"/>
      <c r="R52" s="112"/>
      <c r="S52" s="112"/>
      <c r="T52" s="50"/>
      <c r="W52"/>
    </row>
    <row r="53" spans="1:23" ht="30.6" customHeight="1">
      <c r="A53" s="49" t="str">
        <f>'S4 Maquette'!B53</f>
        <v>littératures comparées 12</v>
      </c>
      <c r="B53" s="49" t="str">
        <f>'S4 Maquette'!C53</f>
        <v>ECUE</v>
      </c>
      <c r="C53" s="43">
        <f>'S4 Maquette'!F54</f>
        <v>0</v>
      </c>
      <c r="D53" s="41">
        <v>1</v>
      </c>
      <c r="E53" s="41" t="s">
        <v>215</v>
      </c>
      <c r="F53" s="41"/>
      <c r="G53" s="41" t="s">
        <v>215</v>
      </c>
      <c r="H53" s="41" t="s">
        <v>215</v>
      </c>
      <c r="I53" s="41" t="s">
        <v>215</v>
      </c>
      <c r="J53" s="41"/>
      <c r="K53" s="41" t="s">
        <v>7</v>
      </c>
      <c r="L53" s="112"/>
      <c r="M53" s="112"/>
      <c r="N53" s="112"/>
      <c r="O53" s="112"/>
      <c r="P53" s="112"/>
      <c r="Q53" s="112"/>
      <c r="R53" s="112"/>
      <c r="S53" s="112"/>
      <c r="T53" s="50"/>
      <c r="W53"/>
    </row>
    <row r="54" spans="1:23" ht="30.6" customHeight="1">
      <c r="A54" s="49" t="str">
        <f>'S4 Maquette'!B54</f>
        <v>civilisation des mondes anciens</v>
      </c>
      <c r="B54" s="49" t="str">
        <f>'S4 Maquette'!C54</f>
        <v>ECUE</v>
      </c>
      <c r="C54" s="43">
        <f>'S4 Maquette'!F56</f>
        <v>0</v>
      </c>
      <c r="D54" s="41">
        <v>1</v>
      </c>
      <c r="E54" s="41" t="s">
        <v>215</v>
      </c>
      <c r="F54" s="41"/>
      <c r="G54" s="41" t="s">
        <v>215</v>
      </c>
      <c r="H54" s="41" t="s">
        <v>215</v>
      </c>
      <c r="I54" s="41" t="s">
        <v>215</v>
      </c>
      <c r="J54" s="41"/>
      <c r="K54" s="41" t="s">
        <v>7</v>
      </c>
      <c r="L54" s="112"/>
      <c r="M54" s="112"/>
      <c r="N54" s="112"/>
      <c r="O54" s="112"/>
      <c r="P54" s="112"/>
      <c r="Q54" s="112"/>
      <c r="R54" s="112"/>
      <c r="S54" s="112"/>
      <c r="T54" s="50"/>
      <c r="W54"/>
    </row>
    <row r="55" spans="1:23" ht="30.6" customHeight="1">
      <c r="A55" s="49" t="str">
        <f>'S4 Maquette'!B55</f>
        <v>Min 1 Max 1</v>
      </c>
      <c r="B55" s="49" t="str">
        <f>'S4 Maquette'!C55</f>
        <v>OPTION</v>
      </c>
      <c r="C55" s="43">
        <f>'S4 Maquette'!F57</f>
        <v>0</v>
      </c>
      <c r="D55" s="41"/>
      <c r="E55" s="41"/>
      <c r="F55" s="41"/>
      <c r="G55" s="41"/>
      <c r="H55" s="41"/>
      <c r="I55" s="41"/>
      <c r="J55" s="41"/>
      <c r="K55" s="41"/>
      <c r="L55" s="112"/>
      <c r="M55" s="112"/>
      <c r="N55" s="112"/>
      <c r="O55" s="112"/>
      <c r="P55" s="112"/>
      <c r="Q55" s="112"/>
      <c r="R55" s="112"/>
      <c r="S55" s="112"/>
      <c r="T55" s="50"/>
      <c r="W55"/>
    </row>
    <row r="56" spans="1:23" ht="30.6" customHeight="1">
      <c r="A56" s="49" t="str">
        <f>'S4 Maquette'!B56</f>
        <v>mondes anciens  6</v>
      </c>
      <c r="B56" s="49" t="str">
        <f>'S4 Maquette'!C56</f>
        <v>ECUE</v>
      </c>
      <c r="C56" s="43">
        <f>'S4 Maquette'!F58</f>
        <v>0</v>
      </c>
      <c r="D56" s="41">
        <v>1</v>
      </c>
      <c r="E56" s="41" t="s">
        <v>215</v>
      </c>
      <c r="F56" s="41"/>
      <c r="G56" s="41" t="s">
        <v>215</v>
      </c>
      <c r="H56" s="41" t="s">
        <v>215</v>
      </c>
      <c r="I56" s="41" t="s">
        <v>215</v>
      </c>
      <c r="J56" s="41"/>
      <c r="K56" s="41" t="s">
        <v>7</v>
      </c>
      <c r="L56" s="112"/>
      <c r="M56" s="112"/>
      <c r="N56" s="112"/>
      <c r="O56" s="112"/>
      <c r="P56" s="112"/>
      <c r="Q56" s="112"/>
      <c r="R56" s="112"/>
      <c r="S56" s="112"/>
      <c r="T56" s="50"/>
      <c r="W56"/>
    </row>
    <row r="57" spans="1:23" ht="30.6" customHeight="1">
      <c r="A57" s="49" t="str">
        <f>'S4 Maquette'!B57</f>
        <v>mondes anciens 7</v>
      </c>
      <c r="B57" s="49" t="str">
        <f>'S4 Maquette'!C57</f>
        <v>ECUE</v>
      </c>
      <c r="C57" s="43">
        <f>'S4 Maquette'!F59</f>
        <v>0</v>
      </c>
      <c r="D57" s="41">
        <v>1</v>
      </c>
      <c r="E57" s="41" t="s">
        <v>215</v>
      </c>
      <c r="F57" s="41"/>
      <c r="G57" s="41" t="s">
        <v>215</v>
      </c>
      <c r="H57" s="41" t="s">
        <v>215</v>
      </c>
      <c r="I57" s="41" t="s">
        <v>215</v>
      </c>
      <c r="J57" s="41"/>
      <c r="K57" s="41" t="s">
        <v>7</v>
      </c>
      <c r="L57" s="112"/>
      <c r="M57" s="112"/>
      <c r="N57" s="112"/>
      <c r="O57" s="112"/>
      <c r="P57" s="112"/>
      <c r="Q57" s="112"/>
      <c r="R57" s="112"/>
      <c r="S57" s="112"/>
      <c r="T57" s="50"/>
      <c r="W57"/>
    </row>
    <row r="58" spans="1:23" ht="30.6" customHeight="1">
      <c r="A58" s="49" t="str">
        <f>'S4 Maquette'!B58</f>
        <v>mondes anciens  8</v>
      </c>
      <c r="B58" s="49" t="str">
        <f>'S4 Maquette'!C58</f>
        <v>ECUE</v>
      </c>
      <c r="C58" s="43">
        <f>'S4 Maquette'!F60</f>
        <v>0</v>
      </c>
      <c r="D58" s="41">
        <v>1</v>
      </c>
      <c r="E58" s="41" t="s">
        <v>215</v>
      </c>
      <c r="F58" s="41"/>
      <c r="G58" s="41" t="s">
        <v>215</v>
      </c>
      <c r="H58" s="41" t="s">
        <v>215</v>
      </c>
      <c r="I58" s="41" t="s">
        <v>215</v>
      </c>
      <c r="J58" s="41"/>
      <c r="K58" s="41" t="s">
        <v>7</v>
      </c>
      <c r="L58" s="112"/>
      <c r="M58" s="112"/>
      <c r="N58" s="112"/>
      <c r="O58" s="112"/>
      <c r="P58" s="112"/>
      <c r="Q58" s="112"/>
      <c r="R58" s="112"/>
      <c r="S58" s="112"/>
      <c r="T58" s="50"/>
      <c r="W58"/>
    </row>
    <row r="59" spans="1:23" ht="30.6" customHeight="1">
      <c r="A59" s="49" t="str">
        <f>'S4 Maquette'!B59</f>
        <v>mondes anciens 9</v>
      </c>
      <c r="B59" s="49" t="str">
        <f>'S4 Maquette'!C59</f>
        <v>ECUE</v>
      </c>
      <c r="C59" s="43">
        <f>'S4 Maquette'!F61</f>
        <v>0</v>
      </c>
      <c r="D59" s="41">
        <v>1</v>
      </c>
      <c r="E59" s="41" t="s">
        <v>215</v>
      </c>
      <c r="F59" s="41"/>
      <c r="G59" s="41" t="s">
        <v>215</v>
      </c>
      <c r="H59" s="41" t="s">
        <v>215</v>
      </c>
      <c r="I59" s="41" t="s">
        <v>215</v>
      </c>
      <c r="J59" s="41"/>
      <c r="K59" s="41" t="s">
        <v>7</v>
      </c>
      <c r="L59" s="112"/>
      <c r="M59" s="112"/>
      <c r="N59" s="112"/>
      <c r="O59" s="112"/>
      <c r="P59" s="112"/>
      <c r="Q59" s="112"/>
      <c r="R59" s="112"/>
      <c r="S59" s="112"/>
      <c r="T59" s="50"/>
      <c r="W59"/>
    </row>
    <row r="60" spans="1:23" ht="30.6" customHeight="1">
      <c r="A60" s="49" t="str">
        <f>'S4 Maquette'!B60</f>
        <v>mondes ancies 10</v>
      </c>
      <c r="B60" s="49" t="str">
        <f>'S4 Maquette'!C60</f>
        <v>ECUE</v>
      </c>
      <c r="C60" s="43">
        <f>'S4 Maquette'!F62</f>
        <v>0</v>
      </c>
      <c r="D60" s="41">
        <v>1</v>
      </c>
      <c r="E60" s="41" t="s">
        <v>215</v>
      </c>
      <c r="F60" s="41"/>
      <c r="G60" s="41" t="s">
        <v>215</v>
      </c>
      <c r="H60" s="41" t="s">
        <v>215</v>
      </c>
      <c r="I60" s="41" t="s">
        <v>215</v>
      </c>
      <c r="J60" s="41"/>
      <c r="K60" s="41" t="s">
        <v>7</v>
      </c>
      <c r="L60" s="112"/>
      <c r="M60" s="112"/>
      <c r="N60" s="112"/>
      <c r="O60" s="112"/>
      <c r="P60" s="112"/>
      <c r="Q60" s="112"/>
      <c r="R60" s="112"/>
      <c r="S60" s="112"/>
      <c r="T60" s="50"/>
      <c r="W60"/>
    </row>
    <row r="61" spans="1:23" ht="30.6" customHeight="1">
      <c r="A61" s="49" t="str">
        <f>'S4 Maquette'!B61</f>
        <v>l'épopée romaine (langue et civilisation latines)</v>
      </c>
      <c r="B61" s="49" t="str">
        <f>'S4 Maquette'!C61</f>
        <v>ECUE</v>
      </c>
      <c r="C61" s="43">
        <f>'S4 Maquette'!F63</f>
        <v>0</v>
      </c>
      <c r="D61" s="41">
        <v>1</v>
      </c>
      <c r="E61" s="41" t="s">
        <v>215</v>
      </c>
      <c r="F61" s="41"/>
      <c r="G61" s="41" t="s">
        <v>215</v>
      </c>
      <c r="H61" s="41" t="s">
        <v>215</v>
      </c>
      <c r="I61" s="41" t="s">
        <v>215</v>
      </c>
      <c r="J61" s="41"/>
      <c r="K61" s="41" t="s">
        <v>7</v>
      </c>
      <c r="L61" s="112"/>
      <c r="M61" s="112"/>
      <c r="N61" s="112"/>
      <c r="O61" s="112"/>
      <c r="P61" s="112"/>
      <c r="Q61" s="112"/>
      <c r="R61" s="112"/>
      <c r="S61" s="112"/>
      <c r="T61" s="50"/>
      <c r="W61"/>
    </row>
    <row r="62" spans="1:23" ht="30.6" customHeight="1">
      <c r="A62" s="49" t="str">
        <f>'S4 Maquette'!B62</f>
        <v>Min 1 Max 1</v>
      </c>
      <c r="B62" s="49" t="str">
        <f>'S4 Maquette'!C62</f>
        <v>OPTION</v>
      </c>
      <c r="C62" s="43">
        <f>'S4 Maquette'!F64</f>
        <v>0</v>
      </c>
      <c r="D62" s="41">
        <v>1</v>
      </c>
      <c r="E62" s="41"/>
      <c r="F62" s="41"/>
      <c r="G62" s="41"/>
      <c r="H62" s="41"/>
      <c r="I62" s="41"/>
      <c r="J62" s="41"/>
      <c r="K62" s="41"/>
      <c r="L62" s="112"/>
      <c r="M62" s="112"/>
      <c r="N62" s="112"/>
      <c r="O62" s="112"/>
      <c r="P62" s="112"/>
      <c r="Q62" s="112"/>
      <c r="R62" s="112"/>
      <c r="S62" s="112"/>
      <c r="T62" s="50"/>
      <c r="W62"/>
    </row>
    <row r="63" spans="1:23" ht="30.6" customHeight="1">
      <c r="A63" s="49" t="str">
        <f>'S4 Maquette'!B63</f>
        <v>latin niveau 1 bis</v>
      </c>
      <c r="B63" s="49" t="str">
        <f>'S4 Maquette'!C63</f>
        <v>ECUE</v>
      </c>
      <c r="C63" s="43">
        <f>'S4 Maquette'!F65</f>
        <v>0</v>
      </c>
      <c r="D63" s="41">
        <v>1</v>
      </c>
      <c r="E63" s="41" t="s">
        <v>215</v>
      </c>
      <c r="F63" s="41"/>
      <c r="G63" s="41" t="s">
        <v>215</v>
      </c>
      <c r="H63" s="41" t="s">
        <v>215</v>
      </c>
      <c r="I63" s="41" t="s">
        <v>215</v>
      </c>
      <c r="J63" s="41"/>
      <c r="K63" s="41" t="s">
        <v>7</v>
      </c>
      <c r="L63" s="112"/>
      <c r="M63" s="112"/>
      <c r="N63" s="112"/>
      <c r="O63" s="112"/>
      <c r="P63" s="112"/>
      <c r="Q63" s="112"/>
      <c r="R63" s="112"/>
      <c r="S63" s="112"/>
      <c r="T63" s="50"/>
      <c r="W63"/>
    </row>
    <row r="64" spans="1:23" ht="30.6" customHeight="1">
      <c r="A64" s="49" t="str">
        <f>'S4 Maquette'!B64</f>
        <v>latin niveau 2</v>
      </c>
      <c r="B64" s="49" t="str">
        <f>'S4 Maquette'!C64</f>
        <v>ECUE</v>
      </c>
      <c r="C64" s="43">
        <f>'S4 Maquette'!F66</f>
        <v>0</v>
      </c>
      <c r="D64" s="41">
        <v>1</v>
      </c>
      <c r="E64" s="41" t="s">
        <v>215</v>
      </c>
      <c r="F64" s="41"/>
      <c r="G64" s="41" t="s">
        <v>215</v>
      </c>
      <c r="H64" s="41" t="s">
        <v>215</v>
      </c>
      <c r="I64" s="41" t="s">
        <v>215</v>
      </c>
      <c r="J64" s="41"/>
      <c r="K64" s="41" t="s">
        <v>7</v>
      </c>
      <c r="L64" s="112"/>
      <c r="M64" s="112"/>
      <c r="N64" s="112"/>
      <c r="O64" s="112"/>
      <c r="P64" s="112"/>
      <c r="Q64" s="112"/>
      <c r="R64" s="112"/>
      <c r="S64" s="112"/>
      <c r="T64" s="50"/>
      <c r="W64"/>
    </row>
    <row r="65" spans="1:23" ht="30.6" customHeight="1">
      <c r="A65" s="49" t="str">
        <f>'S4 Maquette'!B65</f>
        <v>latin niveau 4</v>
      </c>
      <c r="B65" s="49" t="str">
        <f>'S4 Maquette'!C65</f>
        <v>ECUE</v>
      </c>
      <c r="C65" s="43">
        <f>'S4 Maquette'!F67</f>
        <v>0</v>
      </c>
      <c r="D65" s="41">
        <v>1</v>
      </c>
      <c r="E65" s="41" t="s">
        <v>215</v>
      </c>
      <c r="F65" s="41"/>
      <c r="G65" s="41" t="s">
        <v>215</v>
      </c>
      <c r="H65" s="41" t="s">
        <v>215</v>
      </c>
      <c r="I65" s="41" t="s">
        <v>215</v>
      </c>
      <c r="J65" s="41"/>
      <c r="K65" s="41" t="s">
        <v>7</v>
      </c>
      <c r="L65" s="112"/>
      <c r="M65" s="112"/>
      <c r="N65" s="112"/>
      <c r="O65" s="112"/>
      <c r="P65" s="112"/>
      <c r="Q65" s="112"/>
      <c r="R65" s="112"/>
      <c r="S65" s="112"/>
      <c r="T65" s="50"/>
      <c r="W65"/>
    </row>
    <row r="66" spans="1:23" ht="30.6" customHeight="1">
      <c r="A66" s="49" t="str">
        <f>'S4 Maquette'!B66</f>
        <v>l'aventure grecque (langue et civilisation grecques)</v>
      </c>
      <c r="B66" s="49" t="str">
        <f>'S4 Maquette'!C66</f>
        <v>ECUE</v>
      </c>
      <c r="C66" s="43">
        <f>'S4 Maquette'!F68</f>
        <v>0</v>
      </c>
      <c r="D66" s="41">
        <v>1</v>
      </c>
      <c r="E66" s="41" t="s">
        <v>215</v>
      </c>
      <c r="F66" s="41"/>
      <c r="G66" s="41" t="s">
        <v>215</v>
      </c>
      <c r="H66" s="41" t="s">
        <v>215</v>
      </c>
      <c r="I66" s="41" t="s">
        <v>215</v>
      </c>
      <c r="J66" s="41"/>
      <c r="K66" s="41" t="s">
        <v>7</v>
      </c>
      <c r="L66" s="112"/>
      <c r="M66" s="112"/>
      <c r="N66" s="112"/>
      <c r="O66" s="112"/>
      <c r="P66" s="112"/>
      <c r="Q66" s="112"/>
      <c r="R66" s="112"/>
      <c r="S66" s="112"/>
      <c r="T66" s="50"/>
      <c r="W66"/>
    </row>
    <row r="67" spans="1:23" ht="30.6" customHeight="1">
      <c r="A67" s="49" t="str">
        <f>'S4 Maquette'!B67</f>
        <v>Min 1 Max 1</v>
      </c>
      <c r="B67" s="49" t="str">
        <f>'S4 Maquette'!C67</f>
        <v>OPTION</v>
      </c>
      <c r="C67" s="43">
        <f>'S4 Maquette'!F69</f>
        <v>0</v>
      </c>
      <c r="D67" s="41">
        <v>1</v>
      </c>
      <c r="E67" s="41"/>
      <c r="F67" s="41"/>
      <c r="G67" s="41"/>
      <c r="H67" s="41"/>
      <c r="I67" s="41"/>
      <c r="J67" s="41"/>
      <c r="K67" s="41"/>
      <c r="L67" s="112"/>
      <c r="M67" s="112"/>
      <c r="N67" s="112"/>
      <c r="O67" s="112"/>
      <c r="P67" s="112"/>
      <c r="Q67" s="112"/>
      <c r="R67" s="112"/>
      <c r="S67" s="112"/>
      <c r="T67" s="50"/>
      <c r="W67"/>
    </row>
    <row r="68" spans="1:23" ht="30.6" customHeight="1">
      <c r="A68" s="49" t="str">
        <f>'S4 Maquette'!B68</f>
        <v>grec ancien niveau 1 bis</v>
      </c>
      <c r="B68" s="49" t="str">
        <f>'S4 Maquette'!C68</f>
        <v>ECUE</v>
      </c>
      <c r="C68" s="43">
        <f>'S4 Maquette'!F70</f>
        <v>0</v>
      </c>
      <c r="D68" s="41">
        <v>1</v>
      </c>
      <c r="E68" s="41" t="s">
        <v>215</v>
      </c>
      <c r="F68" s="41"/>
      <c r="G68" s="41" t="s">
        <v>215</v>
      </c>
      <c r="H68" s="41" t="s">
        <v>215</v>
      </c>
      <c r="I68" s="41" t="s">
        <v>215</v>
      </c>
      <c r="J68" s="41"/>
      <c r="K68" s="41" t="s">
        <v>7</v>
      </c>
      <c r="L68" s="112"/>
      <c r="M68" s="112"/>
      <c r="N68" s="112"/>
      <c r="O68" s="112"/>
      <c r="P68" s="112"/>
      <c r="Q68" s="112"/>
      <c r="R68" s="112"/>
      <c r="S68" s="112"/>
      <c r="T68" s="50"/>
      <c r="W68"/>
    </row>
    <row r="69" spans="1:23" ht="30.6" customHeight="1">
      <c r="A69" s="49" t="str">
        <f>'S4 Maquette'!B69</f>
        <v>grec ancien niveau 2</v>
      </c>
      <c r="B69" s="49" t="str">
        <f>'S4 Maquette'!C69</f>
        <v>ECUE</v>
      </c>
      <c r="C69" s="43">
        <f>'S4 Maquette'!F71</f>
        <v>0</v>
      </c>
      <c r="D69" s="41">
        <v>1</v>
      </c>
      <c r="E69" s="41" t="s">
        <v>215</v>
      </c>
      <c r="F69" s="41"/>
      <c r="G69" s="41" t="s">
        <v>215</v>
      </c>
      <c r="H69" s="41" t="s">
        <v>215</v>
      </c>
      <c r="I69" s="41" t="s">
        <v>215</v>
      </c>
      <c r="J69" s="41"/>
      <c r="K69" s="41" t="s">
        <v>7</v>
      </c>
      <c r="L69" s="112"/>
      <c r="M69" s="112"/>
      <c r="N69" s="112"/>
      <c r="O69" s="112"/>
      <c r="P69" s="112"/>
      <c r="Q69" s="112"/>
      <c r="R69" s="112"/>
      <c r="S69" s="112"/>
      <c r="T69" s="50"/>
      <c r="W69"/>
    </row>
    <row r="70" spans="1:23" ht="30.6" customHeight="1">
      <c r="A70" s="49" t="str">
        <f>'S4 Maquette'!B70</f>
        <v>grec ancien niveau 4</v>
      </c>
      <c r="B70" s="49" t="str">
        <f>'S4 Maquette'!C70</f>
        <v>ECUE</v>
      </c>
      <c r="C70" s="43">
        <f>'S4 Maquette'!F72</f>
        <v>0</v>
      </c>
      <c r="D70" s="41">
        <v>1</v>
      </c>
      <c r="E70" s="41" t="s">
        <v>215</v>
      </c>
      <c r="F70" s="41"/>
      <c r="G70" s="41" t="s">
        <v>215</v>
      </c>
      <c r="H70" s="41" t="s">
        <v>215</v>
      </c>
      <c r="I70" s="41" t="s">
        <v>215</v>
      </c>
      <c r="J70" s="41"/>
      <c r="K70" s="41" t="s">
        <v>7</v>
      </c>
      <c r="L70" s="112"/>
      <c r="M70" s="112"/>
      <c r="N70" s="112"/>
      <c r="O70" s="112"/>
      <c r="P70" s="112"/>
      <c r="Q70" s="112"/>
      <c r="R70" s="112"/>
      <c r="S70" s="112"/>
      <c r="T70" s="50"/>
      <c r="W70"/>
    </row>
    <row r="71" spans="1:23" ht="30.6" customHeight="1">
      <c r="A71" s="49" t="str">
        <f>'S4 Maquette'!B71</f>
        <v>UE au choix</v>
      </c>
      <c r="B71" s="49" t="str">
        <f>'S4 Maquette'!C71</f>
        <v>UE</v>
      </c>
      <c r="C71" s="43">
        <f>'S4 Maquette'!F73</f>
        <v>0</v>
      </c>
      <c r="D71" s="41">
        <v>1</v>
      </c>
      <c r="E71" s="41" t="s">
        <v>215</v>
      </c>
      <c r="F71" s="41"/>
      <c r="G71" s="41" t="s">
        <v>215</v>
      </c>
      <c r="H71" s="41" t="s">
        <v>215</v>
      </c>
      <c r="I71" s="41" t="s">
        <v>215</v>
      </c>
      <c r="J71" s="41"/>
      <c r="K71" s="41" t="s">
        <v>7</v>
      </c>
      <c r="L71" s="112"/>
      <c r="M71" s="112"/>
      <c r="N71" s="112"/>
      <c r="O71" s="112"/>
      <c r="P71" s="112"/>
      <c r="Q71" s="112"/>
      <c r="R71" s="112"/>
      <c r="S71" s="112"/>
      <c r="T71" s="50"/>
      <c r="W71"/>
    </row>
    <row r="72" spans="1:23" ht="30.6" customHeight="1">
      <c r="A72" s="49" t="str">
        <f>'S4 Maquette'!B72</f>
        <v>Min 1 Max 1</v>
      </c>
      <c r="B72" s="49" t="str">
        <f>'S4 Maquette'!C72</f>
        <v>OPTION</v>
      </c>
      <c r="C72" s="43">
        <f>'S4 Maquette'!F74</f>
        <v>0</v>
      </c>
      <c r="D72" s="41">
        <v>1</v>
      </c>
      <c r="E72" s="41"/>
      <c r="F72" s="41"/>
      <c r="G72" s="41"/>
      <c r="H72" s="41"/>
      <c r="I72" s="41"/>
      <c r="J72" s="41"/>
      <c r="K72" s="41"/>
      <c r="L72" s="112"/>
      <c r="M72" s="112"/>
      <c r="N72" s="112"/>
      <c r="O72" s="112"/>
      <c r="P72" s="112"/>
      <c r="Q72" s="112"/>
      <c r="R72" s="112"/>
      <c r="S72" s="112"/>
      <c r="T72" s="50"/>
      <c r="W72"/>
    </row>
    <row r="73" spans="1:23" ht="30.6" customHeight="1">
      <c r="A73" s="49" t="str">
        <f>'S4 Maquette'!B73</f>
        <v>UE d'ouverture (dans ou hors mention, 1 cours au choix)</v>
      </c>
      <c r="B73" s="49" t="str">
        <f>'S4 Maquette'!C73</f>
        <v>UE</v>
      </c>
      <c r="C73" s="43">
        <f>'S4 Maquette'!F75</f>
        <v>0</v>
      </c>
      <c r="D73" s="41">
        <v>1</v>
      </c>
      <c r="E73" s="41" t="s">
        <v>215</v>
      </c>
      <c r="F73" s="41"/>
      <c r="G73" s="41" t="s">
        <v>215</v>
      </c>
      <c r="H73" s="41" t="s">
        <v>215</v>
      </c>
      <c r="I73" s="41" t="s">
        <v>215</v>
      </c>
      <c r="J73" s="41"/>
      <c r="K73" s="41" t="s">
        <v>7</v>
      </c>
      <c r="L73" s="112"/>
      <c r="M73" s="112"/>
      <c r="N73" s="112"/>
      <c r="O73" s="112"/>
      <c r="P73" s="112"/>
      <c r="Q73" s="112"/>
      <c r="R73" s="112"/>
      <c r="S73" s="112"/>
      <c r="T73" s="50"/>
      <c r="W73"/>
    </row>
    <row r="74" spans="1:23" ht="30.6" customHeight="1">
      <c r="A74" s="49" t="str">
        <f>'S4 Maquette'!B74</f>
        <v>UE enseignements fondamentaux à l'école primaire</v>
      </c>
      <c r="B74" s="49" t="str">
        <f>'S4 Maquette'!C74</f>
        <v>UE</v>
      </c>
      <c r="C74" s="43">
        <f>'S4 Maquette'!F76</f>
        <v>0</v>
      </c>
      <c r="D74" s="41">
        <v>1</v>
      </c>
      <c r="E74" s="41" t="s">
        <v>215</v>
      </c>
      <c r="F74" s="41"/>
      <c r="G74" s="41" t="s">
        <v>215</v>
      </c>
      <c r="H74" s="41" t="s">
        <v>215</v>
      </c>
      <c r="I74" s="41" t="s">
        <v>215</v>
      </c>
      <c r="J74" s="41"/>
      <c r="K74" s="41" t="s">
        <v>7</v>
      </c>
      <c r="L74" s="112"/>
      <c r="M74" s="112"/>
      <c r="N74" s="112"/>
      <c r="O74" s="112"/>
      <c r="P74" s="112"/>
      <c r="Q74" s="112"/>
      <c r="R74" s="112"/>
      <c r="S74" s="112"/>
      <c r="T74" s="50"/>
      <c r="W74"/>
    </row>
    <row r="75" spans="1:23" ht="30.6" customHeight="1">
      <c r="A75" s="49" t="str">
        <f>'S4 Maquette'!B75</f>
        <v>français</v>
      </c>
      <c r="B75" s="49" t="str">
        <f>'S4 Maquette'!C75</f>
        <v>ECUE</v>
      </c>
      <c r="C75" s="114">
        <f>'S4 Maquette'!F77</f>
        <v>0</v>
      </c>
      <c r="D75" s="112">
        <v>1</v>
      </c>
      <c r="E75" s="112"/>
      <c r="F75" s="112"/>
      <c r="G75" s="112"/>
      <c r="H75" s="112"/>
      <c r="I75" s="112"/>
      <c r="J75" s="112"/>
      <c r="K75" s="112"/>
      <c r="L75" s="112"/>
      <c r="M75" s="112"/>
      <c r="N75" s="112"/>
      <c r="O75" s="112"/>
      <c r="P75" s="112"/>
      <c r="Q75" s="112"/>
      <c r="R75" s="112"/>
      <c r="S75" s="112"/>
      <c r="T75" s="50"/>
      <c r="W75"/>
    </row>
    <row r="76" spans="1:23" ht="30.6" customHeight="1">
      <c r="A76" s="49" t="str">
        <f>'S4 Maquette'!B76</f>
        <v>mathématiques</v>
      </c>
      <c r="B76" s="49" t="str">
        <f>'S4 Maquette'!C76</f>
        <v>ECUE</v>
      </c>
      <c r="C76" s="114">
        <f>'S4 Maquette'!F78</f>
        <v>0</v>
      </c>
      <c r="D76" s="112">
        <v>1</v>
      </c>
      <c r="E76" s="112"/>
      <c r="F76" s="112"/>
      <c r="G76" s="112"/>
      <c r="H76" s="112"/>
      <c r="I76" s="112"/>
      <c r="J76" s="112"/>
      <c r="K76" s="112"/>
      <c r="L76" s="112"/>
      <c r="M76" s="112"/>
      <c r="N76" s="112"/>
      <c r="O76" s="112"/>
      <c r="P76" s="112"/>
      <c r="Q76" s="112"/>
      <c r="R76" s="112"/>
      <c r="S76" s="112"/>
      <c r="T76" s="50"/>
      <c r="W76"/>
    </row>
    <row r="77" spans="1:23" ht="30.6" customHeight="1">
      <c r="A77" s="49" t="str">
        <f>'S4 Maquette'!B77</f>
        <v>renforcement frnaçais</v>
      </c>
      <c r="B77" s="49" t="str">
        <f>'S4 Maquette'!C77</f>
        <v>ECUE</v>
      </c>
      <c r="C77" s="114">
        <f>'S4 Maquette'!F79</f>
        <v>0</v>
      </c>
      <c r="D77" s="112">
        <v>1</v>
      </c>
      <c r="E77" s="112"/>
      <c r="F77" s="112"/>
      <c r="G77" s="112"/>
      <c r="H77" s="112"/>
      <c r="I77" s="112"/>
      <c r="J77" s="112"/>
      <c r="K77" s="112"/>
      <c r="L77" s="112"/>
      <c r="M77" s="112"/>
      <c r="N77" s="112"/>
      <c r="O77" s="112"/>
      <c r="P77" s="112"/>
      <c r="Q77" s="112"/>
      <c r="R77" s="112"/>
      <c r="S77" s="112"/>
      <c r="T77" s="50"/>
      <c r="W77"/>
    </row>
    <row r="78" spans="1:23" ht="30.6" customHeight="1">
      <c r="A78" s="49" t="str">
        <f>'S4 Maquette'!B78</f>
        <v>renforcement mathématiques</v>
      </c>
      <c r="B78" s="49" t="str">
        <f>'S4 Maquette'!C78</f>
        <v>ECUE</v>
      </c>
      <c r="C78" s="114">
        <f>'S4 Maquette'!F80</f>
        <v>0</v>
      </c>
      <c r="D78" s="112">
        <v>1</v>
      </c>
      <c r="E78" s="112"/>
      <c r="F78" s="112"/>
      <c r="G78" s="112"/>
      <c r="H78" s="112"/>
      <c r="I78" s="112"/>
      <c r="J78" s="112"/>
      <c r="K78" s="112"/>
      <c r="L78" s="112"/>
      <c r="M78" s="112"/>
      <c r="N78" s="112"/>
      <c r="O78" s="112"/>
      <c r="P78" s="112"/>
      <c r="Q78" s="112"/>
      <c r="R78" s="112"/>
      <c r="S78" s="112"/>
      <c r="T78" s="50"/>
      <c r="W78"/>
    </row>
    <row r="79" spans="1:23" ht="30.6" customHeight="1">
      <c r="A79" s="49" t="str">
        <f>'S4 Maquette'!B79</f>
        <v>préprofessionalisation aux métiers de l'éducation</v>
      </c>
      <c r="B79" s="49" t="str">
        <f>'S4 Maquette'!C79</f>
        <v>ECUE</v>
      </c>
      <c r="C79" s="114">
        <f>'S4 Maquette'!F81</f>
        <v>0</v>
      </c>
      <c r="D79" s="112">
        <v>1</v>
      </c>
      <c r="E79" s="112"/>
      <c r="F79" s="112"/>
      <c r="G79" s="112"/>
      <c r="H79" s="112"/>
      <c r="I79" s="112"/>
      <c r="J79" s="112"/>
      <c r="K79" s="112"/>
      <c r="L79" s="112"/>
      <c r="M79" s="112"/>
      <c r="N79" s="112"/>
      <c r="O79" s="112"/>
      <c r="P79" s="112"/>
      <c r="Q79" s="112"/>
      <c r="R79" s="112"/>
      <c r="S79" s="112"/>
      <c r="T79" s="50"/>
      <c r="W79"/>
    </row>
    <row r="80" spans="1:23" ht="30.6" customHeight="1">
      <c r="A80" s="49" t="str">
        <f>'S4 Maquette'!B80</f>
        <v>UE méthodologie concours et didactique  - CLE2D lettres</v>
      </c>
      <c r="B80" s="49" t="str">
        <f>'S4 Maquette'!C80</f>
        <v>UE</v>
      </c>
      <c r="C80" s="114">
        <f>'S4 Maquette'!F82</f>
        <v>0</v>
      </c>
      <c r="D80" s="112">
        <v>1</v>
      </c>
      <c r="E80" s="112"/>
      <c r="F80" s="112"/>
      <c r="G80" s="112"/>
      <c r="H80" s="112"/>
      <c r="I80" s="112"/>
      <c r="J80" s="112"/>
      <c r="K80" s="112"/>
      <c r="L80" s="112"/>
      <c r="M80" s="112"/>
      <c r="N80" s="112"/>
      <c r="O80" s="112"/>
      <c r="P80" s="112"/>
      <c r="Q80" s="112"/>
      <c r="R80" s="112"/>
      <c r="S80" s="112"/>
      <c r="T80" s="50"/>
      <c r="W80"/>
    </row>
    <row r="81" spans="1:23" ht="30.6" customHeight="1">
      <c r="A81" s="49" t="str">
        <f>'S4 Maquette'!B81</f>
        <v>préparation lettres modernes</v>
      </c>
      <c r="B81" s="49" t="str">
        <f>'S4 Maquette'!C81</f>
        <v>ECUE</v>
      </c>
      <c r="C81" s="114">
        <f>'S4 Maquette'!F83</f>
        <v>0</v>
      </c>
      <c r="D81" s="112">
        <v>1</v>
      </c>
      <c r="E81" s="112"/>
      <c r="F81" s="112"/>
      <c r="G81" s="112"/>
      <c r="H81" s="112"/>
      <c r="I81" s="112"/>
      <c r="J81" s="112"/>
      <c r="K81" s="112"/>
      <c r="L81" s="112"/>
      <c r="M81" s="112"/>
      <c r="N81" s="112"/>
      <c r="O81" s="112"/>
      <c r="P81" s="112"/>
      <c r="Q81" s="112"/>
      <c r="R81" s="112"/>
      <c r="S81" s="112"/>
      <c r="T81" s="50"/>
      <c r="W81"/>
    </row>
    <row r="82" spans="1:23" ht="30.6" customHeight="1">
      <c r="A82" s="49" t="str">
        <f>'S4 Maquette'!B82</f>
        <v>préprofessionalisation aux métiers de l'éducation</v>
      </c>
      <c r="B82" s="49" t="str">
        <f>'S4 Maquette'!C82</f>
        <v>ECUE</v>
      </c>
      <c r="C82" s="114">
        <f>'S4 Maquette'!F84</f>
        <v>0</v>
      </c>
      <c r="D82" s="112">
        <v>1</v>
      </c>
      <c r="E82" s="112"/>
      <c r="F82" s="112"/>
      <c r="G82" s="112"/>
      <c r="H82" s="112"/>
      <c r="I82" s="112"/>
      <c r="J82" s="112"/>
      <c r="K82" s="112"/>
      <c r="L82" s="112"/>
      <c r="M82" s="112"/>
      <c r="N82" s="112"/>
      <c r="O82" s="112"/>
      <c r="P82" s="112"/>
      <c r="Q82" s="112"/>
      <c r="R82" s="112"/>
      <c r="S82" s="112"/>
      <c r="T82" s="50"/>
      <c r="W82"/>
    </row>
    <row r="83" spans="1:23" ht="30.6" customHeight="1">
      <c r="A83" s="49">
        <f>'S4 Maquette'!B83</f>
        <v>0</v>
      </c>
      <c r="B83" s="49">
        <f>'S4 Maquette'!C83</f>
        <v>0</v>
      </c>
      <c r="C83" s="43">
        <f>'S4 Maquette'!F85</f>
        <v>0</v>
      </c>
      <c r="D83" s="41"/>
      <c r="E83" s="41"/>
      <c r="F83" s="41"/>
      <c r="G83" s="41"/>
      <c r="H83" s="41"/>
      <c r="I83" s="41"/>
      <c r="J83" s="41"/>
      <c r="K83" s="41"/>
      <c r="L83" s="41"/>
      <c r="M83" s="41"/>
      <c r="N83" s="41"/>
      <c r="O83" s="41"/>
      <c r="P83" s="41"/>
      <c r="Q83" s="41"/>
      <c r="R83" s="41"/>
      <c r="S83" s="41"/>
      <c r="T83" s="50"/>
      <c r="W83"/>
    </row>
    <row r="84" spans="1:23" ht="30.6" customHeight="1">
      <c r="A84" s="49">
        <f>'S4 Maquette'!B84</f>
        <v>0</v>
      </c>
      <c r="B84" s="49">
        <f>'S4 Maquette'!C84</f>
        <v>0</v>
      </c>
      <c r="C84" s="43">
        <f>'S4 Maquette'!F86</f>
        <v>0</v>
      </c>
      <c r="D84" s="41"/>
      <c r="E84" s="41"/>
      <c r="F84" s="41"/>
      <c r="G84" s="41"/>
      <c r="H84" s="41"/>
      <c r="I84" s="41"/>
      <c r="J84" s="41"/>
      <c r="K84" s="41"/>
      <c r="L84" s="41"/>
      <c r="M84" s="41"/>
      <c r="N84" s="41"/>
      <c r="O84" s="41"/>
      <c r="P84" s="41"/>
      <c r="Q84" s="41"/>
      <c r="R84" s="41"/>
      <c r="S84" s="41"/>
      <c r="T84" s="50"/>
      <c r="W84"/>
    </row>
    <row r="85" spans="1:23" ht="30.6" customHeight="1">
      <c r="A85" s="49">
        <f>'S4 Maquette'!B85</f>
        <v>0</v>
      </c>
      <c r="B85" s="49">
        <f>'S4 Maquette'!C85</f>
        <v>0</v>
      </c>
      <c r="C85" s="43">
        <f>'S4 Maquette'!F87</f>
        <v>0</v>
      </c>
      <c r="D85" s="41"/>
      <c r="E85" s="41"/>
      <c r="F85" s="41"/>
      <c r="G85" s="41"/>
      <c r="H85" s="41"/>
      <c r="I85" s="41"/>
      <c r="J85" s="41"/>
      <c r="K85" s="41"/>
      <c r="L85" s="41"/>
      <c r="M85" s="41"/>
      <c r="N85" s="41"/>
      <c r="O85" s="41"/>
      <c r="P85" s="41"/>
      <c r="Q85" s="41"/>
      <c r="R85" s="41"/>
      <c r="S85" s="41"/>
      <c r="T85" s="50"/>
      <c r="W85"/>
    </row>
    <row r="86" spans="1:23" ht="30.6" customHeight="1">
      <c r="A86" s="49">
        <f>'S4 Maquette'!B86</f>
        <v>0</v>
      </c>
      <c r="B86" s="49">
        <f>'S4 Maquette'!C86</f>
        <v>0</v>
      </c>
      <c r="C86" s="43">
        <f>'S4 Maquette'!F88</f>
        <v>0</v>
      </c>
      <c r="D86" s="41"/>
      <c r="E86" s="41"/>
      <c r="F86" s="41"/>
      <c r="G86" s="41"/>
      <c r="H86" s="41"/>
      <c r="I86" s="41"/>
      <c r="J86" s="41"/>
      <c r="K86" s="41"/>
      <c r="L86" s="41"/>
      <c r="M86" s="41"/>
      <c r="N86" s="41"/>
      <c r="O86" s="41"/>
      <c r="P86" s="41"/>
      <c r="Q86" s="41"/>
      <c r="R86" s="41"/>
      <c r="S86" s="41"/>
      <c r="T86" s="50"/>
      <c r="W86"/>
    </row>
    <row r="87" spans="1:23" ht="30.6" customHeight="1">
      <c r="A87" s="49">
        <f>'S4 Maquette'!B87</f>
        <v>0</v>
      </c>
      <c r="B87" s="49">
        <f>'S4 Maquette'!C87</f>
        <v>0</v>
      </c>
      <c r="C87" s="43">
        <f>'S4 Maquette'!F89</f>
        <v>0</v>
      </c>
      <c r="D87" s="41"/>
      <c r="E87" s="41"/>
      <c r="F87" s="41"/>
      <c r="G87" s="41"/>
      <c r="H87" s="41"/>
      <c r="I87" s="41"/>
      <c r="J87" s="41"/>
      <c r="K87" s="41"/>
      <c r="L87" s="41"/>
      <c r="M87" s="41"/>
      <c r="N87" s="41"/>
      <c r="O87" s="41"/>
      <c r="P87" s="41"/>
      <c r="Q87" s="41"/>
      <c r="R87" s="41"/>
      <c r="S87" s="41"/>
      <c r="T87" s="50"/>
      <c r="W87"/>
    </row>
    <row r="88" spans="1:23" ht="30.6" customHeight="1">
      <c r="A88" s="49">
        <f>'S4 Maquette'!B88</f>
        <v>0</v>
      </c>
      <c r="B88" s="49">
        <f>'S4 Maquette'!C88</f>
        <v>0</v>
      </c>
      <c r="C88" s="43">
        <f>'S4 Maquette'!F90</f>
        <v>0</v>
      </c>
      <c r="D88" s="41"/>
      <c r="E88" s="41"/>
      <c r="F88" s="41"/>
      <c r="G88" s="41"/>
      <c r="H88" s="41"/>
      <c r="I88" s="41"/>
      <c r="J88" s="41"/>
      <c r="K88" s="41"/>
      <c r="L88" s="41"/>
      <c r="M88" s="41"/>
      <c r="N88" s="41"/>
      <c r="O88" s="41"/>
      <c r="P88" s="41"/>
      <c r="Q88" s="41"/>
      <c r="R88" s="41"/>
      <c r="S88" s="41"/>
      <c r="T88" s="50"/>
      <c r="W88"/>
    </row>
    <row r="89" spans="1:23" ht="30.6" customHeight="1">
      <c r="A89" s="49">
        <f>'S4 Maquette'!B89</f>
        <v>0</v>
      </c>
      <c r="B89" s="49">
        <f>'S4 Maquette'!C89</f>
        <v>0</v>
      </c>
      <c r="C89" s="43">
        <f>'S4 Maquette'!F91</f>
        <v>0</v>
      </c>
      <c r="D89" s="41"/>
      <c r="E89" s="41"/>
      <c r="F89" s="41"/>
      <c r="G89" s="41"/>
      <c r="H89" s="41"/>
      <c r="I89" s="41"/>
      <c r="J89" s="41"/>
      <c r="K89" s="41"/>
      <c r="L89" s="41"/>
      <c r="M89" s="41"/>
      <c r="N89" s="41"/>
      <c r="O89" s="41"/>
      <c r="P89" s="41"/>
      <c r="Q89" s="41"/>
      <c r="R89" s="41"/>
      <c r="S89" s="41"/>
      <c r="T89" s="50"/>
      <c r="W89"/>
    </row>
    <row r="90" spans="1:23" ht="30.6" customHeight="1">
      <c r="A90" s="49">
        <f>'S4 Maquette'!B90</f>
        <v>0</v>
      </c>
      <c r="B90" s="49">
        <f>'S4 Maquette'!C90</f>
        <v>0</v>
      </c>
      <c r="C90" s="43">
        <f>'S4 Maquette'!F92</f>
        <v>0</v>
      </c>
      <c r="D90" s="41"/>
      <c r="E90" s="41"/>
      <c r="F90" s="41"/>
      <c r="G90" s="41"/>
      <c r="H90" s="41"/>
      <c r="I90" s="41"/>
      <c r="J90" s="41"/>
      <c r="K90" s="41"/>
      <c r="L90" s="41"/>
      <c r="M90" s="41"/>
      <c r="N90" s="41"/>
      <c r="O90" s="41"/>
      <c r="P90" s="41"/>
      <c r="Q90" s="41"/>
      <c r="R90" s="41"/>
      <c r="S90" s="41"/>
      <c r="T90" s="50"/>
      <c r="W90"/>
    </row>
    <row r="91" spans="1:23" ht="30.6" customHeight="1">
      <c r="A91" s="49">
        <f>'S4 Maquette'!B91</f>
        <v>0</v>
      </c>
      <c r="B91" s="49">
        <f>'S4 Maquette'!C91</f>
        <v>0</v>
      </c>
      <c r="C91" s="43">
        <f>'S4 Maquette'!F93</f>
        <v>0</v>
      </c>
      <c r="D91" s="41"/>
      <c r="E91" s="41"/>
      <c r="F91" s="41"/>
      <c r="G91" s="41"/>
      <c r="H91" s="41"/>
      <c r="I91" s="41"/>
      <c r="J91" s="41"/>
      <c r="K91" s="41"/>
      <c r="L91" s="41"/>
      <c r="M91" s="41"/>
      <c r="N91" s="41"/>
      <c r="O91" s="41"/>
      <c r="P91" s="41"/>
      <c r="Q91" s="41"/>
      <c r="R91" s="41"/>
      <c r="S91" s="41"/>
      <c r="T91" s="50"/>
      <c r="W91"/>
    </row>
    <row r="92" spans="1:23" ht="30.6" customHeight="1">
      <c r="A92" s="49">
        <f>'S4 Maquette'!B94</f>
        <v>0</v>
      </c>
      <c r="B92" s="49">
        <f>'S4 Maquette'!C94</f>
        <v>0</v>
      </c>
      <c r="C92" s="43">
        <f>'S4 Maquette'!F94</f>
        <v>0</v>
      </c>
      <c r="D92" s="41"/>
      <c r="E92" s="41"/>
      <c r="F92" s="41"/>
      <c r="G92" s="41"/>
      <c r="H92" s="41"/>
      <c r="I92" s="41"/>
      <c r="J92" s="41"/>
      <c r="K92" s="41"/>
      <c r="L92" s="41"/>
      <c r="M92" s="41"/>
      <c r="N92" s="41"/>
      <c r="O92" s="41"/>
      <c r="P92" s="41"/>
      <c r="Q92" s="41"/>
      <c r="R92" s="41"/>
      <c r="S92" s="41"/>
      <c r="T92" s="50"/>
      <c r="W92"/>
    </row>
    <row r="93" spans="1:23" ht="30.6" customHeight="1">
      <c r="A93" s="49">
        <f>'S4 Maquette'!B95</f>
        <v>0</v>
      </c>
      <c r="B93" s="49">
        <f>'S4 Maquette'!C95</f>
        <v>0</v>
      </c>
      <c r="C93" s="43">
        <f>'S4 Maquette'!F95</f>
        <v>0</v>
      </c>
      <c r="D93" s="41"/>
      <c r="E93" s="41"/>
      <c r="F93" s="41"/>
      <c r="G93" s="41"/>
      <c r="H93" s="41"/>
      <c r="I93" s="41"/>
      <c r="J93" s="41"/>
      <c r="K93" s="41"/>
      <c r="L93" s="41"/>
      <c r="M93" s="41"/>
      <c r="N93" s="41"/>
      <c r="O93" s="41"/>
      <c r="P93" s="41"/>
      <c r="Q93" s="41"/>
      <c r="R93" s="41"/>
      <c r="S93" s="41"/>
      <c r="T93" s="50"/>
      <c r="W93"/>
    </row>
    <row r="94" spans="1:23" ht="30.6" customHeight="1">
      <c r="A94" s="49">
        <f>'S4 Maquette'!B96</f>
        <v>0</v>
      </c>
      <c r="B94" s="49">
        <f>'S4 Maquette'!C96</f>
        <v>0</v>
      </c>
      <c r="C94" s="43">
        <f>'S4 Maquette'!F96</f>
        <v>0</v>
      </c>
      <c r="D94" s="41"/>
      <c r="E94" s="41"/>
      <c r="F94" s="41"/>
      <c r="G94" s="41"/>
      <c r="H94" s="41"/>
      <c r="I94" s="41"/>
      <c r="J94" s="41"/>
      <c r="K94" s="41"/>
      <c r="L94" s="41"/>
      <c r="M94" s="41"/>
      <c r="N94" s="41"/>
      <c r="O94" s="41"/>
      <c r="P94" s="41"/>
      <c r="Q94" s="41"/>
      <c r="R94" s="41"/>
      <c r="S94" s="41"/>
      <c r="T94" s="50"/>
      <c r="W94"/>
    </row>
    <row r="95" spans="1:23" ht="30.6" customHeight="1">
      <c r="A95" s="49">
        <f>'S4 Maquette'!B97</f>
        <v>0</v>
      </c>
      <c r="B95" s="49">
        <f>'S4 Maquette'!C97</f>
        <v>0</v>
      </c>
      <c r="C95" s="43">
        <f>'S4 Maquette'!F97</f>
        <v>0</v>
      </c>
      <c r="D95" s="41"/>
      <c r="E95" s="41"/>
      <c r="F95" s="41"/>
      <c r="G95" s="41"/>
      <c r="H95" s="41"/>
      <c r="I95" s="41"/>
      <c r="J95" s="41"/>
      <c r="K95" s="41"/>
      <c r="L95" s="41"/>
      <c r="M95" s="41"/>
      <c r="N95" s="41"/>
      <c r="O95" s="41"/>
      <c r="P95" s="41"/>
      <c r="Q95" s="41"/>
      <c r="R95" s="41"/>
      <c r="S95" s="41"/>
      <c r="T95" s="50"/>
      <c r="W95"/>
    </row>
    <row r="96" spans="1:23" ht="30.6" customHeight="1">
      <c r="A96" s="49">
        <f>'S4 Maquette'!B98</f>
        <v>0</v>
      </c>
      <c r="B96" s="49">
        <f>'S4 Maquette'!C98</f>
        <v>0</v>
      </c>
      <c r="C96" s="43">
        <f>'S4 Maquette'!F98</f>
        <v>0</v>
      </c>
      <c r="D96" s="41"/>
      <c r="E96" s="41"/>
      <c r="F96" s="41"/>
      <c r="G96" s="41"/>
      <c r="H96" s="41"/>
      <c r="I96" s="41"/>
      <c r="J96" s="41"/>
      <c r="K96" s="41"/>
      <c r="L96" s="41"/>
      <c r="M96" s="41"/>
      <c r="N96" s="41"/>
      <c r="O96" s="41"/>
      <c r="P96" s="41"/>
      <c r="Q96" s="41"/>
      <c r="R96" s="41"/>
      <c r="S96" s="41"/>
      <c r="T96" s="50"/>
      <c r="W96"/>
    </row>
    <row r="97" spans="1:23" ht="30.6" customHeight="1">
      <c r="A97" s="49">
        <f>'S4 Maquette'!B99</f>
        <v>0</v>
      </c>
      <c r="B97" s="49">
        <f>'S4 Maquette'!C99</f>
        <v>0</v>
      </c>
      <c r="C97" s="43">
        <f>'S4 Maquette'!F99</f>
        <v>0</v>
      </c>
      <c r="D97" s="41"/>
      <c r="E97" s="41"/>
      <c r="F97" s="41"/>
      <c r="G97" s="41"/>
      <c r="H97" s="41"/>
      <c r="I97" s="41"/>
      <c r="J97" s="41"/>
      <c r="K97" s="41"/>
      <c r="L97" s="41"/>
      <c r="M97" s="41"/>
      <c r="N97" s="41"/>
      <c r="O97" s="41"/>
      <c r="P97" s="41"/>
      <c r="Q97" s="41"/>
      <c r="R97" s="41"/>
      <c r="S97" s="41"/>
      <c r="T97" s="50"/>
      <c r="W97"/>
    </row>
    <row r="98" spans="1:23" ht="30.6" customHeight="1">
      <c r="A98" s="49">
        <f>'S4 Maquette'!B100</f>
        <v>0</v>
      </c>
      <c r="B98" s="49">
        <f>'S4 Maquette'!C100</f>
        <v>0</v>
      </c>
      <c r="C98" s="43">
        <f>'S4 Maquette'!F100</f>
        <v>0</v>
      </c>
      <c r="D98" s="41"/>
      <c r="E98" s="41"/>
      <c r="F98" s="41"/>
      <c r="G98" s="41"/>
      <c r="H98" s="41"/>
      <c r="I98" s="41"/>
      <c r="J98" s="41"/>
      <c r="K98" s="41"/>
      <c r="L98" s="41"/>
      <c r="M98" s="41"/>
      <c r="N98" s="41"/>
      <c r="O98" s="41"/>
      <c r="P98" s="41"/>
      <c r="Q98" s="41"/>
      <c r="R98" s="41"/>
      <c r="S98" s="41"/>
      <c r="T98" s="50"/>
      <c r="W98"/>
    </row>
    <row r="99" spans="1:23" ht="30.6" customHeight="1">
      <c r="A99" s="49">
        <f>'S4 Maquette'!B101</f>
        <v>0</v>
      </c>
      <c r="B99" s="49">
        <f>'S4 Maquette'!C101</f>
        <v>0</v>
      </c>
      <c r="C99" s="43">
        <f>'S4 Maquette'!F101</f>
        <v>0</v>
      </c>
      <c r="D99" s="41"/>
      <c r="E99" s="41"/>
      <c r="F99" s="41"/>
      <c r="G99" s="41"/>
      <c r="H99" s="41"/>
      <c r="I99" s="41"/>
      <c r="J99" s="41"/>
      <c r="K99" s="41"/>
      <c r="L99" s="41"/>
      <c r="M99" s="41"/>
      <c r="N99" s="41"/>
      <c r="O99" s="41"/>
      <c r="P99" s="41"/>
      <c r="Q99" s="41"/>
      <c r="R99" s="41"/>
      <c r="S99" s="41"/>
      <c r="T99" s="50"/>
      <c r="W99"/>
    </row>
    <row r="100" spans="1:23" ht="30.6" customHeight="1">
      <c r="A100" s="49">
        <f>'S4 Maquette'!B102</f>
        <v>0</v>
      </c>
      <c r="B100" s="49">
        <f>'S4 Maquette'!C102</f>
        <v>0</v>
      </c>
      <c r="C100" s="43">
        <f>'S4 Maquette'!F102</f>
        <v>0</v>
      </c>
      <c r="D100" s="41"/>
      <c r="E100" s="41"/>
      <c r="F100" s="41"/>
      <c r="G100" s="41"/>
      <c r="H100" s="41"/>
      <c r="I100" s="41"/>
      <c r="J100" s="41"/>
      <c r="K100" s="41"/>
      <c r="L100" s="41"/>
      <c r="M100" s="41"/>
      <c r="N100" s="41"/>
      <c r="O100" s="41"/>
      <c r="P100" s="41"/>
      <c r="Q100" s="41"/>
      <c r="R100" s="41"/>
      <c r="S100" s="41"/>
      <c r="T100" s="50"/>
      <c r="W100"/>
    </row>
    <row r="101" spans="1:23" ht="30.6" customHeight="1">
      <c r="A101" s="49">
        <f>'S4 Maquette'!B103</f>
        <v>0</v>
      </c>
      <c r="B101" s="49">
        <f>'S4 Maquette'!C103</f>
        <v>0</v>
      </c>
      <c r="C101" s="43">
        <f>'S4 Maquette'!F103</f>
        <v>0</v>
      </c>
      <c r="D101" s="41"/>
      <c r="E101" s="41"/>
      <c r="F101" s="41"/>
      <c r="G101" s="41"/>
      <c r="H101" s="41"/>
      <c r="I101" s="41"/>
      <c r="J101" s="41"/>
      <c r="K101" s="41"/>
      <c r="L101" s="41"/>
      <c r="M101" s="41"/>
      <c r="N101" s="41"/>
      <c r="O101" s="41"/>
      <c r="P101" s="41"/>
      <c r="Q101" s="41"/>
      <c r="R101" s="41"/>
      <c r="S101" s="41"/>
      <c r="T101" s="50"/>
      <c r="W101"/>
    </row>
    <row r="102" spans="1:23" ht="30.6" customHeight="1">
      <c r="A102" s="49">
        <f>'S4 Maquette'!B104</f>
        <v>0</v>
      </c>
      <c r="B102" s="49">
        <f>'S4 Maquette'!C104</f>
        <v>0</v>
      </c>
      <c r="C102" s="43">
        <f>'S4 Maquette'!F104</f>
        <v>0</v>
      </c>
      <c r="D102" s="41"/>
      <c r="E102" s="41"/>
      <c r="F102" s="41"/>
      <c r="G102" s="41"/>
      <c r="H102" s="41"/>
      <c r="I102" s="41"/>
      <c r="J102" s="41"/>
      <c r="K102" s="41"/>
      <c r="L102" s="41"/>
      <c r="M102" s="41"/>
      <c r="N102" s="41"/>
      <c r="O102" s="41"/>
      <c r="P102" s="41"/>
      <c r="Q102" s="41"/>
      <c r="R102" s="41"/>
      <c r="S102" s="41"/>
      <c r="T102" s="50"/>
      <c r="W102"/>
    </row>
    <row r="103" spans="1:23" ht="30.6" customHeight="1">
      <c r="A103" s="49">
        <f>'S4 Maquette'!B105</f>
        <v>0</v>
      </c>
      <c r="B103" s="49">
        <f>'S4 Maquette'!C105</f>
        <v>0</v>
      </c>
      <c r="C103" s="43">
        <f>'S4 Maquette'!F105</f>
        <v>0</v>
      </c>
      <c r="D103" s="41"/>
      <c r="E103" s="41"/>
      <c r="F103" s="41"/>
      <c r="G103" s="41"/>
      <c r="H103" s="41"/>
      <c r="I103" s="41"/>
      <c r="J103" s="41"/>
      <c r="K103" s="41"/>
      <c r="L103" s="41"/>
      <c r="M103" s="41"/>
      <c r="N103" s="41"/>
      <c r="O103" s="41"/>
      <c r="P103" s="41"/>
      <c r="Q103" s="41"/>
      <c r="R103" s="41"/>
      <c r="S103" s="41"/>
      <c r="T103" s="50"/>
      <c r="W103"/>
    </row>
    <row r="104" spans="1:23" ht="30.6" customHeight="1">
      <c r="A104" s="49">
        <f>'S4 Maquette'!B106</f>
        <v>0</v>
      </c>
      <c r="B104" s="49">
        <f>'S4 Maquette'!C106</f>
        <v>0</v>
      </c>
      <c r="C104" s="43">
        <f>'S4 Maquette'!F106</f>
        <v>0</v>
      </c>
      <c r="D104" s="41"/>
      <c r="E104" s="41"/>
      <c r="F104" s="41"/>
      <c r="G104" s="41"/>
      <c r="H104" s="41"/>
      <c r="I104" s="41"/>
      <c r="J104" s="41"/>
      <c r="K104" s="41"/>
      <c r="L104" s="41"/>
      <c r="M104" s="41"/>
      <c r="N104" s="41"/>
      <c r="O104" s="41"/>
      <c r="P104" s="41"/>
      <c r="Q104" s="41"/>
      <c r="R104" s="41"/>
      <c r="S104" s="41"/>
      <c r="T104" s="50"/>
      <c r="W104"/>
    </row>
    <row r="105" spans="1:23" ht="30.6" customHeight="1">
      <c r="A105" s="49">
        <f>'S4 Maquette'!B107</f>
        <v>0</v>
      </c>
      <c r="B105" s="49">
        <f>'S4 Maquette'!C107</f>
        <v>0</v>
      </c>
      <c r="C105" s="43">
        <f>'S4 Maquette'!F107</f>
        <v>0</v>
      </c>
      <c r="D105" s="41"/>
      <c r="E105" s="41"/>
      <c r="F105" s="41"/>
      <c r="G105" s="41"/>
      <c r="H105" s="41"/>
      <c r="I105" s="41"/>
      <c r="J105" s="41"/>
      <c r="K105" s="41"/>
      <c r="L105" s="41"/>
      <c r="M105" s="41"/>
      <c r="N105" s="41"/>
      <c r="O105" s="41"/>
      <c r="P105" s="41"/>
      <c r="Q105" s="41"/>
      <c r="R105" s="41"/>
      <c r="S105" s="41"/>
      <c r="T105" s="50"/>
      <c r="W105"/>
    </row>
    <row r="106" spans="1:23" ht="30.6" customHeight="1">
      <c r="A106" s="49">
        <f>'S4 Maquette'!B108</f>
        <v>0</v>
      </c>
      <c r="B106" s="49">
        <f>'S4 Maquette'!C108</f>
        <v>0</v>
      </c>
      <c r="C106" s="43">
        <f>'S4 Maquette'!F108</f>
        <v>0</v>
      </c>
      <c r="D106" s="41"/>
      <c r="E106" s="41"/>
      <c r="F106" s="41"/>
      <c r="G106" s="41"/>
      <c r="H106" s="41"/>
      <c r="I106" s="41"/>
      <c r="J106" s="41"/>
      <c r="K106" s="41"/>
      <c r="L106" s="41"/>
      <c r="M106" s="41"/>
      <c r="N106" s="41"/>
      <c r="O106" s="41"/>
      <c r="P106" s="41"/>
      <c r="Q106" s="41"/>
      <c r="R106" s="41"/>
      <c r="S106" s="41"/>
      <c r="T106" s="50"/>
      <c r="W106"/>
    </row>
    <row r="107" spans="1:23" ht="30.6" customHeight="1">
      <c r="A107" s="49">
        <f>'S4 Maquette'!B109</f>
        <v>0</v>
      </c>
      <c r="B107" s="49">
        <f>'S4 Maquette'!C109</f>
        <v>0</v>
      </c>
      <c r="C107" s="43">
        <f>'S4 Maquette'!F109</f>
        <v>0</v>
      </c>
      <c r="D107" s="41"/>
      <c r="E107" s="41"/>
      <c r="F107" s="41"/>
      <c r="G107" s="41"/>
      <c r="H107" s="41"/>
      <c r="I107" s="41"/>
      <c r="J107" s="41"/>
      <c r="K107" s="41"/>
      <c r="L107" s="41"/>
      <c r="M107" s="41"/>
      <c r="N107" s="41"/>
      <c r="O107" s="41"/>
      <c r="P107" s="41"/>
      <c r="Q107" s="41"/>
      <c r="R107" s="41"/>
      <c r="S107" s="41"/>
      <c r="T107" s="50"/>
      <c r="W107"/>
    </row>
    <row r="108" spans="1:23" ht="30.6" customHeight="1">
      <c r="A108" s="49">
        <f>'S4 Maquette'!B110</f>
        <v>0</v>
      </c>
      <c r="B108" s="49">
        <f>'S4 Maquette'!C110</f>
        <v>0</v>
      </c>
      <c r="C108" s="43">
        <f>'S4 Maquette'!F110</f>
        <v>0</v>
      </c>
      <c r="D108" s="41"/>
      <c r="E108" s="41"/>
      <c r="F108" s="41"/>
      <c r="G108" s="41"/>
      <c r="H108" s="41"/>
      <c r="I108" s="41"/>
      <c r="J108" s="41"/>
      <c r="K108" s="41"/>
      <c r="L108" s="41"/>
      <c r="M108" s="41"/>
      <c r="N108" s="41"/>
      <c r="O108" s="41"/>
      <c r="P108" s="41"/>
      <c r="Q108" s="41"/>
      <c r="R108" s="41"/>
      <c r="S108" s="41"/>
      <c r="T108" s="50"/>
      <c r="W108"/>
    </row>
    <row r="109" spans="1:23" ht="30.6" customHeight="1">
      <c r="A109" s="49">
        <f>'S4 Maquette'!B111</f>
        <v>0</v>
      </c>
      <c r="B109" s="49">
        <f>'S4 Maquette'!C111</f>
        <v>0</v>
      </c>
      <c r="C109" s="43">
        <f>'S4 Maquette'!F111</f>
        <v>0</v>
      </c>
      <c r="D109" s="41"/>
      <c r="E109" s="41"/>
      <c r="F109" s="41"/>
      <c r="G109" s="41"/>
      <c r="H109" s="41"/>
      <c r="I109" s="41"/>
      <c r="J109" s="41"/>
      <c r="K109" s="41"/>
      <c r="L109" s="41"/>
      <c r="M109" s="41"/>
      <c r="N109" s="41"/>
      <c r="O109" s="41"/>
      <c r="P109" s="41"/>
      <c r="Q109" s="41"/>
      <c r="R109" s="41"/>
      <c r="S109" s="41"/>
      <c r="T109" s="50"/>
      <c r="W109"/>
    </row>
    <row r="110" spans="1:23" ht="30.6" customHeight="1">
      <c r="A110" s="49">
        <f>'S4 Maquette'!B112</f>
        <v>0</v>
      </c>
      <c r="B110" s="49">
        <f>'S4 Maquette'!C112</f>
        <v>0</v>
      </c>
      <c r="C110" s="43">
        <f>'S4 Maquette'!F112</f>
        <v>0</v>
      </c>
      <c r="D110" s="41"/>
      <c r="E110" s="41"/>
      <c r="F110" s="41"/>
      <c r="G110" s="41"/>
      <c r="H110" s="41"/>
      <c r="I110" s="41"/>
      <c r="J110" s="41"/>
      <c r="K110" s="41"/>
      <c r="L110" s="41"/>
      <c r="M110" s="41"/>
      <c r="N110" s="41"/>
      <c r="O110" s="41"/>
      <c r="P110" s="41"/>
      <c r="Q110" s="41"/>
      <c r="R110" s="41"/>
      <c r="S110" s="41"/>
      <c r="T110" s="50"/>
      <c r="W110"/>
    </row>
    <row r="111" spans="1:23" ht="30.6" customHeight="1">
      <c r="A111" s="49">
        <f>'S4 Maquette'!B113</f>
        <v>0</v>
      </c>
      <c r="B111" s="49">
        <f>'S4 Maquette'!C113</f>
        <v>0</v>
      </c>
      <c r="C111" s="43">
        <f>'S4 Maquette'!F113</f>
        <v>0</v>
      </c>
      <c r="D111" s="41"/>
      <c r="E111" s="41"/>
      <c r="F111" s="41"/>
      <c r="G111" s="41"/>
      <c r="H111" s="41"/>
      <c r="I111" s="41"/>
      <c r="J111" s="41"/>
      <c r="K111" s="41"/>
      <c r="L111" s="41"/>
      <c r="M111" s="41"/>
      <c r="N111" s="41"/>
      <c r="O111" s="41"/>
      <c r="P111" s="41"/>
      <c r="Q111" s="41"/>
      <c r="R111" s="41"/>
      <c r="S111" s="41"/>
      <c r="T111" s="50"/>
      <c r="W111"/>
    </row>
    <row r="112" spans="1:23" ht="30.6" customHeight="1">
      <c r="A112" s="49">
        <f>'S4 Maquette'!B114</f>
        <v>0</v>
      </c>
      <c r="B112" s="49">
        <f>'S4 Maquette'!C114</f>
        <v>0</v>
      </c>
      <c r="C112" s="43">
        <f>'S4 Maquette'!F114</f>
        <v>0</v>
      </c>
      <c r="D112" s="41"/>
      <c r="E112" s="41"/>
      <c r="F112" s="41"/>
      <c r="G112" s="41"/>
      <c r="H112" s="41"/>
      <c r="I112" s="41"/>
      <c r="J112" s="41"/>
      <c r="K112" s="41"/>
      <c r="L112" s="41"/>
      <c r="M112" s="41"/>
      <c r="N112" s="41"/>
      <c r="O112" s="41"/>
      <c r="P112" s="41"/>
      <c r="Q112" s="41"/>
      <c r="R112" s="41"/>
      <c r="S112" s="41"/>
      <c r="T112" s="50"/>
      <c r="W112"/>
    </row>
    <row r="113" spans="1:23" ht="30.6" customHeight="1">
      <c r="A113" s="49">
        <f>'S4 Maquette'!B115</f>
        <v>0</v>
      </c>
      <c r="B113" s="49">
        <f>'S4 Maquette'!C115</f>
        <v>0</v>
      </c>
      <c r="C113" s="43">
        <f>'S4 Maquette'!F115</f>
        <v>0</v>
      </c>
      <c r="D113" s="41"/>
      <c r="E113" s="41"/>
      <c r="F113" s="41"/>
      <c r="G113" s="41"/>
      <c r="H113" s="41"/>
      <c r="I113" s="41"/>
      <c r="J113" s="41"/>
      <c r="K113" s="41"/>
      <c r="L113" s="41"/>
      <c r="M113" s="41"/>
      <c r="N113" s="41"/>
      <c r="O113" s="41"/>
      <c r="P113" s="41"/>
      <c r="Q113" s="41"/>
      <c r="R113" s="41"/>
      <c r="S113" s="41"/>
      <c r="T113" s="50"/>
      <c r="W113"/>
    </row>
    <row r="114" spans="1:23" ht="30.6" customHeight="1">
      <c r="A114" s="49">
        <f>'S4 Maquette'!B116</f>
        <v>0</v>
      </c>
      <c r="B114" s="49">
        <f>'S4 Maquette'!C116</f>
        <v>0</v>
      </c>
      <c r="C114" s="43">
        <f>'S4 Maquette'!F116</f>
        <v>0</v>
      </c>
      <c r="D114" s="41"/>
      <c r="E114" s="41"/>
      <c r="F114" s="41"/>
      <c r="G114" s="41"/>
      <c r="H114" s="41"/>
      <c r="I114" s="41"/>
      <c r="J114" s="41"/>
      <c r="K114" s="41"/>
      <c r="L114" s="41"/>
      <c r="M114" s="41"/>
      <c r="N114" s="41"/>
      <c r="O114" s="41"/>
      <c r="P114" s="41"/>
      <c r="Q114" s="41"/>
      <c r="R114" s="41"/>
      <c r="S114" s="41"/>
      <c r="T114" s="50"/>
      <c r="W114"/>
    </row>
    <row r="115" spans="1:23" ht="30.6" customHeight="1">
      <c r="A115" s="49">
        <f>'S4 Maquette'!B117</f>
        <v>0</v>
      </c>
      <c r="B115" s="49">
        <f>'S4 Maquette'!C117</f>
        <v>0</v>
      </c>
      <c r="C115" s="43">
        <f>'S4 Maquette'!F117</f>
        <v>0</v>
      </c>
      <c r="D115" s="41"/>
      <c r="E115" s="41"/>
      <c r="F115" s="41"/>
      <c r="G115" s="41"/>
      <c r="H115" s="41"/>
      <c r="I115" s="41"/>
      <c r="J115" s="41"/>
      <c r="K115" s="41"/>
      <c r="L115" s="41"/>
      <c r="M115" s="41"/>
      <c r="N115" s="41"/>
      <c r="O115" s="41"/>
      <c r="P115" s="41"/>
      <c r="Q115" s="41"/>
      <c r="R115" s="41"/>
      <c r="S115" s="41"/>
      <c r="T115" s="50"/>
      <c r="W115"/>
    </row>
    <row r="116" spans="1:23" ht="30.6" customHeight="1">
      <c r="A116" s="49">
        <f>'S4 Maquette'!B118</f>
        <v>0</v>
      </c>
      <c r="B116" s="49">
        <f>'S4 Maquette'!C118</f>
        <v>0</v>
      </c>
      <c r="C116" s="43">
        <f>'S4 Maquette'!F118</f>
        <v>0</v>
      </c>
      <c r="D116" s="41"/>
      <c r="E116" s="41"/>
      <c r="F116" s="41"/>
      <c r="G116" s="41"/>
      <c r="H116" s="41"/>
      <c r="I116" s="41"/>
      <c r="J116" s="41"/>
      <c r="K116" s="41"/>
      <c r="L116" s="41"/>
      <c r="M116" s="41"/>
      <c r="N116" s="41"/>
      <c r="O116" s="41"/>
      <c r="P116" s="41"/>
      <c r="Q116" s="41"/>
      <c r="R116" s="41"/>
      <c r="S116" s="41"/>
      <c r="T116" s="50"/>
      <c r="W116"/>
    </row>
    <row r="117" spans="1:23" ht="30.6" customHeight="1">
      <c r="A117" s="49">
        <f>'S4 Maquette'!B119</f>
        <v>0</v>
      </c>
      <c r="B117" s="49">
        <f>'S4 Maquette'!C119</f>
        <v>0</v>
      </c>
      <c r="C117" s="43">
        <f>'S4 Maquette'!F119</f>
        <v>0</v>
      </c>
      <c r="D117" s="41"/>
      <c r="E117" s="41"/>
      <c r="F117" s="41"/>
      <c r="G117" s="41"/>
      <c r="H117" s="41"/>
      <c r="I117" s="41"/>
      <c r="J117" s="41"/>
      <c r="K117" s="41"/>
      <c r="L117" s="41"/>
      <c r="M117" s="41"/>
      <c r="N117" s="41"/>
      <c r="O117" s="41"/>
      <c r="P117" s="41"/>
      <c r="Q117" s="41"/>
      <c r="R117" s="41"/>
      <c r="S117" s="41"/>
      <c r="T117" s="50"/>
      <c r="W117"/>
    </row>
    <row r="118" spans="1:23" ht="30.6" customHeight="1">
      <c r="A118" s="49">
        <f>'S4 Maquette'!B120</f>
        <v>0</v>
      </c>
      <c r="B118" s="49">
        <f>'S4 Maquette'!C120</f>
        <v>0</v>
      </c>
      <c r="C118" s="43">
        <f>'S4 Maquette'!F120</f>
        <v>0</v>
      </c>
      <c r="D118" s="41"/>
      <c r="E118" s="41"/>
      <c r="F118" s="41"/>
      <c r="G118" s="41"/>
      <c r="H118" s="41"/>
      <c r="I118" s="41"/>
      <c r="J118" s="41"/>
      <c r="K118" s="41"/>
      <c r="L118" s="41"/>
      <c r="M118" s="41"/>
      <c r="N118" s="41"/>
      <c r="O118" s="41"/>
      <c r="P118" s="41"/>
      <c r="Q118" s="41"/>
      <c r="R118" s="41"/>
      <c r="S118" s="41"/>
      <c r="T118" s="50"/>
      <c r="W118"/>
    </row>
    <row r="119" spans="1:23" ht="30.6" customHeight="1">
      <c r="A119" s="49">
        <f>'S4 Maquette'!B121</f>
        <v>0</v>
      </c>
      <c r="B119" s="49">
        <f>'S4 Maquette'!C121</f>
        <v>0</v>
      </c>
      <c r="C119" s="43">
        <f>'S4 Maquette'!F121</f>
        <v>0</v>
      </c>
      <c r="D119" s="41"/>
      <c r="E119" s="41"/>
      <c r="F119" s="41"/>
      <c r="G119" s="41"/>
      <c r="H119" s="41"/>
      <c r="I119" s="41"/>
      <c r="J119" s="41"/>
      <c r="K119" s="41"/>
      <c r="L119" s="41"/>
      <c r="M119" s="41"/>
      <c r="N119" s="41"/>
      <c r="O119" s="41"/>
      <c r="P119" s="41"/>
      <c r="Q119" s="41"/>
      <c r="R119" s="41"/>
      <c r="S119" s="41"/>
      <c r="T119" s="50"/>
      <c r="W119"/>
    </row>
    <row r="120" spans="1:23" ht="30.6" customHeight="1">
      <c r="A120" s="49">
        <f>'S4 Maquette'!B122</f>
        <v>0</v>
      </c>
      <c r="B120" s="49">
        <f>'S4 Maquette'!C122</f>
        <v>0</v>
      </c>
      <c r="C120" s="43">
        <f>'S4 Maquette'!F122</f>
        <v>0</v>
      </c>
      <c r="D120" s="41"/>
      <c r="E120" s="41"/>
      <c r="F120" s="41"/>
      <c r="G120" s="41"/>
      <c r="H120" s="41"/>
      <c r="I120" s="41"/>
      <c r="J120" s="41"/>
      <c r="K120" s="41"/>
      <c r="L120" s="41"/>
      <c r="M120" s="41"/>
      <c r="N120" s="41"/>
      <c r="O120" s="41"/>
      <c r="P120" s="41"/>
      <c r="Q120" s="41"/>
      <c r="R120" s="41"/>
      <c r="S120" s="41"/>
      <c r="T120" s="50"/>
      <c r="W120"/>
    </row>
    <row r="121" spans="1:23" ht="30.6" customHeight="1">
      <c r="A121" s="49">
        <f>'S4 Maquette'!B123</f>
        <v>0</v>
      </c>
      <c r="B121" s="49">
        <f>'S4 Maquette'!C123</f>
        <v>0</v>
      </c>
      <c r="C121" s="43">
        <f>'S4 Maquette'!F123</f>
        <v>0</v>
      </c>
      <c r="D121" s="41"/>
      <c r="E121" s="41"/>
      <c r="F121" s="41"/>
      <c r="G121" s="41"/>
      <c r="H121" s="41"/>
      <c r="I121" s="41"/>
      <c r="J121" s="41"/>
      <c r="K121" s="41"/>
      <c r="L121" s="41"/>
      <c r="M121" s="41"/>
      <c r="N121" s="41"/>
      <c r="O121" s="41"/>
      <c r="P121" s="41"/>
      <c r="Q121" s="41"/>
      <c r="R121" s="41"/>
      <c r="S121" s="41"/>
      <c r="T121" s="50"/>
      <c r="W121"/>
    </row>
    <row r="122" spans="1:23" ht="30.6" customHeight="1">
      <c r="A122" s="49">
        <f>'S4 Maquette'!B124</f>
        <v>0</v>
      </c>
      <c r="B122" s="49">
        <f>'S4 Maquette'!C124</f>
        <v>0</v>
      </c>
      <c r="C122" s="43">
        <f>'S4 Maquette'!F124</f>
        <v>0</v>
      </c>
      <c r="D122" s="41"/>
      <c r="E122" s="41"/>
      <c r="F122" s="41"/>
      <c r="G122" s="41"/>
      <c r="H122" s="41"/>
      <c r="I122" s="41"/>
      <c r="J122" s="41"/>
      <c r="K122" s="41"/>
      <c r="L122" s="41"/>
      <c r="M122" s="41"/>
      <c r="N122" s="41"/>
      <c r="O122" s="41"/>
      <c r="P122" s="41"/>
      <c r="Q122" s="41"/>
      <c r="R122" s="41"/>
      <c r="S122" s="41"/>
      <c r="T122" s="50"/>
      <c r="W122"/>
    </row>
    <row r="123" spans="1:23" ht="30.6" customHeight="1">
      <c r="A123" s="49">
        <f>'S4 Maquette'!B125</f>
        <v>0</v>
      </c>
      <c r="B123" s="49">
        <f>'S4 Maquette'!C125</f>
        <v>0</v>
      </c>
      <c r="C123" s="43">
        <f>'S4 Maquette'!F125</f>
        <v>0</v>
      </c>
      <c r="D123" s="41"/>
      <c r="E123" s="41"/>
      <c r="F123" s="41"/>
      <c r="G123" s="41"/>
      <c r="H123" s="41"/>
      <c r="I123" s="41"/>
      <c r="J123" s="41"/>
      <c r="K123" s="41"/>
      <c r="L123" s="41"/>
      <c r="M123" s="41"/>
      <c r="N123" s="41"/>
      <c r="O123" s="41"/>
      <c r="P123" s="41"/>
      <c r="Q123" s="41"/>
      <c r="R123" s="41"/>
      <c r="S123" s="41"/>
      <c r="T123" s="50"/>
      <c r="W123"/>
    </row>
    <row r="124" spans="1:23" ht="30.6" customHeight="1">
      <c r="A124" s="49">
        <f>'S4 Maquette'!B126</f>
        <v>0</v>
      </c>
      <c r="B124" s="49">
        <f>'S4 Maquette'!C126</f>
        <v>0</v>
      </c>
      <c r="C124" s="43">
        <f>'S4 Maquette'!F126</f>
        <v>0</v>
      </c>
      <c r="D124" s="41"/>
      <c r="E124" s="41"/>
      <c r="F124" s="41"/>
      <c r="G124" s="41"/>
      <c r="H124" s="41"/>
      <c r="I124" s="41"/>
      <c r="J124" s="41"/>
      <c r="K124" s="41"/>
      <c r="L124" s="41"/>
      <c r="M124" s="41"/>
      <c r="N124" s="41"/>
      <c r="O124" s="41"/>
      <c r="P124" s="41"/>
      <c r="Q124" s="41"/>
      <c r="R124" s="41"/>
      <c r="S124" s="41"/>
      <c r="T124" s="50"/>
      <c r="W124"/>
    </row>
    <row r="125" spans="1:23" ht="30.6" customHeight="1">
      <c r="A125" s="49">
        <f>'S4 Maquette'!B127</f>
        <v>0</v>
      </c>
      <c r="B125" s="49">
        <f>'S4 Maquette'!C127</f>
        <v>0</v>
      </c>
      <c r="C125" s="43">
        <f>'S4 Maquette'!F127</f>
        <v>0</v>
      </c>
      <c r="D125" s="41"/>
      <c r="E125" s="41"/>
      <c r="F125" s="41"/>
      <c r="G125" s="41"/>
      <c r="H125" s="41"/>
      <c r="I125" s="41"/>
      <c r="J125" s="41"/>
      <c r="K125" s="41"/>
      <c r="L125" s="41"/>
      <c r="M125" s="41"/>
      <c r="N125" s="41"/>
      <c r="O125" s="41"/>
      <c r="P125" s="41"/>
      <c r="Q125" s="41"/>
      <c r="R125" s="41"/>
      <c r="S125" s="41"/>
      <c r="T125" s="50"/>
      <c r="W125"/>
    </row>
    <row r="126" spans="1:23" ht="30.6" customHeight="1">
      <c r="A126" s="49">
        <f>'S4 Maquette'!B128</f>
        <v>0</v>
      </c>
      <c r="B126" s="49">
        <f>'S4 Maquette'!C128</f>
        <v>0</v>
      </c>
      <c r="C126" s="43">
        <f>'S4 Maquette'!F128</f>
        <v>0</v>
      </c>
      <c r="D126" s="41"/>
      <c r="E126" s="41"/>
      <c r="F126" s="41"/>
      <c r="G126" s="41"/>
      <c r="H126" s="41"/>
      <c r="I126" s="41"/>
      <c r="J126" s="41"/>
      <c r="K126" s="41"/>
      <c r="L126" s="41"/>
      <c r="M126" s="41"/>
      <c r="N126" s="41"/>
      <c r="O126" s="41"/>
      <c r="P126" s="41"/>
      <c r="Q126" s="41"/>
      <c r="R126" s="41"/>
      <c r="S126" s="41"/>
      <c r="T126" s="50"/>
      <c r="W126"/>
    </row>
    <row r="127" spans="1:23" ht="30.6" customHeight="1">
      <c r="A127" s="49">
        <f>'S4 Maquette'!B129</f>
        <v>0</v>
      </c>
      <c r="B127" s="49">
        <f>'S4 Maquette'!C129</f>
        <v>0</v>
      </c>
      <c r="C127" s="43">
        <f>'S4 Maquette'!F129</f>
        <v>0</v>
      </c>
      <c r="D127" s="41"/>
      <c r="E127" s="41"/>
      <c r="F127" s="41"/>
      <c r="G127" s="41"/>
      <c r="H127" s="41"/>
      <c r="I127" s="41"/>
      <c r="J127" s="41"/>
      <c r="K127" s="41"/>
      <c r="L127" s="41"/>
      <c r="M127" s="41"/>
      <c r="N127" s="41"/>
      <c r="O127" s="41"/>
      <c r="P127" s="41"/>
      <c r="Q127" s="41"/>
      <c r="R127" s="41"/>
      <c r="S127" s="41"/>
      <c r="T127" s="50"/>
      <c r="W127"/>
    </row>
    <row r="128" spans="1:23" ht="30.6" customHeight="1">
      <c r="A128" s="49">
        <f>'S4 Maquette'!B130</f>
        <v>0</v>
      </c>
      <c r="B128" s="49">
        <f>'S4 Maquette'!C130</f>
        <v>0</v>
      </c>
      <c r="C128" s="43">
        <f>'S4 Maquette'!F130</f>
        <v>0</v>
      </c>
      <c r="D128" s="41"/>
      <c r="E128" s="41"/>
      <c r="F128" s="41"/>
      <c r="G128" s="41"/>
      <c r="H128" s="41"/>
      <c r="I128" s="41"/>
      <c r="J128" s="41"/>
      <c r="K128" s="41"/>
      <c r="L128" s="41"/>
      <c r="M128" s="41"/>
      <c r="N128" s="41"/>
      <c r="O128" s="41"/>
      <c r="P128" s="41"/>
      <c r="Q128" s="41"/>
      <c r="R128" s="41"/>
      <c r="S128" s="41"/>
      <c r="T128" s="50"/>
      <c r="W128"/>
    </row>
    <row r="129" spans="1:23" ht="30.6" customHeight="1">
      <c r="A129" s="49">
        <f>'S4 Maquette'!B131</f>
        <v>0</v>
      </c>
      <c r="B129" s="49">
        <f>'S4 Maquette'!C131</f>
        <v>0</v>
      </c>
      <c r="C129" s="43">
        <f>'S4 Maquette'!F131</f>
        <v>0</v>
      </c>
      <c r="D129" s="41"/>
      <c r="E129" s="41"/>
      <c r="F129" s="41"/>
      <c r="G129" s="41"/>
      <c r="H129" s="41"/>
      <c r="I129" s="41"/>
      <c r="J129" s="41"/>
      <c r="K129" s="41"/>
      <c r="L129" s="41"/>
      <c r="M129" s="41"/>
      <c r="N129" s="41"/>
      <c r="O129" s="41"/>
      <c r="P129" s="41"/>
      <c r="Q129" s="41"/>
      <c r="R129" s="41"/>
      <c r="S129" s="41"/>
      <c r="T129" s="50"/>
      <c r="W129"/>
    </row>
    <row r="130" spans="1:23" ht="30.6" customHeight="1">
      <c r="A130" s="49">
        <f>'S4 Maquette'!B132</f>
        <v>0</v>
      </c>
      <c r="B130" s="49">
        <f>'S4 Maquette'!C132</f>
        <v>0</v>
      </c>
      <c r="C130" s="43">
        <f>'S4 Maquette'!F132</f>
        <v>0</v>
      </c>
      <c r="D130" s="41"/>
      <c r="E130" s="41"/>
      <c r="F130" s="41"/>
      <c r="G130" s="41"/>
      <c r="H130" s="41"/>
      <c r="I130" s="41"/>
      <c r="J130" s="41"/>
      <c r="K130" s="41"/>
      <c r="L130" s="41"/>
      <c r="M130" s="41"/>
      <c r="N130" s="41"/>
      <c r="O130" s="41"/>
      <c r="P130" s="41"/>
      <c r="Q130" s="41"/>
      <c r="R130" s="41"/>
      <c r="S130" s="41"/>
      <c r="T130" s="50"/>
      <c r="W130"/>
    </row>
    <row r="131" spans="1:23" ht="30.6" customHeight="1">
      <c r="A131" s="49">
        <f>'S4 Maquette'!B133</f>
        <v>0</v>
      </c>
      <c r="B131" s="49">
        <f>'S4 Maquette'!C133</f>
        <v>0</v>
      </c>
      <c r="C131" s="43">
        <f>'S4 Maquette'!F133</f>
        <v>0</v>
      </c>
      <c r="D131" s="41"/>
      <c r="E131" s="41"/>
      <c r="F131" s="41"/>
      <c r="G131" s="41"/>
      <c r="H131" s="41"/>
      <c r="I131" s="41"/>
      <c r="J131" s="41"/>
      <c r="K131" s="41"/>
      <c r="L131" s="41"/>
      <c r="M131" s="41"/>
      <c r="N131" s="41"/>
      <c r="O131" s="41"/>
      <c r="P131" s="41"/>
      <c r="Q131" s="41"/>
      <c r="R131" s="41"/>
      <c r="S131" s="41"/>
      <c r="T131" s="50"/>
      <c r="W131"/>
    </row>
    <row r="132" spans="1:23" ht="30.6" customHeight="1">
      <c r="A132" s="49">
        <f>'S4 Maquette'!B134</f>
        <v>0</v>
      </c>
      <c r="B132" s="49">
        <f>'S4 Maquette'!C134</f>
        <v>0</v>
      </c>
      <c r="C132" s="43">
        <f>'S4 Maquette'!F134</f>
        <v>0</v>
      </c>
      <c r="D132" s="41"/>
      <c r="E132" s="41"/>
      <c r="F132" s="41"/>
      <c r="G132" s="41"/>
      <c r="H132" s="41"/>
      <c r="I132" s="41"/>
      <c r="J132" s="41"/>
      <c r="K132" s="41"/>
      <c r="L132" s="41"/>
      <c r="M132" s="41"/>
      <c r="N132" s="41"/>
      <c r="O132" s="41"/>
      <c r="P132" s="41"/>
      <c r="Q132" s="41"/>
      <c r="R132" s="41"/>
      <c r="S132" s="41"/>
      <c r="T132" s="50"/>
      <c r="W132"/>
    </row>
    <row r="133" spans="1:23" ht="30.6" customHeight="1">
      <c r="A133" s="49">
        <f>'S4 Maquette'!B135</f>
        <v>0</v>
      </c>
      <c r="B133" s="49">
        <f>'S4 Maquette'!C135</f>
        <v>0</v>
      </c>
      <c r="C133" s="43">
        <f>'S4 Maquette'!F135</f>
        <v>0</v>
      </c>
      <c r="D133" s="41"/>
      <c r="E133" s="41"/>
      <c r="F133" s="41"/>
      <c r="G133" s="41"/>
      <c r="H133" s="41"/>
      <c r="I133" s="41"/>
      <c r="J133" s="41"/>
      <c r="K133" s="41"/>
      <c r="L133" s="41"/>
      <c r="M133" s="41"/>
      <c r="N133" s="41"/>
      <c r="O133" s="41"/>
      <c r="P133" s="41"/>
      <c r="Q133" s="41"/>
      <c r="R133" s="41"/>
      <c r="S133" s="41"/>
      <c r="T133" s="50"/>
      <c r="W133"/>
    </row>
    <row r="134" spans="1:23" ht="30.6" customHeight="1">
      <c r="A134" s="49">
        <f>'S4 Maquette'!B136</f>
        <v>0</v>
      </c>
      <c r="B134" s="49">
        <f>'S4 Maquette'!C136</f>
        <v>0</v>
      </c>
      <c r="C134" s="43">
        <f>'S4 Maquette'!F136</f>
        <v>0</v>
      </c>
      <c r="D134" s="41"/>
      <c r="E134" s="41"/>
      <c r="F134" s="41"/>
      <c r="G134" s="41"/>
      <c r="H134" s="41"/>
      <c r="I134" s="41"/>
      <c r="J134" s="41"/>
      <c r="K134" s="41"/>
      <c r="L134" s="41"/>
      <c r="M134" s="41"/>
      <c r="N134" s="41"/>
      <c r="O134" s="41"/>
      <c r="P134" s="41"/>
      <c r="Q134" s="41"/>
      <c r="R134" s="41"/>
      <c r="S134" s="41"/>
      <c r="T134" s="50"/>
      <c r="W134"/>
    </row>
    <row r="135" spans="1:23" ht="30.6" customHeight="1">
      <c r="A135" s="49">
        <f>'S4 Maquette'!B137</f>
        <v>0</v>
      </c>
      <c r="B135" s="49">
        <f>'S4 Maquette'!C137</f>
        <v>0</v>
      </c>
      <c r="C135" s="43">
        <f>'S4 Maquette'!F137</f>
        <v>0</v>
      </c>
      <c r="D135" s="41"/>
      <c r="E135" s="41"/>
      <c r="F135" s="41"/>
      <c r="G135" s="41"/>
      <c r="H135" s="41"/>
      <c r="I135" s="41"/>
      <c r="J135" s="41"/>
      <c r="K135" s="41"/>
      <c r="L135" s="41"/>
      <c r="M135" s="41"/>
      <c r="N135" s="41"/>
      <c r="O135" s="41"/>
      <c r="P135" s="41"/>
      <c r="Q135" s="41"/>
      <c r="R135" s="41"/>
      <c r="S135" s="41"/>
      <c r="T135" s="50"/>
      <c r="W135"/>
    </row>
    <row r="136" spans="1:23" ht="30.6" customHeight="1">
      <c r="A136" s="49">
        <f>'S4 Maquette'!B138</f>
        <v>0</v>
      </c>
      <c r="B136" s="49">
        <f>'S4 Maquette'!C138</f>
        <v>0</v>
      </c>
      <c r="C136" s="43">
        <f>'S4 Maquette'!F138</f>
        <v>0</v>
      </c>
      <c r="D136" s="41"/>
      <c r="E136" s="41"/>
      <c r="F136" s="41"/>
      <c r="G136" s="41"/>
      <c r="H136" s="41"/>
      <c r="I136" s="41"/>
      <c r="J136" s="41"/>
      <c r="K136" s="41"/>
      <c r="L136" s="41"/>
      <c r="M136" s="41"/>
      <c r="N136" s="41"/>
      <c r="O136" s="41"/>
      <c r="P136" s="41"/>
      <c r="Q136" s="41"/>
      <c r="R136" s="41"/>
      <c r="S136" s="41"/>
      <c r="T136" s="50"/>
      <c r="W136"/>
    </row>
    <row r="137" spans="1:23" ht="30.6" customHeight="1">
      <c r="A137" s="49">
        <f>'S4 Maquette'!B139</f>
        <v>0</v>
      </c>
      <c r="B137" s="49">
        <f>'S4 Maquette'!C139</f>
        <v>0</v>
      </c>
      <c r="C137" s="43">
        <f>'S4 Maquette'!F139</f>
        <v>0</v>
      </c>
      <c r="D137" s="41"/>
      <c r="E137" s="41"/>
      <c r="F137" s="41"/>
      <c r="G137" s="41"/>
      <c r="H137" s="41"/>
      <c r="I137" s="41"/>
      <c r="J137" s="41"/>
      <c r="K137" s="41"/>
      <c r="L137" s="41"/>
      <c r="M137" s="41"/>
      <c r="N137" s="41"/>
      <c r="O137" s="41"/>
      <c r="P137" s="41"/>
      <c r="Q137" s="41"/>
      <c r="R137" s="41"/>
      <c r="S137" s="41"/>
      <c r="T137" s="50"/>
      <c r="W137"/>
    </row>
    <row r="138" spans="1:23" ht="30.6" customHeight="1">
      <c r="A138" s="49">
        <f>'S4 Maquette'!B140</f>
        <v>0</v>
      </c>
      <c r="B138" s="49">
        <f>'S4 Maquette'!C140</f>
        <v>0</v>
      </c>
      <c r="C138" s="43">
        <f>'S4 Maquette'!F140</f>
        <v>0</v>
      </c>
      <c r="D138" s="41"/>
      <c r="E138" s="41"/>
      <c r="F138" s="41"/>
      <c r="G138" s="41"/>
      <c r="H138" s="41"/>
      <c r="I138" s="41"/>
      <c r="J138" s="41"/>
      <c r="K138" s="41"/>
      <c r="L138" s="41"/>
      <c r="M138" s="41"/>
      <c r="N138" s="41"/>
      <c r="O138" s="41"/>
      <c r="P138" s="41"/>
      <c r="Q138" s="41"/>
      <c r="R138" s="41"/>
      <c r="S138" s="41"/>
      <c r="T138" s="50"/>
      <c r="W138"/>
    </row>
    <row r="139" spans="1:23" ht="30.6" customHeight="1">
      <c r="A139" s="49">
        <f>'S4 Maquette'!B141</f>
        <v>0</v>
      </c>
      <c r="B139" s="49">
        <f>'S4 Maquette'!C141</f>
        <v>0</v>
      </c>
      <c r="C139" s="43">
        <f>'S4 Maquette'!F141</f>
        <v>0</v>
      </c>
      <c r="D139" s="41"/>
      <c r="E139" s="41"/>
      <c r="F139" s="41"/>
      <c r="G139" s="41"/>
      <c r="H139" s="41"/>
      <c r="I139" s="41"/>
      <c r="J139" s="41"/>
      <c r="K139" s="41"/>
      <c r="L139" s="41"/>
      <c r="M139" s="41"/>
      <c r="N139" s="41"/>
      <c r="O139" s="41"/>
      <c r="P139" s="41"/>
      <c r="Q139" s="41"/>
      <c r="R139" s="41"/>
      <c r="S139" s="41"/>
      <c r="T139" s="50"/>
      <c r="W139"/>
    </row>
    <row r="140" spans="1:23" ht="30.6" customHeight="1">
      <c r="A140" s="49">
        <f>'S4 Maquette'!B142</f>
        <v>0</v>
      </c>
      <c r="B140" s="49">
        <f>'S4 Maquette'!C142</f>
        <v>0</v>
      </c>
      <c r="C140" s="43">
        <f>'S4 Maquette'!F142</f>
        <v>0</v>
      </c>
      <c r="D140" s="41"/>
      <c r="E140" s="41"/>
      <c r="F140" s="41"/>
      <c r="G140" s="41"/>
      <c r="H140" s="41"/>
      <c r="I140" s="41"/>
      <c r="J140" s="41"/>
      <c r="K140" s="41"/>
      <c r="L140" s="41"/>
      <c r="M140" s="41"/>
      <c r="N140" s="41"/>
      <c r="O140" s="41"/>
      <c r="P140" s="41"/>
      <c r="Q140" s="41"/>
      <c r="R140" s="41"/>
      <c r="S140" s="41"/>
      <c r="T140" s="50"/>
      <c r="W140"/>
    </row>
    <row r="141" spans="1:23" ht="30.6" customHeight="1">
      <c r="A141" s="49">
        <f>'S4 Maquette'!B143</f>
        <v>0</v>
      </c>
      <c r="B141" s="49">
        <f>'S4 Maquette'!C143</f>
        <v>0</v>
      </c>
      <c r="C141" s="43">
        <f>'S4 Maquette'!F143</f>
        <v>0</v>
      </c>
      <c r="D141" s="41"/>
      <c r="E141" s="41"/>
      <c r="F141" s="41"/>
      <c r="G141" s="41"/>
      <c r="H141" s="41"/>
      <c r="I141" s="41"/>
      <c r="J141" s="41"/>
      <c r="K141" s="41"/>
      <c r="L141" s="41"/>
      <c r="M141" s="41"/>
      <c r="N141" s="41"/>
      <c r="O141" s="41"/>
      <c r="P141" s="41"/>
      <c r="Q141" s="41"/>
      <c r="R141" s="41"/>
      <c r="S141" s="41"/>
      <c r="T141" s="50"/>
      <c r="W141"/>
    </row>
    <row r="142" spans="1:23" ht="30.6" customHeight="1">
      <c r="A142" s="49">
        <f>'S4 Maquette'!B144</f>
        <v>0</v>
      </c>
      <c r="B142" s="49">
        <f>'S4 Maquette'!C144</f>
        <v>0</v>
      </c>
      <c r="C142" s="43">
        <f>'S4 Maquette'!F144</f>
        <v>0</v>
      </c>
      <c r="D142" s="41"/>
      <c r="E142" s="41"/>
      <c r="F142" s="41"/>
      <c r="G142" s="41"/>
      <c r="H142" s="41"/>
      <c r="I142" s="41"/>
      <c r="J142" s="41"/>
      <c r="K142" s="41"/>
      <c r="L142" s="41"/>
      <c r="M142" s="41"/>
      <c r="N142" s="41"/>
      <c r="O142" s="41"/>
      <c r="P142" s="41"/>
      <c r="Q142" s="41"/>
      <c r="R142" s="41"/>
      <c r="S142" s="41"/>
      <c r="T142" s="50"/>
      <c r="W142"/>
    </row>
    <row r="143" spans="1:23" ht="30.6" customHeight="1">
      <c r="A143" s="49">
        <f>'S4 Maquette'!B145</f>
        <v>0</v>
      </c>
      <c r="B143" s="49">
        <f>'S4 Maquette'!C145</f>
        <v>0</v>
      </c>
      <c r="C143" s="43">
        <f>'S4 Maquette'!F145</f>
        <v>0</v>
      </c>
      <c r="D143" s="41"/>
      <c r="E143" s="41"/>
      <c r="F143" s="41"/>
      <c r="G143" s="41"/>
      <c r="H143" s="41"/>
      <c r="I143" s="41"/>
      <c r="J143" s="41"/>
      <c r="K143" s="41"/>
      <c r="L143" s="41"/>
      <c r="M143" s="41"/>
      <c r="N143" s="41"/>
      <c r="O143" s="41"/>
      <c r="P143" s="41"/>
      <c r="Q143" s="41"/>
      <c r="R143" s="41"/>
      <c r="S143" s="41"/>
      <c r="T143" s="50"/>
      <c r="W143"/>
    </row>
    <row r="144" spans="1:23" ht="30.6" customHeight="1">
      <c r="A144" s="49">
        <f>'S4 Maquette'!B146</f>
        <v>0</v>
      </c>
      <c r="B144" s="49">
        <f>'S4 Maquette'!C146</f>
        <v>0</v>
      </c>
      <c r="C144" s="43">
        <f>'S4 Maquette'!F146</f>
        <v>0</v>
      </c>
      <c r="D144" s="41"/>
      <c r="E144" s="41"/>
      <c r="F144" s="41"/>
      <c r="G144" s="41"/>
      <c r="H144" s="41"/>
      <c r="I144" s="41"/>
      <c r="J144" s="41"/>
      <c r="K144" s="41"/>
      <c r="L144" s="41"/>
      <c r="M144" s="41"/>
      <c r="N144" s="41"/>
      <c r="O144" s="41"/>
      <c r="P144" s="41"/>
      <c r="Q144" s="41"/>
      <c r="R144" s="41"/>
      <c r="S144" s="41"/>
      <c r="T144" s="50"/>
      <c r="W144"/>
    </row>
    <row r="145" spans="1:23" ht="30.6" customHeight="1">
      <c r="A145" s="49">
        <f>'S4 Maquette'!B147</f>
        <v>0</v>
      </c>
      <c r="B145" s="49">
        <f>'S4 Maquette'!C147</f>
        <v>0</v>
      </c>
      <c r="C145" s="43">
        <f>'S4 Maquette'!F147</f>
        <v>0</v>
      </c>
      <c r="D145" s="41"/>
      <c r="E145" s="41"/>
      <c r="F145" s="41"/>
      <c r="G145" s="41"/>
      <c r="H145" s="41"/>
      <c r="I145" s="41"/>
      <c r="J145" s="41"/>
      <c r="K145" s="41"/>
      <c r="L145" s="41"/>
      <c r="M145" s="41"/>
      <c r="N145" s="41"/>
      <c r="O145" s="41"/>
      <c r="P145" s="41"/>
      <c r="Q145" s="41"/>
      <c r="R145" s="41"/>
      <c r="S145" s="41"/>
      <c r="T145" s="50"/>
      <c r="W145"/>
    </row>
    <row r="146" spans="1:23" ht="30.6" customHeight="1">
      <c r="A146" s="49">
        <f>'S4 Maquette'!B148</f>
        <v>0</v>
      </c>
      <c r="B146" s="49">
        <f>'S4 Maquette'!C148</f>
        <v>0</v>
      </c>
      <c r="C146" s="43">
        <f>'S4 Maquette'!F148</f>
        <v>0</v>
      </c>
      <c r="D146" s="41"/>
      <c r="E146" s="41"/>
      <c r="F146" s="41"/>
      <c r="G146" s="41"/>
      <c r="H146" s="41"/>
      <c r="I146" s="41"/>
      <c r="J146" s="41"/>
      <c r="K146" s="41"/>
      <c r="L146" s="41"/>
      <c r="M146" s="41"/>
      <c r="N146" s="41"/>
      <c r="O146" s="41"/>
      <c r="P146" s="41"/>
      <c r="Q146" s="41"/>
      <c r="R146" s="41"/>
      <c r="S146" s="41"/>
      <c r="T146" s="50"/>
      <c r="W146"/>
    </row>
    <row r="147" spans="1:23" ht="30.6" customHeight="1">
      <c r="A147" s="49">
        <f>'S4 Maquette'!B149</f>
        <v>0</v>
      </c>
      <c r="B147" s="49">
        <f>'S4 Maquette'!C149</f>
        <v>0</v>
      </c>
      <c r="C147" s="43">
        <f>'S4 Maquette'!F149</f>
        <v>0</v>
      </c>
      <c r="D147" s="41"/>
      <c r="E147" s="41"/>
      <c r="F147" s="41"/>
      <c r="G147" s="41"/>
      <c r="H147" s="41"/>
      <c r="I147" s="41"/>
      <c r="J147" s="41"/>
      <c r="K147" s="41"/>
      <c r="L147" s="41"/>
      <c r="M147" s="41"/>
      <c r="N147" s="41"/>
      <c r="O147" s="41"/>
      <c r="P147" s="41"/>
      <c r="Q147" s="41"/>
      <c r="R147" s="41"/>
      <c r="S147" s="41"/>
      <c r="T147" s="50"/>
      <c r="W147"/>
    </row>
    <row r="148" spans="1:23" ht="30.6" customHeight="1">
      <c r="A148" s="49">
        <f>'S4 Maquette'!B150</f>
        <v>0</v>
      </c>
      <c r="B148" s="49">
        <f>'S4 Maquette'!C150</f>
        <v>0</v>
      </c>
      <c r="C148" s="43">
        <f>'S4 Maquette'!F150</f>
        <v>0</v>
      </c>
      <c r="D148" s="41"/>
      <c r="E148" s="41"/>
      <c r="F148" s="41"/>
      <c r="G148" s="41"/>
      <c r="H148" s="41"/>
      <c r="I148" s="41"/>
      <c r="J148" s="41"/>
      <c r="K148" s="41"/>
      <c r="L148" s="41"/>
      <c r="M148" s="41"/>
      <c r="N148" s="41"/>
      <c r="O148" s="41"/>
      <c r="P148" s="41"/>
      <c r="Q148" s="41"/>
      <c r="R148" s="41"/>
      <c r="S148" s="41"/>
      <c r="T148" s="50"/>
      <c r="W148"/>
    </row>
    <row r="149" spans="1:23" ht="30.6" customHeight="1">
      <c r="A149" s="49">
        <f>'S4 Maquette'!B151</f>
        <v>0</v>
      </c>
      <c r="B149" s="49">
        <f>'S4 Maquette'!C151</f>
        <v>0</v>
      </c>
      <c r="C149" s="43">
        <f>'S4 Maquette'!F151</f>
        <v>0</v>
      </c>
      <c r="D149" s="41"/>
      <c r="E149" s="41"/>
      <c r="F149" s="41"/>
      <c r="G149" s="41"/>
      <c r="H149" s="41"/>
      <c r="I149" s="41"/>
      <c r="J149" s="41"/>
      <c r="K149" s="41"/>
      <c r="L149" s="41"/>
      <c r="M149" s="41"/>
      <c r="N149" s="41"/>
      <c r="O149" s="41"/>
      <c r="P149" s="41"/>
      <c r="Q149" s="41"/>
      <c r="R149" s="41"/>
      <c r="S149" s="41"/>
      <c r="T149" s="50"/>
      <c r="W149"/>
    </row>
    <row r="150" spans="1:23" ht="30.6" customHeight="1">
      <c r="A150" s="49">
        <f>'S4 Maquette'!B152</f>
        <v>0</v>
      </c>
      <c r="B150" s="49">
        <f>'S4 Maquette'!C152</f>
        <v>0</v>
      </c>
      <c r="C150" s="43">
        <f>'S4 Maquette'!F152</f>
        <v>0</v>
      </c>
      <c r="D150" s="41"/>
      <c r="E150" s="41"/>
      <c r="F150" s="41"/>
      <c r="G150" s="41"/>
      <c r="H150" s="41"/>
      <c r="I150" s="41"/>
      <c r="J150" s="41"/>
      <c r="K150" s="41"/>
      <c r="L150" s="41"/>
      <c r="M150" s="41"/>
      <c r="N150" s="41"/>
      <c r="O150" s="41"/>
      <c r="P150" s="41"/>
      <c r="Q150" s="41"/>
      <c r="R150" s="41"/>
      <c r="S150" s="41"/>
      <c r="T150" s="50"/>
      <c r="W150"/>
    </row>
    <row r="151" spans="1:23" ht="30.6" customHeight="1">
      <c r="A151" s="49">
        <f>'S4 Maquette'!B153</f>
        <v>0</v>
      </c>
      <c r="B151" s="49">
        <f>'S4 Maquette'!C153</f>
        <v>0</v>
      </c>
      <c r="C151" s="43">
        <f>'S4 Maquette'!F153</f>
        <v>0</v>
      </c>
      <c r="D151" s="41"/>
      <c r="E151" s="41"/>
      <c r="F151" s="41"/>
      <c r="G151" s="41"/>
      <c r="H151" s="41"/>
      <c r="I151" s="41"/>
      <c r="J151" s="41"/>
      <c r="K151" s="41"/>
      <c r="L151" s="41"/>
      <c r="M151" s="41"/>
      <c r="N151" s="41"/>
      <c r="O151" s="41"/>
      <c r="P151" s="41"/>
      <c r="Q151" s="41"/>
      <c r="R151" s="41"/>
      <c r="S151" s="41"/>
      <c r="T151" s="50"/>
      <c r="W151"/>
    </row>
    <row r="152" spans="1:23" ht="30.6" customHeight="1">
      <c r="A152" s="49">
        <f>'S4 Maquette'!B154</f>
        <v>0</v>
      </c>
      <c r="B152" s="49">
        <f>'S4 Maquette'!C154</f>
        <v>0</v>
      </c>
      <c r="C152" s="43">
        <f>'S4 Maquette'!F154</f>
        <v>0</v>
      </c>
      <c r="D152" s="41"/>
      <c r="E152" s="41"/>
      <c r="F152" s="41"/>
      <c r="G152" s="41"/>
      <c r="H152" s="41"/>
      <c r="I152" s="41"/>
      <c r="J152" s="41"/>
      <c r="K152" s="41"/>
      <c r="L152" s="41"/>
      <c r="M152" s="41"/>
      <c r="N152" s="41"/>
      <c r="O152" s="41"/>
      <c r="P152" s="41"/>
      <c r="Q152" s="41"/>
      <c r="R152" s="41"/>
      <c r="S152" s="41"/>
      <c r="T152" s="50"/>
      <c r="W152"/>
    </row>
    <row r="153" spans="1:23" ht="30.6" customHeight="1">
      <c r="A153" s="49">
        <f>'S4 Maquette'!B155</f>
        <v>0</v>
      </c>
      <c r="B153" s="49">
        <f>'S4 Maquette'!C155</f>
        <v>0</v>
      </c>
      <c r="C153" s="43">
        <f>'S4 Maquette'!F155</f>
        <v>0</v>
      </c>
      <c r="D153" s="41"/>
      <c r="E153" s="41"/>
      <c r="F153" s="41"/>
      <c r="G153" s="41"/>
      <c r="H153" s="41"/>
      <c r="I153" s="41"/>
      <c r="J153" s="41"/>
      <c r="K153" s="41"/>
      <c r="L153" s="41"/>
      <c r="M153" s="41"/>
      <c r="N153" s="41"/>
      <c r="O153" s="41"/>
      <c r="P153" s="41"/>
      <c r="Q153" s="41"/>
      <c r="R153" s="41"/>
      <c r="S153" s="41"/>
      <c r="T153" s="50"/>
      <c r="W153"/>
    </row>
    <row r="154" spans="1:23" ht="30.6" customHeight="1">
      <c r="A154" s="49">
        <f>'S4 Maquette'!B156</f>
        <v>0</v>
      </c>
      <c r="B154" s="49">
        <f>'S4 Maquette'!C156</f>
        <v>0</v>
      </c>
      <c r="C154" s="43">
        <f>'S4 Maquette'!F156</f>
        <v>0</v>
      </c>
      <c r="D154" s="41"/>
      <c r="E154" s="41"/>
      <c r="F154" s="41"/>
      <c r="G154" s="41"/>
      <c r="H154" s="41"/>
      <c r="I154" s="41"/>
      <c r="J154" s="41"/>
      <c r="K154" s="41"/>
      <c r="L154" s="41"/>
      <c r="M154" s="41"/>
      <c r="N154" s="41"/>
      <c r="O154" s="41"/>
      <c r="P154" s="41"/>
      <c r="Q154" s="41"/>
      <c r="R154" s="41"/>
      <c r="S154" s="41"/>
      <c r="T154" s="50"/>
      <c r="W154"/>
    </row>
    <row r="155" spans="1:23" ht="30.6" customHeight="1">
      <c r="A155" s="49">
        <f>'S4 Maquette'!B157</f>
        <v>0</v>
      </c>
      <c r="B155" s="49">
        <f>'S4 Maquette'!C157</f>
        <v>0</v>
      </c>
      <c r="C155" s="43">
        <f>'S4 Maquette'!F157</f>
        <v>0</v>
      </c>
      <c r="D155" s="41"/>
      <c r="E155" s="41"/>
      <c r="F155" s="41"/>
      <c r="G155" s="41"/>
      <c r="H155" s="41"/>
      <c r="I155" s="41"/>
      <c r="J155" s="41"/>
      <c r="K155" s="41"/>
      <c r="L155" s="41"/>
      <c r="M155" s="41"/>
      <c r="N155" s="41"/>
      <c r="O155" s="41"/>
      <c r="P155" s="41"/>
      <c r="Q155" s="41"/>
      <c r="R155" s="41"/>
      <c r="S155" s="41"/>
      <c r="T155" s="50"/>
      <c r="W155"/>
    </row>
    <row r="156" spans="1:23" ht="30.6" customHeight="1">
      <c r="A156" s="49">
        <f>'S4 Maquette'!B158</f>
        <v>0</v>
      </c>
      <c r="B156" s="49">
        <f>'S4 Maquette'!C158</f>
        <v>0</v>
      </c>
      <c r="C156" s="43">
        <f>'S4 Maquette'!F158</f>
        <v>0</v>
      </c>
      <c r="D156" s="41"/>
      <c r="E156" s="41"/>
      <c r="F156" s="41"/>
      <c r="G156" s="41"/>
      <c r="H156" s="41"/>
      <c r="I156" s="41"/>
      <c r="J156" s="41"/>
      <c r="K156" s="41"/>
      <c r="L156" s="41"/>
      <c r="M156" s="41"/>
      <c r="N156" s="41"/>
      <c r="O156" s="41"/>
      <c r="P156" s="41"/>
      <c r="Q156" s="41"/>
      <c r="R156" s="41"/>
      <c r="S156" s="41"/>
      <c r="T156" s="50"/>
      <c r="W156"/>
    </row>
    <row r="157" spans="1:23" ht="30.6" customHeight="1">
      <c r="A157" s="49">
        <f>'S4 Maquette'!B159</f>
        <v>0</v>
      </c>
      <c r="B157" s="49">
        <f>'S4 Maquette'!C159</f>
        <v>0</v>
      </c>
      <c r="C157" s="43">
        <f>'S4 Maquette'!F159</f>
        <v>0</v>
      </c>
      <c r="D157" s="41"/>
      <c r="E157" s="41"/>
      <c r="F157" s="41"/>
      <c r="G157" s="41"/>
      <c r="H157" s="41"/>
      <c r="I157" s="41"/>
      <c r="J157" s="41"/>
      <c r="K157" s="41"/>
      <c r="L157" s="41"/>
      <c r="M157" s="41"/>
      <c r="N157" s="41"/>
      <c r="O157" s="41"/>
      <c r="P157" s="41"/>
      <c r="Q157" s="41"/>
      <c r="R157" s="41"/>
      <c r="S157" s="41"/>
      <c r="T157" s="50"/>
      <c r="W157"/>
    </row>
    <row r="158" spans="1:23" ht="30.6" customHeight="1">
      <c r="A158" s="49">
        <f>'S4 Maquette'!B160</f>
        <v>0</v>
      </c>
      <c r="B158" s="49">
        <f>'S4 Maquette'!C160</f>
        <v>0</v>
      </c>
      <c r="C158" s="43">
        <f>'S4 Maquette'!F160</f>
        <v>0</v>
      </c>
      <c r="D158" s="41"/>
      <c r="E158" s="41"/>
      <c r="F158" s="41"/>
      <c r="G158" s="41"/>
      <c r="H158" s="41"/>
      <c r="I158" s="41"/>
      <c r="J158" s="41"/>
      <c r="K158" s="41"/>
      <c r="L158" s="41"/>
      <c r="M158" s="41"/>
      <c r="N158" s="41"/>
      <c r="O158" s="41"/>
      <c r="P158" s="41"/>
      <c r="Q158" s="41"/>
      <c r="R158" s="41"/>
      <c r="S158" s="41"/>
      <c r="T158" s="50"/>
      <c r="W158"/>
    </row>
    <row r="159" spans="1:23" ht="30.6" customHeight="1">
      <c r="A159" s="49">
        <f>'S4 Maquette'!B161</f>
        <v>0</v>
      </c>
      <c r="B159" s="49">
        <f>'S4 Maquette'!C161</f>
        <v>0</v>
      </c>
      <c r="C159" s="43">
        <f>'S4 Maquette'!F161</f>
        <v>0</v>
      </c>
      <c r="D159" s="41"/>
      <c r="E159" s="41"/>
      <c r="F159" s="41"/>
      <c r="G159" s="41"/>
      <c r="H159" s="41"/>
      <c r="I159" s="41"/>
      <c r="J159" s="41"/>
      <c r="K159" s="41"/>
      <c r="L159" s="41"/>
      <c r="M159" s="41"/>
      <c r="N159" s="41"/>
      <c r="O159" s="41"/>
      <c r="P159" s="41"/>
      <c r="Q159" s="41"/>
      <c r="R159" s="41"/>
      <c r="S159" s="41"/>
      <c r="T159" s="50"/>
      <c r="W159"/>
    </row>
    <row r="160" spans="1:23" ht="30.6" customHeight="1">
      <c r="A160" s="49">
        <f>'S4 Maquette'!B162</f>
        <v>0</v>
      </c>
      <c r="B160" s="49">
        <f>'S4 Maquette'!C162</f>
        <v>0</v>
      </c>
      <c r="C160" s="43">
        <f>'S4 Maquette'!F162</f>
        <v>0</v>
      </c>
      <c r="D160" s="41"/>
      <c r="E160" s="41"/>
      <c r="F160" s="41"/>
      <c r="G160" s="41"/>
      <c r="H160" s="41"/>
      <c r="I160" s="41"/>
      <c r="J160" s="41"/>
      <c r="K160" s="41"/>
      <c r="L160" s="41"/>
      <c r="M160" s="41"/>
      <c r="N160" s="41"/>
      <c r="O160" s="41"/>
      <c r="P160" s="41"/>
      <c r="Q160" s="41"/>
      <c r="R160" s="41"/>
      <c r="S160" s="41"/>
      <c r="T160" s="50"/>
      <c r="W160"/>
    </row>
    <row r="161" spans="1:23" ht="30.6" customHeight="1">
      <c r="A161" s="49">
        <f>'S4 Maquette'!B163</f>
        <v>0</v>
      </c>
      <c r="B161" s="49">
        <f>'S4 Maquette'!C163</f>
        <v>0</v>
      </c>
      <c r="C161" s="43">
        <f>'S4 Maquette'!F163</f>
        <v>0</v>
      </c>
      <c r="D161" s="41"/>
      <c r="E161" s="41"/>
      <c r="F161" s="41"/>
      <c r="G161" s="41"/>
      <c r="H161" s="41"/>
      <c r="I161" s="41"/>
      <c r="J161" s="41"/>
      <c r="K161" s="41"/>
      <c r="L161" s="41"/>
      <c r="M161" s="41"/>
      <c r="N161" s="41"/>
      <c r="O161" s="41"/>
      <c r="P161" s="41"/>
      <c r="Q161" s="41"/>
      <c r="R161" s="41"/>
      <c r="S161" s="41"/>
      <c r="T161" s="50"/>
      <c r="W161"/>
    </row>
    <row r="162" spans="1:23" ht="30.6" customHeight="1">
      <c r="A162" s="49">
        <f>'S4 Maquette'!B164</f>
        <v>0</v>
      </c>
      <c r="B162" s="49">
        <f>'S4 Maquette'!C164</f>
        <v>0</v>
      </c>
      <c r="C162" s="43">
        <f>'S4 Maquette'!F164</f>
        <v>0</v>
      </c>
      <c r="D162" s="41"/>
      <c r="E162" s="41"/>
      <c r="F162" s="41"/>
      <c r="G162" s="41"/>
      <c r="H162" s="41"/>
      <c r="I162" s="41"/>
      <c r="J162" s="41"/>
      <c r="K162" s="41"/>
      <c r="L162" s="41"/>
      <c r="M162" s="41"/>
      <c r="N162" s="41"/>
      <c r="O162" s="41"/>
      <c r="P162" s="41"/>
      <c r="Q162" s="41"/>
      <c r="R162" s="41"/>
      <c r="S162" s="41"/>
      <c r="T162" s="50"/>
      <c r="W162"/>
    </row>
    <row r="163" spans="1:23" ht="30.6" customHeight="1">
      <c r="A163" s="49">
        <f>'S4 Maquette'!B165</f>
        <v>0</v>
      </c>
      <c r="B163" s="49">
        <f>'S4 Maquette'!C165</f>
        <v>0</v>
      </c>
      <c r="C163" s="43">
        <f>'S4 Maquette'!F165</f>
        <v>0</v>
      </c>
      <c r="D163" s="41"/>
      <c r="E163" s="41"/>
      <c r="F163" s="41"/>
      <c r="G163" s="41"/>
      <c r="H163" s="41"/>
      <c r="I163" s="41"/>
      <c r="J163" s="41"/>
      <c r="K163" s="41"/>
      <c r="L163" s="41"/>
      <c r="M163" s="41"/>
      <c r="N163" s="41"/>
      <c r="O163" s="41"/>
      <c r="P163" s="41"/>
      <c r="Q163" s="41"/>
      <c r="R163" s="41"/>
      <c r="S163" s="41"/>
      <c r="T163" s="50"/>
      <c r="W163"/>
    </row>
    <row r="164" spans="1:23" ht="30.6" customHeight="1">
      <c r="A164" s="49">
        <f>'S4 Maquette'!B166</f>
        <v>0</v>
      </c>
      <c r="B164" s="49">
        <f>'S4 Maquette'!C166</f>
        <v>0</v>
      </c>
      <c r="C164" s="43">
        <f>'S4 Maquette'!F166</f>
        <v>0</v>
      </c>
      <c r="D164" s="41"/>
      <c r="E164" s="41"/>
      <c r="F164" s="41"/>
      <c r="G164" s="41"/>
      <c r="H164" s="41"/>
      <c r="I164" s="41"/>
      <c r="J164" s="41"/>
      <c r="K164" s="41"/>
      <c r="L164" s="41"/>
      <c r="M164" s="41"/>
      <c r="N164" s="41"/>
      <c r="O164" s="41"/>
      <c r="P164" s="41"/>
      <c r="Q164" s="41"/>
      <c r="R164" s="41"/>
      <c r="S164" s="41"/>
      <c r="T164" s="50"/>
      <c r="W164"/>
    </row>
    <row r="165" spans="1:23" ht="30.6" customHeight="1">
      <c r="A165" s="49">
        <f>'S4 Maquette'!B167</f>
        <v>0</v>
      </c>
      <c r="B165" s="49">
        <f>'S4 Maquette'!C167</f>
        <v>0</v>
      </c>
      <c r="C165" s="43">
        <f>'S4 Maquette'!F167</f>
        <v>0</v>
      </c>
      <c r="D165" s="41"/>
      <c r="E165" s="41"/>
      <c r="F165" s="41"/>
      <c r="G165" s="41"/>
      <c r="H165" s="41"/>
      <c r="I165" s="41"/>
      <c r="J165" s="41"/>
      <c r="K165" s="41"/>
      <c r="L165" s="41"/>
      <c r="M165" s="41"/>
      <c r="N165" s="41"/>
      <c r="O165" s="41"/>
      <c r="P165" s="41"/>
      <c r="Q165" s="41"/>
      <c r="R165" s="41"/>
      <c r="S165" s="41"/>
      <c r="T165" s="50"/>
      <c r="W165"/>
    </row>
    <row r="166" spans="1:23" ht="30.6" customHeight="1">
      <c r="A166" s="49">
        <f>'S4 Maquette'!B168</f>
        <v>0</v>
      </c>
      <c r="B166" s="49">
        <f>'S4 Maquette'!C168</f>
        <v>0</v>
      </c>
      <c r="C166" s="43">
        <f>'S4 Maquette'!F168</f>
        <v>0</v>
      </c>
      <c r="D166" s="41"/>
      <c r="E166" s="41"/>
      <c r="F166" s="41"/>
      <c r="G166" s="41"/>
      <c r="H166" s="41"/>
      <c r="I166" s="41"/>
      <c r="J166" s="41"/>
      <c r="K166" s="41"/>
      <c r="L166" s="41"/>
      <c r="M166" s="41"/>
      <c r="N166" s="41"/>
      <c r="O166" s="41"/>
      <c r="P166" s="41"/>
      <c r="Q166" s="41"/>
      <c r="R166" s="41"/>
      <c r="S166" s="41"/>
      <c r="T166" s="50"/>
      <c r="W166"/>
    </row>
    <row r="167" spans="1:23" ht="30.6" customHeight="1">
      <c r="A167" s="49">
        <f>'S4 Maquette'!B169</f>
        <v>0</v>
      </c>
      <c r="B167" s="49">
        <f>'S4 Maquette'!C169</f>
        <v>0</v>
      </c>
      <c r="C167" s="43">
        <f>'S4 Maquette'!F169</f>
        <v>0</v>
      </c>
      <c r="D167" s="41"/>
      <c r="E167" s="41"/>
      <c r="F167" s="41"/>
      <c r="G167" s="41"/>
      <c r="H167" s="41"/>
      <c r="I167" s="41"/>
      <c r="J167" s="41"/>
      <c r="K167" s="41"/>
      <c r="L167" s="41"/>
      <c r="M167" s="41"/>
      <c r="N167" s="41"/>
      <c r="O167" s="41"/>
      <c r="P167" s="41"/>
      <c r="Q167" s="41"/>
      <c r="R167" s="41"/>
      <c r="S167" s="41"/>
      <c r="T167" s="50"/>
      <c r="W167"/>
    </row>
    <row r="168" spans="1:23" ht="30.6" customHeight="1">
      <c r="A168" s="49">
        <f>'S4 Maquette'!B170</f>
        <v>0</v>
      </c>
      <c r="B168" s="49">
        <f>'S4 Maquette'!C170</f>
        <v>0</v>
      </c>
      <c r="C168" s="43">
        <f>'S4 Maquette'!F170</f>
        <v>0</v>
      </c>
      <c r="D168" s="41"/>
      <c r="E168" s="41"/>
      <c r="F168" s="41"/>
      <c r="G168" s="41"/>
      <c r="H168" s="41"/>
      <c r="I168" s="41"/>
      <c r="J168" s="41"/>
      <c r="K168" s="41"/>
      <c r="L168" s="41"/>
      <c r="M168" s="41"/>
      <c r="N168" s="41"/>
      <c r="O168" s="41"/>
      <c r="P168" s="41"/>
      <c r="Q168" s="41"/>
      <c r="R168" s="41"/>
      <c r="S168" s="41"/>
      <c r="T168" s="50"/>
      <c r="W168"/>
    </row>
    <row r="169" spans="1:23" ht="30.6" customHeight="1">
      <c r="A169" s="49">
        <f>'S4 Maquette'!B171</f>
        <v>0</v>
      </c>
      <c r="B169" s="49">
        <f>'S4 Maquette'!C171</f>
        <v>0</v>
      </c>
      <c r="C169" s="43">
        <f>'S4 Maquette'!F171</f>
        <v>0</v>
      </c>
      <c r="D169" s="41"/>
      <c r="E169" s="41"/>
      <c r="F169" s="41"/>
      <c r="G169" s="41"/>
      <c r="H169" s="41"/>
      <c r="I169" s="41"/>
      <c r="J169" s="41"/>
      <c r="K169" s="41"/>
      <c r="L169" s="41"/>
      <c r="M169" s="41"/>
      <c r="N169" s="41"/>
      <c r="O169" s="41"/>
      <c r="P169" s="41"/>
      <c r="Q169" s="41"/>
      <c r="R169" s="41"/>
      <c r="S169" s="41"/>
      <c r="T169" s="50"/>
      <c r="W169"/>
    </row>
    <row r="170" spans="1:23" ht="30.6" customHeight="1">
      <c r="A170" s="49">
        <f>'S4 Maquette'!B172</f>
        <v>0</v>
      </c>
      <c r="B170" s="49">
        <f>'S4 Maquette'!C172</f>
        <v>0</v>
      </c>
      <c r="C170" s="43">
        <f>'S4 Maquette'!F172</f>
        <v>0</v>
      </c>
      <c r="D170" s="41"/>
      <c r="E170" s="41"/>
      <c r="F170" s="41"/>
      <c r="G170" s="41"/>
      <c r="H170" s="41"/>
      <c r="I170" s="41"/>
      <c r="J170" s="41"/>
      <c r="K170" s="41"/>
      <c r="L170" s="41"/>
      <c r="M170" s="41"/>
      <c r="N170" s="41"/>
      <c r="O170" s="41"/>
      <c r="P170" s="41"/>
      <c r="Q170" s="41"/>
      <c r="R170" s="41"/>
      <c r="S170" s="41"/>
      <c r="T170" s="50"/>
      <c r="W170"/>
    </row>
    <row r="171" spans="1:23" ht="30.6" customHeight="1">
      <c r="A171" s="49">
        <f>'S4 Maquette'!B173</f>
        <v>0</v>
      </c>
      <c r="B171" s="49">
        <f>'S4 Maquette'!C173</f>
        <v>0</v>
      </c>
      <c r="C171" s="43">
        <f>'S4 Maquette'!F173</f>
        <v>0</v>
      </c>
      <c r="D171" s="41"/>
      <c r="E171" s="41"/>
      <c r="F171" s="41"/>
      <c r="G171" s="41"/>
      <c r="H171" s="41"/>
      <c r="I171" s="41"/>
      <c r="J171" s="41"/>
      <c r="K171" s="41"/>
      <c r="L171" s="41"/>
      <c r="M171" s="41"/>
      <c r="N171" s="41"/>
      <c r="O171" s="41"/>
      <c r="P171" s="41"/>
      <c r="Q171" s="41"/>
      <c r="R171" s="41"/>
      <c r="S171" s="41"/>
      <c r="T171" s="50"/>
      <c r="W171"/>
    </row>
    <row r="172" spans="1:23" ht="30.6" customHeight="1">
      <c r="A172" s="49">
        <f>'S4 Maquette'!B174</f>
        <v>0</v>
      </c>
      <c r="B172" s="49">
        <f>'S4 Maquette'!C174</f>
        <v>0</v>
      </c>
      <c r="C172" s="43">
        <f>'S4 Maquette'!F174</f>
        <v>0</v>
      </c>
      <c r="D172" s="41"/>
      <c r="E172" s="41"/>
      <c r="F172" s="41"/>
      <c r="G172" s="41"/>
      <c r="H172" s="41"/>
      <c r="I172" s="41"/>
      <c r="J172" s="41"/>
      <c r="K172" s="41"/>
      <c r="L172" s="41"/>
      <c r="M172" s="41"/>
      <c r="N172" s="41"/>
      <c r="O172" s="41"/>
      <c r="P172" s="41"/>
      <c r="Q172" s="41"/>
      <c r="R172" s="41"/>
      <c r="S172" s="41"/>
      <c r="T172" s="50"/>
      <c r="W172"/>
    </row>
    <row r="173" spans="1:23" ht="30.6" customHeight="1">
      <c r="A173" s="49">
        <f>'S4 Maquette'!B175</f>
        <v>0</v>
      </c>
      <c r="B173" s="49">
        <f>'S4 Maquette'!C175</f>
        <v>0</v>
      </c>
      <c r="C173" s="43">
        <f>'S4 Maquette'!F175</f>
        <v>0</v>
      </c>
      <c r="D173" s="41"/>
      <c r="E173" s="41"/>
      <c r="F173" s="41"/>
      <c r="G173" s="41"/>
      <c r="H173" s="41"/>
      <c r="I173" s="41"/>
      <c r="J173" s="41"/>
      <c r="K173" s="41"/>
      <c r="L173" s="41"/>
      <c r="M173" s="41"/>
      <c r="N173" s="41"/>
      <c r="O173" s="41"/>
      <c r="P173" s="41"/>
      <c r="Q173" s="41"/>
      <c r="R173" s="41"/>
      <c r="S173" s="41"/>
      <c r="T173" s="50"/>
      <c r="W173"/>
    </row>
    <row r="174" spans="1:23" ht="30.6" customHeight="1">
      <c r="A174" s="49">
        <f>'S4 Maquette'!B176</f>
        <v>0</v>
      </c>
      <c r="B174" s="49">
        <f>'S4 Maquette'!C176</f>
        <v>0</v>
      </c>
      <c r="C174" s="43">
        <f>'S4 Maquette'!F176</f>
        <v>0</v>
      </c>
      <c r="D174" s="41"/>
      <c r="E174" s="41"/>
      <c r="F174" s="41"/>
      <c r="G174" s="41"/>
      <c r="H174" s="41"/>
      <c r="I174" s="41"/>
      <c r="J174" s="41"/>
      <c r="K174" s="41"/>
      <c r="L174" s="41"/>
      <c r="M174" s="41"/>
      <c r="N174" s="41"/>
      <c r="O174" s="41"/>
      <c r="P174" s="41"/>
      <c r="Q174" s="41"/>
      <c r="R174" s="41"/>
      <c r="S174" s="41"/>
      <c r="T174" s="50"/>
      <c r="W174"/>
    </row>
    <row r="175" spans="1:23" ht="30.6" customHeight="1">
      <c r="A175" s="49">
        <f>'S4 Maquette'!B177</f>
        <v>0</v>
      </c>
      <c r="B175" s="49">
        <f>'S4 Maquette'!C177</f>
        <v>0</v>
      </c>
      <c r="C175" s="43">
        <f>'S4 Maquette'!F177</f>
        <v>0</v>
      </c>
      <c r="D175" s="41"/>
      <c r="E175" s="41"/>
      <c r="F175" s="41"/>
      <c r="G175" s="41"/>
      <c r="H175" s="41"/>
      <c r="I175" s="41"/>
      <c r="J175" s="41"/>
      <c r="K175" s="41"/>
      <c r="L175" s="41"/>
      <c r="M175" s="41"/>
      <c r="N175" s="41"/>
      <c r="O175" s="41"/>
      <c r="P175" s="41"/>
      <c r="Q175" s="41"/>
      <c r="R175" s="41"/>
      <c r="S175" s="41"/>
      <c r="T175" s="50"/>
      <c r="W175"/>
    </row>
    <row r="176" spans="1:23" ht="30.6" customHeight="1">
      <c r="A176" s="49">
        <f>'S4 Maquette'!B178</f>
        <v>0</v>
      </c>
      <c r="B176" s="49">
        <f>'S4 Maquette'!C178</f>
        <v>0</v>
      </c>
      <c r="C176" s="43">
        <f>'S4 Maquette'!F178</f>
        <v>0</v>
      </c>
      <c r="D176" s="41"/>
      <c r="E176" s="41"/>
      <c r="F176" s="41"/>
      <c r="G176" s="41"/>
      <c r="H176" s="41"/>
      <c r="I176" s="41"/>
      <c r="J176" s="41"/>
      <c r="K176" s="41"/>
      <c r="L176" s="41"/>
      <c r="M176" s="41"/>
      <c r="N176" s="41"/>
      <c r="O176" s="41"/>
      <c r="P176" s="41"/>
      <c r="Q176" s="41"/>
      <c r="R176" s="41"/>
      <c r="S176" s="41"/>
      <c r="T176" s="50"/>
      <c r="W176"/>
    </row>
    <row r="177" spans="1:23" ht="30.6" customHeight="1">
      <c r="A177" s="49">
        <f>'S4 Maquette'!B179</f>
        <v>0</v>
      </c>
      <c r="B177" s="49">
        <f>'S4 Maquette'!C179</f>
        <v>0</v>
      </c>
      <c r="C177" s="43">
        <f>'S4 Maquette'!F179</f>
        <v>0</v>
      </c>
      <c r="D177" s="41"/>
      <c r="E177" s="41"/>
      <c r="F177" s="41"/>
      <c r="G177" s="41"/>
      <c r="H177" s="41"/>
      <c r="I177" s="41"/>
      <c r="J177" s="41"/>
      <c r="K177" s="41"/>
      <c r="L177" s="41"/>
      <c r="M177" s="41"/>
      <c r="N177" s="41"/>
      <c r="O177" s="41"/>
      <c r="P177" s="41"/>
      <c r="Q177" s="41"/>
      <c r="R177" s="41"/>
      <c r="S177" s="41"/>
      <c r="T177" s="50"/>
      <c r="W177"/>
    </row>
    <row r="178" spans="1:23" ht="30.6" customHeight="1">
      <c r="A178" s="49">
        <f>'S4 Maquette'!B180</f>
        <v>0</v>
      </c>
      <c r="B178" s="49">
        <f>'S4 Maquette'!C180</f>
        <v>0</v>
      </c>
      <c r="C178" s="43">
        <f>'S4 Maquette'!F180</f>
        <v>0</v>
      </c>
      <c r="D178" s="41"/>
      <c r="E178" s="41"/>
      <c r="F178" s="41"/>
      <c r="G178" s="41"/>
      <c r="H178" s="41"/>
      <c r="I178" s="41"/>
      <c r="J178" s="41"/>
      <c r="K178" s="41"/>
      <c r="L178" s="41"/>
      <c r="M178" s="41"/>
      <c r="N178" s="41"/>
      <c r="O178" s="41"/>
      <c r="P178" s="41"/>
      <c r="Q178" s="41"/>
      <c r="R178" s="41"/>
      <c r="S178" s="41"/>
      <c r="T178" s="50"/>
      <c r="W178"/>
    </row>
    <row r="179" spans="1:23" ht="30.6" customHeight="1">
      <c r="A179" s="49">
        <f>'S4 Maquette'!B181</f>
        <v>0</v>
      </c>
      <c r="B179" s="49">
        <f>'S4 Maquette'!C181</f>
        <v>0</v>
      </c>
      <c r="C179" s="43">
        <f>'S4 Maquette'!F181</f>
        <v>0</v>
      </c>
      <c r="D179" s="41"/>
      <c r="E179" s="41"/>
      <c r="F179" s="41"/>
      <c r="G179" s="41"/>
      <c r="H179" s="41"/>
      <c r="I179" s="41"/>
      <c r="J179" s="41"/>
      <c r="K179" s="41"/>
      <c r="L179" s="41"/>
      <c r="M179" s="41"/>
      <c r="N179" s="41"/>
      <c r="O179" s="41"/>
      <c r="P179" s="41"/>
      <c r="Q179" s="41"/>
      <c r="R179" s="41"/>
      <c r="S179" s="41"/>
      <c r="T179" s="50"/>
      <c r="W179"/>
    </row>
    <row r="180" spans="1:23" ht="30.6" customHeight="1">
      <c r="A180" s="49">
        <f>'S4 Maquette'!B182</f>
        <v>0</v>
      </c>
      <c r="B180" s="49">
        <f>'S4 Maquette'!C182</f>
        <v>0</v>
      </c>
      <c r="C180" s="43">
        <f>'S4 Maquette'!F182</f>
        <v>0</v>
      </c>
      <c r="D180" s="41"/>
      <c r="E180" s="41"/>
      <c r="F180" s="41"/>
      <c r="G180" s="41"/>
      <c r="H180" s="41"/>
      <c r="I180" s="41"/>
      <c r="J180" s="41"/>
      <c r="K180" s="41"/>
      <c r="L180" s="41"/>
      <c r="M180" s="41"/>
      <c r="N180" s="41"/>
      <c r="O180" s="41"/>
      <c r="P180" s="41"/>
      <c r="Q180" s="41"/>
      <c r="R180" s="41"/>
      <c r="S180" s="41"/>
      <c r="T180" s="50"/>
      <c r="W180"/>
    </row>
    <row r="181" spans="1:23" ht="30.6" customHeight="1">
      <c r="A181" s="49">
        <f>'S4 Maquette'!B183</f>
        <v>0</v>
      </c>
      <c r="B181" s="49">
        <f>'S4 Maquette'!C183</f>
        <v>0</v>
      </c>
      <c r="C181" s="43">
        <f>'S4 Maquette'!F183</f>
        <v>0</v>
      </c>
      <c r="D181" s="41"/>
      <c r="E181" s="41"/>
      <c r="F181" s="41"/>
      <c r="G181" s="41"/>
      <c r="H181" s="41"/>
      <c r="I181" s="41"/>
      <c r="J181" s="41"/>
      <c r="K181" s="41"/>
      <c r="L181" s="41"/>
      <c r="M181" s="41"/>
      <c r="N181" s="41"/>
      <c r="O181" s="41"/>
      <c r="P181" s="41"/>
      <c r="Q181" s="41"/>
      <c r="R181" s="41"/>
      <c r="S181" s="41"/>
      <c r="T181" s="50"/>
      <c r="W181"/>
    </row>
    <row r="182" spans="1:23" ht="30.6" customHeight="1">
      <c r="A182" s="49">
        <f>'S4 Maquette'!B184</f>
        <v>0</v>
      </c>
      <c r="B182" s="49">
        <f>'S4 Maquette'!C184</f>
        <v>0</v>
      </c>
      <c r="C182" s="43">
        <f>'S4 Maquette'!F184</f>
        <v>0</v>
      </c>
      <c r="D182" s="41"/>
      <c r="E182" s="41"/>
      <c r="F182" s="41"/>
      <c r="G182" s="41"/>
      <c r="H182" s="41"/>
      <c r="I182" s="41"/>
      <c r="J182" s="41"/>
      <c r="K182" s="41"/>
      <c r="L182" s="41"/>
      <c r="M182" s="41"/>
      <c r="N182" s="41"/>
      <c r="O182" s="41"/>
      <c r="P182" s="41"/>
      <c r="Q182" s="41"/>
      <c r="R182" s="41"/>
      <c r="S182" s="41"/>
      <c r="T182" s="50"/>
      <c r="W182"/>
    </row>
    <row r="183" spans="1:23" ht="30.6" customHeight="1">
      <c r="A183" s="49">
        <f>'S4 Maquette'!B185</f>
        <v>0</v>
      </c>
      <c r="B183" s="49">
        <f>'S4 Maquette'!C185</f>
        <v>0</v>
      </c>
      <c r="C183" s="43">
        <f>'S4 Maquette'!F185</f>
        <v>0</v>
      </c>
      <c r="D183" s="41"/>
      <c r="E183" s="41"/>
      <c r="F183" s="41"/>
      <c r="G183" s="41"/>
      <c r="H183" s="41"/>
      <c r="I183" s="41"/>
      <c r="J183" s="41"/>
      <c r="K183" s="41"/>
      <c r="L183" s="41"/>
      <c r="M183" s="41"/>
      <c r="N183" s="41"/>
      <c r="O183" s="41"/>
      <c r="P183" s="41"/>
      <c r="Q183" s="41"/>
      <c r="R183" s="41"/>
      <c r="S183" s="41"/>
      <c r="T183" s="50"/>
      <c r="W183"/>
    </row>
    <row r="184" spans="1:23" ht="30.6" customHeight="1">
      <c r="A184" s="49">
        <f>'S4 Maquette'!B186</f>
        <v>0</v>
      </c>
      <c r="B184" s="49">
        <f>'S4 Maquette'!C186</f>
        <v>0</v>
      </c>
      <c r="C184" s="43">
        <f>'S4 Maquette'!F186</f>
        <v>0</v>
      </c>
      <c r="D184" s="41"/>
      <c r="E184" s="41"/>
      <c r="F184" s="41"/>
      <c r="G184" s="41"/>
      <c r="H184" s="41"/>
      <c r="I184" s="41"/>
      <c r="J184" s="41"/>
      <c r="K184" s="41"/>
      <c r="L184" s="41"/>
      <c r="M184" s="41"/>
      <c r="N184" s="41"/>
      <c r="O184" s="41"/>
      <c r="P184" s="41"/>
      <c r="Q184" s="41"/>
      <c r="R184" s="41"/>
      <c r="S184" s="41"/>
      <c r="T184" s="50"/>
      <c r="W184"/>
    </row>
    <row r="185" spans="1:23" ht="30.6" customHeight="1">
      <c r="A185" s="49">
        <f>'S4 Maquette'!B187</f>
        <v>0</v>
      </c>
      <c r="B185" s="49">
        <f>'S4 Maquette'!C187</f>
        <v>0</v>
      </c>
      <c r="C185" s="43">
        <f>'S4 Maquette'!F187</f>
        <v>0</v>
      </c>
      <c r="D185" s="41"/>
      <c r="E185" s="41"/>
      <c r="F185" s="41"/>
      <c r="G185" s="41"/>
      <c r="H185" s="41"/>
      <c r="I185" s="41"/>
      <c r="J185" s="41"/>
      <c r="K185" s="41"/>
      <c r="L185" s="41"/>
      <c r="M185" s="41"/>
      <c r="N185" s="41"/>
      <c r="O185" s="41"/>
      <c r="P185" s="41"/>
      <c r="Q185" s="41"/>
      <c r="R185" s="41"/>
      <c r="S185" s="41"/>
      <c r="T185" s="50"/>
      <c r="W185"/>
    </row>
    <row r="186" spans="1:23" ht="30.6" customHeight="1">
      <c r="A186" s="49">
        <f>'S4 Maquette'!B188</f>
        <v>0</v>
      </c>
      <c r="B186" s="49">
        <f>'S4 Maquette'!C188</f>
        <v>0</v>
      </c>
      <c r="C186" s="43">
        <f>'S4 Maquette'!F188</f>
        <v>0</v>
      </c>
      <c r="D186" s="41"/>
      <c r="E186" s="41"/>
      <c r="F186" s="41"/>
      <c r="G186" s="41"/>
      <c r="H186" s="41"/>
      <c r="I186" s="41"/>
      <c r="J186" s="41"/>
      <c r="K186" s="41"/>
      <c r="L186" s="41"/>
      <c r="M186" s="41"/>
      <c r="N186" s="41"/>
      <c r="O186" s="41"/>
      <c r="P186" s="41"/>
      <c r="Q186" s="41"/>
      <c r="R186" s="41"/>
      <c r="S186" s="41"/>
      <c r="T186" s="50"/>
      <c r="W186"/>
    </row>
    <row r="187" spans="1:23" ht="30.6" customHeight="1">
      <c r="A187" s="49">
        <f>'S4 Maquette'!B189</f>
        <v>0</v>
      </c>
      <c r="B187" s="49">
        <f>'S4 Maquette'!C189</f>
        <v>0</v>
      </c>
      <c r="C187" s="43">
        <f>'S4 Maquette'!F189</f>
        <v>0</v>
      </c>
      <c r="D187" s="41"/>
      <c r="E187" s="41"/>
      <c r="F187" s="41"/>
      <c r="G187" s="41"/>
      <c r="H187" s="41"/>
      <c r="I187" s="41"/>
      <c r="J187" s="41"/>
      <c r="K187" s="41"/>
      <c r="L187" s="41"/>
      <c r="M187" s="41"/>
      <c r="N187" s="41"/>
      <c r="O187" s="41"/>
      <c r="P187" s="41"/>
      <c r="Q187" s="41"/>
      <c r="R187" s="41"/>
      <c r="S187" s="41"/>
      <c r="T187" s="50"/>
      <c r="W187"/>
    </row>
    <row r="188" spans="1:23" ht="30.6" customHeight="1">
      <c r="A188" s="49">
        <f>'S4 Maquette'!B190</f>
        <v>0</v>
      </c>
      <c r="B188" s="49">
        <f>'S4 Maquette'!C190</f>
        <v>0</v>
      </c>
      <c r="C188" s="43">
        <f>'S4 Maquette'!F190</f>
        <v>0</v>
      </c>
      <c r="D188" s="41"/>
      <c r="E188" s="41"/>
      <c r="F188" s="41"/>
      <c r="G188" s="41"/>
      <c r="H188" s="41"/>
      <c r="I188" s="41"/>
      <c r="J188" s="41"/>
      <c r="K188" s="41"/>
      <c r="L188" s="41"/>
      <c r="M188" s="41"/>
      <c r="N188" s="41"/>
      <c r="O188" s="41"/>
      <c r="P188" s="41"/>
      <c r="Q188" s="41"/>
      <c r="R188" s="41"/>
      <c r="S188" s="41"/>
      <c r="T188" s="50"/>
      <c r="W188"/>
    </row>
    <row r="189" spans="1:23" ht="30.6" customHeight="1">
      <c r="A189" s="49">
        <f>'S4 Maquette'!B191</f>
        <v>0</v>
      </c>
      <c r="B189" s="49">
        <f>'S4 Maquette'!C191</f>
        <v>0</v>
      </c>
      <c r="C189" s="43">
        <f>'S4 Maquette'!F191</f>
        <v>0</v>
      </c>
      <c r="D189" s="41"/>
      <c r="E189" s="41"/>
      <c r="F189" s="41"/>
      <c r="G189" s="41"/>
      <c r="H189" s="41"/>
      <c r="I189" s="41"/>
      <c r="J189" s="41"/>
      <c r="K189" s="41"/>
      <c r="L189" s="41"/>
      <c r="M189" s="41"/>
      <c r="N189" s="41"/>
      <c r="O189" s="41"/>
      <c r="P189" s="41"/>
      <c r="Q189" s="41"/>
      <c r="R189" s="41"/>
      <c r="S189" s="41"/>
      <c r="T189" s="50"/>
      <c r="W189"/>
    </row>
    <row r="190" spans="1:23" ht="30.6" customHeight="1">
      <c r="A190" s="49">
        <f>'S4 Maquette'!B192</f>
        <v>0</v>
      </c>
      <c r="B190" s="49">
        <f>'S4 Maquette'!C192</f>
        <v>0</v>
      </c>
      <c r="C190" s="43">
        <f>'S4 Maquette'!F192</f>
        <v>0</v>
      </c>
      <c r="D190" s="41"/>
      <c r="E190" s="41"/>
      <c r="F190" s="41"/>
      <c r="G190" s="41"/>
      <c r="H190" s="41"/>
      <c r="I190" s="41"/>
      <c r="J190" s="41"/>
      <c r="K190" s="41"/>
      <c r="L190" s="41"/>
      <c r="M190" s="41"/>
      <c r="N190" s="41"/>
      <c r="O190" s="41"/>
      <c r="P190" s="41"/>
      <c r="Q190" s="41"/>
      <c r="R190" s="41"/>
      <c r="S190" s="41"/>
      <c r="T190" s="50"/>
      <c r="W190"/>
    </row>
    <row r="191" spans="1:23" ht="30.6" customHeight="1">
      <c r="A191" s="49">
        <f>'S4 Maquette'!B193</f>
        <v>0</v>
      </c>
      <c r="B191" s="49">
        <f>'S4 Maquette'!C193</f>
        <v>0</v>
      </c>
      <c r="C191" s="43">
        <f>'S4 Maquette'!F193</f>
        <v>0</v>
      </c>
      <c r="D191" s="41"/>
      <c r="E191" s="41"/>
      <c r="F191" s="41"/>
      <c r="G191" s="41"/>
      <c r="H191" s="41"/>
      <c r="I191" s="41"/>
      <c r="J191" s="41"/>
      <c r="K191" s="41"/>
      <c r="L191" s="41"/>
      <c r="M191" s="41"/>
      <c r="N191" s="41"/>
      <c r="O191" s="41"/>
      <c r="P191" s="41"/>
      <c r="Q191" s="41"/>
      <c r="R191" s="41"/>
      <c r="S191" s="41"/>
      <c r="T191" s="50"/>
      <c r="W191"/>
    </row>
    <row r="192" spans="1:23" ht="30.6" customHeight="1">
      <c r="A192" s="49">
        <f>'S4 Maquette'!B194</f>
        <v>0</v>
      </c>
      <c r="B192" s="49">
        <f>'S4 Maquette'!C194</f>
        <v>0</v>
      </c>
      <c r="C192" s="43">
        <f>'S4 Maquette'!F194</f>
        <v>0</v>
      </c>
      <c r="D192" s="41"/>
      <c r="E192" s="41"/>
      <c r="F192" s="41"/>
      <c r="G192" s="41"/>
      <c r="H192" s="41"/>
      <c r="I192" s="41"/>
      <c r="J192" s="41"/>
      <c r="K192" s="41"/>
      <c r="L192" s="41"/>
      <c r="M192" s="41"/>
      <c r="N192" s="41"/>
      <c r="O192" s="41"/>
      <c r="P192" s="41"/>
      <c r="Q192" s="41"/>
      <c r="R192" s="41"/>
      <c r="S192" s="41"/>
      <c r="T192" s="50"/>
      <c r="W192"/>
    </row>
    <row r="193" spans="1:23" ht="30.6" customHeight="1">
      <c r="A193" s="49">
        <f>'S4 Maquette'!B195</f>
        <v>0</v>
      </c>
      <c r="B193" s="49">
        <f>'S4 Maquette'!C195</f>
        <v>0</v>
      </c>
      <c r="C193" s="43">
        <f>'S4 Maquette'!F195</f>
        <v>0</v>
      </c>
      <c r="D193" s="41"/>
      <c r="E193" s="41"/>
      <c r="F193" s="41"/>
      <c r="G193" s="41"/>
      <c r="H193" s="41"/>
      <c r="I193" s="41"/>
      <c r="J193" s="41"/>
      <c r="K193" s="41"/>
      <c r="L193" s="41"/>
      <c r="M193" s="41"/>
      <c r="N193" s="41"/>
      <c r="O193" s="41"/>
      <c r="P193" s="41"/>
      <c r="Q193" s="41"/>
      <c r="R193" s="41"/>
      <c r="S193" s="41"/>
      <c r="T193" s="50"/>
      <c r="W193"/>
    </row>
    <row r="194" spans="1:23" ht="30.6" customHeight="1">
      <c r="A194" s="49">
        <f>'S4 Maquette'!B196</f>
        <v>0</v>
      </c>
      <c r="B194" s="49">
        <f>'S4 Maquette'!C196</f>
        <v>0</v>
      </c>
      <c r="C194" s="43">
        <f>'S4 Maquette'!F196</f>
        <v>0</v>
      </c>
      <c r="D194" s="41"/>
      <c r="E194" s="41"/>
      <c r="F194" s="41"/>
      <c r="G194" s="41"/>
      <c r="H194" s="41"/>
      <c r="I194" s="41"/>
      <c r="J194" s="41"/>
      <c r="K194" s="41"/>
      <c r="L194" s="41"/>
      <c r="M194" s="41"/>
      <c r="N194" s="41"/>
      <c r="O194" s="41"/>
      <c r="P194" s="41"/>
      <c r="Q194" s="41"/>
      <c r="R194" s="41"/>
      <c r="S194" s="41"/>
      <c r="T194" s="50"/>
      <c r="W194"/>
    </row>
    <row r="195" spans="1:23" ht="30.6" customHeight="1">
      <c r="A195" s="49">
        <f>'S4 Maquette'!B197</f>
        <v>0</v>
      </c>
      <c r="B195" s="49">
        <f>'S4 Maquette'!C197</f>
        <v>0</v>
      </c>
      <c r="C195" s="43">
        <f>'S4 Maquette'!F197</f>
        <v>0</v>
      </c>
      <c r="D195" s="41"/>
      <c r="E195" s="41"/>
      <c r="F195" s="41"/>
      <c r="G195" s="41"/>
      <c r="H195" s="41"/>
      <c r="I195" s="41"/>
      <c r="J195" s="41"/>
      <c r="K195" s="41"/>
      <c r="L195" s="41"/>
      <c r="M195" s="41"/>
      <c r="N195" s="41"/>
      <c r="O195" s="41"/>
      <c r="P195" s="41"/>
      <c r="Q195" s="41"/>
      <c r="R195" s="41"/>
      <c r="S195" s="41"/>
      <c r="T195" s="50"/>
      <c r="W195"/>
    </row>
    <row r="196" spans="1:23" ht="30.6" customHeight="1">
      <c r="A196" s="49">
        <f>'S4 Maquette'!B198</f>
        <v>0</v>
      </c>
      <c r="B196" s="49">
        <f>'S4 Maquette'!C198</f>
        <v>0</v>
      </c>
      <c r="C196" s="43">
        <f>'S4 Maquette'!F198</f>
        <v>0</v>
      </c>
      <c r="D196" s="41"/>
      <c r="E196" s="41"/>
      <c r="F196" s="41"/>
      <c r="G196" s="41"/>
      <c r="H196" s="41"/>
      <c r="I196" s="41"/>
      <c r="J196" s="41"/>
      <c r="K196" s="41"/>
      <c r="L196" s="41"/>
      <c r="M196" s="41"/>
      <c r="N196" s="41"/>
      <c r="O196" s="41"/>
      <c r="P196" s="41"/>
      <c r="Q196" s="41"/>
      <c r="R196" s="41"/>
      <c r="S196" s="41"/>
      <c r="T196" s="50"/>
      <c r="W196"/>
    </row>
    <row r="197" spans="1:23" ht="30.6" customHeight="1">
      <c r="A197" s="49">
        <f>'S4 Maquette'!B199</f>
        <v>0</v>
      </c>
      <c r="B197" s="49">
        <f>'S4 Maquette'!C199</f>
        <v>0</v>
      </c>
      <c r="C197" s="43">
        <f>'S4 Maquette'!F199</f>
        <v>0</v>
      </c>
      <c r="D197" s="41"/>
      <c r="E197" s="41"/>
      <c r="F197" s="41"/>
      <c r="G197" s="41"/>
      <c r="H197" s="41"/>
      <c r="I197" s="41"/>
      <c r="J197" s="41"/>
      <c r="K197" s="41"/>
      <c r="L197" s="41"/>
      <c r="M197" s="41"/>
      <c r="N197" s="41"/>
      <c r="O197" s="41"/>
      <c r="P197" s="41"/>
      <c r="Q197" s="41"/>
      <c r="R197" s="41"/>
      <c r="S197" s="41"/>
      <c r="T197" s="50"/>
      <c r="W197"/>
    </row>
    <row r="198" spans="1:23" ht="30.6" customHeight="1">
      <c r="A198" s="49">
        <f>'S4 Maquette'!B200</f>
        <v>0</v>
      </c>
      <c r="B198" s="49">
        <f>'S4 Maquette'!C200</f>
        <v>0</v>
      </c>
      <c r="C198" s="43">
        <f>'S4 Maquette'!F200</f>
        <v>0</v>
      </c>
      <c r="D198" s="41"/>
      <c r="E198" s="41"/>
      <c r="F198" s="41"/>
      <c r="G198" s="41"/>
      <c r="H198" s="41"/>
      <c r="I198" s="41"/>
      <c r="J198" s="41"/>
      <c r="K198" s="41"/>
      <c r="L198" s="41"/>
      <c r="M198" s="41"/>
      <c r="N198" s="41"/>
      <c r="O198" s="41"/>
      <c r="P198" s="41"/>
      <c r="Q198" s="41"/>
      <c r="R198" s="41"/>
      <c r="S198" s="41"/>
      <c r="T198" s="50"/>
      <c r="W198"/>
    </row>
    <row r="199" spans="1:23" ht="30.6" customHeight="1">
      <c r="A199" s="49">
        <f>'S4 Maquette'!B201</f>
        <v>0</v>
      </c>
      <c r="B199" s="49">
        <f>'S4 Maquette'!C201</f>
        <v>0</v>
      </c>
      <c r="C199" s="43">
        <f>'S4 Maquette'!F201</f>
        <v>0</v>
      </c>
      <c r="D199" s="41"/>
      <c r="E199" s="41"/>
      <c r="F199" s="41"/>
      <c r="G199" s="41"/>
      <c r="H199" s="41"/>
      <c r="I199" s="41"/>
      <c r="J199" s="41"/>
      <c r="K199" s="41"/>
      <c r="L199" s="41"/>
      <c r="M199" s="41"/>
      <c r="N199" s="41"/>
      <c r="O199" s="41"/>
      <c r="P199" s="41"/>
      <c r="Q199" s="41"/>
      <c r="R199" s="41"/>
      <c r="S199" s="41"/>
      <c r="T199" s="50"/>
      <c r="W199"/>
    </row>
    <row r="200" spans="1:23" ht="30.6" customHeight="1">
      <c r="A200" s="49">
        <f>'S4 Maquette'!B202</f>
        <v>0</v>
      </c>
      <c r="B200" s="49">
        <f>'S4 Maquette'!C202</f>
        <v>0</v>
      </c>
      <c r="C200" s="43">
        <f>'S4 Maquette'!F202</f>
        <v>0</v>
      </c>
      <c r="D200" s="41"/>
      <c r="E200" s="41"/>
      <c r="F200" s="41"/>
      <c r="G200" s="41"/>
      <c r="H200" s="41"/>
      <c r="I200" s="41"/>
      <c r="J200" s="41"/>
      <c r="K200" s="41"/>
      <c r="L200" s="41"/>
      <c r="M200" s="41"/>
      <c r="N200" s="41"/>
      <c r="O200" s="41"/>
      <c r="P200" s="41"/>
      <c r="Q200" s="41"/>
      <c r="R200" s="41"/>
      <c r="S200" s="41"/>
      <c r="T200" s="50"/>
      <c r="W200"/>
    </row>
    <row r="201" spans="1:23" ht="30.6" customHeight="1">
      <c r="A201" s="49">
        <f>'S4 Maquette'!B203</f>
        <v>0</v>
      </c>
      <c r="B201" s="49">
        <f>'S4 Maquette'!C203</f>
        <v>0</v>
      </c>
      <c r="C201" s="43">
        <f>'S4 Maquette'!F203</f>
        <v>0</v>
      </c>
      <c r="D201" s="41"/>
      <c r="E201" s="41"/>
      <c r="F201" s="41"/>
      <c r="G201" s="41"/>
      <c r="H201" s="41"/>
      <c r="I201" s="41"/>
      <c r="J201" s="41"/>
      <c r="K201" s="41"/>
      <c r="L201" s="41"/>
      <c r="M201" s="41"/>
      <c r="N201" s="41"/>
      <c r="O201" s="41"/>
      <c r="P201" s="41"/>
      <c r="Q201" s="41"/>
      <c r="R201" s="41"/>
      <c r="S201" s="41"/>
      <c r="T201" s="50"/>
      <c r="W201"/>
    </row>
    <row r="202" spans="1:23" ht="30.6" customHeight="1">
      <c r="A202" s="49">
        <f>'S4 Maquette'!B204</f>
        <v>0</v>
      </c>
      <c r="B202" s="49">
        <f>'S4 Maquette'!C204</f>
        <v>0</v>
      </c>
      <c r="C202" s="43">
        <f>'S4 Maquette'!F204</f>
        <v>0</v>
      </c>
      <c r="D202" s="41"/>
      <c r="E202" s="41"/>
      <c r="F202" s="41"/>
      <c r="G202" s="41"/>
      <c r="H202" s="41"/>
      <c r="I202" s="41"/>
      <c r="J202" s="41"/>
      <c r="K202" s="41"/>
      <c r="L202" s="41"/>
      <c r="M202" s="41"/>
      <c r="N202" s="41"/>
      <c r="O202" s="41"/>
      <c r="P202" s="41"/>
      <c r="Q202" s="41"/>
      <c r="R202" s="41"/>
      <c r="S202" s="41"/>
      <c r="T202" s="50"/>
      <c r="W202"/>
    </row>
    <row r="203" spans="1:23" ht="30.6" customHeight="1">
      <c r="A203" s="49">
        <f>'S4 Maquette'!B205</f>
        <v>0</v>
      </c>
      <c r="B203" s="49">
        <f>'S4 Maquette'!C205</f>
        <v>0</v>
      </c>
      <c r="C203" s="43">
        <f>'S4 Maquette'!F205</f>
        <v>0</v>
      </c>
      <c r="D203" s="41"/>
      <c r="E203" s="41"/>
      <c r="F203" s="41"/>
      <c r="G203" s="41"/>
      <c r="H203" s="41"/>
      <c r="I203" s="41"/>
      <c r="J203" s="41"/>
      <c r="K203" s="41"/>
      <c r="L203" s="41"/>
      <c r="M203" s="41"/>
      <c r="N203" s="41"/>
      <c r="O203" s="41"/>
      <c r="P203" s="41"/>
      <c r="Q203" s="41"/>
      <c r="R203" s="41"/>
      <c r="S203" s="41"/>
      <c r="T203" s="50"/>
      <c r="W203"/>
    </row>
    <row r="204" spans="1:23" ht="30.6" customHeight="1">
      <c r="A204" s="49">
        <f>'S4 Maquette'!B206</f>
        <v>0</v>
      </c>
      <c r="B204" s="49">
        <f>'S4 Maquette'!C206</f>
        <v>0</v>
      </c>
      <c r="C204" s="43">
        <f>'S4 Maquette'!F206</f>
        <v>0</v>
      </c>
      <c r="D204" s="41"/>
      <c r="E204" s="41"/>
      <c r="F204" s="41"/>
      <c r="G204" s="41"/>
      <c r="H204" s="41"/>
      <c r="I204" s="41"/>
      <c r="J204" s="41"/>
      <c r="K204" s="41"/>
      <c r="L204" s="41"/>
      <c r="M204" s="41"/>
      <c r="N204" s="41"/>
      <c r="O204" s="41"/>
      <c r="P204" s="41"/>
      <c r="Q204" s="41"/>
      <c r="R204" s="41"/>
      <c r="S204" s="41"/>
      <c r="T204" s="50"/>
      <c r="W204"/>
    </row>
    <row r="205" spans="1:23" ht="30.6" customHeight="1">
      <c r="A205" s="49">
        <f>'S4 Maquette'!B207</f>
        <v>0</v>
      </c>
      <c r="B205" s="49">
        <f>'S4 Maquette'!C207</f>
        <v>0</v>
      </c>
      <c r="C205" s="43">
        <f>'S4 Maquette'!F207</f>
        <v>0</v>
      </c>
      <c r="D205" s="41"/>
      <c r="E205" s="41"/>
      <c r="F205" s="41"/>
      <c r="G205" s="41"/>
      <c r="H205" s="41"/>
      <c r="I205" s="41"/>
      <c r="J205" s="41"/>
      <c r="K205" s="41"/>
      <c r="L205" s="41"/>
      <c r="M205" s="41"/>
      <c r="N205" s="41"/>
      <c r="O205" s="41"/>
      <c r="P205" s="41"/>
      <c r="Q205" s="41"/>
      <c r="R205" s="41"/>
      <c r="S205" s="41"/>
      <c r="T205" s="50"/>
      <c r="W205"/>
    </row>
    <row r="206" spans="1:23" ht="30.6" customHeight="1">
      <c r="A206" s="49">
        <f>'S4 Maquette'!B208</f>
        <v>0</v>
      </c>
      <c r="B206" s="49">
        <f>'S4 Maquette'!C208</f>
        <v>0</v>
      </c>
      <c r="C206" s="43">
        <f>'S4 Maquette'!F208</f>
        <v>0</v>
      </c>
      <c r="D206" s="41"/>
      <c r="E206" s="41"/>
      <c r="F206" s="41"/>
      <c r="G206" s="41"/>
      <c r="H206" s="41"/>
      <c r="I206" s="41"/>
      <c r="J206" s="41"/>
      <c r="K206" s="41"/>
      <c r="L206" s="41"/>
      <c r="M206" s="41"/>
      <c r="N206" s="41"/>
      <c r="O206" s="41"/>
      <c r="P206" s="41"/>
      <c r="Q206" s="41"/>
      <c r="R206" s="41"/>
      <c r="S206" s="41"/>
      <c r="T206" s="50"/>
      <c r="W206"/>
    </row>
    <row r="207" spans="1:23" ht="30.6" customHeight="1">
      <c r="A207" s="49">
        <f>'S4 Maquette'!B209</f>
        <v>0</v>
      </c>
      <c r="B207" s="49">
        <f>'S4 Maquette'!C209</f>
        <v>0</v>
      </c>
      <c r="C207" s="43">
        <f>'S4 Maquette'!F209</f>
        <v>0</v>
      </c>
      <c r="D207" s="41"/>
      <c r="E207" s="41"/>
      <c r="F207" s="41"/>
      <c r="G207" s="41"/>
      <c r="H207" s="41"/>
      <c r="I207" s="41"/>
      <c r="J207" s="41"/>
      <c r="K207" s="41"/>
      <c r="L207" s="41"/>
      <c r="M207" s="41"/>
      <c r="N207" s="41"/>
      <c r="O207" s="41"/>
      <c r="P207" s="41"/>
      <c r="Q207" s="41"/>
      <c r="R207" s="41"/>
      <c r="S207" s="41"/>
      <c r="T207" s="50"/>
      <c r="W207"/>
    </row>
    <row r="208" spans="1:23" ht="30.6" customHeight="1">
      <c r="A208" s="49">
        <f>'S4 Maquette'!B210</f>
        <v>0</v>
      </c>
      <c r="B208" s="49">
        <f>'S4 Maquette'!C210</f>
        <v>0</v>
      </c>
      <c r="C208" s="43">
        <f>'S4 Maquette'!F210</f>
        <v>0</v>
      </c>
      <c r="D208" s="41"/>
      <c r="E208" s="41"/>
      <c r="F208" s="41"/>
      <c r="G208" s="41"/>
      <c r="H208" s="41"/>
      <c r="I208" s="41"/>
      <c r="J208" s="41"/>
      <c r="K208" s="41"/>
      <c r="L208" s="41"/>
      <c r="M208" s="41"/>
      <c r="N208" s="41"/>
      <c r="O208" s="41"/>
      <c r="P208" s="41"/>
      <c r="Q208" s="41"/>
      <c r="R208" s="41"/>
      <c r="S208" s="41"/>
      <c r="T208" s="50"/>
      <c r="W208"/>
    </row>
    <row r="209" spans="1:23" ht="30.6" customHeight="1">
      <c r="A209" s="49">
        <f>'S4 Maquette'!B211</f>
        <v>0</v>
      </c>
      <c r="B209" s="49">
        <f>'S4 Maquette'!C211</f>
        <v>0</v>
      </c>
      <c r="C209" s="43">
        <f>'S4 Maquette'!F211</f>
        <v>0</v>
      </c>
      <c r="D209" s="41"/>
      <c r="E209" s="41"/>
      <c r="F209" s="41"/>
      <c r="G209" s="41"/>
      <c r="H209" s="41"/>
      <c r="I209" s="41"/>
      <c r="J209" s="41"/>
      <c r="K209" s="41"/>
      <c r="L209" s="41"/>
      <c r="M209" s="41"/>
      <c r="N209" s="41"/>
      <c r="O209" s="41"/>
      <c r="P209" s="41"/>
      <c r="Q209" s="41"/>
      <c r="R209" s="41"/>
      <c r="S209" s="41"/>
      <c r="T209" s="50"/>
      <c r="W209"/>
    </row>
    <row r="210" spans="1:23" ht="30.6" customHeight="1">
      <c r="A210" s="49">
        <f>'S4 Maquette'!B212</f>
        <v>0</v>
      </c>
      <c r="B210" s="49">
        <f>'S4 Maquette'!C212</f>
        <v>0</v>
      </c>
      <c r="C210" s="43">
        <f>'S4 Maquette'!F212</f>
        <v>0</v>
      </c>
      <c r="D210" s="41"/>
      <c r="E210" s="41"/>
      <c r="F210" s="41"/>
      <c r="G210" s="41"/>
      <c r="H210" s="41"/>
      <c r="I210" s="41"/>
      <c r="J210" s="41"/>
      <c r="K210" s="41"/>
      <c r="L210" s="41"/>
      <c r="M210" s="41"/>
      <c r="N210" s="41"/>
      <c r="O210" s="41"/>
      <c r="P210" s="41"/>
      <c r="Q210" s="41"/>
      <c r="R210" s="41"/>
      <c r="S210" s="41"/>
      <c r="T210" s="50"/>
      <c r="W210"/>
    </row>
    <row r="211" spans="1:23" ht="30.6" customHeight="1">
      <c r="A211" s="49">
        <f>'S4 Maquette'!B213</f>
        <v>0</v>
      </c>
      <c r="B211" s="49">
        <f>'S4 Maquette'!C213</f>
        <v>0</v>
      </c>
      <c r="C211" s="43">
        <f>'S4 Maquette'!F213</f>
        <v>0</v>
      </c>
      <c r="D211" s="41"/>
      <c r="E211" s="41"/>
      <c r="F211" s="41"/>
      <c r="G211" s="41"/>
      <c r="H211" s="41"/>
      <c r="I211" s="41"/>
      <c r="J211" s="41"/>
      <c r="K211" s="41"/>
      <c r="L211" s="41"/>
      <c r="M211" s="41"/>
      <c r="N211" s="41"/>
      <c r="O211" s="41"/>
      <c r="P211" s="41"/>
      <c r="Q211" s="41"/>
      <c r="R211" s="41"/>
      <c r="S211" s="41"/>
      <c r="T211" s="50"/>
      <c r="W211"/>
    </row>
    <row r="212" spans="1:23" ht="30.6" customHeight="1">
      <c r="A212" s="49">
        <f>'S4 Maquette'!B214</f>
        <v>0</v>
      </c>
      <c r="B212" s="49">
        <f>'S4 Maquette'!C214</f>
        <v>0</v>
      </c>
      <c r="C212" s="43">
        <f>'S4 Maquette'!F214</f>
        <v>0</v>
      </c>
      <c r="D212" s="41"/>
      <c r="E212" s="41"/>
      <c r="F212" s="41"/>
      <c r="G212" s="41"/>
      <c r="H212" s="41"/>
      <c r="I212" s="41"/>
      <c r="J212" s="41"/>
      <c r="K212" s="41"/>
      <c r="L212" s="41"/>
      <c r="M212" s="41"/>
      <c r="N212" s="41"/>
      <c r="O212" s="41"/>
      <c r="P212" s="41"/>
      <c r="Q212" s="41"/>
      <c r="R212" s="41"/>
      <c r="S212" s="41"/>
      <c r="T212" s="50"/>
      <c r="W212"/>
    </row>
    <row r="213" spans="1:23" ht="30.6" customHeight="1">
      <c r="A213" s="49">
        <f>'S4 Maquette'!B215</f>
        <v>0</v>
      </c>
      <c r="B213" s="49">
        <f>'S4 Maquette'!C215</f>
        <v>0</v>
      </c>
      <c r="C213" s="43">
        <f>'S4 Maquette'!F215</f>
        <v>0</v>
      </c>
      <c r="D213" s="41"/>
      <c r="E213" s="41"/>
      <c r="F213" s="41"/>
      <c r="G213" s="41"/>
      <c r="H213" s="41"/>
      <c r="I213" s="41"/>
      <c r="J213" s="41"/>
      <c r="K213" s="41"/>
      <c r="L213" s="41"/>
      <c r="M213" s="41"/>
      <c r="N213" s="41"/>
      <c r="O213" s="41"/>
      <c r="P213" s="41"/>
      <c r="Q213" s="41"/>
      <c r="R213" s="41"/>
      <c r="S213" s="41"/>
      <c r="T213" s="50"/>
      <c r="W213"/>
    </row>
    <row r="214" spans="1:23" ht="30.6" customHeight="1">
      <c r="A214" s="49">
        <f>'S4 Maquette'!B216</f>
        <v>0</v>
      </c>
      <c r="B214" s="49">
        <f>'S4 Maquette'!C216</f>
        <v>0</v>
      </c>
      <c r="C214" s="43">
        <f>'S4 Maquette'!F216</f>
        <v>0</v>
      </c>
      <c r="D214" s="41"/>
      <c r="E214" s="41"/>
      <c r="F214" s="41"/>
      <c r="G214" s="41"/>
      <c r="H214" s="41"/>
      <c r="I214" s="41"/>
      <c r="J214" s="41"/>
      <c r="K214" s="41"/>
      <c r="L214" s="41"/>
      <c r="M214" s="41"/>
      <c r="N214" s="41"/>
      <c r="O214" s="41"/>
      <c r="P214" s="41"/>
      <c r="Q214" s="41"/>
      <c r="R214" s="41"/>
      <c r="S214" s="41"/>
      <c r="T214" s="50"/>
      <c r="W214"/>
    </row>
    <row r="215" spans="1:23" ht="30.6" customHeight="1">
      <c r="A215" s="49">
        <f>'S4 Maquette'!B217</f>
        <v>0</v>
      </c>
      <c r="B215" s="49">
        <f>'S4 Maquette'!C217</f>
        <v>0</v>
      </c>
      <c r="C215" s="43">
        <f>'S4 Maquette'!F217</f>
        <v>0</v>
      </c>
      <c r="D215" s="41"/>
      <c r="E215" s="41"/>
      <c r="F215" s="41"/>
      <c r="G215" s="41"/>
      <c r="H215" s="41"/>
      <c r="I215" s="41"/>
      <c r="J215" s="41"/>
      <c r="K215" s="41"/>
      <c r="L215" s="41"/>
      <c r="M215" s="41"/>
      <c r="N215" s="41"/>
      <c r="O215" s="41"/>
      <c r="P215" s="41"/>
      <c r="Q215" s="41"/>
      <c r="R215" s="41"/>
      <c r="S215" s="41"/>
      <c r="T215" s="50"/>
      <c r="W215"/>
    </row>
    <row r="216" spans="1:23" ht="30.6" customHeight="1">
      <c r="A216" s="49">
        <f>'S4 Maquette'!B218</f>
        <v>0</v>
      </c>
      <c r="B216" s="49">
        <f>'S4 Maquette'!C218</f>
        <v>0</v>
      </c>
      <c r="C216" s="43">
        <f>'S4 Maquette'!F218</f>
        <v>0</v>
      </c>
      <c r="D216" s="41"/>
      <c r="E216" s="41"/>
      <c r="F216" s="41"/>
      <c r="G216" s="41"/>
      <c r="H216" s="41"/>
      <c r="I216" s="41"/>
      <c r="J216" s="41"/>
      <c r="K216" s="41"/>
      <c r="L216" s="41"/>
      <c r="M216" s="41"/>
      <c r="N216" s="41"/>
      <c r="O216" s="41"/>
      <c r="P216" s="41"/>
      <c r="Q216" s="41"/>
      <c r="R216" s="41"/>
      <c r="S216" s="41"/>
      <c r="T216" s="50"/>
      <c r="W216"/>
    </row>
    <row r="217" spans="1:23" ht="30.6" customHeight="1">
      <c r="A217" s="49">
        <f>'S4 Maquette'!B219</f>
        <v>0</v>
      </c>
      <c r="B217" s="49">
        <f>'S4 Maquette'!C219</f>
        <v>0</v>
      </c>
      <c r="C217" s="43">
        <f>'S4 Maquette'!F219</f>
        <v>0</v>
      </c>
      <c r="D217" s="41"/>
      <c r="E217" s="41"/>
      <c r="F217" s="41"/>
      <c r="G217" s="41"/>
      <c r="H217" s="41"/>
      <c r="I217" s="41"/>
      <c r="J217" s="41"/>
      <c r="K217" s="41"/>
      <c r="L217" s="41"/>
      <c r="M217" s="41"/>
      <c r="N217" s="41"/>
      <c r="O217" s="41"/>
      <c r="P217" s="41"/>
      <c r="Q217" s="41"/>
      <c r="R217" s="41"/>
      <c r="S217" s="41"/>
      <c r="T217" s="50"/>
      <c r="W217"/>
    </row>
    <row r="218" spans="1:23" ht="30.6" customHeight="1">
      <c r="A218" s="49">
        <f>'S4 Maquette'!B220</f>
        <v>0</v>
      </c>
      <c r="B218" s="49">
        <f>'S4 Maquette'!C220</f>
        <v>0</v>
      </c>
      <c r="C218" s="43">
        <f>'S4 Maquette'!F220</f>
        <v>0</v>
      </c>
      <c r="D218" s="41"/>
      <c r="E218" s="41"/>
      <c r="F218" s="41"/>
      <c r="G218" s="41"/>
      <c r="H218" s="41"/>
      <c r="I218" s="41"/>
      <c r="J218" s="41"/>
      <c r="K218" s="41"/>
      <c r="L218" s="41"/>
      <c r="M218" s="41"/>
      <c r="N218" s="41"/>
      <c r="O218" s="41"/>
      <c r="P218" s="41"/>
      <c r="Q218" s="41"/>
      <c r="R218" s="41"/>
      <c r="S218" s="41"/>
      <c r="T218" s="50"/>
      <c r="W218"/>
    </row>
    <row r="219" spans="1:23" ht="30.6" customHeight="1">
      <c r="A219" s="49">
        <f>'S4 Maquette'!B221</f>
        <v>0</v>
      </c>
      <c r="B219" s="49">
        <f>'S4 Maquette'!C221</f>
        <v>0</v>
      </c>
      <c r="C219" s="43">
        <f>'S4 Maquette'!F221</f>
        <v>0</v>
      </c>
      <c r="D219" s="41"/>
      <c r="E219" s="41"/>
      <c r="F219" s="41"/>
      <c r="G219" s="41"/>
      <c r="H219" s="41"/>
      <c r="I219" s="41"/>
      <c r="J219" s="41"/>
      <c r="K219" s="41"/>
      <c r="L219" s="41"/>
      <c r="M219" s="41"/>
      <c r="N219" s="41"/>
      <c r="O219" s="41"/>
      <c r="P219" s="41"/>
      <c r="Q219" s="41"/>
      <c r="R219" s="41"/>
      <c r="S219" s="41"/>
      <c r="T219" s="50"/>
      <c r="W219"/>
    </row>
    <row r="220" spans="1:23" ht="30.6" customHeight="1">
      <c r="A220" s="49">
        <f>'S4 Maquette'!B222</f>
        <v>0</v>
      </c>
      <c r="B220" s="49">
        <f>'S4 Maquette'!C222</f>
        <v>0</v>
      </c>
      <c r="C220" s="43">
        <f>'S4 Maquette'!F222</f>
        <v>0</v>
      </c>
      <c r="D220" s="41"/>
      <c r="E220" s="41"/>
      <c r="F220" s="41"/>
      <c r="G220" s="41"/>
      <c r="H220" s="41"/>
      <c r="I220" s="41"/>
      <c r="J220" s="41"/>
      <c r="K220" s="41"/>
      <c r="L220" s="41"/>
      <c r="M220" s="41"/>
      <c r="N220" s="41"/>
      <c r="O220" s="41"/>
      <c r="P220" s="41"/>
      <c r="Q220" s="41"/>
      <c r="R220" s="41"/>
      <c r="S220" s="41"/>
      <c r="T220" s="50"/>
      <c r="W220"/>
    </row>
    <row r="221" spans="1:23" ht="30.6" customHeight="1">
      <c r="A221" s="49">
        <f>'S4 Maquette'!B223</f>
        <v>0</v>
      </c>
      <c r="B221" s="49">
        <f>'S4 Maquette'!C223</f>
        <v>0</v>
      </c>
      <c r="C221" s="43">
        <f>'S4 Maquette'!F223</f>
        <v>0</v>
      </c>
      <c r="D221" s="41"/>
      <c r="E221" s="41"/>
      <c r="F221" s="41"/>
      <c r="G221" s="41"/>
      <c r="H221" s="41"/>
      <c r="I221" s="41"/>
      <c r="J221" s="41"/>
      <c r="K221" s="41"/>
      <c r="L221" s="41"/>
      <c r="M221" s="41"/>
      <c r="N221" s="41"/>
      <c r="O221" s="41"/>
      <c r="P221" s="41"/>
      <c r="Q221" s="41"/>
      <c r="R221" s="41"/>
      <c r="S221" s="41"/>
      <c r="T221" s="50"/>
      <c r="W221"/>
    </row>
    <row r="222" spans="1:23" ht="30.6" customHeight="1">
      <c r="A222" s="49">
        <f>'S4 Maquette'!B224</f>
        <v>0</v>
      </c>
      <c r="B222" s="49">
        <f>'S4 Maquette'!C224</f>
        <v>0</v>
      </c>
      <c r="C222" s="43">
        <f>'S4 Maquette'!F224</f>
        <v>0</v>
      </c>
      <c r="D222" s="41"/>
      <c r="E222" s="41"/>
      <c r="F222" s="41"/>
      <c r="G222" s="41"/>
      <c r="H222" s="41"/>
      <c r="I222" s="41"/>
      <c r="J222" s="41"/>
      <c r="K222" s="41"/>
      <c r="L222" s="41"/>
      <c r="M222" s="41"/>
      <c r="N222" s="41"/>
      <c r="O222" s="41"/>
      <c r="P222" s="41"/>
      <c r="Q222" s="41"/>
      <c r="R222" s="41"/>
      <c r="S222" s="41"/>
      <c r="T222" s="50"/>
      <c r="W222"/>
    </row>
    <row r="223" spans="1:23" ht="30.6" customHeight="1">
      <c r="A223" s="49">
        <f>'S4 Maquette'!B225</f>
        <v>0</v>
      </c>
      <c r="B223" s="49">
        <f>'S4 Maquette'!C225</f>
        <v>0</v>
      </c>
      <c r="C223" s="43">
        <f>'S4 Maquette'!F225</f>
        <v>0</v>
      </c>
      <c r="D223" s="41"/>
      <c r="E223" s="41"/>
      <c r="F223" s="41"/>
      <c r="G223" s="41"/>
      <c r="H223" s="41"/>
      <c r="I223" s="41"/>
      <c r="J223" s="41"/>
      <c r="K223" s="41"/>
      <c r="L223" s="41"/>
      <c r="M223" s="41"/>
      <c r="N223" s="41"/>
      <c r="O223" s="41"/>
      <c r="P223" s="41"/>
      <c r="Q223" s="41"/>
      <c r="R223" s="41"/>
      <c r="S223" s="41"/>
      <c r="T223" s="50"/>
      <c r="W223"/>
    </row>
    <row r="224" spans="1:23" ht="30.6" customHeight="1">
      <c r="A224" s="49">
        <f>'S4 Maquette'!B226</f>
        <v>0</v>
      </c>
      <c r="B224" s="49">
        <f>'S4 Maquette'!C226</f>
        <v>0</v>
      </c>
      <c r="C224" s="43">
        <f>'S4 Maquette'!F226</f>
        <v>0</v>
      </c>
      <c r="D224" s="41"/>
      <c r="E224" s="41"/>
      <c r="F224" s="41"/>
      <c r="G224" s="41"/>
      <c r="H224" s="41"/>
      <c r="I224" s="41"/>
      <c r="J224" s="41"/>
      <c r="K224" s="41"/>
      <c r="L224" s="41"/>
      <c r="M224" s="41"/>
      <c r="N224" s="41"/>
      <c r="O224" s="41"/>
      <c r="P224" s="41"/>
      <c r="Q224" s="41"/>
      <c r="R224" s="41"/>
      <c r="S224" s="41"/>
      <c r="T224" s="50"/>
      <c r="W224"/>
    </row>
    <row r="225" spans="1:23" ht="30.6" customHeight="1">
      <c r="A225" s="49">
        <f>'S4 Maquette'!B227</f>
        <v>0</v>
      </c>
      <c r="B225" s="49">
        <f>'S4 Maquette'!C227</f>
        <v>0</v>
      </c>
      <c r="C225" s="43">
        <f>'S4 Maquette'!F227</f>
        <v>0</v>
      </c>
      <c r="D225" s="41"/>
      <c r="E225" s="41"/>
      <c r="F225" s="41"/>
      <c r="G225" s="41"/>
      <c r="H225" s="41"/>
      <c r="I225" s="41"/>
      <c r="J225" s="41"/>
      <c r="K225" s="41"/>
      <c r="L225" s="41"/>
      <c r="M225" s="41"/>
      <c r="N225" s="41"/>
      <c r="O225" s="41"/>
      <c r="P225" s="41"/>
      <c r="Q225" s="41"/>
      <c r="R225" s="41"/>
      <c r="S225" s="41"/>
      <c r="T225" s="50"/>
      <c r="W225"/>
    </row>
    <row r="226" spans="1:23" ht="30.6" customHeight="1">
      <c r="A226" s="49">
        <f>'S4 Maquette'!B228</f>
        <v>0</v>
      </c>
      <c r="B226" s="49">
        <f>'S4 Maquette'!C228</f>
        <v>0</v>
      </c>
      <c r="C226" s="43">
        <f>'S4 Maquette'!F228</f>
        <v>0</v>
      </c>
      <c r="D226" s="41"/>
      <c r="E226" s="41"/>
      <c r="F226" s="41"/>
      <c r="G226" s="41"/>
      <c r="H226" s="41"/>
      <c r="I226" s="41"/>
      <c r="J226" s="41"/>
      <c r="K226" s="41"/>
      <c r="L226" s="41"/>
      <c r="M226" s="41"/>
      <c r="N226" s="41"/>
      <c r="O226" s="41"/>
      <c r="P226" s="41"/>
      <c r="Q226" s="41"/>
      <c r="R226" s="41"/>
      <c r="S226" s="41"/>
      <c r="T226" s="50"/>
      <c r="W226"/>
    </row>
    <row r="227" spans="1:23" ht="30.6" customHeight="1">
      <c r="A227" s="49">
        <f>'S4 Maquette'!B229</f>
        <v>0</v>
      </c>
      <c r="B227" s="49">
        <f>'S4 Maquette'!C229</f>
        <v>0</v>
      </c>
      <c r="C227" s="43">
        <f>'S4 Maquette'!F229</f>
        <v>0</v>
      </c>
      <c r="D227" s="41"/>
      <c r="E227" s="41"/>
      <c r="F227" s="41"/>
      <c r="G227" s="41"/>
      <c r="H227" s="41"/>
      <c r="I227" s="41"/>
      <c r="J227" s="41"/>
      <c r="K227" s="41"/>
      <c r="L227" s="41"/>
      <c r="M227" s="41"/>
      <c r="N227" s="41"/>
      <c r="O227" s="41"/>
      <c r="P227" s="41"/>
      <c r="Q227" s="41"/>
      <c r="R227" s="41"/>
      <c r="S227" s="41"/>
      <c r="T227" s="50"/>
      <c r="W227"/>
    </row>
    <row r="228" spans="1:23" ht="30.6" customHeight="1">
      <c r="A228" s="49">
        <f>'S4 Maquette'!B230</f>
        <v>0</v>
      </c>
      <c r="B228" s="49">
        <f>'S4 Maquette'!C230</f>
        <v>0</v>
      </c>
      <c r="C228" s="43">
        <f>'S4 Maquette'!F230</f>
        <v>0</v>
      </c>
      <c r="D228" s="41"/>
      <c r="E228" s="41"/>
      <c r="F228" s="41"/>
      <c r="G228" s="41"/>
      <c r="H228" s="41"/>
      <c r="I228" s="41"/>
      <c r="J228" s="41"/>
      <c r="K228" s="41"/>
      <c r="L228" s="41"/>
      <c r="M228" s="41"/>
      <c r="N228" s="41"/>
      <c r="O228" s="41"/>
      <c r="P228" s="41"/>
      <c r="Q228" s="41"/>
      <c r="R228" s="41"/>
      <c r="S228" s="41"/>
      <c r="T228" s="50"/>
      <c r="W228"/>
    </row>
    <row r="229" spans="1:23" ht="30.6" customHeight="1">
      <c r="A229" s="49">
        <f>'S4 Maquette'!B231</f>
        <v>0</v>
      </c>
      <c r="B229" s="49">
        <f>'S4 Maquette'!C231</f>
        <v>0</v>
      </c>
      <c r="C229" s="43">
        <f>'S4 Maquette'!F231</f>
        <v>0</v>
      </c>
      <c r="D229" s="41"/>
      <c r="E229" s="41"/>
      <c r="F229" s="41"/>
      <c r="G229" s="41"/>
      <c r="H229" s="41"/>
      <c r="I229" s="41"/>
      <c r="J229" s="41"/>
      <c r="K229" s="41"/>
      <c r="L229" s="41"/>
      <c r="M229" s="41"/>
      <c r="N229" s="41"/>
      <c r="O229" s="41"/>
      <c r="P229" s="41"/>
      <c r="Q229" s="41"/>
      <c r="R229" s="41"/>
      <c r="S229" s="41"/>
      <c r="T229" s="50"/>
      <c r="W229"/>
    </row>
    <row r="230" spans="1:23" ht="30.6" customHeight="1">
      <c r="A230" s="49">
        <f>'S4 Maquette'!B232</f>
        <v>0</v>
      </c>
      <c r="B230" s="49">
        <f>'S4 Maquette'!C232</f>
        <v>0</v>
      </c>
      <c r="C230" s="43">
        <f>'S4 Maquette'!F232</f>
        <v>0</v>
      </c>
      <c r="D230" s="41"/>
      <c r="E230" s="41"/>
      <c r="F230" s="41"/>
      <c r="G230" s="41"/>
      <c r="H230" s="41"/>
      <c r="I230" s="41"/>
      <c r="J230" s="41"/>
      <c r="K230" s="41"/>
      <c r="L230" s="41"/>
      <c r="M230" s="41"/>
      <c r="N230" s="41"/>
      <c r="O230" s="41"/>
      <c r="P230" s="41"/>
      <c r="Q230" s="41"/>
      <c r="R230" s="41"/>
      <c r="S230" s="41"/>
      <c r="T230" s="50"/>
      <c r="W230"/>
    </row>
    <row r="231" spans="1:23" ht="30.6" customHeight="1">
      <c r="A231" s="49">
        <f>'S4 Maquette'!B233</f>
        <v>0</v>
      </c>
      <c r="B231" s="49">
        <f>'S4 Maquette'!C233</f>
        <v>0</v>
      </c>
      <c r="C231" s="43">
        <f>'S4 Maquette'!F233</f>
        <v>0</v>
      </c>
      <c r="D231" s="41"/>
      <c r="E231" s="41"/>
      <c r="F231" s="41"/>
      <c r="G231" s="41"/>
      <c r="H231" s="41"/>
      <c r="I231" s="41"/>
      <c r="J231" s="41"/>
      <c r="K231" s="41"/>
      <c r="L231" s="41"/>
      <c r="M231" s="41"/>
      <c r="N231" s="41"/>
      <c r="O231" s="41"/>
      <c r="P231" s="41"/>
      <c r="Q231" s="41"/>
      <c r="R231" s="41"/>
      <c r="S231" s="41"/>
      <c r="T231" s="50"/>
      <c r="W231"/>
    </row>
    <row r="232" spans="1:23" ht="30.6" customHeight="1">
      <c r="A232" s="49">
        <f>'S4 Maquette'!B234</f>
        <v>0</v>
      </c>
      <c r="B232" s="49">
        <f>'S4 Maquette'!C234</f>
        <v>0</v>
      </c>
      <c r="C232" s="43">
        <f>'S4 Maquette'!F234</f>
        <v>0</v>
      </c>
      <c r="D232" s="41"/>
      <c r="E232" s="41"/>
      <c r="F232" s="41"/>
      <c r="G232" s="41"/>
      <c r="H232" s="41"/>
      <c r="I232" s="41"/>
      <c r="J232" s="41"/>
      <c r="K232" s="41"/>
      <c r="L232" s="41"/>
      <c r="M232" s="41"/>
      <c r="N232" s="41"/>
      <c r="O232" s="41"/>
      <c r="P232" s="41"/>
      <c r="Q232" s="41"/>
      <c r="R232" s="41"/>
      <c r="S232" s="41"/>
      <c r="T232" s="50"/>
      <c r="W232"/>
    </row>
    <row r="233" spans="1:23" ht="30.6" customHeight="1">
      <c r="A233" s="49">
        <f>'S4 Maquette'!B235</f>
        <v>0</v>
      </c>
      <c r="B233" s="49">
        <f>'S4 Maquette'!C235</f>
        <v>0</v>
      </c>
      <c r="C233" s="43">
        <f>'S4 Maquette'!F235</f>
        <v>0</v>
      </c>
      <c r="D233" s="41"/>
      <c r="E233" s="41"/>
      <c r="F233" s="41"/>
      <c r="G233" s="41"/>
      <c r="H233" s="41"/>
      <c r="I233" s="41"/>
      <c r="J233" s="41"/>
      <c r="K233" s="41"/>
      <c r="L233" s="41"/>
      <c r="M233" s="41"/>
      <c r="N233" s="41"/>
      <c r="O233" s="41"/>
      <c r="P233" s="41"/>
      <c r="Q233" s="41"/>
      <c r="R233" s="41"/>
      <c r="S233" s="41"/>
      <c r="T233" s="50"/>
      <c r="W233"/>
    </row>
    <row r="234" spans="1:23" ht="30.6" customHeight="1">
      <c r="A234" s="49">
        <f>'S4 Maquette'!B236</f>
        <v>0</v>
      </c>
      <c r="B234" s="49">
        <f>'S4 Maquette'!C236</f>
        <v>0</v>
      </c>
      <c r="C234" s="43">
        <f>'S4 Maquette'!F236</f>
        <v>0</v>
      </c>
      <c r="D234" s="41"/>
      <c r="E234" s="41"/>
      <c r="F234" s="41"/>
      <c r="G234" s="41"/>
      <c r="H234" s="41"/>
      <c r="I234" s="41"/>
      <c r="J234" s="41"/>
      <c r="K234" s="41"/>
      <c r="L234" s="41"/>
      <c r="M234" s="41"/>
      <c r="N234" s="41"/>
      <c r="O234" s="41"/>
      <c r="P234" s="41"/>
      <c r="Q234" s="41"/>
      <c r="R234" s="41"/>
      <c r="S234" s="41"/>
      <c r="T234" s="50"/>
      <c r="W234"/>
    </row>
    <row r="235" spans="1:23" ht="30.6" customHeight="1">
      <c r="A235" s="49">
        <f>'S4 Maquette'!B237</f>
        <v>0</v>
      </c>
      <c r="B235" s="49">
        <f>'S4 Maquette'!C237</f>
        <v>0</v>
      </c>
      <c r="C235" s="43">
        <f>'S4 Maquette'!F237</f>
        <v>0</v>
      </c>
      <c r="D235" s="41"/>
      <c r="E235" s="41"/>
      <c r="F235" s="41"/>
      <c r="G235" s="41"/>
      <c r="H235" s="41"/>
      <c r="I235" s="41"/>
      <c r="J235" s="41"/>
      <c r="K235" s="41"/>
      <c r="L235" s="41"/>
      <c r="M235" s="41"/>
      <c r="N235" s="41"/>
      <c r="O235" s="41"/>
      <c r="P235" s="41"/>
      <c r="Q235" s="41"/>
      <c r="R235" s="41"/>
      <c r="S235" s="41"/>
      <c r="T235" s="50"/>
      <c r="W235"/>
    </row>
    <row r="236" spans="1:23" ht="30.6" customHeight="1">
      <c r="A236" s="49">
        <f>'S4 Maquette'!B238</f>
        <v>0</v>
      </c>
      <c r="B236" s="49">
        <f>'S4 Maquette'!C238</f>
        <v>0</v>
      </c>
      <c r="C236" s="43">
        <f>'S4 Maquette'!F238</f>
        <v>0</v>
      </c>
      <c r="D236" s="41"/>
      <c r="E236" s="41"/>
      <c r="F236" s="41"/>
      <c r="G236" s="41"/>
      <c r="H236" s="41"/>
      <c r="I236" s="41"/>
      <c r="J236" s="41"/>
      <c r="K236" s="41"/>
      <c r="L236" s="41"/>
      <c r="M236" s="41"/>
      <c r="N236" s="41"/>
      <c r="O236" s="41"/>
      <c r="P236" s="41"/>
      <c r="Q236" s="41"/>
      <c r="R236" s="41"/>
      <c r="S236" s="41"/>
      <c r="T236" s="50"/>
      <c r="W236"/>
    </row>
    <row r="237" spans="1:23" ht="30.6" customHeight="1">
      <c r="A237" s="49">
        <f>'S4 Maquette'!B239</f>
        <v>0</v>
      </c>
      <c r="B237" s="49">
        <f>'S4 Maquette'!C239</f>
        <v>0</v>
      </c>
      <c r="C237" s="43">
        <f>'S4 Maquette'!F239</f>
        <v>0</v>
      </c>
      <c r="D237" s="41"/>
      <c r="E237" s="41"/>
      <c r="F237" s="41"/>
      <c r="G237" s="41"/>
      <c r="H237" s="41"/>
      <c r="I237" s="41"/>
      <c r="J237" s="41"/>
      <c r="K237" s="41"/>
      <c r="L237" s="41"/>
      <c r="M237" s="41"/>
      <c r="N237" s="41"/>
      <c r="O237" s="41"/>
      <c r="P237" s="41"/>
      <c r="Q237" s="41"/>
      <c r="R237" s="41"/>
      <c r="S237" s="41"/>
      <c r="T237" s="50"/>
      <c r="W237"/>
    </row>
    <row r="238" spans="1:23" ht="30.6" customHeight="1">
      <c r="A238" s="49">
        <f>'S4 Maquette'!B240</f>
        <v>0</v>
      </c>
      <c r="B238" s="49">
        <f>'S4 Maquette'!C240</f>
        <v>0</v>
      </c>
      <c r="C238" s="43">
        <f>'S4 Maquette'!F240</f>
        <v>0</v>
      </c>
      <c r="D238" s="41"/>
      <c r="E238" s="41"/>
      <c r="F238" s="41"/>
      <c r="G238" s="41"/>
      <c r="H238" s="41"/>
      <c r="I238" s="41"/>
      <c r="J238" s="41"/>
      <c r="K238" s="41"/>
      <c r="L238" s="41"/>
      <c r="M238" s="41"/>
      <c r="N238" s="41"/>
      <c r="O238" s="41"/>
      <c r="P238" s="41"/>
      <c r="Q238" s="41"/>
      <c r="R238" s="41"/>
      <c r="S238" s="41"/>
      <c r="T238" s="50"/>
      <c r="W238"/>
    </row>
    <row r="239" spans="1:23" ht="30.6" customHeight="1">
      <c r="A239" s="49">
        <f>'S4 Maquette'!B241</f>
        <v>0</v>
      </c>
      <c r="B239" s="49">
        <f>'S4 Maquette'!C241</f>
        <v>0</v>
      </c>
      <c r="C239" s="43">
        <f>'S4 Maquette'!F241</f>
        <v>0</v>
      </c>
      <c r="D239" s="41"/>
      <c r="E239" s="41"/>
      <c r="F239" s="41"/>
      <c r="G239" s="41"/>
      <c r="H239" s="41"/>
      <c r="I239" s="41"/>
      <c r="J239" s="41"/>
      <c r="K239" s="41"/>
      <c r="L239" s="41"/>
      <c r="M239" s="41"/>
      <c r="N239" s="41"/>
      <c r="O239" s="41"/>
      <c r="P239" s="41"/>
      <c r="Q239" s="41"/>
      <c r="R239" s="41"/>
      <c r="S239" s="41"/>
      <c r="T239" s="50"/>
      <c r="W239"/>
    </row>
    <row r="240" spans="1:23" ht="30.6" customHeight="1">
      <c r="A240" s="49">
        <f>'S4 Maquette'!B242</f>
        <v>0</v>
      </c>
      <c r="B240" s="49">
        <f>'S4 Maquette'!C242</f>
        <v>0</v>
      </c>
      <c r="C240" s="43">
        <f>'S4 Maquette'!F242</f>
        <v>0</v>
      </c>
      <c r="D240" s="41"/>
      <c r="E240" s="41"/>
      <c r="F240" s="41"/>
      <c r="G240" s="41"/>
      <c r="H240" s="41"/>
      <c r="I240" s="41"/>
      <c r="J240" s="41"/>
      <c r="K240" s="41"/>
      <c r="L240" s="41"/>
      <c r="M240" s="41"/>
      <c r="N240" s="41"/>
      <c r="O240" s="41"/>
      <c r="P240" s="41"/>
      <c r="Q240" s="41"/>
      <c r="R240" s="41"/>
      <c r="S240" s="41"/>
      <c r="T240" s="50"/>
      <c r="W240"/>
    </row>
    <row r="241" spans="1:23" ht="30.6" customHeight="1">
      <c r="A241" s="49">
        <f>'S4 Maquette'!B243</f>
        <v>0</v>
      </c>
      <c r="B241" s="49">
        <f>'S4 Maquette'!C243</f>
        <v>0</v>
      </c>
      <c r="C241" s="43">
        <f>'S4 Maquette'!F243</f>
        <v>0</v>
      </c>
      <c r="D241" s="41"/>
      <c r="E241" s="41"/>
      <c r="F241" s="41"/>
      <c r="G241" s="41"/>
      <c r="H241" s="41"/>
      <c r="I241" s="41"/>
      <c r="J241" s="41"/>
      <c r="K241" s="41"/>
      <c r="L241" s="41"/>
      <c r="M241" s="41"/>
      <c r="N241" s="41"/>
      <c r="O241" s="41"/>
      <c r="P241" s="41"/>
      <c r="Q241" s="41"/>
      <c r="R241" s="41"/>
      <c r="S241" s="41"/>
      <c r="T241" s="50"/>
      <c r="W241"/>
    </row>
    <row r="242" spans="1:23" ht="30.6" customHeight="1">
      <c r="A242" s="49">
        <f>'S4 Maquette'!B244</f>
        <v>0</v>
      </c>
      <c r="B242" s="49">
        <f>'S4 Maquette'!C244</f>
        <v>0</v>
      </c>
      <c r="C242" s="43">
        <f>'S4 Maquette'!F244</f>
        <v>0</v>
      </c>
      <c r="D242" s="41"/>
      <c r="E242" s="41"/>
      <c r="F242" s="41"/>
      <c r="G242" s="41"/>
      <c r="H242" s="41"/>
      <c r="I242" s="41"/>
      <c r="J242" s="41"/>
      <c r="K242" s="41"/>
      <c r="L242" s="41"/>
      <c r="M242" s="41"/>
      <c r="N242" s="41"/>
      <c r="O242" s="41"/>
      <c r="P242" s="41"/>
      <c r="Q242" s="41"/>
      <c r="R242" s="41"/>
      <c r="S242" s="41"/>
      <c r="T242" s="50"/>
      <c r="W242"/>
    </row>
    <row r="243" spans="1:23" ht="30.6" customHeight="1">
      <c r="A243" s="49">
        <f>'S4 Maquette'!B245</f>
        <v>0</v>
      </c>
      <c r="B243" s="49">
        <f>'S4 Maquette'!C245</f>
        <v>0</v>
      </c>
      <c r="C243" s="43">
        <f>'S4 Maquette'!F245</f>
        <v>0</v>
      </c>
      <c r="D243" s="41"/>
      <c r="E243" s="41"/>
      <c r="F243" s="41"/>
      <c r="G243" s="41"/>
      <c r="H243" s="41"/>
      <c r="I243" s="41"/>
      <c r="J243" s="41"/>
      <c r="K243" s="41"/>
      <c r="L243" s="41"/>
      <c r="M243" s="41"/>
      <c r="N243" s="41"/>
      <c r="O243" s="41"/>
      <c r="P243" s="41"/>
      <c r="Q243" s="41"/>
      <c r="R243" s="41"/>
      <c r="S243" s="41"/>
      <c r="T243" s="50"/>
      <c r="W243"/>
    </row>
    <row r="244" spans="1:23" ht="30.6" customHeight="1">
      <c r="A244" s="49">
        <f>'S4 Maquette'!B246</f>
        <v>0</v>
      </c>
      <c r="B244" s="49">
        <f>'S4 Maquette'!C246</f>
        <v>0</v>
      </c>
      <c r="C244" s="43">
        <f>'S4 Maquette'!F246</f>
        <v>0</v>
      </c>
      <c r="D244" s="41"/>
      <c r="E244" s="41"/>
      <c r="F244" s="41"/>
      <c r="G244" s="41"/>
      <c r="H244" s="41"/>
      <c r="I244" s="41"/>
      <c r="J244" s="41"/>
      <c r="K244" s="41"/>
      <c r="L244" s="41"/>
      <c r="M244" s="41"/>
      <c r="N244" s="41"/>
      <c r="O244" s="41"/>
      <c r="P244" s="41"/>
      <c r="Q244" s="41"/>
      <c r="R244" s="41"/>
      <c r="S244" s="41"/>
      <c r="T244" s="50"/>
      <c r="W244"/>
    </row>
    <row r="245" spans="1:23" ht="30.6" customHeight="1">
      <c r="A245" s="49">
        <f>'S4 Maquette'!B247</f>
        <v>0</v>
      </c>
      <c r="B245" s="49">
        <f>'S4 Maquette'!C247</f>
        <v>0</v>
      </c>
      <c r="C245" s="43">
        <f>'S4 Maquette'!F247</f>
        <v>0</v>
      </c>
      <c r="D245" s="41"/>
      <c r="E245" s="41"/>
      <c r="F245" s="41"/>
      <c r="G245" s="41"/>
      <c r="H245" s="41"/>
      <c r="I245" s="41"/>
      <c r="J245" s="41"/>
      <c r="K245" s="41"/>
      <c r="L245" s="41"/>
      <c r="M245" s="41"/>
      <c r="N245" s="41"/>
      <c r="O245" s="41"/>
      <c r="P245" s="41"/>
      <c r="Q245" s="41"/>
      <c r="R245" s="41"/>
      <c r="S245" s="41"/>
      <c r="T245" s="50"/>
      <c r="W245"/>
    </row>
    <row r="246" spans="1:23" ht="30.6" customHeight="1">
      <c r="A246" s="49">
        <f>'S4 Maquette'!B248</f>
        <v>0</v>
      </c>
      <c r="B246" s="49">
        <f>'S4 Maquette'!C248</f>
        <v>0</v>
      </c>
      <c r="C246" s="43">
        <f>'S4 Maquette'!F248</f>
        <v>0</v>
      </c>
      <c r="D246" s="41"/>
      <c r="E246" s="41"/>
      <c r="F246" s="41"/>
      <c r="G246" s="41"/>
      <c r="H246" s="41"/>
      <c r="I246" s="41"/>
      <c r="J246" s="41"/>
      <c r="K246" s="41"/>
      <c r="L246" s="41"/>
      <c r="M246" s="41"/>
      <c r="N246" s="41"/>
      <c r="O246" s="41"/>
      <c r="P246" s="41"/>
      <c r="Q246" s="41"/>
      <c r="R246" s="41"/>
      <c r="S246" s="41"/>
      <c r="T246" s="50"/>
      <c r="W246"/>
    </row>
    <row r="247" spans="1:23" ht="30.6" customHeight="1">
      <c r="A247" s="49">
        <f>'S4 Maquette'!B249</f>
        <v>0</v>
      </c>
      <c r="B247" s="49">
        <f>'S4 Maquette'!C249</f>
        <v>0</v>
      </c>
      <c r="C247" s="43">
        <f>'S4 Maquette'!F249</f>
        <v>0</v>
      </c>
      <c r="D247" s="41"/>
      <c r="E247" s="41"/>
      <c r="F247" s="41"/>
      <c r="G247" s="41"/>
      <c r="H247" s="41"/>
      <c r="I247" s="41"/>
      <c r="J247" s="41"/>
      <c r="K247" s="41"/>
      <c r="L247" s="41"/>
      <c r="M247" s="41"/>
      <c r="N247" s="41"/>
      <c r="O247" s="41"/>
      <c r="P247" s="41"/>
      <c r="Q247" s="41"/>
      <c r="R247" s="41"/>
      <c r="S247" s="41"/>
      <c r="T247" s="50"/>
      <c r="W247"/>
    </row>
    <row r="248" spans="1:23" ht="30.6" customHeight="1">
      <c r="A248" s="49">
        <f>'S4 Maquette'!B250</f>
        <v>0</v>
      </c>
      <c r="B248" s="49">
        <f>'S4 Maquette'!C250</f>
        <v>0</v>
      </c>
      <c r="C248" s="43">
        <f>'S4 Maquette'!F250</f>
        <v>0</v>
      </c>
      <c r="D248" s="41"/>
      <c r="E248" s="41"/>
      <c r="F248" s="41"/>
      <c r="G248" s="41"/>
      <c r="H248" s="41"/>
      <c r="I248" s="41"/>
      <c r="J248" s="41"/>
      <c r="K248" s="41"/>
      <c r="L248" s="41"/>
      <c r="M248" s="41"/>
      <c r="N248" s="41"/>
      <c r="O248" s="41"/>
      <c r="P248" s="41"/>
      <c r="Q248" s="41"/>
      <c r="R248" s="41"/>
      <c r="S248" s="41"/>
      <c r="T248" s="50"/>
      <c r="W248"/>
    </row>
    <row r="249" spans="1:23" ht="30.6" customHeight="1">
      <c r="A249" s="49">
        <f>'S4 Maquette'!B251</f>
        <v>0</v>
      </c>
      <c r="B249" s="49">
        <f>'S4 Maquette'!C251</f>
        <v>0</v>
      </c>
      <c r="C249" s="43">
        <f>'S4 Maquette'!F251</f>
        <v>0</v>
      </c>
      <c r="D249" s="41"/>
      <c r="E249" s="41"/>
      <c r="F249" s="41"/>
      <c r="G249" s="41"/>
      <c r="H249" s="41"/>
      <c r="I249" s="41"/>
      <c r="J249" s="41"/>
      <c r="K249" s="41"/>
      <c r="L249" s="41"/>
      <c r="M249" s="41"/>
      <c r="N249" s="41"/>
      <c r="O249" s="41"/>
      <c r="P249" s="41"/>
      <c r="Q249" s="41"/>
      <c r="R249" s="41"/>
      <c r="S249" s="41"/>
      <c r="T249" s="50"/>
      <c r="W249"/>
    </row>
    <row r="250" spans="1:23" ht="30.6" customHeight="1">
      <c r="A250" s="49">
        <f>'S4 Maquette'!B252</f>
        <v>0</v>
      </c>
      <c r="B250" s="49">
        <f>'S4 Maquette'!C252</f>
        <v>0</v>
      </c>
      <c r="C250" s="43">
        <f>'S4 Maquette'!F252</f>
        <v>0</v>
      </c>
      <c r="D250" s="41"/>
      <c r="E250" s="41"/>
      <c r="F250" s="41"/>
      <c r="G250" s="41"/>
      <c r="H250" s="41"/>
      <c r="I250" s="41"/>
      <c r="J250" s="41"/>
      <c r="K250" s="41"/>
      <c r="L250" s="41"/>
      <c r="M250" s="41"/>
      <c r="N250" s="41"/>
      <c r="O250" s="41"/>
      <c r="P250" s="41"/>
      <c r="Q250" s="41"/>
      <c r="R250" s="41"/>
      <c r="S250" s="41"/>
      <c r="T250" s="50"/>
      <c r="W250"/>
    </row>
    <row r="251" spans="1:23" ht="30.6" customHeight="1">
      <c r="A251" s="49">
        <f>'S4 Maquette'!B253</f>
        <v>0</v>
      </c>
      <c r="B251" s="49">
        <f>'S4 Maquette'!C253</f>
        <v>0</v>
      </c>
      <c r="C251" s="43">
        <f>'S4 Maquette'!F253</f>
        <v>0</v>
      </c>
      <c r="D251" s="41"/>
      <c r="E251" s="41"/>
      <c r="F251" s="41"/>
      <c r="G251" s="41"/>
      <c r="H251" s="41"/>
      <c r="I251" s="41"/>
      <c r="J251" s="41"/>
      <c r="K251" s="41"/>
      <c r="L251" s="41"/>
      <c r="M251" s="41"/>
      <c r="N251" s="41"/>
      <c r="O251" s="41"/>
      <c r="P251" s="41"/>
      <c r="Q251" s="41"/>
      <c r="R251" s="41"/>
      <c r="S251" s="41"/>
      <c r="T251" s="50"/>
      <c r="W251"/>
    </row>
    <row r="252" spans="1:23" ht="30.6" customHeight="1">
      <c r="A252" s="49">
        <f>'S4 Maquette'!B254</f>
        <v>0</v>
      </c>
      <c r="B252" s="49">
        <f>'S4 Maquette'!C254</f>
        <v>0</v>
      </c>
      <c r="C252" s="43">
        <f>'S4 Maquette'!F254</f>
        <v>0</v>
      </c>
      <c r="D252" s="41"/>
      <c r="E252" s="41"/>
      <c r="F252" s="41"/>
      <c r="G252" s="41"/>
      <c r="H252" s="41"/>
      <c r="I252" s="41"/>
      <c r="J252" s="41"/>
      <c r="K252" s="41"/>
      <c r="L252" s="41"/>
      <c r="M252" s="41"/>
      <c r="N252" s="41"/>
      <c r="O252" s="41"/>
      <c r="P252" s="41"/>
      <c r="Q252" s="41"/>
      <c r="R252" s="41"/>
      <c r="S252" s="41"/>
      <c r="T252" s="50"/>
      <c r="W252"/>
    </row>
    <row r="253" spans="1:23" ht="30.6" customHeight="1">
      <c r="A253" s="49">
        <f>'S4 Maquette'!B255</f>
        <v>0</v>
      </c>
      <c r="B253" s="49">
        <f>'S4 Maquette'!C255</f>
        <v>0</v>
      </c>
      <c r="C253" s="43">
        <f>'S4 Maquette'!F255</f>
        <v>0</v>
      </c>
      <c r="D253" s="41"/>
      <c r="E253" s="41"/>
      <c r="F253" s="41"/>
      <c r="G253" s="41"/>
      <c r="H253" s="41"/>
      <c r="I253" s="41"/>
      <c r="J253" s="41"/>
      <c r="K253" s="41"/>
      <c r="L253" s="41"/>
      <c r="M253" s="41"/>
      <c r="N253" s="41"/>
      <c r="O253" s="41"/>
      <c r="P253" s="41"/>
      <c r="Q253" s="41"/>
      <c r="R253" s="41"/>
      <c r="S253" s="41"/>
      <c r="T253" s="50"/>
      <c r="W253"/>
    </row>
    <row r="254" spans="1:23" ht="30.6" customHeight="1">
      <c r="A254" s="49">
        <f>'S4 Maquette'!B256</f>
        <v>0</v>
      </c>
      <c r="B254" s="49">
        <f>'S4 Maquette'!C256</f>
        <v>0</v>
      </c>
      <c r="C254" s="43">
        <f>'S4 Maquette'!F256</f>
        <v>0</v>
      </c>
      <c r="D254" s="41"/>
      <c r="E254" s="41"/>
      <c r="F254" s="41"/>
      <c r="G254" s="41"/>
      <c r="H254" s="41"/>
      <c r="I254" s="41"/>
      <c r="J254" s="41"/>
      <c r="K254" s="41"/>
      <c r="L254" s="41"/>
      <c r="M254" s="41"/>
      <c r="N254" s="41"/>
      <c r="O254" s="41"/>
      <c r="P254" s="41"/>
      <c r="Q254" s="41"/>
      <c r="R254" s="41"/>
      <c r="S254" s="41"/>
      <c r="T254" s="50"/>
      <c r="W254"/>
    </row>
    <row r="255" spans="1:23" ht="30.6" customHeight="1">
      <c r="A255" s="49">
        <f>'S4 Maquette'!B257</f>
        <v>0</v>
      </c>
      <c r="B255" s="49">
        <f>'S4 Maquette'!C257</f>
        <v>0</v>
      </c>
      <c r="C255" s="43">
        <f>'S4 Maquette'!F257</f>
        <v>0</v>
      </c>
      <c r="D255" s="41"/>
      <c r="E255" s="41"/>
      <c r="F255" s="41"/>
      <c r="G255" s="41"/>
      <c r="H255" s="41"/>
      <c r="I255" s="41"/>
      <c r="J255" s="41"/>
      <c r="K255" s="41"/>
      <c r="L255" s="41"/>
      <c r="M255" s="41"/>
      <c r="N255" s="41"/>
      <c r="O255" s="41"/>
      <c r="P255" s="41"/>
      <c r="Q255" s="41"/>
      <c r="R255" s="41"/>
      <c r="S255" s="41"/>
      <c r="T255" s="50"/>
      <c r="W255"/>
    </row>
    <row r="256" spans="1:23" ht="30.6" customHeight="1">
      <c r="A256" s="49">
        <f>'S4 Maquette'!B258</f>
        <v>0</v>
      </c>
      <c r="B256" s="49">
        <f>'S4 Maquette'!C258</f>
        <v>0</v>
      </c>
      <c r="C256" s="43">
        <f>'S4 Maquette'!F258</f>
        <v>0</v>
      </c>
      <c r="D256" s="41"/>
      <c r="E256" s="41"/>
      <c r="F256" s="41"/>
      <c r="G256" s="41"/>
      <c r="H256" s="41"/>
      <c r="I256" s="41"/>
      <c r="J256" s="41"/>
      <c r="K256" s="41"/>
      <c r="L256" s="41"/>
      <c r="M256" s="41"/>
      <c r="N256" s="41"/>
      <c r="O256" s="41"/>
      <c r="P256" s="41"/>
      <c r="Q256" s="41"/>
      <c r="R256" s="41"/>
      <c r="S256" s="41"/>
      <c r="T256" s="50"/>
      <c r="W256"/>
    </row>
    <row r="257" spans="1:23" ht="30.6" customHeight="1">
      <c r="A257" s="49">
        <f>'S4 Maquette'!B259</f>
        <v>0</v>
      </c>
      <c r="B257" s="49">
        <f>'S4 Maquette'!C259</f>
        <v>0</v>
      </c>
      <c r="C257" s="43">
        <f>'S4 Maquette'!F259</f>
        <v>0</v>
      </c>
      <c r="D257" s="41"/>
      <c r="E257" s="41"/>
      <c r="F257" s="41"/>
      <c r="G257" s="41"/>
      <c r="H257" s="41"/>
      <c r="I257" s="41"/>
      <c r="J257" s="41"/>
      <c r="K257" s="41"/>
      <c r="L257" s="41"/>
      <c r="M257" s="41"/>
      <c r="N257" s="41"/>
      <c r="O257" s="41"/>
      <c r="P257" s="41"/>
      <c r="Q257" s="41"/>
      <c r="R257" s="41"/>
      <c r="S257" s="41"/>
      <c r="T257" s="50"/>
      <c r="W257"/>
    </row>
    <row r="258" spans="1:23" ht="30.6" customHeight="1">
      <c r="A258" s="49">
        <f>'S4 Maquette'!B260</f>
        <v>0</v>
      </c>
      <c r="B258" s="49">
        <f>'S4 Maquette'!C260</f>
        <v>0</v>
      </c>
      <c r="C258" s="43">
        <f>'S4 Maquette'!F260</f>
        <v>0</v>
      </c>
      <c r="D258" s="41"/>
      <c r="E258" s="41"/>
      <c r="F258" s="41"/>
      <c r="G258" s="41"/>
      <c r="H258" s="41"/>
      <c r="I258" s="41"/>
      <c r="J258" s="41"/>
      <c r="K258" s="41"/>
      <c r="L258" s="41"/>
      <c r="M258" s="41"/>
      <c r="N258" s="41"/>
      <c r="O258" s="41"/>
      <c r="P258" s="41"/>
      <c r="Q258" s="41"/>
      <c r="R258" s="41"/>
      <c r="S258" s="41"/>
      <c r="T258" s="50"/>
      <c r="W258"/>
    </row>
    <row r="259" spans="1:23" ht="30.6" customHeight="1">
      <c r="A259" s="49">
        <f>'S4 Maquette'!B261</f>
        <v>0</v>
      </c>
      <c r="B259" s="49">
        <f>'S4 Maquette'!C261</f>
        <v>0</v>
      </c>
      <c r="C259" s="43">
        <f>'S4 Maquette'!F261</f>
        <v>0</v>
      </c>
      <c r="D259" s="41"/>
      <c r="E259" s="41"/>
      <c r="F259" s="41"/>
      <c r="G259" s="41"/>
      <c r="H259" s="41"/>
      <c r="I259" s="41"/>
      <c r="J259" s="41"/>
      <c r="K259" s="41"/>
      <c r="L259" s="41"/>
      <c r="M259" s="41"/>
      <c r="N259" s="41"/>
      <c r="O259" s="41"/>
      <c r="P259" s="41"/>
      <c r="Q259" s="41"/>
      <c r="R259" s="41"/>
      <c r="S259" s="41"/>
      <c r="T259" s="50"/>
      <c r="W259"/>
    </row>
    <row r="260" spans="1:23" ht="30.6" customHeight="1">
      <c r="A260" s="49">
        <f>'S4 Maquette'!B262</f>
        <v>0</v>
      </c>
      <c r="B260" s="49">
        <f>'S4 Maquette'!C262</f>
        <v>0</v>
      </c>
      <c r="C260" s="43">
        <f>'S4 Maquette'!F262</f>
        <v>0</v>
      </c>
      <c r="D260" s="41"/>
      <c r="E260" s="41"/>
      <c r="F260" s="41"/>
      <c r="G260" s="41"/>
      <c r="H260" s="41"/>
      <c r="I260" s="41"/>
      <c r="J260" s="41"/>
      <c r="K260" s="41"/>
      <c r="L260" s="41"/>
      <c r="M260" s="41"/>
      <c r="N260" s="41"/>
      <c r="O260" s="41"/>
      <c r="P260" s="41"/>
      <c r="Q260" s="41"/>
      <c r="R260" s="41"/>
      <c r="S260" s="41"/>
      <c r="T260" s="50"/>
      <c r="W260"/>
    </row>
    <row r="261" spans="1:23" ht="30.6" customHeight="1">
      <c r="A261" s="49">
        <f>'S4 Maquette'!B263</f>
        <v>0</v>
      </c>
      <c r="B261" s="49">
        <f>'S4 Maquette'!C263</f>
        <v>0</v>
      </c>
      <c r="C261" s="43">
        <f>'S4 Maquette'!F263</f>
        <v>0</v>
      </c>
      <c r="D261" s="41"/>
      <c r="E261" s="41"/>
      <c r="F261" s="41"/>
      <c r="G261" s="41"/>
      <c r="H261" s="41"/>
      <c r="I261" s="41"/>
      <c r="J261" s="41"/>
      <c r="K261" s="41"/>
      <c r="L261" s="41"/>
      <c r="M261" s="41"/>
      <c r="N261" s="41"/>
      <c r="O261" s="41"/>
      <c r="P261" s="41"/>
      <c r="Q261" s="41"/>
      <c r="R261" s="41"/>
      <c r="S261" s="41"/>
      <c r="T261" s="50"/>
      <c r="W261"/>
    </row>
    <row r="262" spans="1:23" ht="30.6" customHeight="1">
      <c r="A262" s="49">
        <f>'S4 Maquette'!B264</f>
        <v>0</v>
      </c>
      <c r="B262" s="49">
        <f>'S4 Maquette'!C264</f>
        <v>0</v>
      </c>
      <c r="C262" s="43">
        <f>'S4 Maquette'!F264</f>
        <v>0</v>
      </c>
      <c r="D262" s="41"/>
      <c r="E262" s="41"/>
      <c r="F262" s="41"/>
      <c r="G262" s="41"/>
      <c r="H262" s="41"/>
      <c r="I262" s="41"/>
      <c r="J262" s="41"/>
      <c r="K262" s="41"/>
      <c r="L262" s="41"/>
      <c r="M262" s="41"/>
      <c r="N262" s="41"/>
      <c r="O262" s="41"/>
      <c r="P262" s="41"/>
      <c r="Q262" s="41"/>
      <c r="R262" s="41"/>
      <c r="S262" s="41"/>
      <c r="T262" s="50"/>
      <c r="W262"/>
    </row>
    <row r="263" spans="1:23" ht="30.6" customHeight="1">
      <c r="A263" s="49">
        <f>'S4 Maquette'!B265</f>
        <v>0</v>
      </c>
      <c r="B263" s="49">
        <f>'S4 Maquette'!C265</f>
        <v>0</v>
      </c>
      <c r="C263" s="43">
        <f>'S4 Maquette'!F265</f>
        <v>0</v>
      </c>
      <c r="D263" s="41"/>
      <c r="E263" s="41"/>
      <c r="F263" s="41"/>
      <c r="G263" s="41"/>
      <c r="H263" s="41"/>
      <c r="I263" s="41"/>
      <c r="J263" s="41"/>
      <c r="K263" s="41"/>
      <c r="L263" s="41"/>
      <c r="M263" s="41"/>
      <c r="N263" s="41"/>
      <c r="O263" s="41"/>
      <c r="P263" s="41"/>
      <c r="Q263" s="41"/>
      <c r="R263" s="41"/>
      <c r="S263" s="41"/>
      <c r="T263" s="50"/>
      <c r="W263"/>
    </row>
    <row r="264" spans="1:23" ht="30.6" customHeight="1">
      <c r="A264" s="49">
        <f>'S4 Maquette'!B266</f>
        <v>0</v>
      </c>
      <c r="B264" s="49">
        <f>'S4 Maquette'!C266</f>
        <v>0</v>
      </c>
      <c r="C264" s="43">
        <f>'S4 Maquette'!F266</f>
        <v>0</v>
      </c>
      <c r="D264" s="41"/>
      <c r="E264" s="41"/>
      <c r="F264" s="41"/>
      <c r="G264" s="41"/>
      <c r="H264" s="41"/>
      <c r="I264" s="41"/>
      <c r="J264" s="41"/>
      <c r="K264" s="41"/>
      <c r="L264" s="41"/>
      <c r="M264" s="41"/>
      <c r="N264" s="41"/>
      <c r="O264" s="41"/>
      <c r="P264" s="41"/>
      <c r="Q264" s="41"/>
      <c r="R264" s="41"/>
      <c r="S264" s="41"/>
      <c r="T264" s="50"/>
      <c r="W264"/>
    </row>
    <row r="265" spans="1:23" ht="30.6" customHeight="1">
      <c r="A265" s="49">
        <f>'S4 Maquette'!B267</f>
        <v>0</v>
      </c>
      <c r="B265" s="49">
        <f>'S4 Maquette'!C267</f>
        <v>0</v>
      </c>
      <c r="C265" s="43">
        <f>'S4 Maquette'!F267</f>
        <v>0</v>
      </c>
      <c r="D265" s="41"/>
      <c r="E265" s="41"/>
      <c r="F265" s="41"/>
      <c r="G265" s="41"/>
      <c r="H265" s="41"/>
      <c r="I265" s="41"/>
      <c r="J265" s="41"/>
      <c r="K265" s="41"/>
      <c r="L265" s="41"/>
      <c r="M265" s="41"/>
      <c r="N265" s="41"/>
      <c r="O265" s="41"/>
      <c r="P265" s="41"/>
      <c r="Q265" s="41"/>
      <c r="R265" s="41"/>
      <c r="S265" s="41"/>
      <c r="T265" s="50"/>
      <c r="W265"/>
    </row>
    <row r="266" spans="1:23" ht="30.6" customHeight="1">
      <c r="A266" s="49">
        <f>'S4 Maquette'!B268</f>
        <v>0</v>
      </c>
      <c r="B266" s="49">
        <f>'S4 Maquette'!C268</f>
        <v>0</v>
      </c>
      <c r="C266" s="43">
        <f>'S4 Maquette'!F268</f>
        <v>0</v>
      </c>
      <c r="D266" s="41"/>
      <c r="E266" s="41"/>
      <c r="F266" s="41"/>
      <c r="G266" s="41"/>
      <c r="H266" s="41"/>
      <c r="I266" s="41"/>
      <c r="J266" s="41"/>
      <c r="K266" s="41"/>
      <c r="L266" s="41"/>
      <c r="M266" s="41"/>
      <c r="N266" s="41"/>
      <c r="O266" s="41"/>
      <c r="P266" s="41"/>
      <c r="Q266" s="41"/>
      <c r="R266" s="41"/>
      <c r="S266" s="41"/>
      <c r="T266" s="50"/>
      <c r="W266"/>
    </row>
    <row r="267" spans="1:23" ht="30.6" customHeight="1">
      <c r="A267" s="49">
        <f>'S4 Maquette'!B269</f>
        <v>0</v>
      </c>
      <c r="B267" s="49">
        <f>'S4 Maquette'!C269</f>
        <v>0</v>
      </c>
      <c r="C267" s="43">
        <f>'S4 Maquette'!F269</f>
        <v>0</v>
      </c>
      <c r="D267" s="41"/>
      <c r="E267" s="41"/>
      <c r="F267" s="41"/>
      <c r="G267" s="41"/>
      <c r="H267" s="41"/>
      <c r="I267" s="41"/>
      <c r="J267" s="41"/>
      <c r="K267" s="41"/>
      <c r="L267" s="41"/>
      <c r="M267" s="41"/>
      <c r="N267" s="41"/>
      <c r="O267" s="41"/>
      <c r="P267" s="41"/>
      <c r="Q267" s="41"/>
      <c r="R267" s="41"/>
      <c r="S267" s="41"/>
      <c r="T267" s="50"/>
      <c r="W267"/>
    </row>
    <row r="268" spans="1:23" ht="30.6" customHeight="1">
      <c r="A268" s="49">
        <f>'S4 Maquette'!B270</f>
        <v>0</v>
      </c>
      <c r="B268" s="49">
        <f>'S4 Maquette'!C270</f>
        <v>0</v>
      </c>
      <c r="C268" s="43">
        <f>'S4 Maquette'!F270</f>
        <v>0</v>
      </c>
      <c r="D268" s="41"/>
      <c r="E268" s="41"/>
      <c r="F268" s="41"/>
      <c r="G268" s="41"/>
      <c r="H268" s="41"/>
      <c r="I268" s="41"/>
      <c r="J268" s="41"/>
      <c r="K268" s="41"/>
      <c r="L268" s="41"/>
      <c r="M268" s="41"/>
      <c r="N268" s="41"/>
      <c r="O268" s="41"/>
      <c r="P268" s="41"/>
      <c r="Q268" s="41"/>
      <c r="R268" s="41"/>
      <c r="S268" s="41"/>
      <c r="T268" s="50"/>
      <c r="W268"/>
    </row>
    <row r="269" spans="1:23" ht="30.6" customHeight="1">
      <c r="A269" s="49">
        <f>'S4 Maquette'!B271</f>
        <v>0</v>
      </c>
      <c r="B269" s="49">
        <f>'S4 Maquette'!C271</f>
        <v>0</v>
      </c>
      <c r="C269" s="43">
        <f>'S4 Maquette'!F271</f>
        <v>0</v>
      </c>
      <c r="D269" s="41"/>
      <c r="E269" s="41"/>
      <c r="F269" s="41"/>
      <c r="G269" s="41"/>
      <c r="H269" s="41"/>
      <c r="I269" s="41"/>
      <c r="J269" s="41"/>
      <c r="K269" s="41"/>
      <c r="L269" s="41"/>
      <c r="M269" s="41"/>
      <c r="N269" s="41"/>
      <c r="O269" s="41"/>
      <c r="P269" s="41"/>
      <c r="Q269" s="41"/>
      <c r="R269" s="41"/>
      <c r="S269" s="41"/>
      <c r="T269" s="50"/>
      <c r="W269"/>
    </row>
    <row r="270" spans="1:23" ht="30.6" customHeight="1">
      <c r="A270" s="49">
        <f>'S4 Maquette'!B272</f>
        <v>0</v>
      </c>
      <c r="B270" s="49">
        <f>'S4 Maquette'!C272</f>
        <v>0</v>
      </c>
      <c r="C270" s="43">
        <f>'S4 Maquette'!F272</f>
        <v>0</v>
      </c>
      <c r="D270" s="41"/>
      <c r="E270" s="41"/>
      <c r="F270" s="41"/>
      <c r="G270" s="41"/>
      <c r="H270" s="41"/>
      <c r="I270" s="41"/>
      <c r="J270" s="41"/>
      <c r="K270" s="41"/>
      <c r="L270" s="41"/>
      <c r="M270" s="41"/>
      <c r="N270" s="41"/>
      <c r="O270" s="41"/>
      <c r="P270" s="41"/>
      <c r="Q270" s="41"/>
      <c r="R270" s="41"/>
      <c r="S270" s="41"/>
      <c r="T270" s="50"/>
      <c r="W270"/>
    </row>
    <row r="271" spans="1:23" ht="30.6" customHeight="1">
      <c r="A271" s="49">
        <f>'S4 Maquette'!B273</f>
        <v>0</v>
      </c>
      <c r="B271" s="49">
        <f>'S4 Maquette'!C273</f>
        <v>0</v>
      </c>
      <c r="C271" s="43">
        <f>'S4 Maquette'!F273</f>
        <v>0</v>
      </c>
      <c r="D271" s="41"/>
      <c r="E271" s="41"/>
      <c r="F271" s="41"/>
      <c r="G271" s="41"/>
      <c r="H271" s="41"/>
      <c r="I271" s="41"/>
      <c r="J271" s="41"/>
      <c r="K271" s="41"/>
      <c r="L271" s="41"/>
      <c r="M271" s="41"/>
      <c r="N271" s="41"/>
      <c r="O271" s="41"/>
      <c r="P271" s="41"/>
      <c r="Q271" s="41"/>
      <c r="R271" s="41"/>
      <c r="S271" s="41"/>
      <c r="T271" s="50"/>
      <c r="W271"/>
    </row>
    <row r="272" spans="1:23" ht="30.6" customHeight="1">
      <c r="A272" s="49">
        <f>'S4 Maquette'!B274</f>
        <v>0</v>
      </c>
      <c r="B272" s="49">
        <f>'S4 Maquette'!C274</f>
        <v>0</v>
      </c>
      <c r="C272" s="43">
        <f>'S4 Maquette'!F274</f>
        <v>0</v>
      </c>
      <c r="D272" s="41"/>
      <c r="E272" s="41"/>
      <c r="F272" s="41"/>
      <c r="G272" s="41"/>
      <c r="H272" s="41"/>
      <c r="I272" s="41"/>
      <c r="J272" s="41"/>
      <c r="K272" s="41"/>
      <c r="L272" s="41"/>
      <c r="M272" s="41"/>
      <c r="N272" s="41"/>
      <c r="O272" s="41"/>
      <c r="P272" s="41"/>
      <c r="Q272" s="41"/>
      <c r="R272" s="41"/>
      <c r="S272" s="41"/>
      <c r="T272" s="50"/>
      <c r="W272"/>
    </row>
    <row r="273" spans="1:23" ht="30.6" customHeight="1">
      <c r="A273" s="49">
        <f>'S4 Maquette'!B275</f>
        <v>0</v>
      </c>
      <c r="B273" s="49">
        <f>'S4 Maquette'!C275</f>
        <v>0</v>
      </c>
      <c r="C273" s="43">
        <f>'S4 Maquette'!F275</f>
        <v>0</v>
      </c>
      <c r="D273" s="41"/>
      <c r="E273" s="41"/>
      <c r="F273" s="41"/>
      <c r="G273" s="41"/>
      <c r="H273" s="41"/>
      <c r="I273" s="41"/>
      <c r="J273" s="41"/>
      <c r="K273" s="41"/>
      <c r="L273" s="41"/>
      <c r="M273" s="41"/>
      <c r="N273" s="41"/>
      <c r="O273" s="41"/>
      <c r="P273" s="41"/>
      <c r="Q273" s="41"/>
      <c r="R273" s="41"/>
      <c r="S273" s="41"/>
      <c r="T273" s="50"/>
      <c r="W273"/>
    </row>
    <row r="274" spans="1:23" ht="30.6" customHeight="1">
      <c r="A274" s="49">
        <f>'S4 Maquette'!B276</f>
        <v>0</v>
      </c>
      <c r="B274" s="49">
        <f>'S4 Maquette'!C276</f>
        <v>0</v>
      </c>
      <c r="C274" s="43">
        <f>'S4 Maquette'!F276</f>
        <v>0</v>
      </c>
      <c r="D274" s="41"/>
      <c r="E274" s="41"/>
      <c r="F274" s="41"/>
      <c r="G274" s="41"/>
      <c r="H274" s="41"/>
      <c r="I274" s="41"/>
      <c r="J274" s="41"/>
      <c r="K274" s="41"/>
      <c r="L274" s="41"/>
      <c r="M274" s="41"/>
      <c r="N274" s="41"/>
      <c r="O274" s="41"/>
      <c r="P274" s="41"/>
      <c r="Q274" s="41"/>
      <c r="R274" s="41"/>
      <c r="S274" s="41"/>
      <c r="T274" s="50"/>
      <c r="W274"/>
    </row>
    <row r="275" spans="1:23" ht="30.6" customHeight="1">
      <c r="A275" s="49">
        <f>'S4 Maquette'!B277</f>
        <v>0</v>
      </c>
      <c r="B275" s="49">
        <f>'S4 Maquette'!C277</f>
        <v>0</v>
      </c>
      <c r="C275" s="43">
        <f>'S4 Maquette'!F277</f>
        <v>0</v>
      </c>
      <c r="D275" s="41"/>
      <c r="E275" s="41"/>
      <c r="F275" s="41"/>
      <c r="G275" s="41"/>
      <c r="H275" s="41"/>
      <c r="I275" s="41"/>
      <c r="J275" s="41"/>
      <c r="K275" s="41"/>
      <c r="L275" s="41"/>
      <c r="M275" s="41"/>
      <c r="N275" s="41"/>
      <c r="O275" s="41"/>
      <c r="P275" s="41"/>
      <c r="Q275" s="41"/>
      <c r="R275" s="41"/>
      <c r="S275" s="41"/>
      <c r="T275" s="50"/>
      <c r="W275"/>
    </row>
    <row r="276" spans="1:23" ht="30.6" customHeight="1">
      <c r="A276" s="49">
        <f>'S4 Maquette'!B278</f>
        <v>0</v>
      </c>
      <c r="B276" s="49">
        <f>'S4 Maquette'!C278</f>
        <v>0</v>
      </c>
      <c r="C276" s="43">
        <f>'S4 Maquette'!F278</f>
        <v>0</v>
      </c>
      <c r="D276" s="41"/>
      <c r="E276" s="41"/>
      <c r="F276" s="41"/>
      <c r="G276" s="41"/>
      <c r="H276" s="41"/>
      <c r="I276" s="41"/>
      <c r="J276" s="41"/>
      <c r="K276" s="41"/>
      <c r="L276" s="41"/>
      <c r="M276" s="41"/>
      <c r="N276" s="41"/>
      <c r="O276" s="41"/>
      <c r="P276" s="41"/>
      <c r="Q276" s="41"/>
      <c r="R276" s="41"/>
      <c r="S276" s="41"/>
      <c r="T276" s="50"/>
      <c r="W276"/>
    </row>
    <row r="277" spans="1:23" ht="30.6" customHeight="1">
      <c r="A277" s="49">
        <f>'S4 Maquette'!B279</f>
        <v>0</v>
      </c>
      <c r="B277" s="49">
        <f>'S4 Maquette'!C279</f>
        <v>0</v>
      </c>
      <c r="C277" s="43">
        <f>'S4 Maquette'!F279</f>
        <v>0</v>
      </c>
      <c r="D277" s="41"/>
      <c r="E277" s="41"/>
      <c r="F277" s="41"/>
      <c r="G277" s="41"/>
      <c r="H277" s="41"/>
      <c r="I277" s="41"/>
      <c r="J277" s="41"/>
      <c r="K277" s="41"/>
      <c r="L277" s="41"/>
      <c r="M277" s="41"/>
      <c r="N277" s="41"/>
      <c r="O277" s="41"/>
      <c r="P277" s="41"/>
      <c r="Q277" s="41"/>
      <c r="R277" s="41"/>
      <c r="S277" s="41"/>
      <c r="T277" s="50"/>
      <c r="W277"/>
    </row>
    <row r="278" spans="1:23" ht="30.6" customHeight="1">
      <c r="A278" s="49">
        <f>'S4 Maquette'!B280</f>
        <v>0</v>
      </c>
      <c r="B278" s="49">
        <f>'S4 Maquette'!C280</f>
        <v>0</v>
      </c>
      <c r="C278" s="43">
        <f>'S4 Maquette'!F280</f>
        <v>0</v>
      </c>
      <c r="D278" s="41"/>
      <c r="E278" s="41"/>
      <c r="F278" s="41"/>
      <c r="G278" s="41"/>
      <c r="H278" s="41"/>
      <c r="I278" s="41"/>
      <c r="J278" s="41"/>
      <c r="K278" s="41"/>
      <c r="L278" s="41"/>
      <c r="M278" s="41"/>
      <c r="N278" s="41"/>
      <c r="O278" s="41"/>
      <c r="P278" s="41"/>
      <c r="Q278" s="41"/>
      <c r="R278" s="41"/>
      <c r="S278" s="41"/>
      <c r="T278" s="50"/>
      <c r="W278"/>
    </row>
    <row r="279" spans="1:23" ht="30.6" customHeight="1">
      <c r="A279" s="49">
        <f>'S4 Maquette'!B281</f>
        <v>0</v>
      </c>
      <c r="B279" s="49">
        <f>'S4 Maquette'!C281</f>
        <v>0</v>
      </c>
      <c r="C279" s="43">
        <f>'S4 Maquette'!F281</f>
        <v>0</v>
      </c>
      <c r="D279" s="41"/>
      <c r="E279" s="41"/>
      <c r="F279" s="41"/>
      <c r="G279" s="41"/>
      <c r="H279" s="41"/>
      <c r="I279" s="41"/>
      <c r="J279" s="41"/>
      <c r="K279" s="41"/>
      <c r="L279" s="41"/>
      <c r="M279" s="41"/>
      <c r="N279" s="41"/>
      <c r="O279" s="41"/>
      <c r="P279" s="41"/>
      <c r="Q279" s="41"/>
      <c r="R279" s="41"/>
      <c r="S279" s="41"/>
      <c r="T279" s="50"/>
      <c r="W279"/>
    </row>
    <row r="280" spans="1:23" ht="30.6" customHeight="1">
      <c r="A280" s="49">
        <f>'S4 Maquette'!B282</f>
        <v>0</v>
      </c>
      <c r="B280" s="49">
        <f>'S4 Maquette'!C282</f>
        <v>0</v>
      </c>
      <c r="C280" s="43">
        <f>'S4 Maquette'!F282</f>
        <v>0</v>
      </c>
      <c r="D280" s="41"/>
      <c r="E280" s="41"/>
      <c r="F280" s="41"/>
      <c r="G280" s="41"/>
      <c r="H280" s="41"/>
      <c r="I280" s="41"/>
      <c r="J280" s="41"/>
      <c r="K280" s="41"/>
      <c r="L280" s="41"/>
      <c r="M280" s="41"/>
      <c r="N280" s="41"/>
      <c r="O280" s="41"/>
      <c r="P280" s="41"/>
      <c r="Q280" s="41"/>
      <c r="R280" s="41"/>
      <c r="S280" s="41"/>
      <c r="T280" s="50"/>
      <c r="W280"/>
    </row>
    <row r="281" spans="1:23" ht="30.6" customHeight="1">
      <c r="A281" s="49">
        <f>'S4 Maquette'!B283</f>
        <v>0</v>
      </c>
      <c r="B281" s="49">
        <f>'S4 Maquette'!C283</f>
        <v>0</v>
      </c>
      <c r="C281" s="43">
        <f>'S4 Maquette'!F283</f>
        <v>0</v>
      </c>
      <c r="D281" s="41"/>
      <c r="E281" s="41"/>
      <c r="F281" s="41"/>
      <c r="G281" s="41"/>
      <c r="H281" s="41"/>
      <c r="I281" s="41"/>
      <c r="J281" s="41"/>
      <c r="K281" s="41"/>
      <c r="L281" s="41"/>
      <c r="M281" s="41"/>
      <c r="N281" s="41"/>
      <c r="O281" s="41"/>
      <c r="P281" s="41"/>
      <c r="Q281" s="41"/>
      <c r="R281" s="41"/>
      <c r="S281" s="41"/>
      <c r="T281" s="50"/>
      <c r="W281"/>
    </row>
    <row r="282" spans="1:23" ht="30.6" customHeight="1">
      <c r="A282" s="49">
        <f>'S4 Maquette'!B284</f>
        <v>0</v>
      </c>
      <c r="B282" s="49">
        <f>'S4 Maquette'!C284</f>
        <v>0</v>
      </c>
      <c r="C282" s="43">
        <f>'S4 Maquette'!F284</f>
        <v>0</v>
      </c>
      <c r="D282" s="41"/>
      <c r="E282" s="41"/>
      <c r="F282" s="41"/>
      <c r="G282" s="41"/>
      <c r="H282" s="41"/>
      <c r="I282" s="41"/>
      <c r="J282" s="41"/>
      <c r="K282" s="41"/>
      <c r="L282" s="41"/>
      <c r="M282" s="41"/>
      <c r="N282" s="41"/>
      <c r="O282" s="41"/>
      <c r="P282" s="41"/>
      <c r="Q282" s="41"/>
      <c r="R282" s="41"/>
      <c r="S282" s="41"/>
      <c r="T282" s="50"/>
      <c r="W282"/>
    </row>
    <row r="283" spans="1:23" ht="30.6" customHeight="1">
      <c r="A283" s="49">
        <f>'S4 Maquette'!B285</f>
        <v>0</v>
      </c>
      <c r="B283" s="49">
        <f>'S4 Maquette'!C285</f>
        <v>0</v>
      </c>
      <c r="C283" s="43">
        <f>'S4 Maquette'!F285</f>
        <v>0</v>
      </c>
      <c r="D283" s="41"/>
      <c r="E283" s="41"/>
      <c r="F283" s="41"/>
      <c r="G283" s="41"/>
      <c r="H283" s="41"/>
      <c r="I283" s="41"/>
      <c r="J283" s="41"/>
      <c r="K283" s="41"/>
      <c r="L283" s="41"/>
      <c r="M283" s="41"/>
      <c r="N283" s="41"/>
      <c r="O283" s="41"/>
      <c r="P283" s="41"/>
      <c r="Q283" s="41"/>
      <c r="R283" s="41"/>
      <c r="S283" s="41"/>
      <c r="T283" s="50"/>
      <c r="W283"/>
    </row>
    <row r="284" spans="1:23" ht="30.6" customHeight="1">
      <c r="A284" s="49">
        <f>'S4 Maquette'!B286</f>
        <v>0</v>
      </c>
      <c r="B284" s="49">
        <f>'S4 Maquette'!C286</f>
        <v>0</v>
      </c>
      <c r="C284" s="43">
        <f>'S4 Maquette'!F286</f>
        <v>0</v>
      </c>
      <c r="D284" s="41"/>
      <c r="E284" s="41"/>
      <c r="F284" s="41"/>
      <c r="G284" s="41"/>
      <c r="H284" s="41"/>
      <c r="I284" s="41"/>
      <c r="J284" s="41"/>
      <c r="K284" s="41"/>
      <c r="L284" s="41"/>
      <c r="M284" s="41"/>
      <c r="N284" s="41"/>
      <c r="O284" s="41"/>
      <c r="P284" s="41"/>
      <c r="Q284" s="41"/>
      <c r="R284" s="41"/>
      <c r="S284" s="41"/>
      <c r="T284" s="50"/>
      <c r="W284"/>
    </row>
    <row r="285" spans="1:23" ht="30.6" customHeight="1">
      <c r="A285" s="49">
        <f>'S4 Maquette'!B287</f>
        <v>0</v>
      </c>
      <c r="B285" s="49">
        <f>'S4 Maquette'!C287</f>
        <v>0</v>
      </c>
      <c r="C285" s="43">
        <f>'S4 Maquette'!F287</f>
        <v>0</v>
      </c>
      <c r="D285" s="41"/>
      <c r="E285" s="41"/>
      <c r="F285" s="41"/>
      <c r="G285" s="41"/>
      <c r="H285" s="41"/>
      <c r="I285" s="41"/>
      <c r="J285" s="41"/>
      <c r="K285" s="41"/>
      <c r="L285" s="41"/>
      <c r="M285" s="41"/>
      <c r="N285" s="41"/>
      <c r="O285" s="41"/>
      <c r="P285" s="41"/>
      <c r="Q285" s="41"/>
      <c r="R285" s="41"/>
      <c r="S285" s="41"/>
      <c r="T285" s="50"/>
      <c r="W285"/>
    </row>
    <row r="286" spans="1:23" ht="30.6" customHeight="1">
      <c r="A286" s="49">
        <f>'S4 Maquette'!B288</f>
        <v>0</v>
      </c>
      <c r="B286" s="49">
        <f>'S4 Maquette'!C288</f>
        <v>0</v>
      </c>
      <c r="C286" s="43">
        <f>'S4 Maquette'!F288</f>
        <v>0</v>
      </c>
      <c r="D286" s="41"/>
      <c r="E286" s="41"/>
      <c r="F286" s="41"/>
      <c r="G286" s="41"/>
      <c r="H286" s="41"/>
      <c r="I286" s="41"/>
      <c r="J286" s="41"/>
      <c r="K286" s="41"/>
      <c r="L286" s="41"/>
      <c r="M286" s="41"/>
      <c r="N286" s="41"/>
      <c r="O286" s="41"/>
      <c r="P286" s="41"/>
      <c r="Q286" s="41"/>
      <c r="R286" s="41"/>
      <c r="S286" s="41"/>
      <c r="T286" s="50"/>
      <c r="W286"/>
    </row>
    <row r="287" spans="1:23" ht="30.6" customHeight="1">
      <c r="A287" s="49">
        <f>'S4 Maquette'!B289</f>
        <v>0</v>
      </c>
      <c r="B287" s="49">
        <f>'S4 Maquette'!C289</f>
        <v>0</v>
      </c>
      <c r="C287" s="43">
        <f>'S4 Maquette'!F289</f>
        <v>0</v>
      </c>
      <c r="D287" s="41"/>
      <c r="E287" s="41"/>
      <c r="F287" s="41"/>
      <c r="G287" s="41"/>
      <c r="H287" s="41"/>
      <c r="I287" s="41"/>
      <c r="J287" s="41"/>
      <c r="K287" s="41"/>
      <c r="L287" s="41"/>
      <c r="M287" s="41"/>
      <c r="N287" s="41"/>
      <c r="O287" s="41"/>
      <c r="P287" s="41"/>
      <c r="Q287" s="41"/>
      <c r="R287" s="41"/>
      <c r="S287" s="41"/>
      <c r="T287" s="50"/>
      <c r="W287"/>
    </row>
    <row r="288" spans="1:23" ht="30.6" customHeight="1">
      <c r="A288" s="49">
        <f>'S4 Maquette'!B290</f>
        <v>0</v>
      </c>
      <c r="B288" s="49">
        <f>'S4 Maquette'!C290</f>
        <v>0</v>
      </c>
      <c r="C288" s="43">
        <f>'S4 Maquette'!F290</f>
        <v>0</v>
      </c>
      <c r="D288" s="41"/>
      <c r="E288" s="41"/>
      <c r="F288" s="41"/>
      <c r="G288" s="41"/>
      <c r="H288" s="41"/>
      <c r="I288" s="41"/>
      <c r="J288" s="41"/>
      <c r="K288" s="41"/>
      <c r="L288" s="41"/>
      <c r="M288" s="41"/>
      <c r="N288" s="41"/>
      <c r="O288" s="41"/>
      <c r="P288" s="41"/>
      <c r="Q288" s="41"/>
      <c r="R288" s="41"/>
      <c r="S288" s="41"/>
      <c r="T288" s="50"/>
      <c r="W288"/>
    </row>
    <row r="289" spans="1:23" ht="30.6" customHeight="1">
      <c r="A289" s="49">
        <f>'S4 Maquette'!B291</f>
        <v>0</v>
      </c>
      <c r="B289" s="49">
        <f>'S4 Maquette'!C291</f>
        <v>0</v>
      </c>
      <c r="C289" s="43">
        <f>'S4 Maquette'!F291</f>
        <v>0</v>
      </c>
      <c r="D289" s="41"/>
      <c r="E289" s="41"/>
      <c r="F289" s="41"/>
      <c r="G289" s="41"/>
      <c r="H289" s="41"/>
      <c r="I289" s="41"/>
      <c r="J289" s="41"/>
      <c r="K289" s="41"/>
      <c r="L289" s="41"/>
      <c r="M289" s="41"/>
      <c r="N289" s="41"/>
      <c r="O289" s="41"/>
      <c r="P289" s="41"/>
      <c r="Q289" s="41"/>
      <c r="R289" s="41"/>
      <c r="S289" s="41"/>
      <c r="T289" s="50"/>
      <c r="W289"/>
    </row>
    <row r="290" spans="1:23" ht="30.6" customHeight="1">
      <c r="A290" s="49">
        <f>'S4 Maquette'!B292</f>
        <v>0</v>
      </c>
      <c r="B290" s="49">
        <f>'S4 Maquette'!C292</f>
        <v>0</v>
      </c>
      <c r="C290" s="43">
        <f>'S4 Maquette'!F292</f>
        <v>0</v>
      </c>
      <c r="D290" s="41"/>
      <c r="E290" s="41"/>
      <c r="F290" s="41"/>
      <c r="G290" s="41"/>
      <c r="H290" s="41"/>
      <c r="I290" s="41"/>
      <c r="J290" s="41"/>
      <c r="K290" s="41"/>
      <c r="L290" s="41"/>
      <c r="M290" s="41"/>
      <c r="N290" s="41"/>
      <c r="O290" s="41"/>
      <c r="P290" s="41"/>
      <c r="Q290" s="41"/>
      <c r="R290" s="41"/>
      <c r="S290" s="41"/>
      <c r="T290" s="50"/>
      <c r="W290"/>
    </row>
    <row r="291" spans="1:23" ht="30.6" customHeight="1">
      <c r="A291" s="49">
        <f>'S4 Maquette'!B293</f>
        <v>0</v>
      </c>
      <c r="B291" s="49">
        <f>'S4 Maquette'!C293</f>
        <v>0</v>
      </c>
      <c r="C291" s="43">
        <f>'S4 Maquette'!F293</f>
        <v>0</v>
      </c>
      <c r="D291" s="41"/>
      <c r="E291" s="41"/>
      <c r="F291" s="41"/>
      <c r="G291" s="41"/>
      <c r="H291" s="41"/>
      <c r="I291" s="41"/>
      <c r="J291" s="41"/>
      <c r="K291" s="41"/>
      <c r="L291" s="41"/>
      <c r="M291" s="41"/>
      <c r="N291" s="41"/>
      <c r="O291" s="41"/>
      <c r="P291" s="41"/>
      <c r="Q291" s="41"/>
      <c r="R291" s="41"/>
      <c r="S291" s="41"/>
      <c r="T291" s="50"/>
      <c r="W291"/>
    </row>
    <row r="292" spans="1:23" ht="30.6" customHeight="1">
      <c r="A292" s="49">
        <f>'S4 Maquette'!B294</f>
        <v>0</v>
      </c>
      <c r="B292" s="49">
        <f>'S4 Maquette'!C294</f>
        <v>0</v>
      </c>
      <c r="C292" s="43">
        <f>'S4 Maquette'!F294</f>
        <v>0</v>
      </c>
      <c r="D292" s="41"/>
      <c r="E292" s="41"/>
      <c r="F292" s="41"/>
      <c r="G292" s="41"/>
      <c r="H292" s="41"/>
      <c r="I292" s="41"/>
      <c r="J292" s="41"/>
      <c r="K292" s="41"/>
      <c r="L292" s="41"/>
      <c r="M292" s="41"/>
      <c r="N292" s="41"/>
      <c r="O292" s="41"/>
      <c r="P292" s="41"/>
      <c r="Q292" s="41"/>
      <c r="R292" s="41"/>
      <c r="S292" s="41"/>
      <c r="T292" s="50"/>
      <c r="W292"/>
    </row>
    <row r="293" spans="1:23" ht="30.6" customHeight="1">
      <c r="A293" s="49">
        <f>'S4 Maquette'!B295</f>
        <v>0</v>
      </c>
      <c r="B293" s="49">
        <f>'S4 Maquette'!C295</f>
        <v>0</v>
      </c>
      <c r="C293" s="43">
        <f>'S4 Maquette'!F295</f>
        <v>0</v>
      </c>
      <c r="D293" s="41"/>
      <c r="E293" s="41"/>
      <c r="F293" s="41"/>
      <c r="G293" s="41"/>
      <c r="H293" s="41"/>
      <c r="I293" s="41"/>
      <c r="J293" s="41"/>
      <c r="K293" s="41"/>
      <c r="L293" s="41"/>
      <c r="M293" s="41"/>
      <c r="N293" s="41"/>
      <c r="O293" s="41"/>
      <c r="P293" s="41"/>
      <c r="Q293" s="41"/>
      <c r="R293" s="41"/>
      <c r="S293" s="41"/>
      <c r="T293" s="50"/>
      <c r="W293"/>
    </row>
    <row r="294" spans="1:23" ht="30.6" customHeight="1">
      <c r="A294" s="49">
        <f>'S4 Maquette'!B296</f>
        <v>0</v>
      </c>
      <c r="B294" s="49">
        <f>'S4 Maquette'!C296</f>
        <v>0</v>
      </c>
      <c r="C294" s="43">
        <f>'S4 Maquette'!F296</f>
        <v>0</v>
      </c>
      <c r="D294" s="41"/>
      <c r="E294" s="41"/>
      <c r="F294" s="41"/>
      <c r="G294" s="41"/>
      <c r="H294" s="41"/>
      <c r="I294" s="41"/>
      <c r="J294" s="41"/>
      <c r="K294" s="41"/>
      <c r="L294" s="41"/>
      <c r="M294" s="41"/>
      <c r="N294" s="41"/>
      <c r="O294" s="41"/>
      <c r="P294" s="41"/>
      <c r="Q294" s="41"/>
      <c r="R294" s="41"/>
      <c r="S294" s="41"/>
      <c r="T294" s="50"/>
      <c r="W294"/>
    </row>
    <row r="295" spans="1:23" ht="30.6" customHeight="1">
      <c r="A295" s="49">
        <f>'S4 Maquette'!B297</f>
        <v>0</v>
      </c>
      <c r="B295" s="49">
        <f>'S4 Maquette'!C297</f>
        <v>0</v>
      </c>
      <c r="C295" s="43">
        <f>'S4 Maquette'!F297</f>
        <v>0</v>
      </c>
      <c r="D295" s="41"/>
      <c r="E295" s="41"/>
      <c r="F295" s="41"/>
      <c r="G295" s="41"/>
      <c r="H295" s="41"/>
      <c r="I295" s="41"/>
      <c r="J295" s="41"/>
      <c r="K295" s="41"/>
      <c r="L295" s="41"/>
      <c r="M295" s="41"/>
      <c r="N295" s="41"/>
      <c r="O295" s="41"/>
      <c r="P295" s="41"/>
      <c r="Q295" s="41"/>
      <c r="R295" s="41"/>
      <c r="S295" s="41"/>
      <c r="T295" s="50"/>
      <c r="W295"/>
    </row>
    <row r="296" spans="1:23" ht="30.6" customHeight="1">
      <c r="A296" s="49">
        <f>'S4 Maquette'!B298</f>
        <v>0</v>
      </c>
      <c r="B296" s="49">
        <f>'S4 Maquette'!C298</f>
        <v>0</v>
      </c>
      <c r="C296" s="43">
        <f>'S4 Maquette'!F298</f>
        <v>0</v>
      </c>
      <c r="D296" s="41"/>
      <c r="E296" s="41"/>
      <c r="F296" s="41"/>
      <c r="G296" s="41"/>
      <c r="H296" s="41"/>
      <c r="I296" s="41"/>
      <c r="J296" s="41"/>
      <c r="K296" s="41"/>
      <c r="L296" s="41"/>
      <c r="M296" s="41"/>
      <c r="N296" s="41"/>
      <c r="O296" s="41"/>
      <c r="P296" s="41"/>
      <c r="Q296" s="41"/>
      <c r="R296" s="41"/>
      <c r="S296" s="41"/>
      <c r="T296" s="50"/>
      <c r="W296"/>
    </row>
    <row r="297" spans="1:23" ht="30.6" customHeight="1">
      <c r="A297" s="49">
        <f>'S4 Maquette'!B299</f>
        <v>0</v>
      </c>
      <c r="B297" s="49">
        <f>'S4 Maquette'!C299</f>
        <v>0</v>
      </c>
      <c r="C297" s="43">
        <f>'S4 Maquette'!F299</f>
        <v>0</v>
      </c>
      <c r="D297" s="41"/>
      <c r="E297" s="41"/>
      <c r="F297" s="41"/>
      <c r="G297" s="41"/>
      <c r="H297" s="41"/>
      <c r="I297" s="41"/>
      <c r="J297" s="41"/>
      <c r="K297" s="41"/>
      <c r="L297" s="41"/>
      <c r="M297" s="41"/>
      <c r="N297" s="41"/>
      <c r="O297" s="41"/>
      <c r="P297" s="41"/>
      <c r="Q297" s="41"/>
      <c r="R297" s="41"/>
      <c r="S297" s="41"/>
      <c r="T297" s="50"/>
      <c r="W297"/>
    </row>
    <row r="298" spans="1:23" ht="30.6" customHeight="1">
      <c r="A298" s="49">
        <f>'S4 Maquette'!B300</f>
        <v>0</v>
      </c>
      <c r="B298" s="49">
        <f>'S4 Maquette'!C300</f>
        <v>0</v>
      </c>
      <c r="C298" s="43">
        <f>'S4 Maquette'!F300</f>
        <v>0</v>
      </c>
      <c r="D298" s="41"/>
      <c r="E298" s="41"/>
      <c r="F298" s="41"/>
      <c r="G298" s="41"/>
      <c r="H298" s="41"/>
      <c r="I298" s="41"/>
      <c r="J298" s="41"/>
      <c r="K298" s="41"/>
      <c r="L298" s="41"/>
      <c r="M298" s="41"/>
      <c r="N298" s="41"/>
      <c r="O298" s="41"/>
      <c r="P298" s="41"/>
      <c r="Q298" s="41"/>
      <c r="R298" s="41"/>
      <c r="S298" s="41"/>
      <c r="T298" s="50"/>
      <c r="W298"/>
    </row>
  </sheetData>
  <sheetProtection algorithmName="SHA-512" hashValue="E9flqiuOZMfuwKZRH2VJEkHavMXEujTsDGSRM1c4mNRK24YX2rOLLqmcGuObX1qQANtgggwb1tRC/8gMSxklhw==" saltValue="FZKLoa2oXqIS3R4Ml0C1sA==" spinCount="100000" sheet="1" formatCells="0" insertRows="0"/>
  <mergeCells count="23">
    <mergeCell ref="M10:O11"/>
    <mergeCell ref="P10:S11"/>
    <mergeCell ref="A11:A12"/>
    <mergeCell ref="B11:C12"/>
    <mergeCell ref="D11:D12"/>
    <mergeCell ref="E11:G12"/>
    <mergeCell ref="M12:M15"/>
    <mergeCell ref="N12:O15"/>
    <mergeCell ref="P12:P15"/>
    <mergeCell ref="Q12:Q15"/>
    <mergeCell ref="R12:R15"/>
    <mergeCell ref="S12:S15"/>
    <mergeCell ref="A13:A14"/>
    <mergeCell ref="B13:C14"/>
    <mergeCell ref="D13:D14"/>
    <mergeCell ref="E13:G14"/>
    <mergeCell ref="A1:I6"/>
    <mergeCell ref="A7:A9"/>
    <mergeCell ref="B7:B9"/>
    <mergeCell ref="C7:D9"/>
    <mergeCell ref="E7:F9"/>
    <mergeCell ref="G7:G9"/>
    <mergeCell ref="H7:I9"/>
  </mergeCells>
  <conditionalFormatting sqref="A1:A15 A299:A997">
    <cfRule type="expression" dxfId="86" priority="7">
      <formula>$C1="Parcours Pédagogique"</formula>
    </cfRule>
    <cfRule type="expression" dxfId="85" priority="8">
      <formula>$C1="BLOC"</formula>
    </cfRule>
    <cfRule type="expression" dxfId="84" priority="9">
      <formula>$C1="OPTION"</formula>
    </cfRule>
  </conditionalFormatting>
  <conditionalFormatting sqref="B1:S9 B10:M10 P10 B11:L11 B12:N12 P12:S15 B13:M15 B299:S997">
    <cfRule type="expression" dxfId="83" priority="10">
      <formula>$D1="Modification MCC"</formula>
    </cfRule>
    <cfRule type="expression" dxfId="82" priority="11">
      <formula>$D1="Modification"</formula>
    </cfRule>
    <cfRule type="expression" dxfId="81" priority="12">
      <formula>$D1="Création"</formula>
    </cfRule>
    <cfRule type="expression" dxfId="80" priority="13">
      <formula>$D1="Fermeture"</formula>
    </cfRule>
  </conditionalFormatting>
  <conditionalFormatting sqref="C1:S999">
    <cfRule type="expression" dxfId="79" priority="1">
      <formula>$B1="Option"</formula>
    </cfRule>
  </conditionalFormatting>
  <conditionalFormatting sqref="J1:J999">
    <cfRule type="expression" dxfId="78" priority="5">
      <formula>$I1="NON"</formula>
    </cfRule>
  </conditionalFormatting>
  <conditionalFormatting sqref="L16:L298">
    <cfRule type="expression" dxfId="77" priority="19">
      <formula>$K16="CCI (CC Intégral)"</formula>
    </cfRule>
  </conditionalFormatting>
  <conditionalFormatting sqref="M1:M999">
    <cfRule type="expression" dxfId="76" priority="6">
      <formula>$K1="CT (Contrôle terminal)"</formula>
    </cfRule>
  </conditionalFormatting>
  <conditionalFormatting sqref="M16 L16:L298">
    <cfRule type="expression" dxfId="75" priority="18">
      <formula>$K16="CT (Contrôle terminal)"</formula>
    </cfRule>
  </conditionalFormatting>
  <conditionalFormatting sqref="N1:O999">
    <cfRule type="expression" dxfId="74" priority="4">
      <formula>$K1="CCI (CC Intégral)"</formula>
    </cfRule>
  </conditionalFormatting>
  <conditionalFormatting sqref="Q1:R999">
    <cfRule type="expression" dxfId="73" priority="3">
      <formula>$P1="Autres"</formula>
    </cfRule>
  </conditionalFormatting>
  <conditionalFormatting sqref="S1:S999 T16">
    <cfRule type="expression" dxfId="72" priority="2">
      <formula>$P1="CT (Contrôle terminal)"</formula>
    </cfRule>
  </conditionalFormatting>
  <conditionalFormatting sqref="T16 A16:S298">
    <cfRule type="expression" dxfId="71" priority="14">
      <formula>$C16="Modification MCC"</formula>
    </cfRule>
    <cfRule type="expression" dxfId="70" priority="15">
      <formula>$C16="Modification"</formula>
    </cfRule>
    <cfRule type="expression" dxfId="69" priority="16">
      <formula>$C16="Création"</formula>
    </cfRule>
    <cfRule type="expression" dxfId="68" priority="17">
      <formula>$C16="Fermeture"</formula>
    </cfRule>
  </conditionalFormatting>
  <dataValidations count="6">
    <dataValidation type="list" allowBlank="1" showInputMessage="1" showErrorMessage="1" sqref="Q17:Q298 N17:N298" xr:uid="{00000000-0002-0000-0A00-000000000000}">
      <formula1>List_Controle</formula1>
    </dataValidation>
    <dataValidation type="list" allowBlank="1" showInputMessage="1" showErrorMessage="1" sqref="K17:K298" xr:uid="{00000000-0002-0000-0A00-000001000000}">
      <formula1>List_Controle2</formula1>
    </dataValidation>
    <dataValidation type="list" allowBlank="1" showInputMessage="1" showErrorMessage="1" sqref="C17:C298" xr:uid="{00000000-0002-0000-0A00-000002000000}">
      <formula1>"Modification MCC"</formula1>
    </dataValidation>
    <dataValidation type="list" allowBlank="1" showInputMessage="1" showErrorMessage="1" sqref="D1:D6" xr:uid="{00000000-0002-0000-0A00-000003000000}">
      <formula1>"Obligatoire, Facultatif, Complémentaire"</formula1>
    </dataValidation>
    <dataValidation type="list" allowBlank="1" showInputMessage="1" showErrorMessage="1" sqref="P17:P298" xr:uid="{00000000-0002-0000-0A00-000004000000}">
      <formula1>"CT (Contrôle terminal), Autres"</formula1>
    </dataValidation>
    <dataValidation type="list" allowBlank="1" showInputMessage="1" showErrorMessage="1" sqref="E17:I298" xr:uid="{00000000-0002-0000-0A00-000005000000}">
      <formula1>"OUI, NON"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Feuil9"/>
  <dimension ref="A1:O302"/>
  <sheetViews>
    <sheetView zoomScale="120" zoomScaleNormal="120" workbookViewId="0">
      <pane ySplit="16" topLeftCell="A23" activePane="bottomLeft" state="frozen"/>
      <selection pane="bottomLeft" activeCell="B26" sqref="B26"/>
    </sheetView>
  </sheetViews>
  <sheetFormatPr defaultColWidth="11.42578125" defaultRowHeight="15"/>
  <cols>
    <col min="1" max="1" width="18.42578125" style="78" customWidth="1"/>
    <col min="2" max="2" width="53.42578125" style="29" customWidth="1"/>
    <col min="3" max="3" width="18" style="15" customWidth="1"/>
    <col min="4" max="4" width="15.7109375" style="29" customWidth="1"/>
    <col min="5" max="5" width="27.28515625" style="15" customWidth="1"/>
    <col min="6" max="6" width="24.7109375" style="15" customWidth="1"/>
    <col min="7" max="7" width="29.140625" style="15" customWidth="1"/>
    <col min="8" max="8" width="37.7109375" style="29" customWidth="1"/>
    <col min="9" max="9" width="17" style="29" customWidth="1"/>
    <col min="10" max="10" width="14.28515625" style="29" customWidth="1"/>
    <col min="11" max="11" width="14.7109375" style="15" customWidth="1"/>
    <col min="12" max="12" width="21.7109375" style="15" customWidth="1"/>
    <col min="13" max="13" width="21.7109375" style="29" customWidth="1"/>
    <col min="14" max="14" width="47.7109375" style="29" customWidth="1"/>
    <col min="15" max="15" width="54.140625" style="15" customWidth="1"/>
  </cols>
  <sheetData>
    <row r="1" spans="1:15">
      <c r="A1" s="155"/>
      <c r="B1" s="155"/>
      <c r="C1" s="155"/>
      <c r="D1" s="155"/>
      <c r="E1" s="155"/>
      <c r="F1" s="155"/>
      <c r="G1" s="155"/>
      <c r="H1" s="155"/>
      <c r="I1" s="155"/>
      <c r="J1" s="155"/>
    </row>
    <row r="2" spans="1:15">
      <c r="A2" s="155"/>
      <c r="B2" s="155"/>
      <c r="C2" s="155"/>
      <c r="D2" s="155"/>
      <c r="E2" s="155"/>
      <c r="F2" s="155"/>
      <c r="G2" s="155"/>
      <c r="H2" s="155"/>
      <c r="I2" s="155"/>
      <c r="J2" s="155"/>
    </row>
    <row r="3" spans="1:15">
      <c r="A3" s="155"/>
      <c r="B3" s="155"/>
      <c r="C3" s="155"/>
      <c r="D3" s="155"/>
      <c r="E3" s="155"/>
      <c r="F3" s="155"/>
      <c r="G3" s="155"/>
      <c r="H3" s="155"/>
      <c r="I3" s="155"/>
      <c r="J3" s="155"/>
    </row>
    <row r="4" spans="1:15">
      <c r="A4" s="155"/>
      <c r="B4" s="155"/>
      <c r="C4" s="155"/>
      <c r="D4" s="155"/>
      <c r="E4" s="155"/>
      <c r="F4" s="155"/>
      <c r="G4" s="155"/>
      <c r="H4" s="155"/>
      <c r="I4" s="155"/>
      <c r="J4" s="155"/>
    </row>
    <row r="5" spans="1:15">
      <c r="A5" s="155"/>
      <c r="B5" s="155"/>
      <c r="C5" s="155"/>
      <c r="D5" s="155"/>
      <c r="E5" s="155"/>
      <c r="F5" s="155"/>
      <c r="G5" s="155"/>
      <c r="H5" s="155"/>
      <c r="I5" s="155"/>
      <c r="J5" s="155"/>
    </row>
    <row r="6" spans="1:15">
      <c r="A6" s="155"/>
      <c r="B6" s="155"/>
      <c r="C6" s="155"/>
      <c r="D6" s="155"/>
      <c r="E6" s="155"/>
      <c r="F6" s="155"/>
      <c r="G6" s="155"/>
      <c r="H6" s="155"/>
      <c r="I6" s="155"/>
      <c r="J6" s="155"/>
    </row>
    <row r="7" spans="1:15" ht="18" customHeight="1">
      <c r="A7" s="193" t="s">
        <v>189</v>
      </c>
      <c r="B7" s="171" t="str">
        <f>'Fiche Générale'!B2</f>
        <v>Portail_SHS_LLAC</v>
      </c>
      <c r="C7" s="158" t="s">
        <v>151</v>
      </c>
      <c r="D7" s="158"/>
      <c r="E7" s="165" t="str">
        <f>'Fiche Générale'!B3</f>
        <v>Lettres Langues Arts et Communication</v>
      </c>
      <c r="F7" s="166"/>
      <c r="G7" s="158" t="s">
        <v>191</v>
      </c>
      <c r="H7" s="174">
        <f>'Fiche Générale'!B4</f>
        <v>0</v>
      </c>
      <c r="I7" s="174"/>
      <c r="J7" s="174"/>
    </row>
    <row r="8" spans="1:15" ht="18" customHeight="1">
      <c r="A8" s="193"/>
      <c r="B8" s="172"/>
      <c r="C8" s="158"/>
      <c r="D8" s="158"/>
      <c r="E8" s="167"/>
      <c r="F8" s="168"/>
      <c r="G8" s="158"/>
      <c r="H8" s="174"/>
      <c r="I8" s="174"/>
      <c r="J8" s="174"/>
    </row>
    <row r="9" spans="1:15" ht="18" customHeight="1">
      <c r="A9" s="193"/>
      <c r="B9" s="173"/>
      <c r="C9" s="158"/>
      <c r="D9" s="158"/>
      <c r="E9" s="169"/>
      <c r="F9" s="170"/>
      <c r="G9" s="158"/>
      <c r="H9" s="174"/>
      <c r="I9" s="174"/>
      <c r="J9" s="174"/>
    </row>
    <row r="11" spans="1:15">
      <c r="A11" s="150" t="s">
        <v>153</v>
      </c>
      <c r="B11" s="124" t="s">
        <v>352</v>
      </c>
      <c r="C11" s="150" t="s">
        <v>155</v>
      </c>
      <c r="D11" s="150"/>
      <c r="E11" s="150"/>
      <c r="F11" s="150"/>
      <c r="G11" s="150" t="s">
        <v>217</v>
      </c>
      <c r="H11" s="117">
        <f>Calcul!M7</f>
        <v>1875</v>
      </c>
      <c r="I11" s="117"/>
    </row>
    <row r="12" spans="1:15">
      <c r="A12" s="150"/>
      <c r="B12" s="127"/>
      <c r="C12" s="150"/>
      <c r="D12" s="150"/>
      <c r="E12" s="150"/>
      <c r="F12" s="150"/>
      <c r="G12" s="150"/>
      <c r="H12" s="117"/>
      <c r="I12" s="117"/>
    </row>
    <row r="13" spans="1:15">
      <c r="A13" s="150" t="s">
        <v>157</v>
      </c>
      <c r="B13" s="124" t="s">
        <v>118</v>
      </c>
      <c r="C13" s="151" t="s">
        <v>158</v>
      </c>
      <c r="D13" s="152"/>
      <c r="E13" s="150"/>
      <c r="F13" s="150"/>
      <c r="G13" s="150" t="s">
        <v>232</v>
      </c>
      <c r="H13" s="117">
        <f>Calcul!M20</f>
        <v>-72</v>
      </c>
      <c r="I13" s="117"/>
    </row>
    <row r="14" spans="1:15">
      <c r="A14" s="150"/>
      <c r="B14" s="127"/>
      <c r="C14" s="153"/>
      <c r="D14" s="154"/>
      <c r="E14" s="150"/>
      <c r="F14" s="150"/>
      <c r="G14" s="150"/>
      <c r="H14" s="117"/>
      <c r="I14" s="117"/>
    </row>
    <row r="15" spans="1:15">
      <c r="I15" s="76"/>
      <c r="J15" s="76"/>
      <c r="K15" s="16"/>
      <c r="L15" s="16"/>
      <c r="M15" s="76"/>
      <c r="N15" s="76"/>
    </row>
    <row r="16" spans="1:15" ht="49.35" customHeight="1">
      <c r="A16" s="3" t="s">
        <v>160</v>
      </c>
      <c r="B16" s="3" t="s">
        <v>161</v>
      </c>
      <c r="C16" s="3" t="s">
        <v>3</v>
      </c>
      <c r="D16" s="3" t="s">
        <v>162</v>
      </c>
      <c r="E16" s="3" t="s">
        <v>6</v>
      </c>
      <c r="F16" s="3" t="s">
        <v>5</v>
      </c>
      <c r="G16" s="3" t="s">
        <v>163</v>
      </c>
      <c r="H16" s="3" t="s">
        <v>54</v>
      </c>
      <c r="I16" s="3" t="s">
        <v>113</v>
      </c>
      <c r="J16" s="3" t="s">
        <v>120</v>
      </c>
      <c r="K16" s="3" t="s">
        <v>121</v>
      </c>
      <c r="L16" s="3" t="s">
        <v>164</v>
      </c>
      <c r="M16" s="3" t="s">
        <v>4</v>
      </c>
      <c r="N16" s="3" t="s">
        <v>165</v>
      </c>
      <c r="O16" s="4" t="s">
        <v>166</v>
      </c>
    </row>
    <row r="17" spans="1:15" ht="43.35" customHeight="1">
      <c r="A17" s="10">
        <v>0</v>
      </c>
      <c r="B17" s="51" t="s">
        <v>353</v>
      </c>
      <c r="C17" s="10" t="s">
        <v>10</v>
      </c>
      <c r="D17" s="10">
        <v>6</v>
      </c>
      <c r="E17" s="54"/>
      <c r="F17" s="54"/>
      <c r="G17" s="54"/>
      <c r="H17" s="60"/>
      <c r="I17" s="60"/>
      <c r="J17" s="60"/>
      <c r="K17" s="60"/>
      <c r="L17" s="60"/>
      <c r="M17" s="60"/>
      <c r="N17" s="54"/>
      <c r="O17" s="5"/>
    </row>
    <row r="18" spans="1:15" ht="43.35" customHeight="1">
      <c r="A18" s="10" t="s">
        <v>168</v>
      </c>
      <c r="B18" s="51" t="s">
        <v>354</v>
      </c>
      <c r="C18" s="10" t="s">
        <v>17</v>
      </c>
      <c r="D18" s="60"/>
      <c r="E18" s="54"/>
      <c r="F18" s="54"/>
      <c r="G18" s="54"/>
      <c r="H18" s="60"/>
      <c r="I18" s="60"/>
      <c r="J18" s="60"/>
      <c r="K18" s="60"/>
      <c r="L18" s="60"/>
      <c r="M18" s="60"/>
      <c r="N18" s="54"/>
      <c r="O18" s="5"/>
    </row>
    <row r="19" spans="1:15" ht="43.35" customHeight="1">
      <c r="A19" s="10" t="s">
        <v>170</v>
      </c>
      <c r="B19" s="51" t="s">
        <v>355</v>
      </c>
      <c r="C19" s="10" t="s">
        <v>17</v>
      </c>
      <c r="D19" s="60"/>
      <c r="E19" s="54"/>
      <c r="F19" s="54"/>
      <c r="G19" s="54"/>
      <c r="H19" s="60"/>
      <c r="I19" s="60"/>
      <c r="J19" s="60"/>
      <c r="K19" s="60"/>
      <c r="L19" s="60"/>
      <c r="M19" s="60"/>
      <c r="N19" s="54"/>
      <c r="O19" s="5"/>
    </row>
    <row r="20" spans="1:15" ht="43.35" customHeight="1">
      <c r="A20" s="10" t="s">
        <v>172</v>
      </c>
      <c r="B20" s="52" t="s">
        <v>356</v>
      </c>
      <c r="C20" s="10" t="s">
        <v>23</v>
      </c>
      <c r="D20" s="60"/>
      <c r="E20" s="54"/>
      <c r="F20" s="54"/>
      <c r="G20" s="54"/>
      <c r="H20" s="60"/>
      <c r="I20" s="60"/>
      <c r="J20" s="60"/>
      <c r="K20" s="60"/>
      <c r="L20" s="60"/>
      <c r="M20" s="60"/>
      <c r="N20" s="54"/>
      <c r="O20" s="5"/>
    </row>
    <row r="21" spans="1:15" ht="43.35" customHeight="1">
      <c r="A21" s="81"/>
      <c r="B21" s="52" t="s">
        <v>174</v>
      </c>
      <c r="C21" s="10" t="s">
        <v>26</v>
      </c>
      <c r="D21" s="64"/>
      <c r="E21" s="54"/>
      <c r="F21" s="67"/>
      <c r="G21" s="67"/>
      <c r="H21" s="64"/>
      <c r="I21" s="64"/>
      <c r="J21" s="64"/>
      <c r="K21" s="64"/>
      <c r="L21" s="64"/>
      <c r="M21" s="64"/>
      <c r="N21" s="67"/>
      <c r="O21" s="5"/>
    </row>
    <row r="22" spans="1:15" ht="43.35" customHeight="1">
      <c r="A22" s="10" t="s">
        <v>175</v>
      </c>
      <c r="B22" s="52" t="s">
        <v>357</v>
      </c>
      <c r="C22" s="10" t="s">
        <v>17</v>
      </c>
      <c r="D22" s="64"/>
      <c r="E22" s="67"/>
      <c r="F22" s="67"/>
      <c r="G22" s="67"/>
      <c r="H22" s="64"/>
      <c r="I22" s="64"/>
      <c r="J22" s="64"/>
      <c r="K22" s="64"/>
      <c r="L22" s="64"/>
      <c r="M22" s="64"/>
      <c r="N22" s="67"/>
      <c r="O22" s="5"/>
    </row>
    <row r="23" spans="1:15" ht="43.35" customHeight="1">
      <c r="A23" s="10" t="s">
        <v>177</v>
      </c>
      <c r="B23" s="52" t="s">
        <v>358</v>
      </c>
      <c r="C23" s="10" t="s">
        <v>17</v>
      </c>
      <c r="D23" s="64"/>
      <c r="E23" s="67"/>
      <c r="F23" s="67"/>
      <c r="G23" s="67"/>
      <c r="H23" s="64"/>
      <c r="I23" s="64"/>
      <c r="J23" s="64"/>
      <c r="K23" s="64"/>
      <c r="L23" s="64"/>
      <c r="M23" s="64"/>
      <c r="N23" s="67"/>
      <c r="O23" s="5"/>
    </row>
    <row r="24" spans="1:15" ht="43.35" customHeight="1">
      <c r="A24" s="10" t="s">
        <v>179</v>
      </c>
      <c r="B24" s="52" t="s">
        <v>359</v>
      </c>
      <c r="C24" s="10" t="s">
        <v>17</v>
      </c>
      <c r="D24" s="64"/>
      <c r="E24" s="67"/>
      <c r="F24" s="67"/>
      <c r="G24" s="67"/>
      <c r="H24" s="64"/>
      <c r="I24" s="64"/>
      <c r="J24" s="64"/>
      <c r="K24" s="64"/>
      <c r="L24" s="64"/>
      <c r="M24" s="64"/>
      <c r="N24" s="67"/>
      <c r="O24" s="5"/>
    </row>
    <row r="25" spans="1:15" s="101" customFormat="1" ht="43.35" customHeight="1">
      <c r="A25" s="84">
        <v>1</v>
      </c>
      <c r="B25" s="97" t="s">
        <v>312</v>
      </c>
      <c r="C25" s="84" t="s">
        <v>10</v>
      </c>
      <c r="D25" s="84">
        <v>6</v>
      </c>
      <c r="E25" s="86"/>
      <c r="F25" s="86"/>
      <c r="G25" s="86"/>
      <c r="H25" s="84"/>
      <c r="I25" s="84"/>
      <c r="J25" s="84"/>
      <c r="K25" s="84"/>
      <c r="L25" s="84"/>
      <c r="M25" s="84"/>
      <c r="N25" s="86"/>
      <c r="O25" s="86"/>
    </row>
    <row r="26" spans="1:15" s="91" customFormat="1" ht="43.35" customHeight="1">
      <c r="A26" s="88" t="s">
        <v>182</v>
      </c>
      <c r="B26" s="92" t="s">
        <v>360</v>
      </c>
      <c r="C26" s="88" t="s">
        <v>17</v>
      </c>
      <c r="D26" s="88"/>
      <c r="E26" s="90"/>
      <c r="F26" s="90"/>
      <c r="G26" s="90"/>
      <c r="H26" s="88" t="s">
        <v>63</v>
      </c>
      <c r="I26" s="88">
        <v>12</v>
      </c>
      <c r="J26" s="88">
        <v>24</v>
      </c>
      <c r="K26" s="88"/>
      <c r="L26" s="88"/>
      <c r="M26" s="88" t="s">
        <v>18</v>
      </c>
      <c r="N26" s="90" t="s">
        <v>243</v>
      </c>
      <c r="O26" s="90"/>
    </row>
    <row r="27" spans="1:15" s="91" customFormat="1" ht="43.35" customHeight="1">
      <c r="A27" s="88" t="s">
        <v>241</v>
      </c>
      <c r="B27" s="92" t="s">
        <v>361</v>
      </c>
      <c r="C27" s="88" t="s">
        <v>17</v>
      </c>
      <c r="D27" s="88"/>
      <c r="E27" s="90"/>
      <c r="F27" s="90"/>
      <c r="G27" s="90"/>
      <c r="H27" s="88" t="s">
        <v>63</v>
      </c>
      <c r="I27" s="88">
        <v>12</v>
      </c>
      <c r="J27" s="88">
        <v>24</v>
      </c>
      <c r="K27" s="88"/>
      <c r="L27" s="88"/>
      <c r="M27" s="88" t="s">
        <v>18</v>
      </c>
      <c r="N27" s="90" t="s">
        <v>243</v>
      </c>
      <c r="O27" s="90"/>
    </row>
    <row r="28" spans="1:15" s="87" customFormat="1" ht="43.35" customHeight="1">
      <c r="A28" s="84">
        <v>2</v>
      </c>
      <c r="B28" s="102" t="s">
        <v>362</v>
      </c>
      <c r="C28" s="84" t="s">
        <v>10</v>
      </c>
      <c r="D28" s="84">
        <v>6</v>
      </c>
      <c r="E28" s="86"/>
      <c r="F28" s="86"/>
      <c r="G28" s="86"/>
      <c r="H28" s="84"/>
      <c r="I28" s="84"/>
      <c r="J28" s="84"/>
      <c r="K28" s="84"/>
      <c r="L28" s="84"/>
      <c r="M28" s="84"/>
      <c r="N28" s="86"/>
      <c r="O28" s="86"/>
    </row>
    <row r="29" spans="1:15" ht="43.35" customHeight="1">
      <c r="A29" s="21"/>
      <c r="B29" s="26" t="s">
        <v>174</v>
      </c>
      <c r="C29" s="21" t="s">
        <v>26</v>
      </c>
      <c r="D29" s="21"/>
      <c r="E29" s="5"/>
      <c r="F29" s="5"/>
      <c r="G29" s="5"/>
      <c r="H29" s="21"/>
      <c r="I29" s="21"/>
      <c r="J29" s="21"/>
      <c r="K29" s="21"/>
      <c r="L29" s="21"/>
      <c r="M29" s="21"/>
      <c r="N29" s="5"/>
      <c r="O29" s="5"/>
    </row>
    <row r="30" spans="1:15" s="91" customFormat="1" ht="43.35" customHeight="1">
      <c r="A30" s="88" t="s">
        <v>187</v>
      </c>
      <c r="B30" s="92" t="s">
        <v>363</v>
      </c>
      <c r="C30" s="88" t="s">
        <v>17</v>
      </c>
      <c r="D30" s="88"/>
      <c r="E30" s="90"/>
      <c r="F30" s="90"/>
      <c r="G30" s="90"/>
      <c r="H30" s="88" t="s">
        <v>64</v>
      </c>
      <c r="I30" s="88">
        <v>12</v>
      </c>
      <c r="J30" s="88">
        <v>24</v>
      </c>
      <c r="K30" s="88"/>
      <c r="L30" s="88"/>
      <c r="M30" s="88" t="s">
        <v>18</v>
      </c>
      <c r="N30" s="90" t="s">
        <v>270</v>
      </c>
      <c r="O30" s="90"/>
    </row>
    <row r="31" spans="1:15" s="91" customFormat="1" ht="43.35" customHeight="1">
      <c r="A31" s="88" t="s">
        <v>246</v>
      </c>
      <c r="B31" s="92" t="s">
        <v>364</v>
      </c>
      <c r="C31" s="88" t="s">
        <v>17</v>
      </c>
      <c r="D31" s="88"/>
      <c r="E31" s="90"/>
      <c r="F31" s="90"/>
      <c r="G31" s="90"/>
      <c r="H31" s="88" t="s">
        <v>63</v>
      </c>
      <c r="I31" s="88">
        <v>12</v>
      </c>
      <c r="J31" s="88">
        <v>24</v>
      </c>
      <c r="K31" s="88"/>
      <c r="L31" s="88"/>
      <c r="M31" s="88" t="s">
        <v>18</v>
      </c>
      <c r="N31" s="90" t="s">
        <v>270</v>
      </c>
      <c r="O31" s="90"/>
    </row>
    <row r="32" spans="1:15" s="91" customFormat="1" ht="43.35" customHeight="1">
      <c r="A32" s="88" t="s">
        <v>248</v>
      </c>
      <c r="B32" s="92" t="s">
        <v>365</v>
      </c>
      <c r="C32" s="88" t="s">
        <v>17</v>
      </c>
      <c r="D32" s="88"/>
      <c r="E32" s="90"/>
      <c r="F32" s="90"/>
      <c r="G32" s="90"/>
      <c r="H32" s="88" t="s">
        <v>63</v>
      </c>
      <c r="I32" s="88">
        <v>12</v>
      </c>
      <c r="J32" s="88">
        <v>24</v>
      </c>
      <c r="K32" s="88"/>
      <c r="L32" s="88"/>
      <c r="M32" s="88" t="s">
        <v>18</v>
      </c>
      <c r="N32" s="90" t="s">
        <v>270</v>
      </c>
      <c r="O32" s="90"/>
    </row>
    <row r="33" spans="1:15" s="91" customFormat="1" ht="43.35" customHeight="1">
      <c r="A33" s="88" t="s">
        <v>260</v>
      </c>
      <c r="B33" s="92" t="s">
        <v>249</v>
      </c>
      <c r="C33" s="88" t="s">
        <v>17</v>
      </c>
      <c r="D33" s="88"/>
      <c r="E33" s="90"/>
      <c r="F33" s="90"/>
      <c r="G33" s="90"/>
      <c r="H33" s="88" t="s">
        <v>62</v>
      </c>
      <c r="I33" s="88"/>
      <c r="J33" s="88"/>
      <c r="K33" s="88"/>
      <c r="L33" s="88"/>
      <c r="M33" s="88"/>
      <c r="N33" s="90"/>
      <c r="O33" s="90"/>
    </row>
    <row r="34" spans="1:15" ht="43.35" customHeight="1">
      <c r="A34" s="21"/>
      <c r="B34" s="26" t="s">
        <v>174</v>
      </c>
      <c r="C34" s="21" t="s">
        <v>26</v>
      </c>
      <c r="D34" s="21"/>
      <c r="E34" s="5"/>
      <c r="F34" s="5"/>
      <c r="G34" s="5"/>
      <c r="H34" s="21"/>
      <c r="I34" s="21"/>
      <c r="J34" s="21"/>
      <c r="K34" s="21"/>
      <c r="L34" s="21"/>
      <c r="M34" s="21"/>
      <c r="N34" s="5"/>
      <c r="O34" s="5"/>
    </row>
    <row r="35" spans="1:15" ht="43.35" customHeight="1">
      <c r="A35" s="21" t="s">
        <v>262</v>
      </c>
      <c r="B35" s="26" t="s">
        <v>251</v>
      </c>
      <c r="C35" s="21" t="s">
        <v>17</v>
      </c>
      <c r="D35" s="21"/>
      <c r="E35" s="5"/>
      <c r="F35" s="5"/>
      <c r="G35" s="5"/>
      <c r="H35" s="21" t="s">
        <v>62</v>
      </c>
      <c r="I35" s="21">
        <v>10</v>
      </c>
      <c r="J35" s="21">
        <v>20</v>
      </c>
      <c r="K35" s="21"/>
      <c r="L35" s="21"/>
      <c r="M35" s="21" t="s">
        <v>18</v>
      </c>
      <c r="N35" s="5" t="s">
        <v>366</v>
      </c>
      <c r="O35" s="5"/>
    </row>
    <row r="36" spans="1:15" ht="43.35" customHeight="1">
      <c r="A36" s="21" t="s">
        <v>264</v>
      </c>
      <c r="B36" s="26" t="s">
        <v>253</v>
      </c>
      <c r="C36" s="21" t="s">
        <v>17</v>
      </c>
      <c r="D36" s="21"/>
      <c r="E36" s="5"/>
      <c r="F36" s="5"/>
      <c r="G36" s="5"/>
      <c r="H36" s="21" t="s">
        <v>62</v>
      </c>
      <c r="I36" s="21">
        <v>10</v>
      </c>
      <c r="J36" s="21">
        <v>20</v>
      </c>
      <c r="K36" s="21"/>
      <c r="L36" s="21"/>
      <c r="M36" s="21" t="s">
        <v>18</v>
      </c>
      <c r="N36" s="5" t="s">
        <v>366</v>
      </c>
      <c r="O36" s="5"/>
    </row>
    <row r="37" spans="1:15" ht="43.35" customHeight="1">
      <c r="A37" s="21" t="s">
        <v>326</v>
      </c>
      <c r="B37" s="26" t="s">
        <v>255</v>
      </c>
      <c r="C37" s="21" t="s">
        <v>17</v>
      </c>
      <c r="D37" s="21"/>
      <c r="E37" s="5"/>
      <c r="F37" s="5"/>
      <c r="G37" s="5"/>
      <c r="H37" s="21" t="s">
        <v>62</v>
      </c>
      <c r="I37" s="21">
        <v>10</v>
      </c>
      <c r="J37" s="21">
        <v>20</v>
      </c>
      <c r="K37" s="21"/>
      <c r="L37" s="21"/>
      <c r="M37" s="21" t="s">
        <v>18</v>
      </c>
      <c r="N37" s="5" t="s">
        <v>366</v>
      </c>
      <c r="O37" s="5"/>
    </row>
    <row r="38" spans="1:15" ht="43.35" customHeight="1">
      <c r="A38" s="21" t="s">
        <v>367</v>
      </c>
      <c r="B38" s="26" t="s">
        <v>257</v>
      </c>
      <c r="C38" s="21" t="s">
        <v>17</v>
      </c>
      <c r="D38" s="21"/>
      <c r="E38" s="5"/>
      <c r="F38" s="5"/>
      <c r="G38" s="5"/>
      <c r="H38" s="21" t="s">
        <v>62</v>
      </c>
      <c r="I38" s="21">
        <v>10</v>
      </c>
      <c r="J38" s="21">
        <v>20</v>
      </c>
      <c r="K38" s="21"/>
      <c r="L38" s="21"/>
      <c r="M38" s="21" t="s">
        <v>18</v>
      </c>
      <c r="N38" s="5" t="s">
        <v>366</v>
      </c>
      <c r="O38" s="5"/>
    </row>
    <row r="39" spans="1:15" ht="43.35" customHeight="1">
      <c r="A39" s="21" t="s">
        <v>368</v>
      </c>
      <c r="B39" s="26" t="s">
        <v>259</v>
      </c>
      <c r="C39" s="21" t="s">
        <v>17</v>
      </c>
      <c r="D39" s="21"/>
      <c r="E39" s="5"/>
      <c r="F39" s="5"/>
      <c r="G39" s="5"/>
      <c r="H39" s="21" t="s">
        <v>62</v>
      </c>
      <c r="I39" s="21">
        <v>10</v>
      </c>
      <c r="J39" s="21">
        <v>20</v>
      </c>
      <c r="K39" s="21"/>
      <c r="L39" s="21"/>
      <c r="M39" s="21" t="s">
        <v>18</v>
      </c>
      <c r="N39" s="5" t="s">
        <v>366</v>
      </c>
      <c r="O39" s="5"/>
    </row>
    <row r="40" spans="1:15" s="91" customFormat="1" ht="43.35" customHeight="1">
      <c r="A40" s="88" t="s">
        <v>266</v>
      </c>
      <c r="B40" s="92" t="s">
        <v>369</v>
      </c>
      <c r="C40" s="88" t="s">
        <v>17</v>
      </c>
      <c r="D40" s="88"/>
      <c r="E40" s="90"/>
      <c r="F40" s="90"/>
      <c r="G40" s="90"/>
      <c r="H40" s="88" t="s">
        <v>62</v>
      </c>
      <c r="I40" s="88"/>
      <c r="J40" s="88"/>
      <c r="K40" s="88"/>
      <c r="L40" s="88"/>
      <c r="M40" s="88"/>
      <c r="N40" s="90"/>
      <c r="O40" s="90"/>
    </row>
    <row r="41" spans="1:15" ht="43.35" customHeight="1">
      <c r="A41" s="21"/>
      <c r="B41" s="26" t="s">
        <v>174</v>
      </c>
      <c r="C41" s="21" t="s">
        <v>26</v>
      </c>
      <c r="D41" s="21"/>
      <c r="E41" s="6"/>
      <c r="F41" s="6"/>
      <c r="G41" s="6"/>
      <c r="H41" s="21"/>
      <c r="I41" s="21"/>
      <c r="J41" s="21"/>
      <c r="K41" s="21"/>
      <c r="L41" s="21"/>
      <c r="M41" s="21"/>
      <c r="N41" s="73"/>
      <c r="O41" s="6"/>
    </row>
    <row r="42" spans="1:15" ht="43.35" customHeight="1">
      <c r="A42" s="21" t="s">
        <v>268</v>
      </c>
      <c r="B42" s="26" t="s">
        <v>263</v>
      </c>
      <c r="C42" s="21" t="s">
        <v>17</v>
      </c>
      <c r="D42" s="21"/>
      <c r="E42" s="6"/>
      <c r="F42" s="6"/>
      <c r="G42" s="6"/>
      <c r="H42" s="21" t="s">
        <v>62</v>
      </c>
      <c r="I42" s="21"/>
      <c r="J42" s="21">
        <v>30</v>
      </c>
      <c r="K42" s="21"/>
      <c r="L42" s="21"/>
      <c r="M42" s="21" t="s">
        <v>18</v>
      </c>
      <c r="N42" s="73" t="s">
        <v>282</v>
      </c>
      <c r="O42" s="6"/>
    </row>
    <row r="43" spans="1:15" ht="43.35" customHeight="1">
      <c r="A43" s="21" t="s">
        <v>271</v>
      </c>
      <c r="B43" s="26" t="s">
        <v>265</v>
      </c>
      <c r="C43" s="21" t="s">
        <v>17</v>
      </c>
      <c r="D43" s="21"/>
      <c r="E43" s="6"/>
      <c r="F43" s="6"/>
      <c r="G43" s="6"/>
      <c r="H43" s="21" t="s">
        <v>62</v>
      </c>
      <c r="I43" s="21">
        <v>8</v>
      </c>
      <c r="J43" s="21">
        <v>40</v>
      </c>
      <c r="K43" s="21"/>
      <c r="L43" s="21"/>
      <c r="M43" s="21" t="s">
        <v>18</v>
      </c>
      <c r="N43" s="73" t="s">
        <v>370</v>
      </c>
      <c r="O43" s="6"/>
    </row>
    <row r="44" spans="1:15" ht="43.35" customHeight="1">
      <c r="A44" s="21" t="s">
        <v>330</v>
      </c>
      <c r="B44" s="26" t="s">
        <v>371</v>
      </c>
      <c r="C44" s="21" t="s">
        <v>17</v>
      </c>
      <c r="D44" s="21"/>
      <c r="E44" s="6"/>
      <c r="F44" s="6"/>
      <c r="G44" s="6"/>
      <c r="H44" s="21" t="s">
        <v>62</v>
      </c>
      <c r="I44" s="21"/>
      <c r="J44" s="21">
        <v>48</v>
      </c>
      <c r="K44" s="21"/>
      <c r="L44" s="21"/>
      <c r="M44" s="21" t="s">
        <v>18</v>
      </c>
      <c r="N44" s="73" t="s">
        <v>270</v>
      </c>
      <c r="O44" s="6"/>
    </row>
    <row r="45" spans="1:15" s="91" customFormat="1" ht="43.35" customHeight="1">
      <c r="A45" s="88" t="s">
        <v>372</v>
      </c>
      <c r="B45" s="92" t="s">
        <v>373</v>
      </c>
      <c r="C45" s="88" t="s">
        <v>17</v>
      </c>
      <c r="D45" s="88"/>
      <c r="E45" s="95"/>
      <c r="F45" s="95"/>
      <c r="G45" s="95"/>
      <c r="H45" s="88" t="s">
        <v>62</v>
      </c>
      <c r="I45" s="88"/>
      <c r="J45" s="88"/>
      <c r="K45" s="88"/>
      <c r="L45" s="88"/>
      <c r="M45" s="88"/>
      <c r="N45" s="96"/>
      <c r="O45" s="95"/>
    </row>
    <row r="46" spans="1:15" ht="43.35" customHeight="1">
      <c r="A46" s="21"/>
      <c r="B46" s="26" t="s">
        <v>174</v>
      </c>
      <c r="C46" s="21" t="s">
        <v>26</v>
      </c>
      <c r="D46" s="21"/>
      <c r="E46" s="6"/>
      <c r="F46" s="6"/>
      <c r="G46" s="6"/>
      <c r="H46" s="21"/>
      <c r="I46" s="13"/>
      <c r="J46" s="13"/>
      <c r="K46" s="21"/>
      <c r="L46" s="21"/>
      <c r="M46" s="21"/>
      <c r="N46" s="73"/>
      <c r="O46" s="6"/>
    </row>
    <row r="47" spans="1:15" ht="43.35" customHeight="1">
      <c r="A47" s="21" t="s">
        <v>374</v>
      </c>
      <c r="B47" s="26" t="s">
        <v>269</v>
      </c>
      <c r="C47" s="21" t="s">
        <v>17</v>
      </c>
      <c r="D47" s="21"/>
      <c r="E47" s="6"/>
      <c r="F47" s="6"/>
      <c r="G47" s="6"/>
      <c r="H47" s="21" t="s">
        <v>62</v>
      </c>
      <c r="I47" s="21"/>
      <c r="J47" s="21">
        <v>30</v>
      </c>
      <c r="K47" s="21"/>
      <c r="L47" s="21"/>
      <c r="M47" s="21" t="s">
        <v>18</v>
      </c>
      <c r="N47" s="73" t="s">
        <v>282</v>
      </c>
      <c r="O47" s="6"/>
    </row>
    <row r="48" spans="1:15" ht="43.35" customHeight="1">
      <c r="A48" s="21" t="s">
        <v>375</v>
      </c>
      <c r="B48" s="26" t="s">
        <v>272</v>
      </c>
      <c r="C48" s="78" t="s">
        <v>17</v>
      </c>
      <c r="D48" s="21"/>
      <c r="E48" s="6"/>
      <c r="F48" s="6"/>
      <c r="G48" s="6"/>
      <c r="H48" s="21" t="s">
        <v>62</v>
      </c>
      <c r="I48" s="21">
        <v>8</v>
      </c>
      <c r="J48" s="21">
        <v>40</v>
      </c>
      <c r="K48" s="21"/>
      <c r="L48" s="21"/>
      <c r="M48" s="21" t="s">
        <v>18</v>
      </c>
      <c r="N48" s="73" t="s">
        <v>370</v>
      </c>
      <c r="O48" s="6"/>
    </row>
    <row r="49" spans="1:15" ht="43.35" customHeight="1">
      <c r="A49" s="22" t="s">
        <v>376</v>
      </c>
      <c r="B49" s="77" t="s">
        <v>377</v>
      </c>
      <c r="C49" s="21" t="s">
        <v>17</v>
      </c>
      <c r="D49" s="22"/>
      <c r="E49" s="7"/>
      <c r="F49" s="7"/>
      <c r="G49" s="7"/>
      <c r="H49" s="22" t="s">
        <v>62</v>
      </c>
      <c r="I49" s="22"/>
      <c r="J49" s="22">
        <v>48</v>
      </c>
      <c r="K49" s="22"/>
      <c r="L49" s="22"/>
      <c r="M49" s="22" t="s">
        <v>18</v>
      </c>
      <c r="N49" s="82" t="s">
        <v>270</v>
      </c>
      <c r="O49" s="7"/>
    </row>
    <row r="50" spans="1:15" s="91" customFormat="1" ht="43.35" customHeight="1">
      <c r="A50" s="103" t="s">
        <v>378</v>
      </c>
      <c r="B50" s="104" t="s">
        <v>379</v>
      </c>
      <c r="C50" s="88" t="s">
        <v>17</v>
      </c>
      <c r="D50" s="103"/>
      <c r="E50" s="105"/>
      <c r="F50" s="105"/>
      <c r="G50" s="105"/>
      <c r="H50" s="103" t="s">
        <v>63</v>
      </c>
      <c r="I50" s="103">
        <v>12</v>
      </c>
      <c r="J50" s="103">
        <v>12</v>
      </c>
      <c r="K50" s="103"/>
      <c r="L50" s="103"/>
      <c r="M50" s="103" t="s">
        <v>18</v>
      </c>
      <c r="N50" s="106" t="s">
        <v>270</v>
      </c>
      <c r="O50" s="105"/>
    </row>
    <row r="51" spans="1:15" s="91" customFormat="1" ht="43.35" customHeight="1">
      <c r="A51" s="103" t="s">
        <v>380</v>
      </c>
      <c r="B51" s="104" t="s">
        <v>381</v>
      </c>
      <c r="C51" s="88" t="s">
        <v>17</v>
      </c>
      <c r="D51" s="103"/>
      <c r="E51" s="105"/>
      <c r="F51" s="105"/>
      <c r="G51" s="105"/>
      <c r="H51" s="103" t="s">
        <v>63</v>
      </c>
      <c r="I51" s="103">
        <v>12</v>
      </c>
      <c r="J51" s="103">
        <v>12</v>
      </c>
      <c r="K51" s="103"/>
      <c r="L51" s="103"/>
      <c r="M51" s="103" t="s">
        <v>18</v>
      </c>
      <c r="N51" s="106" t="s">
        <v>270</v>
      </c>
      <c r="O51" s="105"/>
    </row>
    <row r="52" spans="1:15" s="101" customFormat="1" ht="43.35" customHeight="1">
      <c r="A52" s="84">
        <v>3</v>
      </c>
      <c r="B52" s="97" t="s">
        <v>382</v>
      </c>
      <c r="C52" s="84" t="s">
        <v>10</v>
      </c>
      <c r="D52" s="84">
        <v>6</v>
      </c>
      <c r="E52" s="99"/>
      <c r="F52" s="99"/>
      <c r="G52" s="99"/>
      <c r="H52" s="84"/>
      <c r="I52" s="84"/>
      <c r="J52" s="84"/>
      <c r="K52" s="84"/>
      <c r="L52" s="84"/>
      <c r="M52" s="84"/>
      <c r="N52" s="100"/>
      <c r="O52" s="99"/>
    </row>
    <row r="53" spans="1:15" ht="43.35" customHeight="1">
      <c r="A53" s="21"/>
      <c r="B53" s="26" t="s">
        <v>174</v>
      </c>
      <c r="C53" s="21" t="s">
        <v>26</v>
      </c>
      <c r="D53" s="21"/>
      <c r="E53" s="6"/>
      <c r="F53" s="6"/>
      <c r="G53" s="6"/>
      <c r="H53" s="21"/>
      <c r="I53" s="21"/>
      <c r="J53" s="21"/>
      <c r="K53" s="21"/>
      <c r="L53" s="21"/>
      <c r="M53" s="21"/>
      <c r="N53" s="73"/>
      <c r="O53" s="6"/>
    </row>
    <row r="54" spans="1:15" s="91" customFormat="1" ht="43.35" customHeight="1">
      <c r="A54" s="88" t="s">
        <v>274</v>
      </c>
      <c r="B54" s="92" t="s">
        <v>363</v>
      </c>
      <c r="C54" s="88" t="s">
        <v>17</v>
      </c>
      <c r="D54" s="88"/>
      <c r="E54" s="95"/>
      <c r="F54" s="95"/>
      <c r="G54" s="95"/>
      <c r="H54" s="88" t="s">
        <v>64</v>
      </c>
      <c r="I54" s="88">
        <v>12</v>
      </c>
      <c r="J54" s="88">
        <v>24</v>
      </c>
      <c r="K54" s="88"/>
      <c r="L54" s="88"/>
      <c r="M54" s="88" t="s">
        <v>18</v>
      </c>
      <c r="N54" s="96" t="s">
        <v>270</v>
      </c>
      <c r="O54" s="95"/>
    </row>
    <row r="55" spans="1:15" s="91" customFormat="1" ht="43.35" customHeight="1">
      <c r="A55" s="88" t="s">
        <v>276</v>
      </c>
      <c r="B55" s="92" t="s">
        <v>364</v>
      </c>
      <c r="C55" s="88" t="s">
        <v>17</v>
      </c>
      <c r="D55" s="88"/>
      <c r="E55" s="95"/>
      <c r="F55" s="95"/>
      <c r="G55" s="95"/>
      <c r="H55" s="88" t="s">
        <v>63</v>
      </c>
      <c r="I55" s="88">
        <v>12</v>
      </c>
      <c r="J55" s="88">
        <v>24</v>
      </c>
      <c r="K55" s="88"/>
      <c r="L55" s="88"/>
      <c r="M55" s="88" t="s">
        <v>18</v>
      </c>
      <c r="N55" s="96" t="s">
        <v>270</v>
      </c>
      <c r="O55" s="95"/>
    </row>
    <row r="56" spans="1:15" s="91" customFormat="1" ht="43.35" customHeight="1">
      <c r="A56" s="88" t="s">
        <v>278</v>
      </c>
      <c r="B56" s="92" t="s">
        <v>365</v>
      </c>
      <c r="C56" s="88" t="s">
        <v>17</v>
      </c>
      <c r="D56" s="88"/>
      <c r="E56" s="95"/>
      <c r="F56" s="95"/>
      <c r="G56" s="95"/>
      <c r="H56" s="88" t="s">
        <v>63</v>
      </c>
      <c r="I56" s="88">
        <v>12</v>
      </c>
      <c r="J56" s="88">
        <v>24</v>
      </c>
      <c r="K56" s="88"/>
      <c r="L56" s="88"/>
      <c r="M56" s="88" t="s">
        <v>18</v>
      </c>
      <c r="N56" s="96" t="s">
        <v>270</v>
      </c>
      <c r="O56" s="95"/>
    </row>
    <row r="57" spans="1:15" s="91" customFormat="1" ht="43.35" customHeight="1">
      <c r="A57" s="88" t="s">
        <v>280</v>
      </c>
      <c r="B57" s="92" t="s">
        <v>249</v>
      </c>
      <c r="C57" s="88" t="s">
        <v>17</v>
      </c>
      <c r="D57" s="88"/>
      <c r="E57" s="95"/>
      <c r="F57" s="95"/>
      <c r="G57" s="95"/>
      <c r="H57" s="88" t="s">
        <v>62</v>
      </c>
      <c r="I57" s="88"/>
      <c r="J57" s="88"/>
      <c r="K57" s="88"/>
      <c r="L57" s="88"/>
      <c r="M57" s="88"/>
      <c r="N57" s="96"/>
      <c r="O57" s="95"/>
    </row>
    <row r="58" spans="1:15" ht="43.35" customHeight="1">
      <c r="A58" s="21"/>
      <c r="B58" s="26" t="s">
        <v>174</v>
      </c>
      <c r="C58" s="21" t="s">
        <v>26</v>
      </c>
      <c r="D58" s="21"/>
      <c r="E58" s="6"/>
      <c r="F58" s="6"/>
      <c r="G58" s="6"/>
      <c r="H58" s="21"/>
      <c r="I58" s="21"/>
      <c r="J58" s="21"/>
      <c r="K58" s="21"/>
      <c r="L58" s="21"/>
      <c r="M58" s="21"/>
      <c r="N58" s="73"/>
      <c r="O58" s="6"/>
    </row>
    <row r="59" spans="1:15" ht="43.35" customHeight="1">
      <c r="A59" s="21" t="s">
        <v>281</v>
      </c>
      <c r="B59" s="26" t="s">
        <v>251</v>
      </c>
      <c r="C59" s="21" t="s">
        <v>17</v>
      </c>
      <c r="D59" s="21"/>
      <c r="E59" s="6"/>
      <c r="F59" s="6"/>
      <c r="G59" s="6"/>
      <c r="H59" s="21" t="s">
        <v>62</v>
      </c>
      <c r="I59" s="21">
        <v>10</v>
      </c>
      <c r="J59" s="21">
        <v>20</v>
      </c>
      <c r="K59" s="21"/>
      <c r="L59" s="21"/>
      <c r="M59" s="21" t="s">
        <v>18</v>
      </c>
      <c r="N59" s="73" t="s">
        <v>282</v>
      </c>
      <c r="O59" s="6"/>
    </row>
    <row r="60" spans="1:15" ht="43.35" customHeight="1">
      <c r="A60" s="21" t="s">
        <v>283</v>
      </c>
      <c r="B60" s="26" t="s">
        <v>253</v>
      </c>
      <c r="C60" s="21" t="s">
        <v>17</v>
      </c>
      <c r="D60" s="21"/>
      <c r="E60" s="6"/>
      <c r="F60" s="6"/>
      <c r="G60" s="6"/>
      <c r="H60" s="21" t="s">
        <v>62</v>
      </c>
      <c r="I60" s="21">
        <v>10</v>
      </c>
      <c r="J60" s="21">
        <v>20</v>
      </c>
      <c r="K60" s="21"/>
      <c r="L60" s="21"/>
      <c r="M60" s="21" t="s">
        <v>18</v>
      </c>
      <c r="N60" s="73" t="s">
        <v>282</v>
      </c>
      <c r="O60" s="6"/>
    </row>
    <row r="61" spans="1:15" ht="43.35" customHeight="1">
      <c r="A61" s="21" t="s">
        <v>284</v>
      </c>
      <c r="B61" s="26" t="s">
        <v>255</v>
      </c>
      <c r="C61" s="21" t="s">
        <v>17</v>
      </c>
      <c r="D61" s="21"/>
      <c r="E61" s="6"/>
      <c r="F61" s="6"/>
      <c r="G61" s="6"/>
      <c r="H61" s="21" t="s">
        <v>62</v>
      </c>
      <c r="I61" s="21">
        <v>10</v>
      </c>
      <c r="J61" s="21">
        <v>20</v>
      </c>
      <c r="K61" s="21"/>
      <c r="L61" s="21"/>
      <c r="M61" s="21" t="s">
        <v>18</v>
      </c>
      <c r="N61" s="73" t="s">
        <v>282</v>
      </c>
      <c r="O61" s="6"/>
    </row>
    <row r="62" spans="1:15" ht="43.35" customHeight="1">
      <c r="A62" s="21" t="s">
        <v>285</v>
      </c>
      <c r="B62" s="26" t="s">
        <v>257</v>
      </c>
      <c r="C62" s="21" t="s">
        <v>17</v>
      </c>
      <c r="D62" s="21"/>
      <c r="E62" s="6"/>
      <c r="F62" s="6"/>
      <c r="G62" s="6"/>
      <c r="H62" s="21" t="s">
        <v>62</v>
      </c>
      <c r="I62" s="21">
        <v>10</v>
      </c>
      <c r="J62" s="21">
        <v>20</v>
      </c>
      <c r="K62" s="21"/>
      <c r="L62" s="21"/>
      <c r="M62" s="21" t="s">
        <v>18</v>
      </c>
      <c r="N62" s="73" t="s">
        <v>282</v>
      </c>
      <c r="O62" s="6"/>
    </row>
    <row r="63" spans="1:15" ht="43.35" customHeight="1">
      <c r="A63" s="21" t="s">
        <v>286</v>
      </c>
      <c r="B63" s="26" t="s">
        <v>259</v>
      </c>
      <c r="C63" s="21" t="s">
        <v>17</v>
      </c>
      <c r="D63" s="21"/>
      <c r="E63" s="6"/>
      <c r="F63" s="6"/>
      <c r="G63" s="6"/>
      <c r="H63" s="21" t="s">
        <v>62</v>
      </c>
      <c r="I63" s="21">
        <v>10</v>
      </c>
      <c r="J63" s="21">
        <v>20</v>
      </c>
      <c r="K63" s="21"/>
      <c r="L63" s="21"/>
      <c r="M63" s="21" t="s">
        <v>18</v>
      </c>
      <c r="N63" s="73" t="s">
        <v>282</v>
      </c>
      <c r="O63" s="6"/>
    </row>
    <row r="64" spans="1:15" s="91" customFormat="1" ht="43.35" customHeight="1">
      <c r="A64" s="88" t="s">
        <v>287</v>
      </c>
      <c r="B64" s="92" t="s">
        <v>369</v>
      </c>
      <c r="C64" s="88" t="s">
        <v>17</v>
      </c>
      <c r="D64" s="88"/>
      <c r="E64" s="95"/>
      <c r="F64" s="95"/>
      <c r="G64" s="95"/>
      <c r="H64" s="88" t="s">
        <v>62</v>
      </c>
      <c r="I64" s="88"/>
      <c r="J64" s="88"/>
      <c r="K64" s="88"/>
      <c r="L64" s="88"/>
      <c r="M64" s="88"/>
      <c r="N64" s="96"/>
      <c r="O64" s="95"/>
    </row>
    <row r="65" spans="1:15" ht="43.35" customHeight="1">
      <c r="A65" s="21"/>
      <c r="B65" s="26" t="s">
        <v>174</v>
      </c>
      <c r="C65" s="21" t="s">
        <v>26</v>
      </c>
      <c r="D65" s="21"/>
      <c r="E65" s="6"/>
      <c r="F65" s="6"/>
      <c r="G65" s="6"/>
      <c r="H65" s="21"/>
      <c r="I65" s="21"/>
      <c r="J65" s="21"/>
      <c r="K65" s="21"/>
      <c r="L65" s="21"/>
      <c r="M65" s="21"/>
      <c r="N65" s="73"/>
      <c r="O65" s="6"/>
    </row>
    <row r="66" spans="1:15" ht="43.35" customHeight="1">
      <c r="A66" s="21" t="s">
        <v>288</v>
      </c>
      <c r="B66" s="26" t="s">
        <v>263</v>
      </c>
      <c r="C66" s="21" t="s">
        <v>17</v>
      </c>
      <c r="D66" s="21"/>
      <c r="E66" s="6"/>
      <c r="F66" s="6"/>
      <c r="G66" s="6"/>
      <c r="H66" s="21" t="s">
        <v>62</v>
      </c>
      <c r="I66" s="21"/>
      <c r="J66" s="21">
        <v>30</v>
      </c>
      <c r="K66" s="21"/>
      <c r="L66" s="21"/>
      <c r="M66" s="21" t="s">
        <v>18</v>
      </c>
      <c r="N66" s="73" t="s">
        <v>282</v>
      </c>
      <c r="O66" s="6"/>
    </row>
    <row r="67" spans="1:15" ht="43.35" customHeight="1">
      <c r="A67" s="21" t="s">
        <v>289</v>
      </c>
      <c r="B67" s="26" t="s">
        <v>265</v>
      </c>
      <c r="C67" s="21" t="s">
        <v>17</v>
      </c>
      <c r="D67" s="21"/>
      <c r="E67" s="6"/>
      <c r="F67" s="6"/>
      <c r="G67" s="6"/>
      <c r="H67" s="21" t="s">
        <v>62</v>
      </c>
      <c r="I67" s="21">
        <v>8</v>
      </c>
      <c r="J67" s="21">
        <v>40</v>
      </c>
      <c r="K67" s="21"/>
      <c r="L67" s="21"/>
      <c r="M67" s="21" t="s">
        <v>18</v>
      </c>
      <c r="N67" s="73" t="s">
        <v>370</v>
      </c>
      <c r="O67" s="6"/>
    </row>
    <row r="68" spans="1:15" ht="43.35" customHeight="1">
      <c r="A68" s="21" t="s">
        <v>340</v>
      </c>
      <c r="B68" s="26" t="s">
        <v>371</v>
      </c>
      <c r="C68" s="21" t="s">
        <v>17</v>
      </c>
      <c r="D68" s="21"/>
      <c r="E68" s="6"/>
      <c r="F68" s="6"/>
      <c r="G68" s="6"/>
      <c r="H68" s="21" t="s">
        <v>62</v>
      </c>
      <c r="I68" s="21"/>
      <c r="J68" s="21">
        <v>48</v>
      </c>
      <c r="K68" s="21"/>
      <c r="L68" s="21"/>
      <c r="M68" s="21" t="s">
        <v>18</v>
      </c>
      <c r="N68" s="73" t="s">
        <v>270</v>
      </c>
      <c r="O68" s="6"/>
    </row>
    <row r="69" spans="1:15" s="91" customFormat="1" ht="43.35" customHeight="1">
      <c r="A69" s="88" t="s">
        <v>290</v>
      </c>
      <c r="B69" s="92" t="s">
        <v>373</v>
      </c>
      <c r="C69" s="88" t="s">
        <v>17</v>
      </c>
      <c r="D69" s="88"/>
      <c r="E69" s="95"/>
      <c r="F69" s="95"/>
      <c r="G69" s="95"/>
      <c r="H69" s="88" t="s">
        <v>62</v>
      </c>
      <c r="I69" s="88"/>
      <c r="J69" s="88"/>
      <c r="K69" s="88"/>
      <c r="L69" s="88"/>
      <c r="M69" s="88"/>
      <c r="N69" s="96"/>
      <c r="O69" s="95"/>
    </row>
    <row r="70" spans="1:15" ht="43.35" customHeight="1">
      <c r="A70" s="21"/>
      <c r="B70" s="26" t="s">
        <v>174</v>
      </c>
      <c r="C70" s="21" t="s">
        <v>26</v>
      </c>
      <c r="D70" s="21"/>
      <c r="E70" s="6"/>
      <c r="F70" s="6"/>
      <c r="G70" s="6"/>
      <c r="H70" s="21"/>
      <c r="I70" s="21"/>
      <c r="J70" s="21"/>
      <c r="K70" s="21"/>
      <c r="L70" s="21"/>
      <c r="M70" s="21"/>
      <c r="N70" s="73"/>
      <c r="O70" s="6"/>
    </row>
    <row r="71" spans="1:15" ht="43.35" customHeight="1">
      <c r="A71" s="21" t="s">
        <v>291</v>
      </c>
      <c r="B71" s="26" t="s">
        <v>269</v>
      </c>
      <c r="C71" s="21" t="s">
        <v>17</v>
      </c>
      <c r="D71" s="21"/>
      <c r="E71" s="6"/>
      <c r="F71" s="6"/>
      <c r="G71" s="6"/>
      <c r="H71" s="21" t="s">
        <v>62</v>
      </c>
      <c r="I71" s="21"/>
      <c r="J71" s="21">
        <v>30</v>
      </c>
      <c r="K71" s="21"/>
      <c r="L71" s="21"/>
      <c r="M71" s="21" t="s">
        <v>18</v>
      </c>
      <c r="N71" s="73" t="s">
        <v>282</v>
      </c>
      <c r="O71" s="6"/>
    </row>
    <row r="72" spans="1:15" ht="43.35" customHeight="1">
      <c r="A72" s="21" t="s">
        <v>292</v>
      </c>
      <c r="B72" s="26" t="s">
        <v>272</v>
      </c>
      <c r="C72" s="21" t="s">
        <v>17</v>
      </c>
      <c r="D72" s="21"/>
      <c r="E72" s="6"/>
      <c r="F72" s="6"/>
      <c r="G72" s="6"/>
      <c r="H72" s="21" t="s">
        <v>62</v>
      </c>
      <c r="I72" s="21">
        <v>8</v>
      </c>
      <c r="J72" s="21">
        <v>40</v>
      </c>
      <c r="K72" s="21"/>
      <c r="L72" s="21"/>
      <c r="M72" s="21" t="s">
        <v>18</v>
      </c>
      <c r="N72" s="73" t="s">
        <v>370</v>
      </c>
      <c r="O72" s="6"/>
    </row>
    <row r="73" spans="1:15" s="91" customFormat="1" ht="43.35" customHeight="1">
      <c r="A73" s="88" t="s">
        <v>383</v>
      </c>
      <c r="B73" s="92" t="s">
        <v>379</v>
      </c>
      <c r="C73" s="88" t="s">
        <v>17</v>
      </c>
      <c r="D73" s="88"/>
      <c r="E73" s="95"/>
      <c r="F73" s="95"/>
      <c r="G73" s="95"/>
      <c r="H73" s="88" t="s">
        <v>63</v>
      </c>
      <c r="I73" s="88">
        <v>12</v>
      </c>
      <c r="J73" s="88">
        <v>12</v>
      </c>
      <c r="K73" s="88"/>
      <c r="L73" s="88"/>
      <c r="M73" s="88" t="s">
        <v>18</v>
      </c>
      <c r="N73" s="96" t="s">
        <v>270</v>
      </c>
      <c r="O73" s="95"/>
    </row>
    <row r="74" spans="1:15" s="91" customFormat="1" ht="43.35" customHeight="1">
      <c r="A74" s="88" t="s">
        <v>384</v>
      </c>
      <c r="B74" s="92" t="s">
        <v>381</v>
      </c>
      <c r="C74" s="88" t="s">
        <v>17</v>
      </c>
      <c r="D74" s="88"/>
      <c r="E74" s="95"/>
      <c r="F74" s="95"/>
      <c r="G74" s="95"/>
      <c r="H74" s="88" t="s">
        <v>63</v>
      </c>
      <c r="I74" s="88">
        <v>12</v>
      </c>
      <c r="J74" s="88">
        <v>12</v>
      </c>
      <c r="K74" s="88"/>
      <c r="L74" s="88"/>
      <c r="M74" s="88" t="s">
        <v>18</v>
      </c>
      <c r="N74" s="96" t="s">
        <v>270</v>
      </c>
      <c r="O74" s="95"/>
    </row>
    <row r="75" spans="1:15" ht="43.35" customHeight="1">
      <c r="A75" s="21" t="s">
        <v>342</v>
      </c>
      <c r="B75" s="26" t="s">
        <v>377</v>
      </c>
      <c r="C75" s="21" t="s">
        <v>17</v>
      </c>
      <c r="D75" s="21"/>
      <c r="E75" s="6"/>
      <c r="F75" s="6"/>
      <c r="G75" s="6"/>
      <c r="H75" s="21" t="s">
        <v>62</v>
      </c>
      <c r="I75" s="21"/>
      <c r="J75" s="21">
        <v>48</v>
      </c>
      <c r="K75" s="21"/>
      <c r="L75" s="21"/>
      <c r="M75" s="21" t="s">
        <v>18</v>
      </c>
      <c r="N75" s="73" t="s">
        <v>270</v>
      </c>
      <c r="O75" s="6"/>
    </row>
    <row r="76" spans="1:15" s="101" customFormat="1" ht="43.35" customHeight="1">
      <c r="A76" s="84">
        <v>4</v>
      </c>
      <c r="B76" s="97" t="s">
        <v>385</v>
      </c>
      <c r="C76" s="84" t="s">
        <v>10</v>
      </c>
      <c r="D76" s="84">
        <v>6</v>
      </c>
      <c r="E76" s="99"/>
      <c r="F76" s="99"/>
      <c r="G76" s="99"/>
      <c r="H76" s="84"/>
      <c r="I76" s="84"/>
      <c r="J76" s="84"/>
      <c r="K76" s="84"/>
      <c r="L76" s="84"/>
      <c r="M76" s="84"/>
      <c r="N76" s="100"/>
      <c r="O76" s="99"/>
    </row>
    <row r="77" spans="1:15" ht="43.35" customHeight="1">
      <c r="A77" s="21"/>
      <c r="B77" s="26" t="s">
        <v>174</v>
      </c>
      <c r="C77" s="21" t="s">
        <v>26</v>
      </c>
      <c r="D77" s="21"/>
      <c r="E77" s="6"/>
      <c r="F77" s="6"/>
      <c r="G77" s="6"/>
      <c r="H77" s="21"/>
      <c r="I77" s="21"/>
      <c r="J77" s="21"/>
      <c r="K77" s="21"/>
      <c r="L77" s="21"/>
      <c r="M77" s="21"/>
      <c r="N77" s="73"/>
      <c r="O77" s="6"/>
    </row>
    <row r="78" spans="1:15" s="91" customFormat="1" ht="43.35" customHeight="1">
      <c r="A78" s="88" t="s">
        <v>294</v>
      </c>
      <c r="B78" s="92" t="s">
        <v>363</v>
      </c>
      <c r="C78" s="88" t="s">
        <v>17</v>
      </c>
      <c r="D78" s="88"/>
      <c r="E78" s="95"/>
      <c r="F78" s="95"/>
      <c r="G78" s="95"/>
      <c r="H78" s="88" t="s">
        <v>64</v>
      </c>
      <c r="I78" s="88">
        <v>12</v>
      </c>
      <c r="J78" s="88">
        <v>24</v>
      </c>
      <c r="K78" s="88"/>
      <c r="L78" s="88"/>
      <c r="M78" s="88" t="s">
        <v>18</v>
      </c>
      <c r="N78" s="96" t="s">
        <v>270</v>
      </c>
      <c r="O78" s="95"/>
    </row>
    <row r="79" spans="1:15" s="91" customFormat="1" ht="43.35" customHeight="1">
      <c r="A79" s="88" t="s">
        <v>296</v>
      </c>
      <c r="B79" s="92" t="s">
        <v>364</v>
      </c>
      <c r="C79" s="88" t="s">
        <v>17</v>
      </c>
      <c r="D79" s="88"/>
      <c r="E79" s="95"/>
      <c r="F79" s="95"/>
      <c r="G79" s="95"/>
      <c r="H79" s="88" t="s">
        <v>63</v>
      </c>
      <c r="I79" s="88">
        <v>12</v>
      </c>
      <c r="J79" s="88">
        <v>24</v>
      </c>
      <c r="K79" s="88"/>
      <c r="L79" s="88"/>
      <c r="M79" s="88" t="s">
        <v>18</v>
      </c>
      <c r="N79" s="96" t="s">
        <v>270</v>
      </c>
      <c r="O79" s="95"/>
    </row>
    <row r="80" spans="1:15" s="91" customFormat="1" ht="43.35" customHeight="1">
      <c r="A80" s="88" t="s">
        <v>347</v>
      </c>
      <c r="B80" s="92" t="s">
        <v>365</v>
      </c>
      <c r="C80" s="88" t="s">
        <v>17</v>
      </c>
      <c r="D80" s="88"/>
      <c r="E80" s="95"/>
      <c r="F80" s="95"/>
      <c r="G80" s="95"/>
      <c r="H80" s="88" t="s">
        <v>63</v>
      </c>
      <c r="I80" s="88">
        <v>12</v>
      </c>
      <c r="J80" s="88">
        <v>24</v>
      </c>
      <c r="K80" s="88"/>
      <c r="L80" s="88"/>
      <c r="M80" s="88" t="s">
        <v>18</v>
      </c>
      <c r="N80" s="96" t="s">
        <v>270</v>
      </c>
      <c r="O80" s="95"/>
    </row>
    <row r="81" spans="1:15" s="91" customFormat="1" ht="43.35" customHeight="1">
      <c r="A81" s="88" t="s">
        <v>386</v>
      </c>
      <c r="B81" s="92" t="s">
        <v>249</v>
      </c>
      <c r="C81" s="88" t="s">
        <v>17</v>
      </c>
      <c r="D81" s="88"/>
      <c r="E81" s="95"/>
      <c r="F81" s="95"/>
      <c r="G81" s="95"/>
      <c r="H81" s="88" t="s">
        <v>62</v>
      </c>
      <c r="I81" s="88"/>
      <c r="J81" s="88"/>
      <c r="K81" s="88"/>
      <c r="L81" s="88"/>
      <c r="M81" s="88"/>
      <c r="N81" s="96"/>
      <c r="O81" s="95"/>
    </row>
    <row r="82" spans="1:15" ht="43.35" customHeight="1">
      <c r="A82" s="21"/>
      <c r="B82" s="26" t="s">
        <v>174</v>
      </c>
      <c r="C82" s="21" t="s">
        <v>26</v>
      </c>
      <c r="D82" s="21"/>
      <c r="E82" s="6"/>
      <c r="F82" s="6"/>
      <c r="G82" s="6"/>
      <c r="H82" s="21"/>
      <c r="I82" s="21"/>
      <c r="J82" s="21"/>
      <c r="K82" s="21"/>
      <c r="L82" s="21"/>
      <c r="M82" s="21"/>
      <c r="N82" s="73"/>
      <c r="O82" s="6"/>
    </row>
    <row r="83" spans="1:15" ht="43.35" customHeight="1">
      <c r="A83" s="21" t="s">
        <v>387</v>
      </c>
      <c r="B83" s="26" t="s">
        <v>251</v>
      </c>
      <c r="C83" s="21" t="s">
        <v>17</v>
      </c>
      <c r="D83" s="21"/>
      <c r="E83" s="6"/>
      <c r="F83" s="6"/>
      <c r="G83" s="6"/>
      <c r="H83" s="21" t="s">
        <v>62</v>
      </c>
      <c r="I83" s="21">
        <v>10</v>
      </c>
      <c r="J83" s="21">
        <v>20</v>
      </c>
      <c r="K83" s="21"/>
      <c r="L83" s="21"/>
      <c r="M83" s="21" t="s">
        <v>18</v>
      </c>
      <c r="N83" s="73" t="s">
        <v>282</v>
      </c>
      <c r="O83" s="6"/>
    </row>
    <row r="84" spans="1:15" ht="43.35" customHeight="1">
      <c r="A84" s="21" t="s">
        <v>388</v>
      </c>
      <c r="B84" s="26" t="s">
        <v>253</v>
      </c>
      <c r="C84" s="21" t="s">
        <v>17</v>
      </c>
      <c r="D84" s="21"/>
      <c r="E84" s="6"/>
      <c r="F84" s="6"/>
      <c r="G84" s="6"/>
      <c r="H84" s="21" t="s">
        <v>62</v>
      </c>
      <c r="I84" s="21">
        <v>10</v>
      </c>
      <c r="J84" s="21">
        <v>20</v>
      </c>
      <c r="K84" s="21"/>
      <c r="L84" s="21"/>
      <c r="M84" s="21" t="s">
        <v>18</v>
      </c>
      <c r="N84" s="73" t="s">
        <v>282</v>
      </c>
      <c r="O84" s="6"/>
    </row>
    <row r="85" spans="1:15" ht="43.35" customHeight="1">
      <c r="A85" s="21" t="s">
        <v>389</v>
      </c>
      <c r="B85" s="26" t="s">
        <v>255</v>
      </c>
      <c r="C85" s="21" t="s">
        <v>17</v>
      </c>
      <c r="D85" s="21"/>
      <c r="E85" s="6"/>
      <c r="F85" s="6"/>
      <c r="G85" s="6"/>
      <c r="H85" s="21" t="s">
        <v>62</v>
      </c>
      <c r="I85" s="21">
        <v>10</v>
      </c>
      <c r="J85" s="21">
        <v>20</v>
      </c>
      <c r="K85" s="21"/>
      <c r="L85" s="21"/>
      <c r="M85" s="21" t="s">
        <v>18</v>
      </c>
      <c r="N85" s="73" t="s">
        <v>282</v>
      </c>
      <c r="O85" s="6"/>
    </row>
    <row r="86" spans="1:15" ht="43.35" customHeight="1">
      <c r="A86" s="21" t="s">
        <v>390</v>
      </c>
      <c r="B86" s="26" t="s">
        <v>257</v>
      </c>
      <c r="C86" s="21" t="s">
        <v>17</v>
      </c>
      <c r="D86" s="21"/>
      <c r="E86" s="6"/>
      <c r="F86" s="6"/>
      <c r="G86" s="6"/>
      <c r="H86" s="21" t="s">
        <v>62</v>
      </c>
      <c r="I86" s="21">
        <v>10</v>
      </c>
      <c r="J86" s="21">
        <v>20</v>
      </c>
      <c r="K86" s="21"/>
      <c r="L86" s="21"/>
      <c r="M86" s="21" t="s">
        <v>18</v>
      </c>
      <c r="N86" s="73" t="s">
        <v>282</v>
      </c>
      <c r="O86" s="6"/>
    </row>
    <row r="87" spans="1:15" ht="43.35" customHeight="1">
      <c r="A87" s="21" t="s">
        <v>391</v>
      </c>
      <c r="B87" s="26" t="s">
        <v>259</v>
      </c>
      <c r="C87" s="21" t="s">
        <v>17</v>
      </c>
      <c r="D87" s="21"/>
      <c r="E87" s="6"/>
      <c r="F87" s="6"/>
      <c r="G87" s="6"/>
      <c r="H87" s="21" t="s">
        <v>62</v>
      </c>
      <c r="I87" s="21">
        <v>10</v>
      </c>
      <c r="J87" s="21">
        <v>20</v>
      </c>
      <c r="K87" s="21"/>
      <c r="L87" s="21"/>
      <c r="M87" s="21" t="s">
        <v>18</v>
      </c>
      <c r="N87" s="73" t="s">
        <v>282</v>
      </c>
      <c r="O87" s="6"/>
    </row>
    <row r="88" spans="1:15" s="91" customFormat="1" ht="43.35" customHeight="1">
      <c r="A88" s="88" t="s">
        <v>392</v>
      </c>
      <c r="B88" s="92" t="s">
        <v>369</v>
      </c>
      <c r="C88" s="88" t="s">
        <v>17</v>
      </c>
      <c r="D88" s="88"/>
      <c r="E88" s="95"/>
      <c r="F88" s="95"/>
      <c r="G88" s="95"/>
      <c r="H88" s="88" t="s">
        <v>62</v>
      </c>
      <c r="I88" s="88"/>
      <c r="J88" s="88"/>
      <c r="K88" s="88"/>
      <c r="L88" s="88"/>
      <c r="M88" s="88"/>
      <c r="N88" s="96"/>
      <c r="O88" s="95"/>
    </row>
    <row r="89" spans="1:15" ht="43.35" customHeight="1">
      <c r="A89" s="21"/>
      <c r="B89" s="26" t="s">
        <v>174</v>
      </c>
      <c r="C89" s="21" t="s">
        <v>26</v>
      </c>
      <c r="D89" s="21"/>
      <c r="E89" s="6"/>
      <c r="F89" s="6"/>
      <c r="G89" s="6"/>
      <c r="H89" s="21"/>
      <c r="I89" s="21"/>
      <c r="J89" s="21"/>
      <c r="K89" s="21"/>
      <c r="L89" s="21"/>
      <c r="M89" s="21"/>
      <c r="N89" s="73"/>
      <c r="O89" s="6"/>
    </row>
    <row r="90" spans="1:15" ht="43.35" customHeight="1">
      <c r="A90" s="21" t="s">
        <v>393</v>
      </c>
      <c r="B90" s="26" t="s">
        <v>263</v>
      </c>
      <c r="C90" s="21" t="s">
        <v>17</v>
      </c>
      <c r="D90" s="21"/>
      <c r="E90" s="6"/>
      <c r="F90" s="6"/>
      <c r="G90" s="6"/>
      <c r="H90" s="21" t="s">
        <v>62</v>
      </c>
      <c r="I90" s="21"/>
      <c r="J90" s="21">
        <v>30</v>
      </c>
      <c r="K90" s="21"/>
      <c r="L90" s="21"/>
      <c r="M90" s="21" t="s">
        <v>18</v>
      </c>
      <c r="N90" s="73" t="s">
        <v>282</v>
      </c>
      <c r="O90" s="6"/>
    </row>
    <row r="91" spans="1:15" ht="43.35" customHeight="1">
      <c r="A91" s="21" t="s">
        <v>394</v>
      </c>
      <c r="B91" s="26" t="s">
        <v>265</v>
      </c>
      <c r="C91" s="21" t="s">
        <v>17</v>
      </c>
      <c r="D91" s="21"/>
      <c r="E91" s="6"/>
      <c r="F91" s="6"/>
      <c r="G91" s="6"/>
      <c r="H91" s="21" t="s">
        <v>62</v>
      </c>
      <c r="I91" s="21">
        <v>8</v>
      </c>
      <c r="J91" s="21">
        <v>40</v>
      </c>
      <c r="K91" s="21"/>
      <c r="L91" s="21"/>
      <c r="M91" s="21" t="s">
        <v>18</v>
      </c>
      <c r="N91" s="73" t="s">
        <v>370</v>
      </c>
      <c r="O91" s="6"/>
    </row>
    <row r="92" spans="1:15" ht="43.35" customHeight="1">
      <c r="A92" s="21" t="s">
        <v>395</v>
      </c>
      <c r="B92" s="26" t="s">
        <v>371</v>
      </c>
      <c r="C92" s="21" t="s">
        <v>17</v>
      </c>
      <c r="D92" s="21"/>
      <c r="E92" s="6"/>
      <c r="F92" s="6"/>
      <c r="G92" s="6"/>
      <c r="H92" s="21" t="s">
        <v>62</v>
      </c>
      <c r="I92" s="21"/>
      <c r="J92" s="21">
        <v>48</v>
      </c>
      <c r="K92" s="21"/>
      <c r="L92" s="21"/>
      <c r="M92" s="21" t="s">
        <v>18</v>
      </c>
      <c r="N92" s="73" t="s">
        <v>270</v>
      </c>
      <c r="O92" s="6"/>
    </row>
    <row r="93" spans="1:15" s="91" customFormat="1" ht="43.35" customHeight="1">
      <c r="A93" s="88" t="s">
        <v>396</v>
      </c>
      <c r="B93" s="92" t="s">
        <v>397</v>
      </c>
      <c r="C93" s="88" t="s">
        <v>17</v>
      </c>
      <c r="D93" s="88"/>
      <c r="E93" s="95"/>
      <c r="F93" s="95"/>
      <c r="G93" s="95"/>
      <c r="H93" s="88" t="s">
        <v>62</v>
      </c>
      <c r="I93" s="88"/>
      <c r="J93" s="88"/>
      <c r="K93" s="88"/>
      <c r="L93" s="88"/>
      <c r="M93" s="88"/>
      <c r="N93" s="96"/>
      <c r="O93" s="95"/>
    </row>
    <row r="94" spans="1:15" ht="43.35" customHeight="1">
      <c r="A94" s="21"/>
      <c r="B94" s="26" t="s">
        <v>174</v>
      </c>
      <c r="C94" s="21" t="s">
        <v>26</v>
      </c>
      <c r="D94" s="21"/>
      <c r="E94" s="6"/>
      <c r="F94" s="6"/>
      <c r="G94" s="6"/>
      <c r="H94" s="21"/>
      <c r="I94" s="21"/>
      <c r="J94" s="21"/>
      <c r="K94" s="21"/>
      <c r="L94" s="21"/>
      <c r="M94" s="21"/>
      <c r="N94" s="73"/>
      <c r="O94" s="6"/>
    </row>
    <row r="95" spans="1:15" ht="43.35" customHeight="1">
      <c r="A95" s="21" t="s">
        <v>398</v>
      </c>
      <c r="B95" s="26" t="s">
        <v>269</v>
      </c>
      <c r="C95" s="21" t="s">
        <v>17</v>
      </c>
      <c r="D95" s="21"/>
      <c r="E95" s="6"/>
      <c r="F95" s="6"/>
      <c r="G95" s="6"/>
      <c r="H95" s="21" t="s">
        <v>62</v>
      </c>
      <c r="I95" s="21"/>
      <c r="J95" s="21">
        <v>30</v>
      </c>
      <c r="K95" s="21"/>
      <c r="L95" s="21"/>
      <c r="M95" s="21" t="s">
        <v>18</v>
      </c>
      <c r="N95" s="73" t="s">
        <v>282</v>
      </c>
      <c r="O95" s="6"/>
    </row>
    <row r="96" spans="1:15" ht="43.35" customHeight="1">
      <c r="A96" s="21" t="s">
        <v>399</v>
      </c>
      <c r="B96" s="26" t="s">
        <v>272</v>
      </c>
      <c r="C96" s="21" t="s">
        <v>17</v>
      </c>
      <c r="D96" s="21"/>
      <c r="E96" s="6"/>
      <c r="F96" s="6"/>
      <c r="G96" s="6"/>
      <c r="H96" s="21" t="s">
        <v>62</v>
      </c>
      <c r="I96" s="21">
        <v>8</v>
      </c>
      <c r="J96" s="21">
        <v>40</v>
      </c>
      <c r="K96" s="21"/>
      <c r="L96" s="21"/>
      <c r="M96" s="21" t="s">
        <v>18</v>
      </c>
      <c r="N96" s="73" t="s">
        <v>370</v>
      </c>
      <c r="O96" s="6"/>
    </row>
    <row r="97" spans="1:15" ht="43.35" customHeight="1">
      <c r="A97" s="21" t="s">
        <v>400</v>
      </c>
      <c r="B97" s="26" t="s">
        <v>377</v>
      </c>
      <c r="C97" s="21" t="s">
        <v>17</v>
      </c>
      <c r="D97" s="21"/>
      <c r="E97" s="6"/>
      <c r="F97" s="6"/>
      <c r="G97" s="6"/>
      <c r="H97" s="21" t="s">
        <v>62</v>
      </c>
      <c r="I97" s="21"/>
      <c r="J97" s="21">
        <v>48</v>
      </c>
      <c r="K97" s="21"/>
      <c r="L97" s="21"/>
      <c r="M97" s="21" t="s">
        <v>18</v>
      </c>
      <c r="N97" s="73" t="s">
        <v>270</v>
      </c>
      <c r="O97" s="6"/>
    </row>
    <row r="98" spans="1:15" s="91" customFormat="1" ht="43.35" customHeight="1">
      <c r="A98" s="88" t="s">
        <v>401</v>
      </c>
      <c r="B98" s="92" t="s">
        <v>379</v>
      </c>
      <c r="C98" s="88" t="s">
        <v>17</v>
      </c>
      <c r="D98" s="88"/>
      <c r="E98" s="95"/>
      <c r="F98" s="95"/>
      <c r="G98" s="95"/>
      <c r="H98" s="88" t="s">
        <v>63</v>
      </c>
      <c r="I98" s="88">
        <v>12</v>
      </c>
      <c r="J98" s="88">
        <v>12</v>
      </c>
      <c r="K98" s="88"/>
      <c r="L98" s="88"/>
      <c r="M98" s="88" t="s">
        <v>18</v>
      </c>
      <c r="N98" s="96" t="s">
        <v>270</v>
      </c>
      <c r="O98" s="95"/>
    </row>
    <row r="99" spans="1:15" s="91" customFormat="1" ht="43.35" customHeight="1">
      <c r="A99" s="88" t="s">
        <v>402</v>
      </c>
      <c r="B99" s="92" t="s">
        <v>381</v>
      </c>
      <c r="C99" s="88" t="s">
        <v>17</v>
      </c>
      <c r="D99" s="88"/>
      <c r="E99" s="95"/>
      <c r="F99" s="95"/>
      <c r="G99" s="95"/>
      <c r="H99" s="88" t="s">
        <v>63</v>
      </c>
      <c r="I99" s="88">
        <v>12</v>
      </c>
      <c r="J99" s="88">
        <v>12</v>
      </c>
      <c r="K99" s="88"/>
      <c r="L99" s="88"/>
      <c r="M99" s="88" t="s">
        <v>18</v>
      </c>
      <c r="N99" s="96" t="s">
        <v>270</v>
      </c>
      <c r="O99" s="95"/>
    </row>
    <row r="100" spans="1:15" ht="43.35" customHeight="1">
      <c r="A100" s="21"/>
      <c r="B100" s="26"/>
      <c r="C100" s="21"/>
      <c r="D100" s="21"/>
      <c r="E100" s="6"/>
      <c r="F100" s="6"/>
      <c r="G100" s="6"/>
      <c r="H100" s="21"/>
      <c r="I100" s="21"/>
      <c r="J100" s="21"/>
      <c r="K100" s="21"/>
      <c r="L100" s="21"/>
      <c r="M100" s="21"/>
      <c r="N100" s="73"/>
      <c r="O100" s="6"/>
    </row>
    <row r="101" spans="1:15" ht="43.35" customHeight="1">
      <c r="A101" s="21"/>
      <c r="B101" s="26"/>
      <c r="C101" s="21"/>
      <c r="D101" s="21"/>
      <c r="E101" s="6"/>
      <c r="F101" s="6"/>
      <c r="G101" s="6"/>
      <c r="H101" s="21"/>
      <c r="I101" s="21"/>
      <c r="J101" s="21"/>
      <c r="K101" s="21"/>
      <c r="L101" s="21"/>
      <c r="M101" s="21"/>
      <c r="N101" s="73"/>
      <c r="O101" s="6"/>
    </row>
    <row r="102" spans="1:15" ht="43.35" customHeight="1">
      <c r="A102" s="21"/>
      <c r="B102" s="26"/>
      <c r="C102" s="21"/>
      <c r="D102" s="21"/>
      <c r="E102" s="6"/>
      <c r="F102" s="6"/>
      <c r="G102" s="6"/>
      <c r="H102" s="21"/>
      <c r="I102" s="21"/>
      <c r="J102" s="21"/>
      <c r="K102" s="21"/>
      <c r="L102" s="21"/>
      <c r="M102" s="21"/>
      <c r="N102" s="73"/>
      <c r="O102" s="6"/>
    </row>
    <row r="103" spans="1:15" ht="43.35" customHeight="1">
      <c r="A103" s="21"/>
      <c r="B103" s="26"/>
      <c r="C103" s="21"/>
      <c r="D103" s="21"/>
      <c r="E103" s="6"/>
      <c r="F103" s="6"/>
      <c r="G103" s="6"/>
      <c r="H103" s="21"/>
      <c r="I103" s="21"/>
      <c r="J103" s="21"/>
      <c r="K103" s="21"/>
      <c r="L103" s="21"/>
      <c r="M103" s="21"/>
      <c r="N103" s="73"/>
      <c r="O103" s="6"/>
    </row>
    <row r="104" spans="1:15" ht="43.35" customHeight="1">
      <c r="A104" s="21"/>
      <c r="B104" s="26"/>
      <c r="C104" s="21"/>
      <c r="D104" s="21"/>
      <c r="E104" s="6"/>
      <c r="F104" s="6"/>
      <c r="G104" s="6"/>
      <c r="H104" s="21"/>
      <c r="I104" s="21"/>
      <c r="J104" s="21"/>
      <c r="K104" s="21"/>
      <c r="L104" s="21"/>
      <c r="M104" s="21"/>
      <c r="N104" s="73"/>
      <c r="O104" s="6"/>
    </row>
    <row r="105" spans="1:15" ht="43.35" customHeight="1">
      <c r="A105" s="21"/>
      <c r="B105" s="26"/>
      <c r="C105" s="21"/>
      <c r="D105" s="21"/>
      <c r="E105" s="6"/>
      <c r="F105" s="6"/>
      <c r="G105" s="6"/>
      <c r="H105" s="21"/>
      <c r="I105" s="21"/>
      <c r="J105" s="21"/>
      <c r="K105" s="21"/>
      <c r="L105" s="21"/>
      <c r="M105" s="21"/>
      <c r="N105" s="73"/>
      <c r="O105" s="6"/>
    </row>
    <row r="106" spans="1:15" ht="43.35" customHeight="1">
      <c r="A106" s="21"/>
      <c r="B106" s="26"/>
      <c r="C106" s="21"/>
      <c r="D106" s="21"/>
      <c r="E106" s="6"/>
      <c r="F106" s="6"/>
      <c r="G106" s="6"/>
      <c r="H106" s="21"/>
      <c r="I106" s="21"/>
      <c r="J106" s="21"/>
      <c r="K106" s="21"/>
      <c r="L106" s="21"/>
      <c r="M106" s="21"/>
      <c r="N106" s="73"/>
      <c r="O106" s="6"/>
    </row>
    <row r="107" spans="1:15" ht="43.35" customHeight="1">
      <c r="A107" s="21"/>
      <c r="B107" s="26"/>
      <c r="C107" s="21"/>
      <c r="D107" s="21"/>
      <c r="E107" s="6"/>
      <c r="F107" s="6"/>
      <c r="G107" s="6"/>
      <c r="H107" s="21"/>
      <c r="I107" s="21"/>
      <c r="J107" s="21"/>
      <c r="K107" s="21"/>
      <c r="L107" s="21"/>
      <c r="M107" s="21"/>
      <c r="N107" s="73"/>
      <c r="O107" s="6"/>
    </row>
    <row r="108" spans="1:15" ht="43.35" customHeight="1">
      <c r="A108" s="21"/>
      <c r="B108" s="26"/>
      <c r="C108" s="21"/>
      <c r="D108" s="21"/>
      <c r="E108" s="6"/>
      <c r="F108" s="6"/>
      <c r="G108" s="6"/>
      <c r="H108" s="21"/>
      <c r="I108" s="21"/>
      <c r="J108" s="21"/>
      <c r="K108" s="21"/>
      <c r="L108" s="21"/>
      <c r="M108" s="21"/>
      <c r="N108" s="73"/>
      <c r="O108" s="6"/>
    </row>
    <row r="109" spans="1:15" ht="43.35" customHeight="1">
      <c r="A109" s="21"/>
      <c r="B109" s="26"/>
      <c r="C109" s="21"/>
      <c r="D109" s="21"/>
      <c r="E109" s="6"/>
      <c r="F109" s="6"/>
      <c r="G109" s="6"/>
      <c r="H109" s="21"/>
      <c r="I109" s="21"/>
      <c r="J109" s="21"/>
      <c r="K109" s="21"/>
      <c r="L109" s="21"/>
      <c r="M109" s="21"/>
      <c r="N109" s="73"/>
      <c r="O109" s="6"/>
    </row>
    <row r="110" spans="1:15" ht="43.35" customHeight="1">
      <c r="A110" s="21"/>
      <c r="B110" s="26"/>
      <c r="C110" s="21"/>
      <c r="D110" s="21"/>
      <c r="E110" s="6"/>
      <c r="F110" s="6"/>
      <c r="G110" s="6"/>
      <c r="H110" s="21"/>
      <c r="I110" s="21"/>
      <c r="J110" s="21"/>
      <c r="K110" s="21"/>
      <c r="L110" s="21"/>
      <c r="M110" s="21"/>
      <c r="N110" s="73"/>
      <c r="O110" s="6"/>
    </row>
    <row r="111" spans="1:15" ht="43.35" customHeight="1">
      <c r="A111" s="21"/>
      <c r="B111" s="26"/>
      <c r="C111" s="21"/>
      <c r="D111" s="21"/>
      <c r="E111" s="6"/>
      <c r="F111" s="6"/>
      <c r="G111" s="6"/>
      <c r="H111" s="21"/>
      <c r="I111" s="21"/>
      <c r="J111" s="21"/>
      <c r="K111" s="21"/>
      <c r="L111" s="21"/>
      <c r="M111" s="21"/>
      <c r="N111" s="73"/>
      <c r="O111" s="6"/>
    </row>
    <row r="112" spans="1:15" ht="43.35" customHeight="1">
      <c r="A112" s="21"/>
      <c r="B112" s="26"/>
      <c r="C112" s="21"/>
      <c r="D112" s="21"/>
      <c r="E112" s="6"/>
      <c r="F112" s="6"/>
      <c r="G112" s="6"/>
      <c r="H112" s="21"/>
      <c r="I112" s="21"/>
      <c r="J112" s="21"/>
      <c r="K112" s="21"/>
      <c r="L112" s="21"/>
      <c r="M112" s="21"/>
      <c r="N112" s="73"/>
      <c r="O112" s="6"/>
    </row>
    <row r="113" spans="1:15" ht="43.35" customHeight="1">
      <c r="A113" s="21"/>
      <c r="B113" s="26"/>
      <c r="C113" s="21"/>
      <c r="D113" s="21"/>
      <c r="E113" s="6"/>
      <c r="F113" s="6"/>
      <c r="G113" s="6"/>
      <c r="H113" s="21"/>
      <c r="I113" s="21"/>
      <c r="J113" s="21"/>
      <c r="K113" s="21"/>
      <c r="L113" s="21"/>
      <c r="M113" s="21"/>
      <c r="N113" s="73"/>
      <c r="O113" s="6"/>
    </row>
    <row r="114" spans="1:15" ht="43.35" customHeight="1">
      <c r="A114" s="21"/>
      <c r="B114" s="26"/>
      <c r="C114" s="21"/>
      <c r="D114" s="21"/>
      <c r="E114" s="6"/>
      <c r="F114" s="6"/>
      <c r="G114" s="6"/>
      <c r="H114" s="21"/>
      <c r="I114" s="21"/>
      <c r="J114" s="21"/>
      <c r="K114" s="21"/>
      <c r="L114" s="21"/>
      <c r="M114" s="21"/>
      <c r="N114" s="73"/>
      <c r="O114" s="6"/>
    </row>
    <row r="115" spans="1:15" ht="43.35" customHeight="1">
      <c r="A115" s="21"/>
      <c r="B115" s="26"/>
      <c r="C115" s="21"/>
      <c r="D115" s="21"/>
      <c r="E115" s="6"/>
      <c r="F115" s="6"/>
      <c r="G115" s="6"/>
      <c r="H115" s="21"/>
      <c r="I115" s="21"/>
      <c r="J115" s="21"/>
      <c r="K115" s="21"/>
      <c r="L115" s="21"/>
      <c r="M115" s="21"/>
      <c r="N115" s="73"/>
      <c r="O115" s="6"/>
    </row>
    <row r="116" spans="1:15" ht="43.35" customHeight="1">
      <c r="A116" s="21"/>
      <c r="B116" s="26"/>
      <c r="C116" s="21"/>
      <c r="D116" s="21"/>
      <c r="E116" s="6"/>
      <c r="F116" s="6"/>
      <c r="G116" s="6"/>
      <c r="H116" s="21"/>
      <c r="I116" s="21"/>
      <c r="J116" s="21"/>
      <c r="K116" s="21"/>
      <c r="L116" s="21"/>
      <c r="M116" s="21"/>
      <c r="N116" s="73"/>
      <c r="O116" s="6"/>
    </row>
    <row r="117" spans="1:15" ht="43.35" customHeight="1">
      <c r="A117" s="21"/>
      <c r="B117" s="26"/>
      <c r="C117" s="21"/>
      <c r="D117" s="21"/>
      <c r="E117" s="6"/>
      <c r="F117" s="6"/>
      <c r="G117" s="6"/>
      <c r="H117" s="21"/>
      <c r="I117" s="21"/>
      <c r="J117" s="21"/>
      <c r="K117" s="21"/>
      <c r="L117" s="21"/>
      <c r="M117" s="21"/>
      <c r="N117" s="73"/>
      <c r="O117" s="6"/>
    </row>
    <row r="118" spans="1:15" ht="43.35" customHeight="1">
      <c r="A118" s="21"/>
      <c r="B118" s="26"/>
      <c r="C118" s="21"/>
      <c r="D118" s="21"/>
      <c r="E118" s="6"/>
      <c r="F118" s="6"/>
      <c r="G118" s="6"/>
      <c r="H118" s="21"/>
      <c r="I118" s="21"/>
      <c r="J118" s="21"/>
      <c r="K118" s="21"/>
      <c r="L118" s="21"/>
      <c r="M118" s="21"/>
      <c r="N118" s="73"/>
      <c r="O118" s="6"/>
    </row>
    <row r="119" spans="1:15" ht="43.35" customHeight="1">
      <c r="A119" s="21"/>
      <c r="B119" s="26"/>
      <c r="C119" s="21"/>
      <c r="D119" s="21"/>
      <c r="E119" s="6"/>
      <c r="F119" s="6"/>
      <c r="G119" s="6"/>
      <c r="H119" s="21"/>
      <c r="I119" s="21"/>
      <c r="J119" s="21"/>
      <c r="K119" s="21"/>
      <c r="L119" s="21"/>
      <c r="M119" s="21"/>
      <c r="N119" s="73"/>
      <c r="O119" s="6"/>
    </row>
    <row r="120" spans="1:15" ht="43.35" customHeight="1">
      <c r="A120" s="21"/>
      <c r="B120" s="26"/>
      <c r="C120" s="21"/>
      <c r="D120" s="21"/>
      <c r="E120" s="6"/>
      <c r="F120" s="6"/>
      <c r="G120" s="6"/>
      <c r="H120" s="21"/>
      <c r="I120" s="21"/>
      <c r="J120" s="21"/>
      <c r="K120" s="21"/>
      <c r="L120" s="21"/>
      <c r="M120" s="21"/>
      <c r="N120" s="73"/>
      <c r="O120" s="6"/>
    </row>
    <row r="121" spans="1:15" ht="43.35" customHeight="1">
      <c r="A121" s="21"/>
      <c r="B121" s="26"/>
      <c r="C121" s="21"/>
      <c r="D121" s="21"/>
      <c r="E121" s="6"/>
      <c r="F121" s="6"/>
      <c r="G121" s="6"/>
      <c r="H121" s="21"/>
      <c r="I121" s="21"/>
      <c r="J121" s="21"/>
      <c r="K121" s="21"/>
      <c r="L121" s="21"/>
      <c r="M121" s="21"/>
      <c r="N121" s="73"/>
      <c r="O121" s="6"/>
    </row>
    <row r="122" spans="1:15" ht="43.35" customHeight="1">
      <c r="A122" s="21"/>
      <c r="B122" s="26"/>
      <c r="C122" s="21"/>
      <c r="D122" s="21"/>
      <c r="E122" s="6"/>
      <c r="F122" s="6"/>
      <c r="G122" s="6"/>
      <c r="H122" s="21"/>
      <c r="I122" s="21"/>
      <c r="J122" s="21"/>
      <c r="K122" s="21"/>
      <c r="L122" s="21"/>
      <c r="M122" s="21"/>
      <c r="N122" s="73"/>
      <c r="O122" s="6"/>
    </row>
    <row r="123" spans="1:15" ht="43.35" customHeight="1">
      <c r="A123" s="21"/>
      <c r="B123" s="26"/>
      <c r="C123" s="21"/>
      <c r="D123" s="21"/>
      <c r="E123" s="6"/>
      <c r="F123" s="6"/>
      <c r="G123" s="6"/>
      <c r="H123" s="21"/>
      <c r="I123" s="21"/>
      <c r="J123" s="21"/>
      <c r="K123" s="21"/>
      <c r="L123" s="21"/>
      <c r="M123" s="21"/>
      <c r="N123" s="73"/>
      <c r="O123" s="6"/>
    </row>
    <row r="124" spans="1:15" ht="43.35" customHeight="1">
      <c r="A124" s="21"/>
      <c r="B124" s="26"/>
      <c r="C124" s="21"/>
      <c r="D124" s="21"/>
      <c r="E124" s="6"/>
      <c r="F124" s="6"/>
      <c r="G124" s="6"/>
      <c r="H124" s="21"/>
      <c r="I124" s="21"/>
      <c r="J124" s="21"/>
      <c r="K124" s="21"/>
      <c r="L124" s="21"/>
      <c r="M124" s="21"/>
      <c r="N124" s="73"/>
      <c r="O124" s="6"/>
    </row>
    <row r="125" spans="1:15" ht="43.35" customHeight="1">
      <c r="A125" s="21"/>
      <c r="B125" s="26"/>
      <c r="C125" s="21"/>
      <c r="D125" s="21"/>
      <c r="E125" s="6"/>
      <c r="F125" s="6"/>
      <c r="G125" s="6"/>
      <c r="H125" s="21"/>
      <c r="I125" s="21"/>
      <c r="J125" s="21"/>
      <c r="K125" s="21"/>
      <c r="L125" s="21"/>
      <c r="M125" s="21"/>
      <c r="N125" s="73"/>
      <c r="O125" s="6"/>
    </row>
    <row r="126" spans="1:15" ht="43.35" customHeight="1">
      <c r="A126" s="21"/>
      <c r="B126" s="26"/>
      <c r="C126" s="21"/>
      <c r="D126" s="21"/>
      <c r="E126" s="6"/>
      <c r="F126" s="6"/>
      <c r="G126" s="6"/>
      <c r="H126" s="21"/>
      <c r="I126" s="21"/>
      <c r="J126" s="21"/>
      <c r="K126" s="21"/>
      <c r="L126" s="21"/>
      <c r="M126" s="21"/>
      <c r="N126" s="73"/>
      <c r="O126" s="6"/>
    </row>
    <row r="127" spans="1:15" ht="43.35" customHeight="1">
      <c r="A127" s="21"/>
      <c r="B127" s="26"/>
      <c r="C127" s="21"/>
      <c r="D127" s="21"/>
      <c r="E127" s="6"/>
      <c r="F127" s="6"/>
      <c r="G127" s="6"/>
      <c r="H127" s="21"/>
      <c r="I127" s="21"/>
      <c r="J127" s="21"/>
      <c r="K127" s="21"/>
      <c r="L127" s="21"/>
      <c r="M127" s="21"/>
      <c r="N127" s="73"/>
      <c r="O127" s="6"/>
    </row>
    <row r="128" spans="1:15" ht="43.35" customHeight="1">
      <c r="A128" s="21"/>
      <c r="B128" s="26"/>
      <c r="C128" s="21"/>
      <c r="D128" s="21"/>
      <c r="E128" s="6"/>
      <c r="F128" s="6"/>
      <c r="G128" s="6"/>
      <c r="H128" s="21"/>
      <c r="I128" s="21"/>
      <c r="J128" s="21"/>
      <c r="K128" s="21"/>
      <c r="L128" s="21"/>
      <c r="M128" s="21"/>
      <c r="N128" s="73"/>
      <c r="O128" s="6"/>
    </row>
    <row r="129" spans="1:15" ht="43.35" customHeight="1">
      <c r="A129" s="21"/>
      <c r="B129" s="26"/>
      <c r="C129" s="21"/>
      <c r="D129" s="21"/>
      <c r="E129" s="6"/>
      <c r="F129" s="6"/>
      <c r="G129" s="6"/>
      <c r="H129" s="21"/>
      <c r="I129" s="21"/>
      <c r="J129" s="21"/>
      <c r="K129" s="21"/>
      <c r="L129" s="21"/>
      <c r="M129" s="21"/>
      <c r="N129" s="73"/>
      <c r="O129" s="6"/>
    </row>
    <row r="130" spans="1:15" ht="43.35" customHeight="1">
      <c r="A130" s="21"/>
      <c r="B130" s="26"/>
      <c r="C130" s="21"/>
      <c r="D130" s="21"/>
      <c r="E130" s="6"/>
      <c r="F130" s="6"/>
      <c r="G130" s="6"/>
      <c r="H130" s="21"/>
      <c r="I130" s="21"/>
      <c r="J130" s="21"/>
      <c r="K130" s="21"/>
      <c r="L130" s="21"/>
      <c r="M130" s="21"/>
      <c r="N130" s="73"/>
      <c r="O130" s="6"/>
    </row>
    <row r="131" spans="1:15" ht="43.35" customHeight="1">
      <c r="A131" s="21"/>
      <c r="B131" s="26"/>
      <c r="C131" s="21"/>
      <c r="D131" s="21"/>
      <c r="E131" s="6"/>
      <c r="F131" s="6"/>
      <c r="G131" s="6"/>
      <c r="H131" s="21"/>
      <c r="I131" s="21"/>
      <c r="J131" s="21"/>
      <c r="K131" s="21"/>
      <c r="L131" s="21"/>
      <c r="M131" s="21"/>
      <c r="N131" s="73"/>
      <c r="O131" s="6"/>
    </row>
    <row r="132" spans="1:15" ht="43.35" customHeight="1">
      <c r="A132" s="21"/>
      <c r="B132" s="26"/>
      <c r="C132" s="21"/>
      <c r="D132" s="21"/>
      <c r="E132" s="6"/>
      <c r="F132" s="6"/>
      <c r="G132" s="6"/>
      <c r="H132" s="21"/>
      <c r="I132" s="21"/>
      <c r="J132" s="21"/>
      <c r="K132" s="21"/>
      <c r="L132" s="21"/>
      <c r="M132" s="21"/>
      <c r="N132" s="73"/>
      <c r="O132" s="6"/>
    </row>
    <row r="133" spans="1:15" ht="43.35" customHeight="1">
      <c r="A133" s="21"/>
      <c r="B133" s="26"/>
      <c r="C133" s="21"/>
      <c r="D133" s="21"/>
      <c r="E133" s="6"/>
      <c r="F133" s="6"/>
      <c r="G133" s="6"/>
      <c r="H133" s="21"/>
      <c r="I133" s="21"/>
      <c r="J133" s="21"/>
      <c r="K133" s="21"/>
      <c r="L133" s="21"/>
      <c r="M133" s="21"/>
      <c r="N133" s="73"/>
      <c r="O133" s="6"/>
    </row>
    <row r="134" spans="1:15" ht="43.35" customHeight="1">
      <c r="A134" s="21"/>
      <c r="B134" s="26"/>
      <c r="C134" s="21"/>
      <c r="D134" s="21"/>
      <c r="E134" s="6"/>
      <c r="F134" s="6"/>
      <c r="G134" s="6"/>
      <c r="H134" s="21"/>
      <c r="I134" s="21"/>
      <c r="J134" s="21"/>
      <c r="K134" s="21"/>
      <c r="L134" s="21"/>
      <c r="M134" s="21"/>
      <c r="N134" s="73"/>
      <c r="O134" s="6"/>
    </row>
    <row r="135" spans="1:15" ht="43.35" customHeight="1">
      <c r="A135" s="21"/>
      <c r="B135" s="26"/>
      <c r="C135" s="21"/>
      <c r="D135" s="21"/>
      <c r="E135" s="6"/>
      <c r="F135" s="6"/>
      <c r="G135" s="6"/>
      <c r="H135" s="21"/>
      <c r="I135" s="21"/>
      <c r="J135" s="21"/>
      <c r="K135" s="21"/>
      <c r="L135" s="21"/>
      <c r="M135" s="21"/>
      <c r="N135" s="73"/>
      <c r="O135" s="6"/>
    </row>
    <row r="136" spans="1:15" ht="43.35" customHeight="1">
      <c r="A136" s="21"/>
      <c r="B136" s="26"/>
      <c r="C136" s="21"/>
      <c r="D136" s="21"/>
      <c r="E136" s="6"/>
      <c r="F136" s="6"/>
      <c r="G136" s="6"/>
      <c r="H136" s="21"/>
      <c r="I136" s="21"/>
      <c r="J136" s="21"/>
      <c r="K136" s="21"/>
      <c r="L136" s="21"/>
      <c r="M136" s="21"/>
      <c r="N136" s="73"/>
      <c r="O136" s="6"/>
    </row>
    <row r="137" spans="1:15" ht="43.35" customHeight="1">
      <c r="A137" s="21"/>
      <c r="B137" s="26"/>
      <c r="C137" s="21"/>
      <c r="D137" s="21"/>
      <c r="E137" s="6"/>
      <c r="F137" s="6"/>
      <c r="G137" s="6"/>
      <c r="H137" s="21"/>
      <c r="I137" s="21"/>
      <c r="J137" s="21"/>
      <c r="K137" s="21"/>
      <c r="L137" s="21"/>
      <c r="M137" s="21"/>
      <c r="N137" s="73"/>
      <c r="O137" s="6"/>
    </row>
    <row r="138" spans="1:15" ht="43.35" customHeight="1">
      <c r="A138" s="21"/>
      <c r="B138" s="26"/>
      <c r="C138" s="21"/>
      <c r="D138" s="21"/>
      <c r="E138" s="6"/>
      <c r="F138" s="6"/>
      <c r="G138" s="6"/>
      <c r="H138" s="21"/>
      <c r="I138" s="21"/>
      <c r="J138" s="21"/>
      <c r="K138" s="21"/>
      <c r="L138" s="21"/>
      <c r="M138" s="21"/>
      <c r="N138" s="73"/>
      <c r="O138" s="6"/>
    </row>
    <row r="139" spans="1:15" ht="43.35" customHeight="1">
      <c r="A139" s="21"/>
      <c r="B139" s="26"/>
      <c r="C139" s="21"/>
      <c r="D139" s="21"/>
      <c r="E139" s="6"/>
      <c r="F139" s="6"/>
      <c r="G139" s="6"/>
      <c r="H139" s="21"/>
      <c r="I139" s="21"/>
      <c r="J139" s="21"/>
      <c r="K139" s="21"/>
      <c r="L139" s="21"/>
      <c r="M139" s="21"/>
      <c r="N139" s="73"/>
      <c r="O139" s="6"/>
    </row>
    <row r="140" spans="1:15" ht="43.35" customHeight="1">
      <c r="A140" s="21"/>
      <c r="B140" s="26"/>
      <c r="C140" s="21"/>
      <c r="D140" s="21"/>
      <c r="E140" s="6"/>
      <c r="F140" s="6"/>
      <c r="G140" s="6"/>
      <c r="H140" s="21"/>
      <c r="I140" s="21"/>
      <c r="J140" s="21"/>
      <c r="K140" s="21"/>
      <c r="L140" s="21"/>
      <c r="M140" s="21"/>
      <c r="N140" s="73"/>
      <c r="O140" s="6"/>
    </row>
    <row r="141" spans="1:15" ht="43.35" customHeight="1">
      <c r="A141" s="21"/>
      <c r="B141" s="26"/>
      <c r="C141" s="21"/>
      <c r="D141" s="21"/>
      <c r="E141" s="6"/>
      <c r="F141" s="6"/>
      <c r="G141" s="6"/>
      <c r="H141" s="21"/>
      <c r="I141" s="21"/>
      <c r="J141" s="21"/>
      <c r="K141" s="21"/>
      <c r="L141" s="21"/>
      <c r="M141" s="21"/>
      <c r="N141" s="73"/>
      <c r="O141" s="6"/>
    </row>
    <row r="142" spans="1:15" ht="43.35" customHeight="1">
      <c r="A142" s="21"/>
      <c r="B142" s="26"/>
      <c r="C142" s="21"/>
      <c r="D142" s="21"/>
      <c r="E142" s="6"/>
      <c r="F142" s="6"/>
      <c r="G142" s="6"/>
      <c r="H142" s="21"/>
      <c r="I142" s="21"/>
      <c r="J142" s="21"/>
      <c r="K142" s="21"/>
      <c r="L142" s="21"/>
      <c r="M142" s="21"/>
      <c r="N142" s="73"/>
      <c r="O142" s="6"/>
    </row>
    <row r="143" spans="1:15" ht="43.35" customHeight="1">
      <c r="A143" s="21"/>
      <c r="B143" s="26"/>
      <c r="C143" s="21"/>
      <c r="D143" s="21"/>
      <c r="E143" s="6"/>
      <c r="F143" s="6"/>
      <c r="G143" s="6"/>
      <c r="H143" s="21"/>
      <c r="I143" s="21"/>
      <c r="J143" s="21"/>
      <c r="K143" s="21"/>
      <c r="L143" s="21"/>
      <c r="M143" s="21"/>
      <c r="N143" s="73"/>
      <c r="O143" s="6"/>
    </row>
    <row r="144" spans="1:15" ht="43.35" customHeight="1">
      <c r="A144" s="21"/>
      <c r="B144" s="26"/>
      <c r="C144" s="21"/>
      <c r="D144" s="21"/>
      <c r="E144" s="6"/>
      <c r="F144" s="6"/>
      <c r="G144" s="6"/>
      <c r="H144" s="21"/>
      <c r="I144" s="21"/>
      <c r="J144" s="21"/>
      <c r="K144" s="21"/>
      <c r="L144" s="21"/>
      <c r="M144" s="21"/>
      <c r="N144" s="73"/>
      <c r="O144" s="6"/>
    </row>
    <row r="145" spans="1:15" ht="43.35" customHeight="1">
      <c r="A145" s="21"/>
      <c r="B145" s="26"/>
      <c r="C145" s="21"/>
      <c r="D145" s="21"/>
      <c r="E145" s="6"/>
      <c r="F145" s="6"/>
      <c r="G145" s="6"/>
      <c r="H145" s="21"/>
      <c r="I145" s="21"/>
      <c r="J145" s="21"/>
      <c r="K145" s="21"/>
      <c r="L145" s="21"/>
      <c r="M145" s="21"/>
      <c r="N145" s="73"/>
      <c r="O145" s="6"/>
    </row>
    <row r="146" spans="1:15" ht="43.35" customHeight="1">
      <c r="A146" s="21"/>
      <c r="B146" s="26"/>
      <c r="C146" s="21"/>
      <c r="D146" s="21"/>
      <c r="E146" s="6"/>
      <c r="F146" s="6"/>
      <c r="G146" s="6"/>
      <c r="H146" s="21"/>
      <c r="I146" s="21"/>
      <c r="J146" s="21"/>
      <c r="K146" s="21"/>
      <c r="L146" s="21"/>
      <c r="M146" s="21"/>
      <c r="N146" s="73"/>
      <c r="O146" s="6"/>
    </row>
    <row r="147" spans="1:15" ht="43.35" customHeight="1">
      <c r="A147" s="21"/>
      <c r="B147" s="26"/>
      <c r="C147" s="21"/>
      <c r="D147" s="21"/>
      <c r="E147" s="6"/>
      <c r="F147" s="6"/>
      <c r="G147" s="6"/>
      <c r="H147" s="21"/>
      <c r="I147" s="21"/>
      <c r="J147" s="21"/>
      <c r="K147" s="21"/>
      <c r="L147" s="21"/>
      <c r="M147" s="21"/>
      <c r="N147" s="73"/>
      <c r="O147" s="6"/>
    </row>
    <row r="148" spans="1:15" ht="43.35" customHeight="1">
      <c r="A148" s="21"/>
      <c r="B148" s="26"/>
      <c r="C148" s="21"/>
      <c r="D148" s="21"/>
      <c r="E148" s="6"/>
      <c r="F148" s="6"/>
      <c r="G148" s="6"/>
      <c r="H148" s="21"/>
      <c r="I148" s="21"/>
      <c r="J148" s="21"/>
      <c r="K148" s="21"/>
      <c r="L148" s="21"/>
      <c r="M148" s="21"/>
      <c r="N148" s="73"/>
      <c r="O148" s="6"/>
    </row>
    <row r="149" spans="1:15" ht="43.35" customHeight="1">
      <c r="A149" s="21"/>
      <c r="B149" s="26"/>
      <c r="C149" s="21"/>
      <c r="D149" s="21"/>
      <c r="E149" s="6"/>
      <c r="F149" s="6"/>
      <c r="G149" s="6"/>
      <c r="H149" s="21"/>
      <c r="I149" s="21"/>
      <c r="J149" s="21"/>
      <c r="K149" s="21"/>
      <c r="L149" s="21"/>
      <c r="M149" s="21"/>
      <c r="N149" s="73"/>
      <c r="O149" s="6"/>
    </row>
    <row r="150" spans="1:15" ht="43.35" customHeight="1">
      <c r="A150" s="21"/>
      <c r="B150" s="26"/>
      <c r="C150" s="21"/>
      <c r="D150" s="21"/>
      <c r="E150" s="6"/>
      <c r="F150" s="6"/>
      <c r="G150" s="6"/>
      <c r="H150" s="21"/>
      <c r="I150" s="21"/>
      <c r="J150" s="21"/>
      <c r="K150" s="21"/>
      <c r="L150" s="21"/>
      <c r="M150" s="21"/>
      <c r="N150" s="73"/>
      <c r="O150" s="6"/>
    </row>
    <row r="151" spans="1:15" ht="43.35" customHeight="1">
      <c r="A151" s="21"/>
      <c r="B151" s="26"/>
      <c r="C151" s="21"/>
      <c r="D151" s="21"/>
      <c r="E151" s="6"/>
      <c r="F151" s="6"/>
      <c r="G151" s="6"/>
      <c r="H151" s="21"/>
      <c r="I151" s="21"/>
      <c r="J151" s="21"/>
      <c r="K151" s="21"/>
      <c r="L151" s="21"/>
      <c r="M151" s="21"/>
      <c r="N151" s="73"/>
      <c r="O151" s="6"/>
    </row>
    <row r="152" spans="1:15" ht="43.35" customHeight="1">
      <c r="A152" s="21"/>
      <c r="B152" s="26"/>
      <c r="C152" s="21"/>
      <c r="D152" s="21"/>
      <c r="E152" s="6"/>
      <c r="F152" s="6"/>
      <c r="G152" s="6"/>
      <c r="H152" s="21"/>
      <c r="I152" s="21"/>
      <c r="J152" s="21"/>
      <c r="K152" s="21"/>
      <c r="L152" s="21"/>
      <c r="M152" s="21"/>
      <c r="N152" s="73"/>
      <c r="O152" s="6"/>
    </row>
    <row r="153" spans="1:15" ht="43.35" customHeight="1">
      <c r="A153" s="21"/>
      <c r="B153" s="26"/>
      <c r="C153" s="21"/>
      <c r="D153" s="21"/>
      <c r="E153" s="6"/>
      <c r="F153" s="6"/>
      <c r="G153" s="6"/>
      <c r="H153" s="21"/>
      <c r="I153" s="21"/>
      <c r="J153" s="21"/>
      <c r="K153" s="21"/>
      <c r="L153" s="21"/>
      <c r="M153" s="21"/>
      <c r="N153" s="73"/>
      <c r="O153" s="6"/>
    </row>
    <row r="154" spans="1:15" ht="43.35" customHeight="1">
      <c r="A154" s="21"/>
      <c r="B154" s="26"/>
      <c r="C154" s="21"/>
      <c r="D154" s="21"/>
      <c r="E154" s="6"/>
      <c r="F154" s="6"/>
      <c r="G154" s="6"/>
      <c r="H154" s="21"/>
      <c r="I154" s="21"/>
      <c r="J154" s="21"/>
      <c r="K154" s="21"/>
      <c r="L154" s="21"/>
      <c r="M154" s="21"/>
      <c r="N154" s="73"/>
      <c r="O154" s="6"/>
    </row>
    <row r="155" spans="1:15" ht="43.35" customHeight="1">
      <c r="A155" s="21"/>
      <c r="B155" s="26"/>
      <c r="C155" s="21"/>
      <c r="D155" s="21"/>
      <c r="E155" s="6"/>
      <c r="F155" s="6"/>
      <c r="G155" s="6"/>
      <c r="H155" s="21"/>
      <c r="I155" s="21"/>
      <c r="J155" s="21"/>
      <c r="K155" s="21"/>
      <c r="L155" s="21"/>
      <c r="M155" s="21"/>
      <c r="N155" s="73"/>
      <c r="O155" s="6"/>
    </row>
    <row r="156" spans="1:15" ht="43.35" customHeight="1">
      <c r="A156" s="21"/>
      <c r="B156" s="26"/>
      <c r="C156" s="21"/>
      <c r="D156" s="21"/>
      <c r="E156" s="6"/>
      <c r="F156" s="6"/>
      <c r="G156" s="6"/>
      <c r="H156" s="21"/>
      <c r="I156" s="21"/>
      <c r="J156" s="21"/>
      <c r="K156" s="21"/>
      <c r="L156" s="21"/>
      <c r="M156" s="21"/>
      <c r="N156" s="73"/>
      <c r="O156" s="6"/>
    </row>
    <row r="157" spans="1:15" ht="43.35" customHeight="1">
      <c r="A157" s="21"/>
      <c r="B157" s="26"/>
      <c r="C157" s="21"/>
      <c r="D157" s="21"/>
      <c r="E157" s="6"/>
      <c r="F157" s="6"/>
      <c r="G157" s="6"/>
      <c r="H157" s="21"/>
      <c r="I157" s="21"/>
      <c r="J157" s="21"/>
      <c r="K157" s="21"/>
      <c r="L157" s="21"/>
      <c r="M157" s="21"/>
      <c r="N157" s="73"/>
      <c r="O157" s="6"/>
    </row>
    <row r="158" spans="1:15" ht="43.35" customHeight="1">
      <c r="A158" s="21"/>
      <c r="B158" s="26"/>
      <c r="C158" s="21"/>
      <c r="D158" s="21"/>
      <c r="E158" s="6"/>
      <c r="F158" s="6"/>
      <c r="G158" s="6"/>
      <c r="H158" s="21"/>
      <c r="I158" s="21"/>
      <c r="J158" s="21"/>
      <c r="K158" s="21"/>
      <c r="L158" s="21"/>
      <c r="M158" s="21"/>
      <c r="N158" s="73"/>
      <c r="O158" s="6"/>
    </row>
    <row r="159" spans="1:15" ht="43.35" customHeight="1">
      <c r="A159" s="21"/>
      <c r="B159" s="26"/>
      <c r="C159" s="21"/>
      <c r="D159" s="21"/>
      <c r="E159" s="6"/>
      <c r="F159" s="6"/>
      <c r="G159" s="6"/>
      <c r="H159" s="21"/>
      <c r="I159" s="21"/>
      <c r="J159" s="21"/>
      <c r="K159" s="21"/>
      <c r="L159" s="21"/>
      <c r="M159" s="21"/>
      <c r="N159" s="73"/>
      <c r="O159" s="6"/>
    </row>
    <row r="160" spans="1:15" ht="43.35" customHeight="1">
      <c r="A160" s="21"/>
      <c r="B160" s="26"/>
      <c r="C160" s="21"/>
      <c r="D160" s="21"/>
      <c r="E160" s="6"/>
      <c r="F160" s="6"/>
      <c r="G160" s="6"/>
      <c r="H160" s="21"/>
      <c r="I160" s="21"/>
      <c r="J160" s="21"/>
      <c r="K160" s="21"/>
      <c r="L160" s="21"/>
      <c r="M160" s="21"/>
      <c r="N160" s="73"/>
      <c r="O160" s="6"/>
    </row>
    <row r="161" spans="1:15" ht="43.35" customHeight="1">
      <c r="A161" s="21"/>
      <c r="B161" s="26"/>
      <c r="C161" s="21"/>
      <c r="D161" s="21"/>
      <c r="E161" s="6"/>
      <c r="F161" s="6"/>
      <c r="G161" s="6"/>
      <c r="H161" s="21"/>
      <c r="I161" s="21"/>
      <c r="J161" s="21"/>
      <c r="K161" s="21"/>
      <c r="L161" s="21"/>
      <c r="M161" s="21"/>
      <c r="N161" s="73"/>
      <c r="O161" s="6"/>
    </row>
    <row r="162" spans="1:15" ht="43.35" customHeight="1">
      <c r="A162" s="21"/>
      <c r="B162" s="26"/>
      <c r="C162" s="21"/>
      <c r="D162" s="21"/>
      <c r="E162" s="6"/>
      <c r="F162" s="6"/>
      <c r="G162" s="6"/>
      <c r="H162" s="21"/>
      <c r="I162" s="21"/>
      <c r="J162" s="21"/>
      <c r="K162" s="21"/>
      <c r="L162" s="21"/>
      <c r="M162" s="21"/>
      <c r="N162" s="73"/>
      <c r="O162" s="6"/>
    </row>
    <row r="163" spans="1:15" ht="43.35" customHeight="1">
      <c r="A163" s="21"/>
      <c r="B163" s="26"/>
      <c r="C163" s="21"/>
      <c r="D163" s="21"/>
      <c r="E163" s="6"/>
      <c r="F163" s="6"/>
      <c r="G163" s="6"/>
      <c r="H163" s="73"/>
      <c r="I163" s="21"/>
      <c r="J163" s="21"/>
      <c r="K163" s="21"/>
      <c r="L163" s="21"/>
      <c r="M163" s="21"/>
      <c r="N163" s="73"/>
      <c r="O163" s="6"/>
    </row>
    <row r="164" spans="1:15" ht="43.35" customHeight="1">
      <c r="A164" s="21"/>
      <c r="B164" s="26"/>
      <c r="C164" s="21"/>
      <c r="D164" s="21"/>
      <c r="E164" s="6"/>
      <c r="F164" s="6"/>
      <c r="G164" s="6"/>
      <c r="H164" s="73"/>
      <c r="I164" s="21"/>
      <c r="J164" s="21"/>
      <c r="K164" s="21"/>
      <c r="L164" s="21"/>
      <c r="M164" s="21"/>
      <c r="N164" s="73"/>
      <c r="O164" s="6"/>
    </row>
    <row r="165" spans="1:15" ht="43.35" customHeight="1">
      <c r="A165" s="21"/>
      <c r="B165" s="26"/>
      <c r="C165" s="21"/>
      <c r="D165" s="21"/>
      <c r="E165" s="6"/>
      <c r="F165" s="6"/>
      <c r="G165" s="6"/>
      <c r="H165" s="73"/>
      <c r="I165" s="21"/>
      <c r="J165" s="21"/>
      <c r="K165" s="21"/>
      <c r="L165" s="21"/>
      <c r="M165" s="21"/>
      <c r="N165" s="73"/>
      <c r="O165" s="6"/>
    </row>
    <row r="166" spans="1:15" ht="43.35" customHeight="1">
      <c r="A166" s="21"/>
      <c r="B166" s="26"/>
      <c r="C166" s="21"/>
      <c r="D166" s="21"/>
      <c r="E166" s="6"/>
      <c r="F166" s="6"/>
      <c r="G166" s="6"/>
      <c r="H166" s="73"/>
      <c r="I166" s="21"/>
      <c r="J166" s="21"/>
      <c r="K166" s="21"/>
      <c r="L166" s="21"/>
      <c r="M166" s="21"/>
      <c r="N166" s="73"/>
      <c r="O166" s="6"/>
    </row>
    <row r="167" spans="1:15" ht="43.35" customHeight="1">
      <c r="A167" s="21"/>
      <c r="B167" s="26"/>
      <c r="C167" s="21"/>
      <c r="D167" s="21"/>
      <c r="E167" s="6"/>
      <c r="F167" s="6"/>
      <c r="G167" s="6"/>
      <c r="H167" s="73"/>
      <c r="I167" s="21"/>
      <c r="J167" s="21"/>
      <c r="K167" s="21"/>
      <c r="L167" s="21"/>
      <c r="M167" s="21"/>
      <c r="N167" s="73"/>
      <c r="O167" s="6"/>
    </row>
    <row r="168" spans="1:15" ht="43.35" customHeight="1">
      <c r="A168" s="21"/>
      <c r="B168" s="26"/>
      <c r="C168" s="21"/>
      <c r="D168" s="21"/>
      <c r="E168" s="6"/>
      <c r="F168" s="6"/>
      <c r="G168" s="6"/>
      <c r="H168" s="73"/>
      <c r="I168" s="21"/>
      <c r="J168" s="21"/>
      <c r="K168" s="21"/>
      <c r="L168" s="21"/>
      <c r="M168" s="21"/>
      <c r="N168" s="73"/>
      <c r="O168" s="6"/>
    </row>
    <row r="169" spans="1:15" ht="43.35" customHeight="1">
      <c r="A169" s="21"/>
      <c r="B169" s="26"/>
      <c r="C169" s="21"/>
      <c r="D169" s="21"/>
      <c r="E169" s="6"/>
      <c r="F169" s="6"/>
      <c r="G169" s="6"/>
      <c r="H169" s="73"/>
      <c r="I169" s="21"/>
      <c r="J169" s="21"/>
      <c r="K169" s="21"/>
      <c r="L169" s="21"/>
      <c r="M169" s="21"/>
      <c r="N169" s="73"/>
      <c r="O169" s="6"/>
    </row>
    <row r="170" spans="1:15" ht="43.35" customHeight="1">
      <c r="A170" s="21"/>
      <c r="B170" s="26"/>
      <c r="C170" s="21"/>
      <c r="D170" s="21"/>
      <c r="E170" s="6"/>
      <c r="F170" s="6"/>
      <c r="G170" s="6"/>
      <c r="H170" s="73"/>
      <c r="I170" s="21"/>
      <c r="J170" s="21"/>
      <c r="K170" s="21"/>
      <c r="L170" s="21"/>
      <c r="M170" s="21"/>
      <c r="N170" s="73"/>
      <c r="O170" s="6"/>
    </row>
    <row r="171" spans="1:15" ht="43.35" customHeight="1">
      <c r="A171" s="21"/>
      <c r="B171" s="26"/>
      <c r="C171" s="21"/>
      <c r="D171" s="21"/>
      <c r="E171" s="6"/>
      <c r="F171" s="6"/>
      <c r="G171" s="6"/>
      <c r="H171" s="73"/>
      <c r="I171" s="21"/>
      <c r="J171" s="21"/>
      <c r="K171" s="21"/>
      <c r="L171" s="21"/>
      <c r="M171" s="21"/>
      <c r="N171" s="73"/>
      <c r="O171" s="6"/>
    </row>
    <row r="172" spans="1:15" ht="43.35" customHeight="1">
      <c r="A172" s="21"/>
      <c r="B172" s="26"/>
      <c r="C172" s="21"/>
      <c r="D172" s="21"/>
      <c r="E172" s="6"/>
      <c r="F172" s="6"/>
      <c r="G172" s="6"/>
      <c r="H172" s="73"/>
      <c r="I172" s="21"/>
      <c r="J172" s="21"/>
      <c r="K172" s="21"/>
      <c r="L172" s="21"/>
      <c r="M172" s="21"/>
      <c r="N172" s="73"/>
      <c r="O172" s="6"/>
    </row>
    <row r="173" spans="1:15" ht="43.35" customHeight="1">
      <c r="A173" s="21"/>
      <c r="B173" s="26"/>
      <c r="C173" s="21"/>
      <c r="D173" s="21"/>
      <c r="E173" s="6"/>
      <c r="F173" s="6"/>
      <c r="G173" s="6"/>
      <c r="H173" s="73"/>
      <c r="I173" s="21"/>
      <c r="J173" s="21"/>
      <c r="K173" s="21"/>
      <c r="L173" s="21"/>
      <c r="M173" s="21"/>
      <c r="N173" s="73"/>
      <c r="O173" s="6"/>
    </row>
    <row r="174" spans="1:15" ht="43.35" customHeight="1">
      <c r="A174" s="21"/>
      <c r="B174" s="26"/>
      <c r="C174" s="21"/>
      <c r="D174" s="21"/>
      <c r="E174" s="6"/>
      <c r="F174" s="6"/>
      <c r="G174" s="6"/>
      <c r="H174" s="73"/>
      <c r="I174" s="21"/>
      <c r="J174" s="21"/>
      <c r="K174" s="21"/>
      <c r="L174" s="21"/>
      <c r="M174" s="21"/>
      <c r="N174" s="73"/>
      <c r="O174" s="6"/>
    </row>
    <row r="175" spans="1:15" ht="43.35" customHeight="1">
      <c r="A175" s="21"/>
      <c r="B175" s="26"/>
      <c r="C175" s="21"/>
      <c r="D175" s="21"/>
      <c r="E175" s="6"/>
      <c r="F175" s="6"/>
      <c r="G175" s="6"/>
      <c r="H175" s="73"/>
      <c r="I175" s="21"/>
      <c r="J175" s="21"/>
      <c r="K175" s="21"/>
      <c r="L175" s="21"/>
      <c r="M175" s="21"/>
      <c r="N175" s="73"/>
      <c r="O175" s="6"/>
    </row>
    <row r="176" spans="1:15" ht="43.35" customHeight="1">
      <c r="A176" s="21"/>
      <c r="B176" s="26"/>
      <c r="C176" s="21"/>
      <c r="D176" s="21"/>
      <c r="E176" s="6"/>
      <c r="F176" s="6"/>
      <c r="G176" s="6"/>
      <c r="H176" s="73"/>
      <c r="I176" s="21"/>
      <c r="J176" s="21"/>
      <c r="K176" s="21"/>
      <c r="L176" s="21"/>
      <c r="M176" s="21"/>
      <c r="N176" s="73"/>
      <c r="O176" s="6"/>
    </row>
    <row r="177" spans="1:15" ht="43.35" customHeight="1">
      <c r="A177" s="21"/>
      <c r="B177" s="26"/>
      <c r="C177" s="21"/>
      <c r="D177" s="21"/>
      <c r="E177" s="6"/>
      <c r="F177" s="6"/>
      <c r="G177" s="6"/>
      <c r="H177" s="73"/>
      <c r="I177" s="21"/>
      <c r="J177" s="21"/>
      <c r="K177" s="21"/>
      <c r="L177" s="21"/>
      <c r="M177" s="21"/>
      <c r="N177" s="73"/>
      <c r="O177" s="6"/>
    </row>
    <row r="178" spans="1:15" ht="43.35" customHeight="1">
      <c r="A178" s="21"/>
      <c r="B178" s="26"/>
      <c r="C178" s="21"/>
      <c r="D178" s="21"/>
      <c r="E178" s="6"/>
      <c r="F178" s="6"/>
      <c r="G178" s="6"/>
      <c r="H178" s="73"/>
      <c r="I178" s="21"/>
      <c r="J178" s="21"/>
      <c r="K178" s="21"/>
      <c r="L178" s="21"/>
      <c r="M178" s="21"/>
      <c r="N178" s="73"/>
      <c r="O178" s="6"/>
    </row>
    <row r="179" spans="1:15" ht="43.35" customHeight="1">
      <c r="A179" s="21"/>
      <c r="B179" s="26"/>
      <c r="C179" s="21"/>
      <c r="D179" s="21"/>
      <c r="E179" s="6"/>
      <c r="F179" s="6"/>
      <c r="G179" s="6"/>
      <c r="H179" s="73"/>
      <c r="I179" s="21"/>
      <c r="J179" s="21"/>
      <c r="K179" s="21"/>
      <c r="L179" s="21"/>
      <c r="M179" s="21"/>
      <c r="N179" s="73"/>
      <c r="O179" s="6"/>
    </row>
    <row r="180" spans="1:15" ht="43.35" customHeight="1">
      <c r="A180" s="21"/>
      <c r="B180" s="26"/>
      <c r="C180" s="21"/>
      <c r="D180" s="21"/>
      <c r="E180" s="6"/>
      <c r="F180" s="6"/>
      <c r="G180" s="6"/>
      <c r="H180" s="73"/>
      <c r="I180" s="21"/>
      <c r="J180" s="21"/>
      <c r="K180" s="21"/>
      <c r="L180" s="21"/>
      <c r="M180" s="21"/>
      <c r="N180" s="73"/>
      <c r="O180" s="6"/>
    </row>
    <row r="181" spans="1:15" ht="43.35" customHeight="1">
      <c r="A181" s="21"/>
      <c r="B181" s="26"/>
      <c r="C181" s="21"/>
      <c r="D181" s="21"/>
      <c r="E181" s="6"/>
      <c r="F181" s="6"/>
      <c r="G181" s="6"/>
      <c r="H181" s="73"/>
      <c r="I181" s="21"/>
      <c r="J181" s="21"/>
      <c r="K181" s="21"/>
      <c r="L181" s="21"/>
      <c r="M181" s="21"/>
      <c r="N181" s="73"/>
      <c r="O181" s="6"/>
    </row>
    <row r="182" spans="1:15" ht="43.35" customHeight="1">
      <c r="A182" s="21"/>
      <c r="B182" s="26"/>
      <c r="C182" s="21"/>
      <c r="D182" s="21"/>
      <c r="E182" s="6"/>
      <c r="F182" s="6"/>
      <c r="G182" s="6"/>
      <c r="H182" s="73"/>
      <c r="I182" s="21"/>
      <c r="J182" s="21"/>
      <c r="K182" s="21"/>
      <c r="L182" s="21"/>
      <c r="M182" s="21"/>
      <c r="N182" s="73"/>
      <c r="O182" s="6"/>
    </row>
    <row r="183" spans="1:15" ht="43.35" customHeight="1">
      <c r="A183" s="21"/>
      <c r="B183" s="26"/>
      <c r="C183" s="21"/>
      <c r="D183" s="21"/>
      <c r="E183" s="6"/>
      <c r="F183" s="6"/>
      <c r="G183" s="6"/>
      <c r="H183" s="73"/>
      <c r="I183" s="21"/>
      <c r="J183" s="21"/>
      <c r="K183" s="21"/>
      <c r="L183" s="21"/>
      <c r="M183" s="21"/>
      <c r="N183" s="73"/>
      <c r="O183" s="6"/>
    </row>
    <row r="184" spans="1:15" ht="43.35" customHeight="1">
      <c r="A184" s="21"/>
      <c r="B184" s="26"/>
      <c r="C184" s="21"/>
      <c r="D184" s="21"/>
      <c r="E184" s="6"/>
      <c r="F184" s="6"/>
      <c r="G184" s="6"/>
      <c r="H184" s="73"/>
      <c r="I184" s="21"/>
      <c r="J184" s="21"/>
      <c r="K184" s="21"/>
      <c r="L184" s="21"/>
      <c r="M184" s="21"/>
      <c r="N184" s="73"/>
      <c r="O184" s="6"/>
    </row>
    <row r="185" spans="1:15" ht="43.35" customHeight="1">
      <c r="A185" s="21"/>
      <c r="B185" s="26"/>
      <c r="C185" s="21"/>
      <c r="D185" s="21"/>
      <c r="E185" s="6"/>
      <c r="F185" s="6"/>
      <c r="G185" s="6"/>
      <c r="H185" s="73"/>
      <c r="I185" s="21"/>
      <c r="J185" s="21"/>
      <c r="K185" s="21"/>
      <c r="L185" s="21"/>
      <c r="M185" s="21"/>
      <c r="N185" s="73"/>
      <c r="O185" s="6"/>
    </row>
    <row r="186" spans="1:15" ht="43.35" customHeight="1">
      <c r="A186" s="21"/>
      <c r="B186" s="26"/>
      <c r="C186" s="21"/>
      <c r="D186" s="21"/>
      <c r="E186" s="6"/>
      <c r="F186" s="6"/>
      <c r="G186" s="6"/>
      <c r="H186" s="73"/>
      <c r="I186" s="21"/>
      <c r="J186" s="21"/>
      <c r="K186" s="21"/>
      <c r="L186" s="21"/>
      <c r="M186" s="21"/>
      <c r="N186" s="73"/>
      <c r="O186" s="6"/>
    </row>
    <row r="187" spans="1:15" ht="43.35" customHeight="1">
      <c r="A187" s="21"/>
      <c r="B187" s="26"/>
      <c r="C187" s="21"/>
      <c r="D187" s="21"/>
      <c r="E187" s="6"/>
      <c r="F187" s="6"/>
      <c r="G187" s="6"/>
      <c r="H187" s="73"/>
      <c r="I187" s="21"/>
      <c r="J187" s="21"/>
      <c r="K187" s="21"/>
      <c r="L187" s="21"/>
      <c r="M187" s="21"/>
      <c r="N187" s="73"/>
      <c r="O187" s="6"/>
    </row>
    <row r="188" spans="1:15" ht="43.35" customHeight="1">
      <c r="A188" s="21"/>
      <c r="B188" s="26"/>
      <c r="C188" s="21"/>
      <c r="D188" s="21"/>
      <c r="E188" s="6"/>
      <c r="F188" s="6"/>
      <c r="G188" s="6"/>
      <c r="H188" s="73"/>
      <c r="I188" s="21"/>
      <c r="J188" s="21"/>
      <c r="K188" s="21"/>
      <c r="L188" s="21"/>
      <c r="M188" s="21"/>
      <c r="N188" s="73"/>
      <c r="O188" s="6"/>
    </row>
    <row r="189" spans="1:15" ht="43.35" customHeight="1">
      <c r="A189" s="21"/>
      <c r="B189" s="26"/>
      <c r="C189" s="21"/>
      <c r="D189" s="21"/>
      <c r="E189" s="6"/>
      <c r="F189" s="6"/>
      <c r="G189" s="6"/>
      <c r="H189" s="73"/>
      <c r="I189" s="21"/>
      <c r="J189" s="21"/>
      <c r="K189" s="21"/>
      <c r="L189" s="21"/>
      <c r="M189" s="21"/>
      <c r="N189" s="73"/>
      <c r="O189" s="6"/>
    </row>
    <row r="190" spans="1:15" ht="43.35" customHeight="1">
      <c r="A190" s="21"/>
      <c r="B190" s="26"/>
      <c r="C190" s="21"/>
      <c r="D190" s="21"/>
      <c r="E190" s="6"/>
      <c r="F190" s="6"/>
      <c r="G190" s="6"/>
      <c r="H190" s="73"/>
      <c r="I190" s="21"/>
      <c r="J190" s="21"/>
      <c r="K190" s="21"/>
      <c r="L190" s="21"/>
      <c r="M190" s="21"/>
      <c r="N190" s="73"/>
      <c r="O190" s="6"/>
    </row>
    <row r="191" spans="1:15" ht="43.35" customHeight="1">
      <c r="A191" s="21"/>
      <c r="B191" s="26"/>
      <c r="C191" s="21"/>
      <c r="D191" s="21"/>
      <c r="E191" s="6"/>
      <c r="F191" s="6"/>
      <c r="G191" s="6"/>
      <c r="H191" s="73"/>
      <c r="I191" s="21"/>
      <c r="J191" s="21"/>
      <c r="K191" s="21"/>
      <c r="L191" s="21"/>
      <c r="M191" s="21"/>
      <c r="N191" s="73"/>
      <c r="O191" s="6"/>
    </row>
    <row r="192" spans="1:15" ht="43.35" customHeight="1">
      <c r="A192" s="21"/>
      <c r="B192" s="26"/>
      <c r="C192" s="21"/>
      <c r="D192" s="21"/>
      <c r="E192" s="6"/>
      <c r="F192" s="6"/>
      <c r="G192" s="6"/>
      <c r="H192" s="73"/>
      <c r="I192" s="21"/>
      <c r="J192" s="21"/>
      <c r="K192" s="21"/>
      <c r="L192" s="21"/>
      <c r="M192" s="21"/>
      <c r="N192" s="73"/>
      <c r="O192" s="6"/>
    </row>
    <row r="193" spans="1:15" ht="43.35" customHeight="1">
      <c r="A193" s="21"/>
      <c r="B193" s="26"/>
      <c r="C193" s="21"/>
      <c r="D193" s="21"/>
      <c r="E193" s="6"/>
      <c r="F193" s="6"/>
      <c r="G193" s="6"/>
      <c r="H193" s="73"/>
      <c r="I193" s="21"/>
      <c r="J193" s="21"/>
      <c r="K193" s="21"/>
      <c r="L193" s="21"/>
      <c r="M193" s="21"/>
      <c r="N193" s="73"/>
      <c r="O193" s="6"/>
    </row>
    <row r="194" spans="1:15" ht="43.35" customHeight="1">
      <c r="A194" s="21"/>
      <c r="B194" s="26"/>
      <c r="C194" s="21"/>
      <c r="D194" s="21"/>
      <c r="E194" s="6"/>
      <c r="F194" s="6"/>
      <c r="G194" s="6"/>
      <c r="H194" s="73"/>
      <c r="I194" s="21"/>
      <c r="J194" s="21"/>
      <c r="K194" s="21"/>
      <c r="L194" s="21"/>
      <c r="M194" s="21"/>
      <c r="N194" s="73"/>
      <c r="O194" s="6"/>
    </row>
    <row r="195" spans="1:15" ht="43.35" customHeight="1">
      <c r="A195" s="21"/>
      <c r="B195" s="26"/>
      <c r="C195" s="21"/>
      <c r="D195" s="21"/>
      <c r="E195" s="6"/>
      <c r="F195" s="6"/>
      <c r="G195" s="6"/>
      <c r="H195" s="73"/>
      <c r="I195" s="21"/>
      <c r="J195" s="21"/>
      <c r="K195" s="21"/>
      <c r="L195" s="21"/>
      <c r="M195" s="21"/>
      <c r="N195" s="73"/>
      <c r="O195" s="6"/>
    </row>
    <row r="196" spans="1:15" ht="43.35" customHeight="1">
      <c r="A196" s="21"/>
      <c r="B196" s="26"/>
      <c r="C196" s="21"/>
      <c r="D196" s="21"/>
      <c r="E196" s="6"/>
      <c r="F196" s="6"/>
      <c r="G196" s="6"/>
      <c r="H196" s="73"/>
      <c r="I196" s="21"/>
      <c r="J196" s="21"/>
      <c r="K196" s="21"/>
      <c r="L196" s="21"/>
      <c r="M196" s="21"/>
      <c r="N196" s="73"/>
      <c r="O196" s="6"/>
    </row>
    <row r="197" spans="1:15" ht="43.35" customHeight="1">
      <c r="A197" s="21"/>
      <c r="B197" s="26"/>
      <c r="C197" s="21"/>
      <c r="D197" s="21"/>
      <c r="E197" s="6"/>
      <c r="F197" s="6"/>
      <c r="G197" s="6"/>
      <c r="H197" s="73"/>
      <c r="I197" s="21"/>
      <c r="J197" s="21"/>
      <c r="K197" s="21"/>
      <c r="L197" s="21"/>
      <c r="M197" s="21"/>
      <c r="N197" s="73"/>
      <c r="O197" s="6"/>
    </row>
    <row r="198" spans="1:15" ht="43.35" customHeight="1">
      <c r="A198" s="21"/>
      <c r="B198" s="26"/>
      <c r="C198" s="21"/>
      <c r="D198" s="21"/>
      <c r="E198" s="6"/>
      <c r="F198" s="6"/>
      <c r="G198" s="6"/>
      <c r="H198" s="73"/>
      <c r="I198" s="21"/>
      <c r="J198" s="21"/>
      <c r="K198" s="21"/>
      <c r="L198" s="21"/>
      <c r="M198" s="21"/>
      <c r="N198" s="73"/>
      <c r="O198" s="6"/>
    </row>
    <row r="199" spans="1:15" ht="43.35" customHeight="1">
      <c r="A199" s="21"/>
      <c r="B199" s="26"/>
      <c r="C199" s="21"/>
      <c r="D199" s="21"/>
      <c r="E199" s="6"/>
      <c r="F199" s="6"/>
      <c r="G199" s="6"/>
      <c r="H199" s="73"/>
      <c r="I199" s="21"/>
      <c r="J199" s="21"/>
      <c r="K199" s="21"/>
      <c r="L199" s="21"/>
      <c r="M199" s="21"/>
      <c r="N199" s="73"/>
      <c r="O199" s="6"/>
    </row>
    <row r="200" spans="1:15" ht="43.35" customHeight="1">
      <c r="A200" s="21"/>
      <c r="B200" s="26"/>
      <c r="C200" s="21"/>
      <c r="D200" s="21"/>
      <c r="E200" s="6"/>
      <c r="F200" s="6"/>
      <c r="G200" s="6"/>
      <c r="H200" s="73"/>
      <c r="I200" s="21"/>
      <c r="J200" s="21"/>
      <c r="K200" s="21"/>
      <c r="L200" s="21"/>
      <c r="M200" s="21"/>
      <c r="N200" s="73"/>
      <c r="O200" s="6"/>
    </row>
    <row r="201" spans="1:15" ht="43.35" customHeight="1">
      <c r="A201" s="21"/>
      <c r="B201" s="26"/>
      <c r="C201" s="21"/>
      <c r="D201" s="21"/>
      <c r="E201" s="6"/>
      <c r="F201" s="6"/>
      <c r="G201" s="6"/>
      <c r="H201" s="73"/>
      <c r="I201" s="21"/>
      <c r="J201" s="21"/>
      <c r="K201" s="21"/>
      <c r="L201" s="21"/>
      <c r="M201" s="21"/>
      <c r="N201" s="73"/>
      <c r="O201" s="6"/>
    </row>
    <row r="202" spans="1:15" ht="43.35" customHeight="1">
      <c r="A202" s="21"/>
      <c r="B202" s="26"/>
      <c r="C202" s="21"/>
      <c r="D202" s="21"/>
      <c r="E202" s="6"/>
      <c r="F202" s="6"/>
      <c r="G202" s="6"/>
      <c r="H202" s="73"/>
      <c r="I202" s="21"/>
      <c r="J202" s="21"/>
      <c r="K202" s="21"/>
      <c r="L202" s="21"/>
      <c r="M202" s="21"/>
      <c r="N202" s="73"/>
      <c r="O202" s="6"/>
    </row>
    <row r="203" spans="1:15" ht="43.35" customHeight="1">
      <c r="A203" s="21"/>
      <c r="B203" s="26"/>
      <c r="C203" s="21"/>
      <c r="D203" s="21"/>
      <c r="E203" s="6"/>
      <c r="F203" s="6"/>
      <c r="G203" s="6"/>
      <c r="H203" s="73"/>
      <c r="I203" s="21"/>
      <c r="J203" s="21"/>
      <c r="K203" s="21"/>
      <c r="L203" s="21"/>
      <c r="M203" s="21"/>
      <c r="N203" s="73"/>
      <c r="O203" s="6"/>
    </row>
    <row r="204" spans="1:15" ht="43.35" customHeight="1">
      <c r="A204" s="21"/>
      <c r="B204" s="26"/>
      <c r="C204" s="21"/>
      <c r="D204" s="21"/>
      <c r="E204" s="6"/>
      <c r="F204" s="6"/>
      <c r="G204" s="6"/>
      <c r="H204" s="73"/>
      <c r="I204" s="21"/>
      <c r="J204" s="21"/>
      <c r="K204" s="21"/>
      <c r="L204" s="21"/>
      <c r="M204" s="21"/>
      <c r="N204" s="73"/>
      <c r="O204" s="6"/>
    </row>
    <row r="205" spans="1:15" ht="43.35" customHeight="1">
      <c r="A205" s="21"/>
      <c r="B205" s="26"/>
      <c r="C205" s="21"/>
      <c r="D205" s="21"/>
      <c r="E205" s="6"/>
      <c r="F205" s="6"/>
      <c r="G205" s="6"/>
      <c r="H205" s="73"/>
      <c r="I205" s="21"/>
      <c r="J205" s="21"/>
      <c r="K205" s="21"/>
      <c r="L205" s="21"/>
      <c r="M205" s="21"/>
      <c r="N205" s="73"/>
      <c r="O205" s="6"/>
    </row>
    <row r="206" spans="1:15" ht="43.35" customHeight="1">
      <c r="A206" s="21"/>
      <c r="B206" s="26"/>
      <c r="C206" s="21"/>
      <c r="D206" s="21"/>
      <c r="E206" s="6"/>
      <c r="F206" s="6"/>
      <c r="G206" s="6"/>
      <c r="H206" s="73"/>
      <c r="I206" s="21"/>
      <c r="J206" s="21"/>
      <c r="K206" s="21"/>
      <c r="L206" s="21"/>
      <c r="M206" s="21"/>
      <c r="N206" s="73"/>
      <c r="O206" s="6"/>
    </row>
    <row r="207" spans="1:15" ht="43.35" customHeight="1">
      <c r="A207" s="21"/>
      <c r="B207" s="26"/>
      <c r="C207" s="21"/>
      <c r="D207" s="21"/>
      <c r="E207" s="6"/>
      <c r="F207" s="6"/>
      <c r="G207" s="6"/>
      <c r="H207" s="73"/>
      <c r="I207" s="21"/>
      <c r="J207" s="21"/>
      <c r="K207" s="21"/>
      <c r="L207" s="21"/>
      <c r="M207" s="21"/>
      <c r="N207" s="73"/>
      <c r="O207" s="6"/>
    </row>
    <row r="208" spans="1:15" ht="43.35" customHeight="1">
      <c r="A208" s="21"/>
      <c r="B208" s="26"/>
      <c r="C208" s="21"/>
      <c r="D208" s="21"/>
      <c r="E208" s="6"/>
      <c r="F208" s="6"/>
      <c r="G208" s="6"/>
      <c r="H208" s="73"/>
      <c r="I208" s="21"/>
      <c r="J208" s="21"/>
      <c r="K208" s="21"/>
      <c r="L208" s="21"/>
      <c r="M208" s="21"/>
      <c r="N208" s="73"/>
      <c r="O208" s="6"/>
    </row>
    <row r="209" spans="1:15" ht="43.35" customHeight="1">
      <c r="A209" s="21"/>
      <c r="B209" s="26"/>
      <c r="C209" s="21"/>
      <c r="D209" s="21"/>
      <c r="E209" s="6"/>
      <c r="F209" s="6"/>
      <c r="G209" s="6"/>
      <c r="H209" s="73"/>
      <c r="I209" s="21"/>
      <c r="J209" s="21"/>
      <c r="K209" s="21"/>
      <c r="L209" s="21"/>
      <c r="M209" s="21"/>
      <c r="N209" s="73"/>
      <c r="O209" s="6"/>
    </row>
    <row r="210" spans="1:15" ht="43.35" customHeight="1">
      <c r="A210" s="21"/>
      <c r="B210" s="26"/>
      <c r="C210" s="21"/>
      <c r="D210" s="21"/>
      <c r="E210" s="6"/>
      <c r="F210" s="6"/>
      <c r="G210" s="6"/>
      <c r="H210" s="73"/>
      <c r="I210" s="21"/>
      <c r="J210" s="21"/>
      <c r="K210" s="21"/>
      <c r="L210" s="21"/>
      <c r="M210" s="21"/>
      <c r="N210" s="73"/>
      <c r="O210" s="6"/>
    </row>
    <row r="211" spans="1:15" ht="43.35" customHeight="1">
      <c r="A211" s="21"/>
      <c r="B211" s="26"/>
      <c r="C211" s="21"/>
      <c r="D211" s="21"/>
      <c r="E211" s="6"/>
      <c r="F211" s="6"/>
      <c r="G211" s="6"/>
      <c r="H211" s="73"/>
      <c r="I211" s="21"/>
      <c r="J211" s="21"/>
      <c r="K211" s="21"/>
      <c r="L211" s="21"/>
      <c r="M211" s="21"/>
      <c r="N211" s="73"/>
      <c r="O211" s="6"/>
    </row>
    <row r="212" spans="1:15" ht="43.35" customHeight="1">
      <c r="A212" s="21"/>
      <c r="B212" s="26"/>
      <c r="C212" s="21"/>
      <c r="D212" s="21"/>
      <c r="E212" s="6"/>
      <c r="F212" s="6"/>
      <c r="G212" s="6"/>
      <c r="H212" s="73"/>
      <c r="I212" s="21"/>
      <c r="J212" s="21"/>
      <c r="K212" s="21"/>
      <c r="L212" s="21"/>
      <c r="M212" s="21"/>
      <c r="N212" s="73"/>
      <c r="O212" s="6"/>
    </row>
    <row r="213" spans="1:15" ht="43.35" customHeight="1">
      <c r="A213" s="21"/>
      <c r="B213" s="26"/>
      <c r="C213" s="21"/>
      <c r="D213" s="21"/>
      <c r="E213" s="6"/>
      <c r="F213" s="6"/>
      <c r="G213" s="6"/>
      <c r="H213" s="73"/>
      <c r="I213" s="21"/>
      <c r="J213" s="21"/>
      <c r="K213" s="21"/>
      <c r="L213" s="21"/>
      <c r="M213" s="21"/>
      <c r="N213" s="73"/>
      <c r="O213" s="6"/>
    </row>
    <row r="214" spans="1:15" ht="43.35" customHeight="1">
      <c r="A214" s="21"/>
      <c r="B214" s="26"/>
      <c r="C214" s="21"/>
      <c r="D214" s="21"/>
      <c r="E214" s="6"/>
      <c r="F214" s="6"/>
      <c r="G214" s="6"/>
      <c r="H214" s="73"/>
      <c r="I214" s="21"/>
      <c r="J214" s="21"/>
      <c r="K214" s="21"/>
      <c r="L214" s="21"/>
      <c r="M214" s="21"/>
      <c r="N214" s="73"/>
      <c r="O214" s="6"/>
    </row>
    <row r="215" spans="1:15" ht="43.35" customHeight="1">
      <c r="A215" s="21"/>
      <c r="B215" s="26"/>
      <c r="C215" s="21"/>
      <c r="D215" s="21"/>
      <c r="E215" s="6"/>
      <c r="F215" s="6"/>
      <c r="G215" s="6"/>
      <c r="H215" s="73"/>
      <c r="I215" s="21"/>
      <c r="J215" s="21"/>
      <c r="K215" s="21"/>
      <c r="L215" s="21"/>
      <c r="M215" s="21"/>
      <c r="N215" s="73"/>
      <c r="O215" s="6"/>
    </row>
    <row r="216" spans="1:15" ht="43.35" customHeight="1">
      <c r="A216" s="21"/>
      <c r="B216" s="26"/>
      <c r="C216" s="21"/>
      <c r="D216" s="21"/>
      <c r="E216" s="6"/>
      <c r="F216" s="6"/>
      <c r="G216" s="6"/>
      <c r="H216" s="73"/>
      <c r="I216" s="21"/>
      <c r="J216" s="21"/>
      <c r="K216" s="21"/>
      <c r="L216" s="21"/>
      <c r="M216" s="21"/>
      <c r="N216" s="73"/>
      <c r="O216" s="6"/>
    </row>
    <row r="217" spans="1:15" ht="43.35" customHeight="1">
      <c r="A217" s="21"/>
      <c r="B217" s="26"/>
      <c r="C217" s="21"/>
      <c r="D217" s="21"/>
      <c r="E217" s="6"/>
      <c r="F217" s="6"/>
      <c r="G217" s="6"/>
      <c r="H217" s="73"/>
      <c r="I217" s="21"/>
      <c r="J217" s="21"/>
      <c r="K217" s="21"/>
      <c r="L217" s="21"/>
      <c r="M217" s="21"/>
      <c r="N217" s="73"/>
      <c r="O217" s="6"/>
    </row>
    <row r="218" spans="1:15" ht="43.35" customHeight="1">
      <c r="A218" s="21"/>
      <c r="B218" s="26"/>
      <c r="C218" s="21"/>
      <c r="D218" s="21"/>
      <c r="E218" s="6"/>
      <c r="F218" s="6"/>
      <c r="G218" s="6"/>
      <c r="H218" s="73"/>
      <c r="I218" s="21"/>
      <c r="J218" s="21"/>
      <c r="K218" s="21"/>
      <c r="L218" s="21"/>
      <c r="M218" s="21"/>
      <c r="N218" s="73"/>
      <c r="O218" s="6"/>
    </row>
    <row r="219" spans="1:15" ht="43.35" customHeight="1">
      <c r="A219" s="21"/>
      <c r="B219" s="26"/>
      <c r="C219" s="21"/>
      <c r="D219" s="21"/>
      <c r="E219" s="6"/>
      <c r="F219" s="6"/>
      <c r="G219" s="6"/>
      <c r="H219" s="73"/>
      <c r="I219" s="21"/>
      <c r="J219" s="21"/>
      <c r="K219" s="21"/>
      <c r="L219" s="21"/>
      <c r="M219" s="21"/>
      <c r="N219" s="73"/>
      <c r="O219" s="6"/>
    </row>
    <row r="220" spans="1:15" ht="43.35" customHeight="1">
      <c r="A220" s="21"/>
      <c r="B220" s="26"/>
      <c r="C220" s="21"/>
      <c r="D220" s="21"/>
      <c r="E220" s="6"/>
      <c r="F220" s="6"/>
      <c r="G220" s="6"/>
      <c r="H220" s="73"/>
      <c r="I220" s="21"/>
      <c r="J220" s="21"/>
      <c r="K220" s="21"/>
      <c r="L220" s="21"/>
      <c r="M220" s="21"/>
      <c r="N220" s="73"/>
      <c r="O220" s="6"/>
    </row>
    <row r="221" spans="1:15" ht="43.35" customHeight="1">
      <c r="A221" s="21"/>
      <c r="B221" s="26"/>
      <c r="C221" s="21"/>
      <c r="D221" s="21"/>
      <c r="E221" s="6"/>
      <c r="F221" s="6"/>
      <c r="G221" s="6"/>
      <c r="H221" s="73"/>
      <c r="I221" s="21"/>
      <c r="J221" s="21"/>
      <c r="K221" s="21"/>
      <c r="L221" s="21"/>
      <c r="M221" s="21"/>
      <c r="N221" s="73"/>
      <c r="O221" s="6"/>
    </row>
    <row r="222" spans="1:15" ht="43.35" customHeight="1">
      <c r="A222" s="21"/>
      <c r="B222" s="26"/>
      <c r="C222" s="21"/>
      <c r="D222" s="21"/>
      <c r="E222" s="6"/>
      <c r="F222" s="6"/>
      <c r="G222" s="6"/>
      <c r="H222" s="73"/>
      <c r="I222" s="21"/>
      <c r="J222" s="21"/>
      <c r="K222" s="21"/>
      <c r="L222" s="21"/>
      <c r="M222" s="21"/>
      <c r="N222" s="73"/>
      <c r="O222" s="6"/>
    </row>
    <row r="223" spans="1:15" ht="43.35" customHeight="1">
      <c r="A223" s="21"/>
      <c r="B223" s="26"/>
      <c r="C223" s="21"/>
      <c r="D223" s="21"/>
      <c r="E223" s="6"/>
      <c r="F223" s="6"/>
      <c r="G223" s="6"/>
      <c r="H223" s="73"/>
      <c r="I223" s="21"/>
      <c r="J223" s="21"/>
      <c r="K223" s="21"/>
      <c r="L223" s="21"/>
      <c r="M223" s="21"/>
      <c r="N223" s="73"/>
      <c r="O223" s="6"/>
    </row>
    <row r="224" spans="1:15" ht="43.35" customHeight="1">
      <c r="A224" s="21"/>
      <c r="B224" s="26"/>
      <c r="C224" s="21"/>
      <c r="D224" s="21"/>
      <c r="E224" s="6"/>
      <c r="F224" s="6"/>
      <c r="G224" s="6"/>
      <c r="H224" s="73"/>
      <c r="I224" s="21"/>
      <c r="J224" s="21"/>
      <c r="K224" s="21"/>
      <c r="L224" s="21"/>
      <c r="M224" s="21"/>
      <c r="N224" s="73"/>
      <c r="O224" s="6"/>
    </row>
    <row r="225" spans="1:15" ht="43.35" customHeight="1">
      <c r="A225" s="21"/>
      <c r="B225" s="26"/>
      <c r="C225" s="21"/>
      <c r="D225" s="21"/>
      <c r="E225" s="6"/>
      <c r="F225" s="6"/>
      <c r="G225" s="6"/>
      <c r="H225" s="73"/>
      <c r="I225" s="21"/>
      <c r="J225" s="21"/>
      <c r="K225" s="21"/>
      <c r="L225" s="21"/>
      <c r="M225" s="21"/>
      <c r="N225" s="73"/>
      <c r="O225" s="6"/>
    </row>
    <row r="226" spans="1:15" ht="43.35" customHeight="1">
      <c r="A226" s="21"/>
      <c r="B226" s="26"/>
      <c r="C226" s="21"/>
      <c r="D226" s="21"/>
      <c r="E226" s="6"/>
      <c r="F226" s="6"/>
      <c r="G226" s="6"/>
      <c r="H226" s="73"/>
      <c r="I226" s="21"/>
      <c r="J226" s="21"/>
      <c r="K226" s="21"/>
      <c r="L226" s="21"/>
      <c r="M226" s="21"/>
      <c r="N226" s="73"/>
      <c r="O226" s="6"/>
    </row>
    <row r="227" spans="1:15" ht="43.35" customHeight="1">
      <c r="A227" s="21"/>
      <c r="B227" s="26"/>
      <c r="C227" s="21"/>
      <c r="D227" s="21"/>
      <c r="E227" s="6"/>
      <c r="F227" s="6"/>
      <c r="G227" s="6"/>
      <c r="H227" s="73"/>
      <c r="I227" s="21"/>
      <c r="J227" s="21"/>
      <c r="K227" s="21"/>
      <c r="L227" s="21"/>
      <c r="M227" s="21"/>
      <c r="N227" s="73"/>
      <c r="O227" s="6"/>
    </row>
    <row r="228" spans="1:15" ht="43.35" customHeight="1">
      <c r="A228" s="21"/>
      <c r="B228" s="26"/>
      <c r="C228" s="21"/>
      <c r="D228" s="21"/>
      <c r="E228" s="6"/>
      <c r="F228" s="6"/>
      <c r="G228" s="6"/>
      <c r="H228" s="73"/>
      <c r="I228" s="21"/>
      <c r="J228" s="21"/>
      <c r="K228" s="21"/>
      <c r="L228" s="21"/>
      <c r="M228" s="21"/>
      <c r="N228" s="73"/>
      <c r="O228" s="6"/>
    </row>
    <row r="229" spans="1:15" ht="43.35" customHeight="1">
      <c r="A229" s="21"/>
      <c r="B229" s="26"/>
      <c r="C229" s="21"/>
      <c r="D229" s="21"/>
      <c r="E229" s="6"/>
      <c r="F229" s="6"/>
      <c r="G229" s="6"/>
      <c r="H229" s="73"/>
      <c r="I229" s="21"/>
      <c r="J229" s="21"/>
      <c r="K229" s="21"/>
      <c r="L229" s="21"/>
      <c r="M229" s="21"/>
      <c r="N229" s="73"/>
      <c r="O229" s="6"/>
    </row>
    <row r="230" spans="1:15" ht="43.35" customHeight="1">
      <c r="A230" s="21"/>
      <c r="B230" s="26"/>
      <c r="C230" s="21"/>
      <c r="D230" s="21"/>
      <c r="E230" s="6"/>
      <c r="F230" s="6"/>
      <c r="G230" s="6"/>
      <c r="H230" s="73"/>
      <c r="I230" s="21"/>
      <c r="J230" s="21"/>
      <c r="K230" s="21"/>
      <c r="L230" s="21"/>
      <c r="M230" s="21"/>
      <c r="N230" s="73"/>
      <c r="O230" s="6"/>
    </row>
    <row r="231" spans="1:15" ht="43.35" customHeight="1">
      <c r="A231" s="21"/>
      <c r="B231" s="26"/>
      <c r="C231" s="21"/>
      <c r="D231" s="21"/>
      <c r="E231" s="6"/>
      <c r="F231" s="6"/>
      <c r="G231" s="6"/>
      <c r="H231" s="73"/>
      <c r="I231" s="21"/>
      <c r="J231" s="21"/>
      <c r="K231" s="21"/>
      <c r="L231" s="21"/>
      <c r="M231" s="21"/>
      <c r="N231" s="73"/>
      <c r="O231" s="6"/>
    </row>
    <row r="232" spans="1:15" ht="43.35" customHeight="1">
      <c r="A232" s="21"/>
      <c r="B232" s="26"/>
      <c r="C232" s="21"/>
      <c r="D232" s="21"/>
      <c r="E232" s="6"/>
      <c r="F232" s="6"/>
      <c r="G232" s="6"/>
      <c r="H232" s="73"/>
      <c r="I232" s="21"/>
      <c r="J232" s="21"/>
      <c r="K232" s="21"/>
      <c r="L232" s="21"/>
      <c r="M232" s="21"/>
      <c r="N232" s="73"/>
      <c r="O232" s="6"/>
    </row>
    <row r="233" spans="1:15" ht="43.35" customHeight="1">
      <c r="A233" s="21"/>
      <c r="B233" s="26"/>
      <c r="C233" s="21"/>
      <c r="D233" s="21"/>
      <c r="E233" s="6"/>
      <c r="F233" s="6"/>
      <c r="G233" s="6"/>
      <c r="H233" s="73"/>
      <c r="I233" s="21"/>
      <c r="J233" s="21"/>
      <c r="K233" s="21"/>
      <c r="L233" s="21"/>
      <c r="M233" s="21"/>
      <c r="N233" s="73"/>
      <c r="O233" s="6"/>
    </row>
    <row r="234" spans="1:15" ht="43.35" customHeight="1">
      <c r="A234" s="21"/>
      <c r="B234" s="26"/>
      <c r="C234" s="21"/>
      <c r="D234" s="21"/>
      <c r="E234" s="6"/>
      <c r="F234" s="6"/>
      <c r="G234" s="6"/>
      <c r="H234" s="73"/>
      <c r="I234" s="21"/>
      <c r="J234" s="21"/>
      <c r="K234" s="21"/>
      <c r="L234" s="21"/>
      <c r="M234" s="21"/>
      <c r="N234" s="73"/>
      <c r="O234" s="6"/>
    </row>
    <row r="235" spans="1:15" ht="43.35" customHeight="1">
      <c r="A235" s="21"/>
      <c r="B235" s="26"/>
      <c r="C235" s="21"/>
      <c r="D235" s="21"/>
      <c r="E235" s="6"/>
      <c r="F235" s="6"/>
      <c r="G235" s="6"/>
      <c r="H235" s="73"/>
      <c r="I235" s="21"/>
      <c r="J235" s="21"/>
      <c r="K235" s="21"/>
      <c r="L235" s="21"/>
      <c r="M235" s="21"/>
      <c r="N235" s="73"/>
      <c r="O235" s="6"/>
    </row>
    <row r="236" spans="1:15" ht="43.35" customHeight="1">
      <c r="A236" s="21"/>
      <c r="B236" s="26"/>
      <c r="C236" s="21"/>
      <c r="D236" s="21"/>
      <c r="E236" s="6"/>
      <c r="F236" s="6"/>
      <c r="G236" s="6"/>
      <c r="H236" s="73"/>
      <c r="I236" s="21"/>
      <c r="J236" s="21"/>
      <c r="K236" s="21"/>
      <c r="L236" s="21"/>
      <c r="M236" s="21"/>
      <c r="N236" s="73"/>
      <c r="O236" s="6"/>
    </row>
    <row r="237" spans="1:15" ht="43.35" customHeight="1">
      <c r="A237" s="21"/>
      <c r="B237" s="26"/>
      <c r="C237" s="21"/>
      <c r="D237" s="21"/>
      <c r="E237" s="6"/>
      <c r="F237" s="6"/>
      <c r="G237" s="6"/>
      <c r="H237" s="73"/>
      <c r="I237" s="21"/>
      <c r="J237" s="21"/>
      <c r="K237" s="21"/>
      <c r="L237" s="21"/>
      <c r="M237" s="21"/>
      <c r="N237" s="73"/>
      <c r="O237" s="6"/>
    </row>
    <row r="238" spans="1:15" ht="43.35" customHeight="1">
      <c r="A238" s="21"/>
      <c r="B238" s="26"/>
      <c r="C238" s="21"/>
      <c r="D238" s="21"/>
      <c r="E238" s="6"/>
      <c r="F238" s="6"/>
      <c r="G238" s="6"/>
      <c r="H238" s="73"/>
      <c r="I238" s="21"/>
      <c r="J238" s="21"/>
      <c r="K238" s="21"/>
      <c r="L238" s="21"/>
      <c r="M238" s="21"/>
      <c r="N238" s="73"/>
      <c r="O238" s="6"/>
    </row>
    <row r="239" spans="1:15" ht="43.35" customHeight="1">
      <c r="A239" s="21"/>
      <c r="B239" s="26"/>
      <c r="C239" s="21"/>
      <c r="D239" s="21"/>
      <c r="E239" s="6"/>
      <c r="F239" s="6"/>
      <c r="G239" s="6"/>
      <c r="H239" s="73"/>
      <c r="I239" s="21"/>
      <c r="J239" s="21"/>
      <c r="K239" s="21"/>
      <c r="L239" s="21"/>
      <c r="M239" s="21"/>
      <c r="N239" s="73"/>
      <c r="O239" s="6"/>
    </row>
    <row r="240" spans="1:15" ht="43.35" customHeight="1">
      <c r="A240" s="21"/>
      <c r="B240" s="26"/>
      <c r="C240" s="21"/>
      <c r="D240" s="21"/>
      <c r="E240" s="6"/>
      <c r="F240" s="6"/>
      <c r="G240" s="6"/>
      <c r="H240" s="73"/>
      <c r="I240" s="21"/>
      <c r="J240" s="21"/>
      <c r="K240" s="21"/>
      <c r="L240" s="21"/>
      <c r="M240" s="21"/>
      <c r="N240" s="73"/>
      <c r="O240" s="6"/>
    </row>
    <row r="241" spans="1:15" ht="43.35" customHeight="1">
      <c r="A241" s="21"/>
      <c r="B241" s="26"/>
      <c r="C241" s="21"/>
      <c r="D241" s="21"/>
      <c r="E241" s="6"/>
      <c r="F241" s="6"/>
      <c r="G241" s="6"/>
      <c r="H241" s="73"/>
      <c r="I241" s="21"/>
      <c r="J241" s="21"/>
      <c r="K241" s="21"/>
      <c r="L241" s="21"/>
      <c r="M241" s="21"/>
      <c r="N241" s="73"/>
      <c r="O241" s="6"/>
    </row>
    <row r="242" spans="1:15" ht="43.35" customHeight="1">
      <c r="A242" s="21"/>
      <c r="B242" s="26"/>
      <c r="C242" s="21"/>
      <c r="D242" s="21"/>
      <c r="E242" s="6"/>
      <c r="F242" s="6"/>
      <c r="G242" s="6"/>
      <c r="H242" s="73"/>
      <c r="I242" s="21"/>
      <c r="J242" s="21"/>
      <c r="K242" s="21"/>
      <c r="L242" s="21"/>
      <c r="M242" s="21"/>
      <c r="N242" s="73"/>
      <c r="O242" s="6"/>
    </row>
    <row r="243" spans="1:15" ht="43.35" customHeight="1">
      <c r="A243" s="21"/>
      <c r="B243" s="26"/>
      <c r="C243" s="21"/>
      <c r="D243" s="21"/>
      <c r="E243" s="6"/>
      <c r="F243" s="6"/>
      <c r="G243" s="6"/>
      <c r="H243" s="73"/>
      <c r="I243" s="21"/>
      <c r="J243" s="21"/>
      <c r="K243" s="21"/>
      <c r="L243" s="21"/>
      <c r="M243" s="21"/>
      <c r="N243" s="73"/>
      <c r="O243" s="6"/>
    </row>
    <row r="244" spans="1:15" ht="43.35" customHeight="1">
      <c r="A244" s="21"/>
      <c r="B244" s="26"/>
      <c r="C244" s="21"/>
      <c r="D244" s="21"/>
      <c r="E244" s="6"/>
      <c r="F244" s="6"/>
      <c r="G244" s="6"/>
      <c r="H244" s="73"/>
      <c r="I244" s="21"/>
      <c r="J244" s="21"/>
      <c r="K244" s="21"/>
      <c r="L244" s="21"/>
      <c r="M244" s="21"/>
      <c r="N244" s="73"/>
      <c r="O244" s="6"/>
    </row>
    <row r="245" spans="1:15" ht="43.35" customHeight="1">
      <c r="A245" s="21"/>
      <c r="B245" s="26"/>
      <c r="C245" s="21"/>
      <c r="D245" s="21"/>
      <c r="E245" s="6"/>
      <c r="F245" s="6"/>
      <c r="G245" s="6"/>
      <c r="H245" s="73"/>
      <c r="I245" s="21"/>
      <c r="J245" s="21"/>
      <c r="K245" s="21"/>
      <c r="L245" s="21"/>
      <c r="M245" s="21"/>
      <c r="N245" s="73"/>
      <c r="O245" s="6"/>
    </row>
    <row r="246" spans="1:15" ht="43.35" customHeight="1">
      <c r="A246" s="21"/>
      <c r="B246" s="26"/>
      <c r="C246" s="21"/>
      <c r="D246" s="21"/>
      <c r="E246" s="6"/>
      <c r="F246" s="6"/>
      <c r="G246" s="6"/>
      <c r="H246" s="73"/>
      <c r="I246" s="21"/>
      <c r="J246" s="21"/>
      <c r="K246" s="21"/>
      <c r="L246" s="21"/>
      <c r="M246" s="21"/>
      <c r="N246" s="73"/>
      <c r="O246" s="6"/>
    </row>
    <row r="247" spans="1:15" ht="43.35" customHeight="1">
      <c r="A247" s="21"/>
      <c r="B247" s="26"/>
      <c r="C247" s="21"/>
      <c r="D247" s="21"/>
      <c r="E247" s="6"/>
      <c r="F247" s="6"/>
      <c r="G247" s="6"/>
      <c r="H247" s="73"/>
      <c r="I247" s="21"/>
      <c r="J247" s="21"/>
      <c r="K247" s="21"/>
      <c r="L247" s="21"/>
      <c r="M247" s="21"/>
      <c r="N247" s="73"/>
      <c r="O247" s="6"/>
    </row>
    <row r="248" spans="1:15" ht="43.35" customHeight="1">
      <c r="A248" s="21"/>
      <c r="B248" s="26"/>
      <c r="C248" s="21"/>
      <c r="D248" s="21"/>
      <c r="E248" s="6"/>
      <c r="F248" s="6"/>
      <c r="G248" s="6"/>
      <c r="H248" s="73"/>
      <c r="I248" s="21"/>
      <c r="J248" s="21"/>
      <c r="K248" s="21"/>
      <c r="L248" s="21"/>
      <c r="M248" s="21"/>
      <c r="N248" s="73"/>
      <c r="O248" s="6"/>
    </row>
    <row r="249" spans="1:15" ht="43.35" customHeight="1">
      <c r="A249" s="21"/>
      <c r="B249" s="26"/>
      <c r="C249" s="21"/>
      <c r="D249" s="21"/>
      <c r="E249" s="6"/>
      <c r="F249" s="6"/>
      <c r="G249" s="6"/>
      <c r="H249" s="73"/>
      <c r="I249" s="21"/>
      <c r="J249" s="21"/>
      <c r="K249" s="21"/>
      <c r="L249" s="21"/>
      <c r="M249" s="21"/>
      <c r="N249" s="73"/>
      <c r="O249" s="6"/>
    </row>
    <row r="250" spans="1:15" ht="43.35" customHeight="1">
      <c r="A250" s="21"/>
      <c r="B250" s="26"/>
      <c r="C250" s="21"/>
      <c r="D250" s="21"/>
      <c r="E250" s="6"/>
      <c r="F250" s="6"/>
      <c r="G250" s="6"/>
      <c r="H250" s="73"/>
      <c r="I250" s="21"/>
      <c r="J250" s="21"/>
      <c r="K250" s="21"/>
      <c r="L250" s="21"/>
      <c r="M250" s="21"/>
      <c r="N250" s="73"/>
      <c r="O250" s="6"/>
    </row>
    <row r="251" spans="1:15" ht="43.35" customHeight="1">
      <c r="A251" s="21"/>
      <c r="B251" s="26"/>
      <c r="C251" s="21"/>
      <c r="D251" s="21"/>
      <c r="E251" s="6"/>
      <c r="F251" s="6"/>
      <c r="G251" s="6"/>
      <c r="H251" s="73"/>
      <c r="I251" s="21"/>
      <c r="J251" s="21"/>
      <c r="K251" s="21"/>
      <c r="L251" s="21"/>
      <c r="M251" s="21"/>
      <c r="N251" s="73"/>
      <c r="O251" s="6"/>
    </row>
    <row r="252" spans="1:15" ht="43.35" customHeight="1">
      <c r="A252" s="21"/>
      <c r="B252" s="26"/>
      <c r="C252" s="21"/>
      <c r="D252" s="21"/>
      <c r="E252" s="6"/>
      <c r="F252" s="6"/>
      <c r="G252" s="6"/>
      <c r="H252" s="73"/>
      <c r="I252" s="21"/>
      <c r="J252" s="21"/>
      <c r="K252" s="21"/>
      <c r="L252" s="21"/>
      <c r="M252" s="21"/>
      <c r="N252" s="73"/>
      <c r="O252" s="6"/>
    </row>
    <row r="253" spans="1:15" ht="43.35" customHeight="1">
      <c r="A253" s="21"/>
      <c r="B253" s="26"/>
      <c r="C253" s="21"/>
      <c r="D253" s="21"/>
      <c r="E253" s="6"/>
      <c r="F253" s="6"/>
      <c r="G253" s="6"/>
      <c r="H253" s="73"/>
      <c r="I253" s="21"/>
      <c r="J253" s="21"/>
      <c r="K253" s="21"/>
      <c r="L253" s="21"/>
      <c r="M253" s="21"/>
      <c r="N253" s="73"/>
      <c r="O253" s="6"/>
    </row>
    <row r="254" spans="1:15" ht="43.35" customHeight="1">
      <c r="A254" s="21"/>
      <c r="B254" s="26"/>
      <c r="C254" s="21"/>
      <c r="D254" s="21"/>
      <c r="E254" s="6"/>
      <c r="F254" s="6"/>
      <c r="G254" s="6"/>
      <c r="H254" s="73"/>
      <c r="I254" s="21"/>
      <c r="J254" s="21"/>
      <c r="K254" s="21"/>
      <c r="L254" s="21"/>
      <c r="M254" s="21"/>
      <c r="N254" s="73"/>
      <c r="O254" s="6"/>
    </row>
    <row r="255" spans="1:15" ht="43.35" customHeight="1">
      <c r="A255" s="21"/>
      <c r="B255" s="26"/>
      <c r="C255" s="21"/>
      <c r="D255" s="21"/>
      <c r="E255" s="6"/>
      <c r="F255" s="6"/>
      <c r="G255" s="6"/>
      <c r="H255" s="73"/>
      <c r="I255" s="21"/>
      <c r="J255" s="21"/>
      <c r="K255" s="21"/>
      <c r="L255" s="21"/>
      <c r="M255" s="21"/>
      <c r="N255" s="73"/>
      <c r="O255" s="6"/>
    </row>
    <row r="256" spans="1:15" ht="43.35" customHeight="1">
      <c r="A256" s="21"/>
      <c r="B256" s="26"/>
      <c r="C256" s="21"/>
      <c r="D256" s="21"/>
      <c r="E256" s="6"/>
      <c r="F256" s="6"/>
      <c r="G256" s="6"/>
      <c r="H256" s="73"/>
      <c r="I256" s="21"/>
      <c r="J256" s="21"/>
      <c r="K256" s="21"/>
      <c r="L256" s="21"/>
      <c r="M256" s="21"/>
      <c r="N256" s="73"/>
      <c r="O256" s="6"/>
    </row>
    <row r="257" spans="1:15" ht="43.35" customHeight="1">
      <c r="A257" s="21"/>
      <c r="B257" s="26"/>
      <c r="C257" s="21"/>
      <c r="D257" s="21"/>
      <c r="E257" s="6"/>
      <c r="F257" s="6"/>
      <c r="G257" s="6"/>
      <c r="H257" s="73"/>
      <c r="I257" s="21"/>
      <c r="J257" s="21"/>
      <c r="K257" s="21"/>
      <c r="L257" s="21"/>
      <c r="M257" s="21"/>
      <c r="N257" s="73"/>
      <c r="O257" s="6"/>
    </row>
    <row r="258" spans="1:15" ht="43.35" customHeight="1">
      <c r="A258" s="21"/>
      <c r="B258" s="26"/>
      <c r="C258" s="21"/>
      <c r="D258" s="21"/>
      <c r="E258" s="6"/>
      <c r="F258" s="6"/>
      <c r="G258" s="6"/>
      <c r="H258" s="73"/>
      <c r="I258" s="21"/>
      <c r="J258" s="21"/>
      <c r="K258" s="21"/>
      <c r="L258" s="21"/>
      <c r="M258" s="21"/>
      <c r="N258" s="73"/>
      <c r="O258" s="6"/>
    </row>
    <row r="259" spans="1:15" ht="43.35" customHeight="1">
      <c r="A259" s="21"/>
      <c r="B259" s="26"/>
      <c r="C259" s="21"/>
      <c r="D259" s="21"/>
      <c r="E259" s="6"/>
      <c r="F259" s="6"/>
      <c r="G259" s="6"/>
      <c r="H259" s="73"/>
      <c r="I259" s="21"/>
      <c r="J259" s="21"/>
      <c r="K259" s="21"/>
      <c r="L259" s="21"/>
      <c r="M259" s="21"/>
      <c r="N259" s="73"/>
      <c r="O259" s="6"/>
    </row>
    <row r="260" spans="1:15" ht="43.35" customHeight="1">
      <c r="A260" s="21"/>
      <c r="B260" s="26"/>
      <c r="C260" s="21"/>
      <c r="D260" s="21"/>
      <c r="E260" s="6"/>
      <c r="F260" s="6"/>
      <c r="G260" s="6"/>
      <c r="H260" s="73"/>
      <c r="I260" s="21"/>
      <c r="J260" s="21"/>
      <c r="K260" s="21"/>
      <c r="L260" s="21"/>
      <c r="M260" s="21"/>
      <c r="N260" s="73"/>
      <c r="O260" s="6"/>
    </row>
    <row r="261" spans="1:15" ht="43.35" customHeight="1">
      <c r="A261" s="21"/>
      <c r="B261" s="26"/>
      <c r="C261" s="21"/>
      <c r="D261" s="21"/>
      <c r="E261" s="6"/>
      <c r="F261" s="6"/>
      <c r="G261" s="6"/>
      <c r="H261" s="73"/>
      <c r="I261" s="21"/>
      <c r="J261" s="21"/>
      <c r="K261" s="21"/>
      <c r="L261" s="21"/>
      <c r="M261" s="21"/>
      <c r="N261" s="73"/>
      <c r="O261" s="6"/>
    </row>
    <row r="262" spans="1:15" ht="43.35" customHeight="1">
      <c r="A262" s="21"/>
      <c r="B262" s="26"/>
      <c r="C262" s="21"/>
      <c r="D262" s="21"/>
      <c r="E262" s="6"/>
      <c r="F262" s="6"/>
      <c r="G262" s="6"/>
      <c r="H262" s="73"/>
      <c r="I262" s="21"/>
      <c r="J262" s="21"/>
      <c r="K262" s="21"/>
      <c r="L262" s="21"/>
      <c r="M262" s="21"/>
      <c r="N262" s="73"/>
      <c r="O262" s="6"/>
    </row>
    <row r="263" spans="1:15" ht="43.35" customHeight="1">
      <c r="A263" s="21"/>
      <c r="B263" s="26"/>
      <c r="C263" s="21"/>
      <c r="D263" s="21"/>
      <c r="E263" s="6"/>
      <c r="F263" s="6"/>
      <c r="G263" s="6"/>
      <c r="H263" s="73"/>
      <c r="I263" s="21"/>
      <c r="J263" s="21"/>
      <c r="K263" s="21"/>
      <c r="L263" s="21"/>
      <c r="M263" s="21"/>
      <c r="N263" s="73"/>
      <c r="O263" s="6"/>
    </row>
    <row r="264" spans="1:15" ht="43.35" customHeight="1">
      <c r="A264" s="21"/>
      <c r="B264" s="26"/>
      <c r="C264" s="21"/>
      <c r="D264" s="21"/>
      <c r="E264" s="6"/>
      <c r="F264" s="6"/>
      <c r="G264" s="6"/>
      <c r="H264" s="73"/>
      <c r="I264" s="21"/>
      <c r="J264" s="21"/>
      <c r="K264" s="21"/>
      <c r="L264" s="21"/>
      <c r="M264" s="21"/>
      <c r="N264" s="73"/>
      <c r="O264" s="6"/>
    </row>
    <row r="265" spans="1:15" ht="43.35" customHeight="1">
      <c r="A265" s="21"/>
      <c r="B265" s="26"/>
      <c r="C265" s="21"/>
      <c r="D265" s="21"/>
      <c r="E265" s="6"/>
      <c r="F265" s="6"/>
      <c r="G265" s="6"/>
      <c r="H265" s="73"/>
      <c r="I265" s="21"/>
      <c r="J265" s="21"/>
      <c r="K265" s="21"/>
      <c r="L265" s="21"/>
      <c r="M265" s="21"/>
      <c r="N265" s="73"/>
      <c r="O265" s="6"/>
    </row>
    <row r="266" spans="1:15" ht="43.35" customHeight="1">
      <c r="A266" s="21"/>
      <c r="B266" s="26"/>
      <c r="C266" s="21"/>
      <c r="D266" s="21"/>
      <c r="E266" s="6"/>
      <c r="F266" s="6"/>
      <c r="G266" s="6"/>
      <c r="H266" s="73"/>
      <c r="I266" s="21"/>
      <c r="J266" s="21"/>
      <c r="K266" s="21"/>
      <c r="L266" s="21"/>
      <c r="M266" s="21"/>
      <c r="N266" s="73"/>
      <c r="O266" s="6"/>
    </row>
    <row r="267" spans="1:15" ht="43.35" customHeight="1">
      <c r="A267" s="21"/>
      <c r="B267" s="26"/>
      <c r="C267" s="21"/>
      <c r="D267" s="21"/>
      <c r="E267" s="6"/>
      <c r="F267" s="6"/>
      <c r="G267" s="6"/>
      <c r="H267" s="73"/>
      <c r="I267" s="21"/>
      <c r="J267" s="21"/>
      <c r="K267" s="21"/>
      <c r="L267" s="21"/>
      <c r="M267" s="21"/>
      <c r="N267" s="73"/>
      <c r="O267" s="6"/>
    </row>
    <row r="268" spans="1:15" ht="43.35" customHeight="1">
      <c r="A268" s="21"/>
      <c r="B268" s="26"/>
      <c r="C268" s="21"/>
      <c r="D268" s="21"/>
      <c r="E268" s="6"/>
      <c r="F268" s="6"/>
      <c r="G268" s="6"/>
      <c r="H268" s="73"/>
      <c r="I268" s="21"/>
      <c r="J268" s="21"/>
      <c r="K268" s="21"/>
      <c r="L268" s="21"/>
      <c r="M268" s="21"/>
      <c r="N268" s="73"/>
      <c r="O268" s="6"/>
    </row>
    <row r="269" spans="1:15" ht="43.35" customHeight="1">
      <c r="A269" s="21"/>
      <c r="B269" s="26"/>
      <c r="C269" s="21"/>
      <c r="D269" s="21"/>
      <c r="E269" s="6"/>
      <c r="F269" s="6"/>
      <c r="G269" s="6"/>
      <c r="H269" s="73"/>
      <c r="I269" s="21"/>
      <c r="J269" s="21"/>
      <c r="K269" s="21"/>
      <c r="L269" s="21"/>
      <c r="M269" s="21"/>
      <c r="N269" s="73"/>
      <c r="O269" s="6"/>
    </row>
    <row r="270" spans="1:15" ht="43.35" customHeight="1">
      <c r="A270" s="21"/>
      <c r="B270" s="26"/>
      <c r="C270" s="21"/>
      <c r="D270" s="21"/>
      <c r="E270" s="6"/>
      <c r="F270" s="6"/>
      <c r="G270" s="6"/>
      <c r="H270" s="73"/>
      <c r="I270" s="21"/>
      <c r="J270" s="21"/>
      <c r="K270" s="21"/>
      <c r="L270" s="21"/>
      <c r="M270" s="21"/>
      <c r="N270" s="73"/>
      <c r="O270" s="6"/>
    </row>
    <row r="271" spans="1:15" ht="43.35" customHeight="1">
      <c r="A271" s="21"/>
      <c r="B271" s="26"/>
      <c r="C271" s="21"/>
      <c r="D271" s="21"/>
      <c r="E271" s="6"/>
      <c r="F271" s="6"/>
      <c r="G271" s="6"/>
      <c r="H271" s="73"/>
      <c r="I271" s="21"/>
      <c r="J271" s="21"/>
      <c r="K271" s="21"/>
      <c r="L271" s="21"/>
      <c r="M271" s="21"/>
      <c r="N271" s="73"/>
      <c r="O271" s="6"/>
    </row>
    <row r="272" spans="1:15" ht="43.35" customHeight="1">
      <c r="A272" s="21"/>
      <c r="B272" s="26"/>
      <c r="C272" s="21"/>
      <c r="D272" s="21"/>
      <c r="E272" s="6"/>
      <c r="F272" s="6"/>
      <c r="G272" s="6"/>
      <c r="H272" s="73"/>
      <c r="I272" s="21"/>
      <c r="J272" s="21"/>
      <c r="K272" s="21"/>
      <c r="L272" s="21"/>
      <c r="M272" s="21"/>
      <c r="N272" s="73"/>
      <c r="O272" s="6"/>
    </row>
    <row r="273" spans="1:15" ht="43.35" customHeight="1">
      <c r="A273" s="21"/>
      <c r="B273" s="26"/>
      <c r="C273" s="21"/>
      <c r="D273" s="21"/>
      <c r="E273" s="6"/>
      <c r="F273" s="6"/>
      <c r="G273" s="6"/>
      <c r="H273" s="73"/>
      <c r="I273" s="21"/>
      <c r="J273" s="21"/>
      <c r="K273" s="21"/>
      <c r="L273" s="21"/>
      <c r="M273" s="21"/>
      <c r="N273" s="73"/>
      <c r="O273" s="6"/>
    </row>
    <row r="274" spans="1:15" ht="43.35" customHeight="1">
      <c r="A274" s="21"/>
      <c r="B274" s="26"/>
      <c r="C274" s="21"/>
      <c r="D274" s="21"/>
      <c r="E274" s="6"/>
      <c r="F274" s="6"/>
      <c r="G274" s="6"/>
      <c r="H274" s="73"/>
      <c r="I274" s="21"/>
      <c r="J274" s="21"/>
      <c r="K274" s="21"/>
      <c r="L274" s="21"/>
      <c r="M274" s="21"/>
      <c r="N274" s="73"/>
      <c r="O274" s="6"/>
    </row>
    <row r="275" spans="1:15" ht="43.35" customHeight="1">
      <c r="A275" s="21"/>
      <c r="B275" s="26"/>
      <c r="C275" s="21"/>
      <c r="D275" s="21"/>
      <c r="E275" s="6"/>
      <c r="F275" s="6"/>
      <c r="G275" s="6"/>
      <c r="H275" s="73"/>
      <c r="I275" s="21"/>
      <c r="J275" s="21"/>
      <c r="K275" s="21"/>
      <c r="L275" s="21"/>
      <c r="M275" s="21"/>
      <c r="N275" s="73"/>
      <c r="O275" s="6"/>
    </row>
    <row r="276" spans="1:15" ht="43.35" customHeight="1">
      <c r="A276" s="21"/>
      <c r="B276" s="26"/>
      <c r="C276" s="21"/>
      <c r="D276" s="21"/>
      <c r="E276" s="6"/>
      <c r="F276" s="6"/>
      <c r="G276" s="6"/>
      <c r="H276" s="73"/>
      <c r="I276" s="21"/>
      <c r="J276" s="21"/>
      <c r="K276" s="21"/>
      <c r="L276" s="21"/>
      <c r="M276" s="21"/>
      <c r="N276" s="73"/>
      <c r="O276" s="6"/>
    </row>
    <row r="277" spans="1:15" ht="43.35" customHeight="1">
      <c r="A277" s="21"/>
      <c r="B277" s="26"/>
      <c r="C277" s="21"/>
      <c r="D277" s="21"/>
      <c r="E277" s="6"/>
      <c r="F277" s="6"/>
      <c r="G277" s="6"/>
      <c r="H277" s="73"/>
      <c r="I277" s="21"/>
      <c r="J277" s="21"/>
      <c r="K277" s="21"/>
      <c r="L277" s="21"/>
      <c r="M277" s="21"/>
      <c r="N277" s="73"/>
      <c r="O277" s="6"/>
    </row>
    <row r="278" spans="1:15" ht="43.35" customHeight="1">
      <c r="A278" s="21"/>
      <c r="B278" s="26"/>
      <c r="C278" s="21"/>
      <c r="D278" s="21"/>
      <c r="E278" s="6"/>
      <c r="F278" s="6"/>
      <c r="G278" s="6"/>
      <c r="H278" s="73"/>
      <c r="I278" s="21"/>
      <c r="J278" s="21"/>
      <c r="K278" s="21"/>
      <c r="L278" s="21"/>
      <c r="M278" s="21"/>
      <c r="N278" s="73"/>
      <c r="O278" s="6"/>
    </row>
    <row r="279" spans="1:15" ht="43.35" customHeight="1">
      <c r="A279" s="21"/>
      <c r="B279" s="26"/>
      <c r="C279" s="21"/>
      <c r="D279" s="21"/>
      <c r="E279" s="6"/>
      <c r="F279" s="6"/>
      <c r="G279" s="6"/>
      <c r="H279" s="73"/>
      <c r="I279" s="21"/>
      <c r="J279" s="21"/>
      <c r="K279" s="21"/>
      <c r="L279" s="21"/>
      <c r="M279" s="21"/>
      <c r="N279" s="73"/>
      <c r="O279" s="6"/>
    </row>
    <row r="280" spans="1:15" ht="43.35" customHeight="1">
      <c r="A280" s="21"/>
      <c r="B280" s="26"/>
      <c r="C280" s="21"/>
      <c r="D280" s="21"/>
      <c r="E280" s="6"/>
      <c r="F280" s="6"/>
      <c r="G280" s="6"/>
      <c r="H280" s="73"/>
      <c r="I280" s="21"/>
      <c r="J280" s="21"/>
      <c r="K280" s="21"/>
      <c r="L280" s="21"/>
      <c r="M280" s="21"/>
      <c r="N280" s="73"/>
      <c r="O280" s="6"/>
    </row>
    <row r="281" spans="1:15" ht="43.35" customHeight="1">
      <c r="A281" s="21"/>
      <c r="B281" s="26"/>
      <c r="C281" s="21"/>
      <c r="D281" s="21"/>
      <c r="E281" s="6"/>
      <c r="F281" s="6"/>
      <c r="G281" s="6"/>
      <c r="H281" s="73"/>
      <c r="I281" s="21"/>
      <c r="J281" s="21"/>
      <c r="K281" s="21"/>
      <c r="L281" s="21"/>
      <c r="M281" s="21"/>
      <c r="N281" s="73"/>
      <c r="O281" s="6"/>
    </row>
    <row r="282" spans="1:15" ht="43.35" customHeight="1">
      <c r="A282" s="21"/>
      <c r="B282" s="26"/>
      <c r="C282" s="21"/>
      <c r="D282" s="21"/>
      <c r="E282" s="6"/>
      <c r="F282" s="6"/>
      <c r="G282" s="6"/>
      <c r="H282" s="73"/>
      <c r="I282" s="21"/>
      <c r="J282" s="21"/>
      <c r="K282" s="21"/>
      <c r="L282" s="21"/>
      <c r="M282" s="21"/>
      <c r="N282" s="73"/>
      <c r="O282" s="6"/>
    </row>
    <row r="283" spans="1:15" ht="43.35" customHeight="1">
      <c r="A283" s="21"/>
      <c r="B283" s="26"/>
      <c r="C283" s="21"/>
      <c r="D283" s="21"/>
      <c r="E283" s="6"/>
      <c r="F283" s="6"/>
      <c r="G283" s="6"/>
      <c r="H283" s="73"/>
      <c r="I283" s="21"/>
      <c r="J283" s="21"/>
      <c r="K283" s="21"/>
      <c r="L283" s="21"/>
      <c r="M283" s="21"/>
      <c r="N283" s="73"/>
      <c r="O283" s="6"/>
    </row>
    <row r="284" spans="1:15" ht="43.35" customHeight="1">
      <c r="A284" s="21"/>
      <c r="B284" s="26"/>
      <c r="C284" s="21"/>
      <c r="D284" s="21"/>
      <c r="E284" s="6"/>
      <c r="F284" s="6"/>
      <c r="G284" s="6"/>
      <c r="H284" s="73"/>
      <c r="I284" s="21"/>
      <c r="J284" s="21"/>
      <c r="K284" s="21"/>
      <c r="L284" s="21"/>
      <c r="M284" s="21"/>
      <c r="N284" s="73"/>
      <c r="O284" s="6"/>
    </row>
    <row r="285" spans="1:15" ht="43.35" customHeight="1">
      <c r="A285" s="21"/>
      <c r="B285" s="26"/>
      <c r="C285" s="21"/>
      <c r="D285" s="21"/>
      <c r="E285" s="6"/>
      <c r="F285" s="6"/>
      <c r="G285" s="6"/>
      <c r="H285" s="73"/>
      <c r="I285" s="21"/>
      <c r="J285" s="21"/>
      <c r="K285" s="21"/>
      <c r="L285" s="21"/>
      <c r="M285" s="21"/>
      <c r="N285" s="73"/>
      <c r="O285" s="6"/>
    </row>
    <row r="286" spans="1:15" ht="43.35" customHeight="1">
      <c r="A286" s="21"/>
      <c r="B286" s="26"/>
      <c r="C286" s="21"/>
      <c r="D286" s="21"/>
      <c r="E286" s="6"/>
      <c r="F286" s="6"/>
      <c r="G286" s="6"/>
      <c r="H286" s="73"/>
      <c r="I286" s="21"/>
      <c r="J286" s="21"/>
      <c r="K286" s="21"/>
      <c r="L286" s="21"/>
      <c r="M286" s="21"/>
      <c r="N286" s="73"/>
      <c r="O286" s="6"/>
    </row>
    <row r="287" spans="1:15" ht="43.35" customHeight="1">
      <c r="A287" s="21"/>
      <c r="B287" s="26"/>
      <c r="C287" s="21"/>
      <c r="D287" s="21"/>
      <c r="E287" s="6"/>
      <c r="F287" s="6"/>
      <c r="G287" s="6"/>
      <c r="H287" s="73"/>
      <c r="I287" s="21"/>
      <c r="J287" s="21"/>
      <c r="K287" s="21"/>
      <c r="L287" s="21"/>
      <c r="M287" s="21"/>
      <c r="N287" s="73"/>
      <c r="O287" s="6"/>
    </row>
    <row r="288" spans="1:15" ht="43.35" customHeight="1">
      <c r="A288" s="21"/>
      <c r="B288" s="26"/>
      <c r="C288" s="21"/>
      <c r="D288" s="21"/>
      <c r="E288" s="6"/>
      <c r="F288" s="6"/>
      <c r="G288" s="6"/>
      <c r="H288" s="73"/>
      <c r="I288" s="21"/>
      <c r="J288" s="21"/>
      <c r="K288" s="21"/>
      <c r="L288" s="21"/>
      <c r="M288" s="21"/>
      <c r="N288" s="73"/>
      <c r="O288" s="6"/>
    </row>
    <row r="289" spans="1:15" ht="43.35" customHeight="1">
      <c r="A289" s="21"/>
      <c r="B289" s="26"/>
      <c r="C289" s="21"/>
      <c r="D289" s="21"/>
      <c r="E289" s="6"/>
      <c r="F289" s="6"/>
      <c r="G289" s="6"/>
      <c r="H289" s="73"/>
      <c r="I289" s="21"/>
      <c r="J289" s="21"/>
      <c r="K289" s="21"/>
      <c r="L289" s="21"/>
      <c r="M289" s="21"/>
      <c r="N289" s="73"/>
      <c r="O289" s="6"/>
    </row>
    <row r="290" spans="1:15" ht="43.35" customHeight="1">
      <c r="A290" s="21"/>
      <c r="B290" s="26"/>
      <c r="C290" s="21"/>
      <c r="D290" s="21"/>
      <c r="E290" s="6"/>
      <c r="F290" s="6"/>
      <c r="G290" s="6"/>
      <c r="H290" s="73"/>
      <c r="I290" s="21"/>
      <c r="J290" s="21"/>
      <c r="K290" s="21"/>
      <c r="L290" s="21"/>
      <c r="M290" s="21"/>
      <c r="N290" s="73"/>
      <c r="O290" s="6"/>
    </row>
    <row r="291" spans="1:15" ht="43.35" customHeight="1">
      <c r="A291" s="21"/>
      <c r="B291" s="26"/>
      <c r="C291" s="21"/>
      <c r="D291" s="21"/>
      <c r="E291" s="6"/>
      <c r="F291" s="6"/>
      <c r="G291" s="6"/>
      <c r="H291" s="73"/>
      <c r="I291" s="21"/>
      <c r="J291" s="21"/>
      <c r="K291" s="21"/>
      <c r="L291" s="21"/>
      <c r="M291" s="21"/>
      <c r="N291" s="73"/>
      <c r="O291" s="6"/>
    </row>
    <row r="292" spans="1:15" ht="43.35" customHeight="1">
      <c r="A292" s="21"/>
      <c r="B292" s="26"/>
      <c r="C292" s="21"/>
      <c r="D292" s="21"/>
      <c r="E292" s="6"/>
      <c r="F292" s="6"/>
      <c r="G292" s="6"/>
      <c r="H292" s="73"/>
      <c r="I292" s="21"/>
      <c r="J292" s="21"/>
      <c r="K292" s="21"/>
      <c r="L292" s="21"/>
      <c r="M292" s="21"/>
      <c r="N292" s="73"/>
      <c r="O292" s="6"/>
    </row>
    <row r="293" spans="1:15" ht="43.35" customHeight="1">
      <c r="A293" s="21"/>
      <c r="B293" s="26"/>
      <c r="C293" s="21"/>
      <c r="D293" s="21"/>
      <c r="E293" s="6"/>
      <c r="F293" s="6"/>
      <c r="G293" s="6"/>
      <c r="H293" s="73"/>
      <c r="I293" s="21"/>
      <c r="J293" s="21"/>
      <c r="K293" s="21"/>
      <c r="L293" s="21"/>
      <c r="M293" s="21"/>
      <c r="N293" s="73"/>
      <c r="O293" s="6"/>
    </row>
    <row r="294" spans="1:15" ht="43.35" customHeight="1">
      <c r="A294" s="21"/>
      <c r="B294" s="26"/>
      <c r="C294" s="21"/>
      <c r="D294" s="21"/>
      <c r="E294" s="6"/>
      <c r="F294" s="6"/>
      <c r="G294" s="6"/>
      <c r="H294" s="73"/>
      <c r="I294" s="21"/>
      <c r="J294" s="21"/>
      <c r="K294" s="21"/>
      <c r="L294" s="21"/>
      <c r="M294" s="21"/>
      <c r="N294" s="73"/>
      <c r="O294" s="6"/>
    </row>
    <row r="295" spans="1:15" ht="43.35" customHeight="1">
      <c r="A295" s="21"/>
      <c r="B295" s="26"/>
      <c r="C295" s="21"/>
      <c r="D295" s="21"/>
      <c r="E295" s="6"/>
      <c r="F295" s="6"/>
      <c r="G295" s="6"/>
      <c r="H295" s="73"/>
      <c r="I295" s="21"/>
      <c r="J295" s="21"/>
      <c r="K295" s="21"/>
      <c r="L295" s="21"/>
      <c r="M295" s="21"/>
      <c r="N295" s="73"/>
      <c r="O295" s="6"/>
    </row>
    <row r="296" spans="1:15" ht="43.35" customHeight="1">
      <c r="A296" s="21"/>
      <c r="B296" s="26"/>
      <c r="C296" s="21"/>
      <c r="D296" s="21"/>
      <c r="E296" s="6"/>
      <c r="F296" s="6"/>
      <c r="G296" s="6"/>
      <c r="H296" s="73"/>
      <c r="I296" s="21"/>
      <c r="J296" s="21"/>
      <c r="K296" s="21"/>
      <c r="L296" s="21"/>
      <c r="M296" s="21"/>
      <c r="N296" s="73"/>
      <c r="O296" s="6"/>
    </row>
    <row r="297" spans="1:15" ht="43.35" customHeight="1">
      <c r="A297" s="21"/>
      <c r="B297" s="26"/>
      <c r="C297" s="21"/>
      <c r="D297" s="21"/>
      <c r="E297" s="6"/>
      <c r="F297" s="6"/>
      <c r="G297" s="6"/>
      <c r="H297" s="73"/>
      <c r="I297" s="21"/>
      <c r="J297" s="21"/>
      <c r="K297" s="21"/>
      <c r="L297" s="21"/>
      <c r="M297" s="21"/>
      <c r="N297" s="73"/>
      <c r="O297" s="6"/>
    </row>
    <row r="298" spans="1:15" ht="43.35" customHeight="1">
      <c r="A298" s="21"/>
      <c r="B298" s="26"/>
      <c r="C298" s="21"/>
      <c r="D298" s="21"/>
      <c r="E298" s="6"/>
      <c r="F298" s="6"/>
      <c r="G298" s="6"/>
      <c r="H298" s="73"/>
      <c r="I298" s="21"/>
      <c r="J298" s="21"/>
      <c r="K298" s="21"/>
      <c r="L298" s="21"/>
      <c r="M298" s="21"/>
      <c r="N298" s="73"/>
      <c r="O298" s="6"/>
    </row>
    <row r="299" spans="1:15" ht="43.35" customHeight="1">
      <c r="A299" s="21"/>
      <c r="B299" s="26"/>
      <c r="C299" s="21"/>
      <c r="D299" s="21"/>
      <c r="E299" s="6"/>
      <c r="F299" s="6"/>
      <c r="G299" s="6"/>
      <c r="H299" s="73"/>
      <c r="I299" s="21"/>
      <c r="J299" s="21"/>
      <c r="K299" s="21"/>
      <c r="L299" s="21"/>
      <c r="M299" s="21"/>
      <c r="N299" s="73"/>
      <c r="O299" s="6"/>
    </row>
    <row r="300" spans="1:15" ht="43.35" customHeight="1">
      <c r="A300" s="21"/>
      <c r="B300" s="26"/>
      <c r="C300" s="21"/>
      <c r="D300" s="21"/>
      <c r="E300" s="6"/>
      <c r="F300" s="6"/>
      <c r="G300" s="6"/>
      <c r="H300" s="73"/>
      <c r="I300" s="21"/>
      <c r="J300" s="21"/>
      <c r="K300" s="21"/>
      <c r="L300" s="21"/>
      <c r="M300" s="21"/>
      <c r="N300" s="73"/>
      <c r="O300" s="6"/>
    </row>
    <row r="301" spans="1:15" ht="43.35" customHeight="1">
      <c r="A301" s="21"/>
      <c r="B301" s="26"/>
      <c r="C301" s="21"/>
      <c r="D301" s="21"/>
      <c r="E301" s="6"/>
      <c r="F301" s="6"/>
      <c r="G301" s="6"/>
      <c r="H301" s="73"/>
      <c r="I301" s="21"/>
      <c r="J301" s="21"/>
      <c r="K301" s="21"/>
      <c r="L301" s="21"/>
      <c r="M301" s="21"/>
      <c r="N301" s="73"/>
      <c r="O301" s="6"/>
    </row>
    <row r="302" spans="1:15" ht="43.35" customHeight="1">
      <c r="A302" s="21"/>
      <c r="B302" s="26"/>
      <c r="C302" s="21"/>
      <c r="D302" s="21"/>
      <c r="E302" s="6"/>
      <c r="F302" s="6"/>
      <c r="G302" s="6"/>
      <c r="H302" s="73"/>
      <c r="I302" s="21"/>
      <c r="J302" s="21"/>
      <c r="K302" s="21"/>
      <c r="L302" s="21"/>
      <c r="M302" s="21"/>
      <c r="N302" s="73"/>
      <c r="O302" s="6"/>
    </row>
  </sheetData>
  <sheetProtection algorithmName="SHA-512" hashValue="0mHxGDFjzvmRyGgS34cOA3djKhHCElJIl/684rMTZlf5A2tQd/znlgh30JFoZyP6YQUxz0jPLwc3h9IiQsRALA==" saltValue="2OVlVJswyvUrMjoIGU7dvQ==" spinCount="100000" sheet="1" formatCells="0" insertRows="0"/>
  <mergeCells count="19">
    <mergeCell ref="H13:I14"/>
    <mergeCell ref="A11:A12"/>
    <mergeCell ref="B11:B12"/>
    <mergeCell ref="C11:D12"/>
    <mergeCell ref="E11:F12"/>
    <mergeCell ref="G11:G12"/>
    <mergeCell ref="H11:I12"/>
    <mergeCell ref="A13:A14"/>
    <mergeCell ref="B13:B14"/>
    <mergeCell ref="C13:D14"/>
    <mergeCell ref="E13:F14"/>
    <mergeCell ref="G13:G14"/>
    <mergeCell ref="A1:J6"/>
    <mergeCell ref="A7:A9"/>
    <mergeCell ref="B7:B9"/>
    <mergeCell ref="C7:D9"/>
    <mergeCell ref="E7:F9"/>
    <mergeCell ref="G7:G9"/>
    <mergeCell ref="H7:J9"/>
  </mergeCells>
  <conditionalFormatting sqref="A1:A47 A52:A1003 D1:E47 D52:E1003 G1:N47 G52:N1003">
    <cfRule type="expression" dxfId="67" priority="1">
      <formula>$C1="Option"</formula>
    </cfRule>
  </conditionalFormatting>
  <conditionalFormatting sqref="A17:C24">
    <cfRule type="expression" dxfId="66" priority="2">
      <formula>$F17="Fermeture"</formula>
    </cfRule>
    <cfRule type="expression" dxfId="65" priority="3">
      <formula>$F17="Modification"</formula>
    </cfRule>
    <cfRule type="expression" dxfId="64" priority="4">
      <formula>$F17="Création"</formula>
    </cfRule>
  </conditionalFormatting>
  <conditionalFormatting sqref="A1:O10 A11:H11 J11:O14 A12:F12 A13:H13 A14:F14 A15:O16 D17:O24 A25:O27 A28 C28:O28 A29:O47 A52:O1001 A48:B51 D48:O51">
    <cfRule type="expression" dxfId="63" priority="24">
      <formula>$F1="Modification"</formula>
    </cfRule>
    <cfRule type="expression" dxfId="62" priority="25">
      <formula>$F1="Création"</formula>
    </cfRule>
  </conditionalFormatting>
  <conditionalFormatting sqref="A1:O10 J11:O14 A15:O16 D17:O24 A25:O27 A11:H11 A12:F12 A13:H13 A14:F14 A28 C28:O28 A29:O47 A52:O1001 A48:B51 D48:O51">
    <cfRule type="expression" dxfId="61" priority="23">
      <formula>$F1="Fermeture"</formula>
    </cfRule>
  </conditionalFormatting>
  <conditionalFormatting sqref="N1:N1001">
    <cfRule type="expression" dxfId="60" priority="22">
      <formula>$M1="Porteuse"</formula>
    </cfRule>
  </conditionalFormatting>
  <conditionalFormatting sqref="A48 D48:E48 G48:N48">
    <cfRule type="expression" dxfId="59" priority="36">
      <formula>$C49="Option"</formula>
    </cfRule>
  </conditionalFormatting>
  <conditionalFormatting sqref="A49:A51 D49:E51 G49:N51">
    <cfRule type="expression" dxfId="58" priority="37">
      <formula>#REF!="Option"</formula>
    </cfRule>
  </conditionalFormatting>
  <conditionalFormatting sqref="C49:C50">
    <cfRule type="expression" dxfId="57" priority="40">
      <formula>$F48="Modification"</formula>
    </cfRule>
    <cfRule type="expression" dxfId="56" priority="41">
      <formula>$F48="Création"</formula>
    </cfRule>
  </conditionalFormatting>
  <conditionalFormatting sqref="C49:C50">
    <cfRule type="expression" dxfId="55" priority="43">
      <formula>$F48="Fermeture"</formula>
    </cfRule>
  </conditionalFormatting>
  <conditionalFormatting sqref="C51">
    <cfRule type="expression" dxfId="54" priority="48">
      <formula>$F49="Modification"</formula>
    </cfRule>
    <cfRule type="expression" dxfId="53" priority="49">
      <formula>$F49="Création"</formula>
    </cfRule>
  </conditionalFormatting>
  <conditionalFormatting sqref="C51">
    <cfRule type="expression" dxfId="52" priority="51">
      <formula>$F49="Fermeture"</formula>
    </cfRule>
  </conditionalFormatting>
  <dataValidations count="6">
    <dataValidation type="list" allowBlank="1" showInputMessage="1" showErrorMessage="1" sqref="L17:L302" xr:uid="{00000000-0002-0000-0B00-000000000000}">
      <formula1>"Anglais"</formula1>
    </dataValidation>
    <dataValidation type="list" allowBlank="1" showInputMessage="1" showErrorMessage="1" sqref="M17:M302" xr:uid="{00000000-0002-0000-0B00-000001000000}">
      <formula1>List_Mutualisation</formula1>
    </dataValidation>
    <dataValidation type="list" allowBlank="1" showInputMessage="1" showErrorMessage="1" sqref="H17:H302" xr:uid="{00000000-0002-0000-0B00-000002000000}">
      <formula1>List_CNU</formula1>
    </dataValidation>
    <dataValidation type="list" allowBlank="1" showInputMessage="1" showErrorMessage="1" sqref="F17:F302" xr:uid="{00000000-0002-0000-0B00-000003000000}">
      <formula1>List_Statut</formula1>
    </dataValidation>
    <dataValidation type="list" allowBlank="1" showInputMessage="1" showErrorMessage="1" sqref="E17:E302" xr:uid="{00000000-0002-0000-0B00-000004000000}">
      <formula1>List_Type</formula1>
    </dataValidation>
    <dataValidation type="list" allowBlank="1" showInputMessage="1" showErrorMessage="1" sqref="C17:C47 C49:C302" xr:uid="{00000000-0002-0000-0B00-000005000000}">
      <formula1>"UE, ECUE, BLOC, OPTION, Parcours Pédagogique"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Feuil11"/>
  <dimension ref="A1:W298"/>
  <sheetViews>
    <sheetView topLeftCell="B1" zoomScale="90" zoomScaleNormal="90" workbookViewId="0">
      <pane ySplit="16" topLeftCell="A24" activePane="bottomLeft" state="frozen"/>
      <selection pane="bottomLeft" activeCell="K105" sqref="K105"/>
      <selection activeCell="D25" sqref="D25"/>
    </sheetView>
  </sheetViews>
  <sheetFormatPr defaultColWidth="11.42578125" defaultRowHeight="15"/>
  <cols>
    <col min="1" max="1" width="39" style="15" customWidth="1"/>
    <col min="2" max="2" width="50.7109375" style="15" customWidth="1"/>
    <col min="3" max="3" width="15.42578125" style="19" customWidth="1"/>
    <col min="4" max="4" width="20.85546875" style="15" customWidth="1"/>
    <col min="5" max="5" width="15.42578125" style="15" customWidth="1"/>
    <col min="6" max="6" width="24.7109375" style="15" customWidth="1"/>
    <col min="7" max="7" width="22" style="15" customWidth="1"/>
    <col min="8" max="8" width="27.140625" style="15" customWidth="1"/>
    <col min="9" max="9" width="35.28515625" style="15" customWidth="1"/>
    <col min="10" max="10" width="18.7109375" style="15" customWidth="1"/>
    <col min="11" max="11" width="40.7109375" style="15" customWidth="1"/>
    <col min="12" max="12" width="31.7109375" style="15" customWidth="1"/>
    <col min="13" max="14" width="22.42578125" style="15" customWidth="1"/>
    <col min="15" max="15" width="20.28515625" style="15" customWidth="1"/>
    <col min="16" max="16" width="20.85546875" style="15" bestFit="1" customWidth="1"/>
    <col min="17" max="17" width="20.42578125" style="15" customWidth="1"/>
    <col min="18" max="18" width="17.28515625" style="15" customWidth="1"/>
    <col min="19" max="19" width="51.28515625" style="15" customWidth="1"/>
    <col min="20" max="20" width="41.42578125" style="19" customWidth="1"/>
    <col min="21" max="23" width="11.42578125" style="32"/>
  </cols>
  <sheetData>
    <row r="1" spans="1:23">
      <c r="A1" s="155"/>
      <c r="B1" s="155"/>
      <c r="C1" s="155"/>
      <c r="D1" s="155"/>
      <c r="E1" s="155"/>
      <c r="F1" s="155"/>
      <c r="G1" s="155"/>
      <c r="H1" s="155"/>
      <c r="I1" s="155"/>
      <c r="J1" s="36"/>
      <c r="T1" s="32"/>
    </row>
    <row r="2" spans="1:23">
      <c r="A2" s="155"/>
      <c r="B2" s="155"/>
      <c r="C2" s="155"/>
      <c r="D2" s="155"/>
      <c r="E2" s="155"/>
      <c r="F2" s="155"/>
      <c r="G2" s="155"/>
      <c r="H2" s="155"/>
      <c r="I2" s="155"/>
      <c r="J2" s="36"/>
      <c r="T2" s="32"/>
    </row>
    <row r="3" spans="1:23">
      <c r="A3" s="155"/>
      <c r="B3" s="155"/>
      <c r="C3" s="155"/>
      <c r="D3" s="155"/>
      <c r="E3" s="155"/>
      <c r="F3" s="155"/>
      <c r="G3" s="155"/>
      <c r="H3" s="155"/>
      <c r="I3" s="155"/>
      <c r="J3" s="36"/>
      <c r="T3" s="32"/>
    </row>
    <row r="4" spans="1:23">
      <c r="A4" s="155"/>
      <c r="B4" s="155"/>
      <c r="C4" s="155"/>
      <c r="D4" s="155"/>
      <c r="E4" s="155"/>
      <c r="F4" s="155"/>
      <c r="G4" s="155"/>
      <c r="H4" s="155"/>
      <c r="I4" s="155"/>
      <c r="J4" s="36"/>
      <c r="T4" s="32"/>
    </row>
    <row r="5" spans="1:23">
      <c r="A5" s="155"/>
      <c r="B5" s="155"/>
      <c r="C5" s="155"/>
      <c r="D5" s="155"/>
      <c r="E5" s="155"/>
      <c r="F5" s="155"/>
      <c r="G5" s="155"/>
      <c r="H5" s="155"/>
      <c r="I5" s="155"/>
      <c r="J5" s="36"/>
      <c r="T5" s="32"/>
    </row>
    <row r="6" spans="1:23">
      <c r="A6" s="155"/>
      <c r="B6" s="155"/>
      <c r="C6" s="155"/>
      <c r="D6" s="155"/>
      <c r="E6" s="155"/>
      <c r="F6" s="155"/>
      <c r="G6" s="155"/>
      <c r="H6" s="155"/>
      <c r="I6" s="155"/>
      <c r="J6" s="36"/>
      <c r="T6" s="32"/>
    </row>
    <row r="7" spans="1:23" ht="14.45" customHeight="1">
      <c r="A7" s="176" t="s">
        <v>189</v>
      </c>
      <c r="B7" s="174" t="str">
        <f>'Fiche Générale'!B2</f>
        <v>Portail_SHS_LLAC</v>
      </c>
      <c r="C7" s="158" t="s">
        <v>190</v>
      </c>
      <c r="D7" s="158"/>
      <c r="E7" s="175" t="str">
        <f>'Fiche Générale'!B3</f>
        <v>Lettres Langues Arts et Communication</v>
      </c>
      <c r="F7" s="174"/>
      <c r="G7" s="158" t="s">
        <v>191</v>
      </c>
      <c r="H7" s="174">
        <f>'Fiche Générale'!B4</f>
        <v>0</v>
      </c>
      <c r="I7" s="174"/>
      <c r="J7" s="37"/>
      <c r="K7" s="20"/>
      <c r="T7" s="32"/>
    </row>
    <row r="8" spans="1:23" ht="14.45" customHeight="1">
      <c r="A8" s="177"/>
      <c r="B8" s="174"/>
      <c r="C8" s="158"/>
      <c r="D8" s="158"/>
      <c r="E8" s="175"/>
      <c r="F8" s="174"/>
      <c r="G8" s="158"/>
      <c r="H8" s="174"/>
      <c r="I8" s="174"/>
      <c r="J8" s="37"/>
      <c r="K8" s="20"/>
      <c r="T8" s="32"/>
    </row>
    <row r="9" spans="1:23" ht="14.45" customHeight="1">
      <c r="A9" s="178"/>
      <c r="B9" s="174"/>
      <c r="C9" s="158"/>
      <c r="D9" s="158"/>
      <c r="E9" s="175"/>
      <c r="F9" s="174"/>
      <c r="G9" s="158"/>
      <c r="H9" s="174"/>
      <c r="I9" s="174"/>
      <c r="J9" s="37"/>
      <c r="K9" s="20"/>
      <c r="T9" s="32"/>
    </row>
    <row r="10" spans="1:23">
      <c r="C10" s="15"/>
      <c r="I10" s="39"/>
      <c r="J10" s="39"/>
      <c r="M10" s="151" t="s">
        <v>192</v>
      </c>
      <c r="N10" s="152"/>
      <c r="O10" s="183"/>
      <c r="P10" s="151" t="s">
        <v>193</v>
      </c>
      <c r="Q10" s="152"/>
      <c r="R10" s="152"/>
      <c r="S10" s="183"/>
      <c r="T10" s="32"/>
    </row>
    <row r="11" spans="1:23">
      <c r="A11" s="180" t="s">
        <v>153</v>
      </c>
      <c r="B11" s="117" t="str">
        <f>'S5 Maquette'!B11</f>
        <v>3ème année de Licence LAS</v>
      </c>
      <c r="C11" s="117"/>
      <c r="D11" s="180" t="s">
        <v>194</v>
      </c>
      <c r="E11" s="179">
        <f>'S5 Maquette'!E11</f>
        <v>0</v>
      </c>
      <c r="F11" s="179"/>
      <c r="G11" s="179"/>
      <c r="I11" s="39"/>
      <c r="J11" s="39"/>
      <c r="M11" s="153"/>
      <c r="N11" s="154"/>
      <c r="O11" s="184"/>
      <c r="P11" s="153"/>
      <c r="Q11" s="154"/>
      <c r="R11" s="154"/>
      <c r="S11" s="184"/>
      <c r="T11" s="32"/>
    </row>
    <row r="12" spans="1:23">
      <c r="A12" s="182"/>
      <c r="B12" s="117"/>
      <c r="C12" s="117"/>
      <c r="D12" s="182"/>
      <c r="E12" s="179"/>
      <c r="F12" s="179"/>
      <c r="G12" s="179"/>
      <c r="I12" s="39"/>
      <c r="J12" s="39"/>
      <c r="M12" s="150" t="s">
        <v>195</v>
      </c>
      <c r="N12" s="151" t="s">
        <v>196</v>
      </c>
      <c r="O12" s="183"/>
      <c r="P12" s="155"/>
      <c r="Q12" s="185"/>
      <c r="R12" s="188"/>
      <c r="S12" s="180"/>
      <c r="T12" s="32"/>
    </row>
    <row r="13" spans="1:23">
      <c r="A13" s="180" t="s">
        <v>197</v>
      </c>
      <c r="B13" s="123" t="str">
        <f>'S5 Maquette'!B13</f>
        <v>Semestre 5</v>
      </c>
      <c r="C13" s="124"/>
      <c r="D13" s="180" t="s">
        <v>198</v>
      </c>
      <c r="E13" s="179">
        <f>'S5 Maquette'!E13:F14</f>
        <v>0</v>
      </c>
      <c r="F13" s="179"/>
      <c r="G13" s="179"/>
      <c r="I13" s="39"/>
      <c r="J13" s="39"/>
      <c r="M13" s="150"/>
      <c r="N13" s="189"/>
      <c r="O13" s="190"/>
      <c r="P13" s="155"/>
      <c r="Q13" s="186"/>
      <c r="R13" s="188"/>
      <c r="S13" s="181"/>
      <c r="T13" s="32"/>
    </row>
    <row r="14" spans="1:23">
      <c r="A14" s="182"/>
      <c r="B14" s="126"/>
      <c r="C14" s="127"/>
      <c r="D14" s="182"/>
      <c r="E14" s="179"/>
      <c r="F14" s="179"/>
      <c r="G14" s="179"/>
      <c r="I14" s="39"/>
      <c r="J14" s="39"/>
      <c r="M14" s="150"/>
      <c r="N14" s="189"/>
      <c r="O14" s="190"/>
      <c r="P14" s="155"/>
      <c r="Q14" s="186"/>
      <c r="R14" s="188"/>
      <c r="S14" s="181"/>
      <c r="T14" s="32"/>
    </row>
    <row r="15" spans="1:23">
      <c r="L15" s="16"/>
      <c r="M15" s="150"/>
      <c r="N15" s="153"/>
      <c r="O15" s="184"/>
      <c r="P15" s="155"/>
      <c r="Q15" s="187"/>
      <c r="R15" s="188"/>
      <c r="S15" s="182"/>
      <c r="T15" s="32"/>
    </row>
    <row r="16" spans="1:23" ht="59.45" customHeight="1">
      <c r="A16" s="3" t="s">
        <v>199</v>
      </c>
      <c r="B16" s="38" t="s">
        <v>200</v>
      </c>
      <c r="C16" s="3" t="s">
        <v>5</v>
      </c>
      <c r="D16" s="3" t="s">
        <v>201</v>
      </c>
      <c r="E16" s="3" t="s">
        <v>202</v>
      </c>
      <c r="F16" s="3" t="s">
        <v>203</v>
      </c>
      <c r="G16" s="3" t="s">
        <v>204</v>
      </c>
      <c r="H16" s="3" t="s">
        <v>205</v>
      </c>
      <c r="I16" s="3" t="s">
        <v>206</v>
      </c>
      <c r="J16" s="3" t="s">
        <v>207</v>
      </c>
      <c r="K16" s="3" t="s">
        <v>208</v>
      </c>
      <c r="L16" s="3" t="s">
        <v>209</v>
      </c>
      <c r="M16" s="3" t="s">
        <v>210</v>
      </c>
      <c r="N16" s="3" t="s">
        <v>200</v>
      </c>
      <c r="O16" s="3" t="s">
        <v>211</v>
      </c>
      <c r="P16" s="3" t="s">
        <v>212</v>
      </c>
      <c r="Q16" s="3" t="s">
        <v>200</v>
      </c>
      <c r="R16" s="3" t="s">
        <v>211</v>
      </c>
      <c r="S16" s="4" t="s">
        <v>213</v>
      </c>
      <c r="T16" s="4" t="s">
        <v>403</v>
      </c>
      <c r="W16"/>
    </row>
    <row r="17" spans="1:23" ht="30.6" customHeight="1">
      <c r="A17" s="61" t="str">
        <f>'S5 Maquette'!B17</f>
        <v xml:space="preserve">UE Competences transversales 5 </v>
      </c>
      <c r="B17" s="42" t="str">
        <f>'S5 Maquette'!C17</f>
        <v>UE</v>
      </c>
      <c r="C17" s="53">
        <f>'S5 Maquette'!F17</f>
        <v>0</v>
      </c>
      <c r="D17" s="54"/>
      <c r="E17" s="54"/>
      <c r="F17" s="54"/>
      <c r="G17" s="55"/>
      <c r="H17" s="56"/>
      <c r="I17" s="56"/>
      <c r="J17" s="56"/>
      <c r="K17" s="55"/>
      <c r="L17" s="55"/>
      <c r="M17" s="56"/>
      <c r="N17" s="56"/>
      <c r="O17" s="55"/>
      <c r="P17" s="55"/>
      <c r="Q17" s="55"/>
      <c r="R17" s="55"/>
      <c r="S17" s="57"/>
      <c r="T17" s="50"/>
      <c r="W17"/>
    </row>
    <row r="18" spans="1:23" ht="30.6" customHeight="1">
      <c r="A18" s="61" t="str">
        <f>'S5 Maquette'!B18</f>
        <v>Competences numeriques 3</v>
      </c>
      <c r="B18" s="42" t="str">
        <f>'S5 Maquette'!C18</f>
        <v>ECUE</v>
      </c>
      <c r="C18" s="59">
        <f>'S5 Maquette'!F18</f>
        <v>0</v>
      </c>
      <c r="D18" s="60"/>
      <c r="E18" s="60"/>
      <c r="F18" s="60"/>
      <c r="G18" s="56"/>
      <c r="H18" s="56"/>
      <c r="I18" s="56"/>
      <c r="J18" s="56"/>
      <c r="K18" s="56"/>
      <c r="L18" s="56"/>
      <c r="M18" s="56"/>
      <c r="N18" s="56"/>
      <c r="O18" s="56"/>
      <c r="P18" s="56"/>
      <c r="Q18" s="56"/>
      <c r="R18" s="56"/>
      <c r="S18" s="56"/>
      <c r="T18" s="50"/>
      <c r="W18"/>
    </row>
    <row r="19" spans="1:23" ht="30.6" customHeight="1">
      <c r="A19" s="61" t="str">
        <f>'S5 Maquette'!B19</f>
        <v xml:space="preserve">Competences informationnelles 3 </v>
      </c>
      <c r="B19" s="42" t="str">
        <f>'S5 Maquette'!C19</f>
        <v>ECUE</v>
      </c>
      <c r="C19" s="59">
        <f>'S5 Maquette'!F19</f>
        <v>0</v>
      </c>
      <c r="D19" s="60"/>
      <c r="E19" s="60"/>
      <c r="F19" s="60"/>
      <c r="G19" s="56"/>
      <c r="H19" s="56"/>
      <c r="I19" s="56"/>
      <c r="J19" s="56"/>
      <c r="K19" s="56"/>
      <c r="L19" s="56"/>
      <c r="M19" s="56"/>
      <c r="N19" s="56"/>
      <c r="O19" s="56"/>
      <c r="P19" s="56"/>
      <c r="Q19" s="56"/>
      <c r="R19" s="56"/>
      <c r="S19" s="56"/>
      <c r="T19" s="50"/>
      <c r="W19"/>
    </row>
    <row r="20" spans="1:23" ht="30.6" customHeight="1">
      <c r="A20" s="61" t="str">
        <f>'S5 Maquette'!B20</f>
        <v xml:space="preserve">Langue vivante-5 </v>
      </c>
      <c r="B20" s="42" t="str">
        <f>'S5 Maquette'!C20</f>
        <v>BLOC</v>
      </c>
      <c r="C20" s="59">
        <f>'S5 Maquette'!F20</f>
        <v>0</v>
      </c>
      <c r="D20" s="60"/>
      <c r="E20" s="60"/>
      <c r="F20" s="60"/>
      <c r="G20" s="56"/>
      <c r="H20" s="56"/>
      <c r="I20" s="56"/>
      <c r="J20" s="56"/>
      <c r="K20" s="56"/>
      <c r="L20" s="56"/>
      <c r="M20" s="56"/>
      <c r="N20" s="56"/>
      <c r="O20" s="56"/>
      <c r="P20" s="56"/>
      <c r="Q20" s="56"/>
      <c r="R20" s="56"/>
      <c r="S20" s="56"/>
      <c r="T20" s="50"/>
      <c r="W20"/>
    </row>
    <row r="21" spans="1:23" ht="30.6" customHeight="1">
      <c r="A21" s="8" t="str">
        <f>'S5 Maquette'!B21</f>
        <v>Min 1 Max 1</v>
      </c>
      <c r="B21" s="42" t="str">
        <f>'S5 Maquette'!C21</f>
        <v>OPTION</v>
      </c>
      <c r="C21" s="43">
        <f>'S5 Maquette'!F21</f>
        <v>0</v>
      </c>
      <c r="D21" s="21"/>
      <c r="E21" s="21"/>
      <c r="F21" s="2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50"/>
      <c r="W21"/>
    </row>
    <row r="22" spans="1:23" ht="30.6" customHeight="1">
      <c r="A22" s="8" t="str">
        <f>'S5 Maquette'!B22</f>
        <v xml:space="preserve">Anglais 5 </v>
      </c>
      <c r="B22" s="42" t="str">
        <f>'S5 Maquette'!C22</f>
        <v>ECUE</v>
      </c>
      <c r="C22" s="63">
        <f>'S5 Maquette'!F22</f>
        <v>0</v>
      </c>
      <c r="D22" s="64"/>
      <c r="E22" s="64"/>
      <c r="F22" s="64"/>
      <c r="G22" s="65"/>
      <c r="H22" s="65"/>
      <c r="I22" s="65"/>
      <c r="J22" s="65"/>
      <c r="K22" s="65"/>
      <c r="L22" s="65"/>
      <c r="M22" s="65"/>
      <c r="N22" s="65"/>
      <c r="O22" s="65"/>
      <c r="P22" s="65"/>
      <c r="Q22" s="65"/>
      <c r="R22" s="65"/>
      <c r="S22" s="65"/>
      <c r="T22" s="50"/>
      <c r="W22"/>
    </row>
    <row r="23" spans="1:23" ht="30.6" customHeight="1">
      <c r="A23" s="8" t="str">
        <f>'S5 Maquette'!B23</f>
        <v xml:space="preserve">Espagnol 5 </v>
      </c>
      <c r="B23" s="42" t="str">
        <f>'S5 Maquette'!C23</f>
        <v>ECUE</v>
      </c>
      <c r="C23" s="63"/>
      <c r="D23" s="64"/>
      <c r="E23" s="64"/>
      <c r="F23" s="64"/>
      <c r="G23" s="65"/>
      <c r="H23" s="65"/>
      <c r="I23" s="65"/>
      <c r="J23" s="65"/>
      <c r="K23" s="65"/>
      <c r="L23" s="65"/>
      <c r="M23" s="65"/>
      <c r="N23" s="65"/>
      <c r="O23" s="65"/>
      <c r="P23" s="65"/>
      <c r="Q23" s="65"/>
      <c r="R23" s="65"/>
      <c r="S23" s="65"/>
      <c r="T23" s="50"/>
      <c r="W23"/>
    </row>
    <row r="24" spans="1:23" ht="30.6" customHeight="1">
      <c r="A24" s="8" t="str">
        <f>'S5 Maquette'!B24</f>
        <v xml:space="preserve">Italien 5 </v>
      </c>
      <c r="B24" s="42" t="str">
        <f>'S5 Maquette'!C24</f>
        <v>ECUE</v>
      </c>
      <c r="C24" s="63">
        <f>'S5 Maquette'!F24</f>
        <v>0</v>
      </c>
      <c r="D24" s="64"/>
      <c r="E24" s="64"/>
      <c r="F24" s="64"/>
      <c r="G24" s="65"/>
      <c r="H24" s="65"/>
      <c r="I24" s="65"/>
      <c r="J24" s="65"/>
      <c r="K24" s="65"/>
      <c r="L24" s="65"/>
      <c r="M24" s="65"/>
      <c r="N24" s="65"/>
      <c r="O24" s="65"/>
      <c r="P24" s="65"/>
      <c r="Q24" s="65"/>
      <c r="R24" s="65"/>
      <c r="S24" s="65"/>
      <c r="T24" s="50"/>
      <c r="W24"/>
    </row>
    <row r="25" spans="1:23" ht="30.6" customHeight="1">
      <c r="A25" s="49" t="str">
        <f>'S5 Maquette'!B25</f>
        <v xml:space="preserve">UE fondamentale langue et littérature françaises </v>
      </c>
      <c r="B25" s="49" t="str">
        <f>'S5 Maquette'!C25</f>
        <v>UE</v>
      </c>
      <c r="C25" s="43">
        <f>'S5 Maquette'!F25</f>
        <v>0</v>
      </c>
      <c r="D25" s="21">
        <v>1</v>
      </c>
      <c r="E25" s="21" t="s">
        <v>215</v>
      </c>
      <c r="F25" s="21"/>
      <c r="G25" s="41" t="s">
        <v>215</v>
      </c>
      <c r="H25" s="41" t="s">
        <v>215</v>
      </c>
      <c r="I25" s="41" t="s">
        <v>404</v>
      </c>
      <c r="J25" s="41"/>
      <c r="K25" s="41" t="s">
        <v>7</v>
      </c>
      <c r="L25" s="112"/>
      <c r="M25" s="112"/>
      <c r="N25" s="112"/>
      <c r="O25" s="112"/>
      <c r="P25" s="112"/>
      <c r="Q25" s="112"/>
      <c r="R25" s="112"/>
      <c r="S25" s="112"/>
      <c r="T25" s="50"/>
      <c r="W25"/>
    </row>
    <row r="26" spans="1:23" ht="30.6" customHeight="1">
      <c r="A26" s="49" t="str">
        <f>'S5 Maquette'!B26</f>
        <v>littérature française 14</v>
      </c>
      <c r="B26" s="49" t="str">
        <f>'S5 Maquette'!C26</f>
        <v>ECUE</v>
      </c>
      <c r="C26" s="43">
        <f>'S5 Maquette'!F26</f>
        <v>0</v>
      </c>
      <c r="D26" s="21">
        <v>1</v>
      </c>
      <c r="E26" s="21" t="s">
        <v>215</v>
      </c>
      <c r="F26" s="21"/>
      <c r="G26" s="41" t="s">
        <v>215</v>
      </c>
      <c r="H26" s="41" t="s">
        <v>215</v>
      </c>
      <c r="I26" s="41" t="s">
        <v>215</v>
      </c>
      <c r="J26" s="41"/>
      <c r="K26" s="41" t="s">
        <v>7</v>
      </c>
      <c r="L26" s="112"/>
      <c r="M26" s="112"/>
      <c r="N26" s="112"/>
      <c r="O26" s="112"/>
      <c r="P26" s="112"/>
      <c r="Q26" s="112"/>
      <c r="R26" s="112"/>
      <c r="S26" s="112"/>
      <c r="T26" s="50"/>
      <c r="W26"/>
    </row>
    <row r="27" spans="1:23" ht="30.6" customHeight="1">
      <c r="A27" s="49" t="str">
        <f>'S5 Maquette'!B27</f>
        <v>langue française 10</v>
      </c>
      <c r="B27" s="49" t="str">
        <f>'S5 Maquette'!C27</f>
        <v>ECUE</v>
      </c>
      <c r="C27" s="43">
        <f>'S5 Maquette'!F27</f>
        <v>0</v>
      </c>
      <c r="D27" s="21">
        <v>1</v>
      </c>
      <c r="E27" s="21" t="s">
        <v>215</v>
      </c>
      <c r="F27" s="21"/>
      <c r="G27" s="41" t="s">
        <v>215</v>
      </c>
      <c r="H27" s="41" t="s">
        <v>215</v>
      </c>
      <c r="I27" s="41" t="s">
        <v>215</v>
      </c>
      <c r="J27" s="41"/>
      <c r="K27" s="41" t="s">
        <v>7</v>
      </c>
      <c r="L27" s="112"/>
      <c r="M27" s="112"/>
      <c r="N27" s="112"/>
      <c r="O27" s="112"/>
      <c r="P27" s="112"/>
      <c r="Q27" s="112"/>
      <c r="R27" s="112"/>
      <c r="S27" s="112"/>
      <c r="T27" s="50"/>
      <c r="W27"/>
    </row>
    <row r="28" spans="1:23" ht="30.6" customHeight="1">
      <c r="A28" s="49" t="str">
        <f>'S5 Maquette'!B28</f>
        <v xml:space="preserve">UE spécialisation 5 </v>
      </c>
      <c r="B28" s="49" t="str">
        <f>'S5 Maquette'!C28</f>
        <v>UE</v>
      </c>
      <c r="C28" s="43">
        <f>'S5 Maquette'!F28</f>
        <v>0</v>
      </c>
      <c r="D28" s="21">
        <v>1</v>
      </c>
      <c r="E28" s="21" t="s">
        <v>215</v>
      </c>
      <c r="F28" s="21"/>
      <c r="G28" s="41" t="s">
        <v>215</v>
      </c>
      <c r="H28" s="41" t="s">
        <v>215</v>
      </c>
      <c r="I28" s="41" t="s">
        <v>215</v>
      </c>
      <c r="J28" s="41"/>
      <c r="K28" s="41" t="s">
        <v>7</v>
      </c>
      <c r="L28" s="112"/>
      <c r="M28" s="112"/>
      <c r="N28" s="112"/>
      <c r="O28" s="112"/>
      <c r="P28" s="112"/>
      <c r="Q28" s="112"/>
      <c r="R28" s="112"/>
      <c r="S28" s="112"/>
      <c r="T28" s="50"/>
      <c r="W28"/>
    </row>
    <row r="29" spans="1:23" ht="30.6" customHeight="1">
      <c r="A29" s="49" t="str">
        <f>'S5 Maquette'!B29</f>
        <v>Min 1 Max 1</v>
      </c>
      <c r="B29" s="49" t="str">
        <f>'S5 Maquette'!C29</f>
        <v>OPTION</v>
      </c>
      <c r="C29" s="43">
        <f>'S5 Maquette'!F29</f>
        <v>0</v>
      </c>
      <c r="D29" s="21"/>
      <c r="E29" s="21"/>
      <c r="F29" s="21"/>
      <c r="G29" s="41"/>
      <c r="H29" s="41"/>
      <c r="I29" s="41"/>
      <c r="J29" s="41"/>
      <c r="K29" s="41"/>
      <c r="L29" s="112"/>
      <c r="M29" s="112"/>
      <c r="N29" s="112"/>
      <c r="O29" s="112"/>
      <c r="P29" s="112"/>
      <c r="Q29" s="112"/>
      <c r="R29" s="112"/>
      <c r="S29" s="112"/>
      <c r="T29" s="50"/>
      <c r="W29"/>
    </row>
    <row r="30" spans="1:23" ht="30.6" customHeight="1">
      <c r="A30" s="49" t="str">
        <f>'S5 Maquette'!B30</f>
        <v>littératures comparées 13</v>
      </c>
      <c r="B30" s="49" t="str">
        <f>'S5 Maquette'!C30</f>
        <v>ECUE</v>
      </c>
      <c r="C30" s="43">
        <f>'S5 Maquette'!F30</f>
        <v>0</v>
      </c>
      <c r="D30" s="21">
        <v>1</v>
      </c>
      <c r="E30" s="21" t="s">
        <v>215</v>
      </c>
      <c r="F30" s="21"/>
      <c r="G30" s="41" t="s">
        <v>215</v>
      </c>
      <c r="H30" s="41" t="s">
        <v>215</v>
      </c>
      <c r="I30" s="41" t="s">
        <v>215</v>
      </c>
      <c r="J30" s="41"/>
      <c r="K30" s="41" t="s">
        <v>7</v>
      </c>
      <c r="L30" s="112"/>
      <c r="M30" s="112"/>
      <c r="N30" s="112"/>
      <c r="O30" s="112"/>
      <c r="P30" s="112"/>
      <c r="Q30" s="112"/>
      <c r="R30" s="112"/>
      <c r="S30" s="112"/>
      <c r="T30" s="50"/>
      <c r="W30"/>
    </row>
    <row r="31" spans="1:23" ht="30.6" customHeight="1">
      <c r="A31" s="49" t="str">
        <f>'S5 Maquette'!B31</f>
        <v>histoire littéraire 2</v>
      </c>
      <c r="B31" s="49" t="str">
        <f>'S5 Maquette'!C31</f>
        <v>ECUE</v>
      </c>
      <c r="C31" s="43">
        <f>'S5 Maquette'!F31</f>
        <v>0</v>
      </c>
      <c r="D31" s="21">
        <v>1</v>
      </c>
      <c r="E31" s="21" t="s">
        <v>215</v>
      </c>
      <c r="F31" s="21"/>
      <c r="G31" s="41" t="s">
        <v>215</v>
      </c>
      <c r="H31" s="41" t="s">
        <v>215</v>
      </c>
      <c r="I31" s="41" t="s">
        <v>215</v>
      </c>
      <c r="J31" s="41"/>
      <c r="K31" s="41" t="s">
        <v>7</v>
      </c>
      <c r="L31" s="112"/>
      <c r="M31" s="112"/>
      <c r="N31" s="112"/>
      <c r="O31" s="112"/>
      <c r="P31" s="112"/>
      <c r="Q31" s="112"/>
      <c r="R31" s="112"/>
      <c r="S31" s="112"/>
      <c r="T31" s="50"/>
      <c r="W31"/>
    </row>
    <row r="32" spans="1:23" ht="30.6" customHeight="1">
      <c r="A32" s="49" t="str">
        <f>'S5 Maquette'!B32</f>
        <v>écritures 2</v>
      </c>
      <c r="B32" s="49" t="str">
        <f>'S5 Maquette'!C32</f>
        <v>ECUE</v>
      </c>
      <c r="C32" s="43">
        <f>'S5 Maquette'!F32</f>
        <v>0</v>
      </c>
      <c r="D32" s="21">
        <v>1</v>
      </c>
      <c r="E32" s="21" t="s">
        <v>215</v>
      </c>
      <c r="F32" s="21"/>
      <c r="G32" s="41" t="s">
        <v>215</v>
      </c>
      <c r="H32" s="41" t="s">
        <v>215</v>
      </c>
      <c r="I32" s="41" t="s">
        <v>215</v>
      </c>
      <c r="J32" s="41"/>
      <c r="K32" s="41" t="s">
        <v>7</v>
      </c>
      <c r="L32" s="112"/>
      <c r="M32" s="112"/>
      <c r="N32" s="112"/>
      <c r="O32" s="112"/>
      <c r="P32" s="112"/>
      <c r="Q32" s="112"/>
      <c r="R32" s="112"/>
      <c r="S32" s="112"/>
      <c r="T32" s="50"/>
      <c r="W32"/>
    </row>
    <row r="33" spans="1:23" ht="30.6" customHeight="1">
      <c r="A33" s="49" t="str">
        <f>'S5 Maquette'!B33</f>
        <v>civilisation des mondes anciens</v>
      </c>
      <c r="B33" s="49" t="str">
        <f>'S5 Maquette'!C33</f>
        <v>ECUE</v>
      </c>
      <c r="C33" s="43">
        <f>'S5 Maquette'!F33</f>
        <v>0</v>
      </c>
      <c r="D33" s="21">
        <v>1</v>
      </c>
      <c r="E33" s="21" t="s">
        <v>215</v>
      </c>
      <c r="F33" s="21"/>
      <c r="G33" s="41" t="s">
        <v>215</v>
      </c>
      <c r="H33" s="41" t="s">
        <v>215</v>
      </c>
      <c r="I33" s="41" t="s">
        <v>215</v>
      </c>
      <c r="J33" s="41"/>
      <c r="K33" s="41" t="s">
        <v>7</v>
      </c>
      <c r="L33" s="112"/>
      <c r="M33" s="112"/>
      <c r="N33" s="112"/>
      <c r="O33" s="112"/>
      <c r="P33" s="112"/>
      <c r="Q33" s="112"/>
      <c r="R33" s="112"/>
      <c r="S33" s="112"/>
      <c r="T33" s="50"/>
      <c r="W33"/>
    </row>
    <row r="34" spans="1:23" ht="30.6" customHeight="1">
      <c r="A34" s="49" t="str">
        <f>'S5 Maquette'!B34</f>
        <v>Min 1 Max 1</v>
      </c>
      <c r="B34" s="49" t="str">
        <f>'S5 Maquette'!C34</f>
        <v>OPTION</v>
      </c>
      <c r="C34" s="43">
        <f>'S5 Maquette'!F34</f>
        <v>0</v>
      </c>
      <c r="D34" s="21"/>
      <c r="E34" s="21"/>
      <c r="F34" s="21"/>
      <c r="G34" s="41"/>
      <c r="H34" s="41"/>
      <c r="I34" s="41"/>
      <c r="J34" s="41"/>
      <c r="K34" s="41"/>
      <c r="L34" s="112"/>
      <c r="M34" s="112"/>
      <c r="N34" s="112"/>
      <c r="O34" s="112"/>
      <c r="P34" s="112"/>
      <c r="Q34" s="112"/>
      <c r="R34" s="112"/>
      <c r="S34" s="112"/>
      <c r="T34" s="50"/>
      <c r="W34"/>
    </row>
    <row r="35" spans="1:23" ht="30.6" customHeight="1">
      <c r="A35" s="49" t="str">
        <f>'S5 Maquette'!B35</f>
        <v>mondes anciens 1</v>
      </c>
      <c r="B35" s="49" t="str">
        <f>'S5 Maquette'!C35</f>
        <v>ECUE</v>
      </c>
      <c r="C35" s="43">
        <f>'S5 Maquette'!F35</f>
        <v>0</v>
      </c>
      <c r="D35" s="21">
        <v>1</v>
      </c>
      <c r="E35" s="21" t="s">
        <v>215</v>
      </c>
      <c r="F35" s="21"/>
      <c r="G35" s="41" t="s">
        <v>215</v>
      </c>
      <c r="H35" s="41" t="s">
        <v>215</v>
      </c>
      <c r="I35" s="41" t="s">
        <v>215</v>
      </c>
      <c r="J35" s="41"/>
      <c r="K35" s="41" t="s">
        <v>7</v>
      </c>
      <c r="L35" s="112"/>
      <c r="M35" s="112"/>
      <c r="N35" s="112"/>
      <c r="O35" s="112"/>
      <c r="P35" s="112"/>
      <c r="Q35" s="112"/>
      <c r="R35" s="112"/>
      <c r="S35" s="112"/>
      <c r="T35" s="50"/>
      <c r="W35"/>
    </row>
    <row r="36" spans="1:23" ht="30.6" customHeight="1">
      <c r="A36" s="49" t="str">
        <f>'S5 Maquette'!B36</f>
        <v>mondes anciens 2</v>
      </c>
      <c r="B36" s="49" t="str">
        <f>'S5 Maquette'!C36</f>
        <v>ECUE</v>
      </c>
      <c r="C36" s="43">
        <f>'S5 Maquette'!F36</f>
        <v>0</v>
      </c>
      <c r="D36" s="21">
        <v>1</v>
      </c>
      <c r="E36" s="21" t="s">
        <v>215</v>
      </c>
      <c r="F36" s="21"/>
      <c r="G36" s="41" t="s">
        <v>215</v>
      </c>
      <c r="H36" s="41" t="s">
        <v>215</v>
      </c>
      <c r="I36" s="41" t="s">
        <v>215</v>
      </c>
      <c r="J36" s="41"/>
      <c r="K36" s="41" t="s">
        <v>7</v>
      </c>
      <c r="L36" s="112"/>
      <c r="M36" s="112"/>
      <c r="N36" s="112"/>
      <c r="O36" s="112"/>
      <c r="P36" s="112"/>
      <c r="Q36" s="112"/>
      <c r="R36" s="112"/>
      <c r="S36" s="112"/>
      <c r="T36" s="50"/>
      <c r="W36"/>
    </row>
    <row r="37" spans="1:23" ht="30.6" customHeight="1">
      <c r="A37" s="49" t="str">
        <f>'S5 Maquette'!B37</f>
        <v>mondes anciens 3</v>
      </c>
      <c r="B37" s="49" t="str">
        <f>'S5 Maquette'!C37</f>
        <v>ECUE</v>
      </c>
      <c r="C37" s="43">
        <f>'S5 Maquette'!F37</f>
        <v>0</v>
      </c>
      <c r="D37" s="21">
        <v>1</v>
      </c>
      <c r="E37" s="21" t="s">
        <v>215</v>
      </c>
      <c r="F37" s="21"/>
      <c r="G37" s="41" t="s">
        <v>215</v>
      </c>
      <c r="H37" s="41" t="s">
        <v>215</v>
      </c>
      <c r="I37" s="41" t="s">
        <v>215</v>
      </c>
      <c r="J37" s="41"/>
      <c r="K37" s="41" t="s">
        <v>7</v>
      </c>
      <c r="L37" s="112"/>
      <c r="M37" s="112"/>
      <c r="N37" s="112"/>
      <c r="O37" s="112"/>
      <c r="P37" s="112"/>
      <c r="Q37" s="112"/>
      <c r="R37" s="112"/>
      <c r="S37" s="112"/>
      <c r="T37" s="50"/>
      <c r="W37"/>
    </row>
    <row r="38" spans="1:23" ht="30.6" customHeight="1">
      <c r="A38" s="49" t="str">
        <f>'S5 Maquette'!B38</f>
        <v>mondes anciens 4</v>
      </c>
      <c r="B38" s="49" t="str">
        <f>'S5 Maquette'!C38</f>
        <v>ECUE</v>
      </c>
      <c r="C38" s="43">
        <f>'S5 Maquette'!F38</f>
        <v>0</v>
      </c>
      <c r="D38" s="21">
        <v>1</v>
      </c>
      <c r="E38" s="21" t="s">
        <v>215</v>
      </c>
      <c r="F38" s="21"/>
      <c r="G38" s="41" t="s">
        <v>215</v>
      </c>
      <c r="H38" s="41" t="s">
        <v>215</v>
      </c>
      <c r="I38" s="41" t="s">
        <v>215</v>
      </c>
      <c r="J38" s="41"/>
      <c r="K38" s="41" t="s">
        <v>7</v>
      </c>
      <c r="L38" s="112"/>
      <c r="M38" s="112"/>
      <c r="N38" s="112"/>
      <c r="O38" s="112"/>
      <c r="P38" s="112"/>
      <c r="Q38" s="112"/>
      <c r="R38" s="112"/>
      <c r="S38" s="112"/>
      <c r="T38" s="50"/>
      <c r="W38"/>
    </row>
    <row r="39" spans="1:23" ht="30.6" customHeight="1">
      <c r="A39" s="49" t="str">
        <f>'S5 Maquette'!B39</f>
        <v>mondes anciens 5</v>
      </c>
      <c r="B39" s="49" t="str">
        <f>'S5 Maquette'!C39</f>
        <v>ECUE</v>
      </c>
      <c r="C39" s="43">
        <f>'S5 Maquette'!F39</f>
        <v>0</v>
      </c>
      <c r="D39" s="21">
        <v>1</v>
      </c>
      <c r="E39" s="21" t="s">
        <v>215</v>
      </c>
      <c r="F39" s="21"/>
      <c r="G39" s="41" t="s">
        <v>215</v>
      </c>
      <c r="H39" s="41" t="s">
        <v>215</v>
      </c>
      <c r="I39" s="41" t="s">
        <v>215</v>
      </c>
      <c r="J39" s="41"/>
      <c r="K39" s="41" t="s">
        <v>7</v>
      </c>
      <c r="L39" s="112"/>
      <c r="M39" s="112"/>
      <c r="N39" s="112"/>
      <c r="O39" s="112"/>
      <c r="P39" s="112"/>
      <c r="Q39" s="112"/>
      <c r="R39" s="112"/>
      <c r="S39" s="112"/>
      <c r="T39" s="50"/>
      <c r="W39"/>
    </row>
    <row r="40" spans="1:23" ht="30.6" customHeight="1">
      <c r="A40" s="49" t="str">
        <f>'S5 Maquette'!B40</f>
        <v>L'épopée romaine (langue et civilisation latines)</v>
      </c>
      <c r="B40" s="49" t="str">
        <f>'S5 Maquette'!C40</f>
        <v>ECUE</v>
      </c>
      <c r="C40" s="43">
        <f>'S5 Maquette'!F40</f>
        <v>0</v>
      </c>
      <c r="D40" s="21">
        <v>1</v>
      </c>
      <c r="E40" s="21" t="s">
        <v>215</v>
      </c>
      <c r="F40" s="21"/>
      <c r="G40" s="41" t="s">
        <v>215</v>
      </c>
      <c r="H40" s="41" t="s">
        <v>215</v>
      </c>
      <c r="I40" s="41" t="s">
        <v>215</v>
      </c>
      <c r="J40" s="41"/>
      <c r="K40" s="41" t="s">
        <v>7</v>
      </c>
      <c r="L40" s="112"/>
      <c r="M40" s="112"/>
      <c r="N40" s="112"/>
      <c r="O40" s="112"/>
      <c r="P40" s="112"/>
      <c r="Q40" s="112"/>
      <c r="R40" s="112"/>
      <c r="S40" s="112"/>
      <c r="T40" s="50"/>
      <c r="W40"/>
    </row>
    <row r="41" spans="1:23" ht="30.6" customHeight="1">
      <c r="A41" s="49" t="str">
        <f>'S5 Maquette'!B41</f>
        <v>Min 1 Max 1</v>
      </c>
      <c r="B41" s="49" t="str">
        <f>'S5 Maquette'!C41</f>
        <v>OPTION</v>
      </c>
      <c r="C41" s="43">
        <f>'S5 Maquette'!F41</f>
        <v>0</v>
      </c>
      <c r="D41" s="21">
        <v>1</v>
      </c>
      <c r="E41" s="21"/>
      <c r="F41" s="21"/>
      <c r="G41" s="41"/>
      <c r="H41" s="41"/>
      <c r="I41" s="41"/>
      <c r="J41" s="41"/>
      <c r="K41" s="41"/>
      <c r="L41" s="112"/>
      <c r="M41" s="112"/>
      <c r="N41" s="112"/>
      <c r="O41" s="112"/>
      <c r="P41" s="112"/>
      <c r="Q41" s="112"/>
      <c r="R41" s="112"/>
      <c r="S41" s="112"/>
      <c r="T41" s="50"/>
      <c r="W41"/>
    </row>
    <row r="42" spans="1:23" ht="30.6" customHeight="1">
      <c r="A42" s="49" t="str">
        <f>'S5 Maquette'!B42</f>
        <v>latin niveau 1</v>
      </c>
      <c r="B42" s="49" t="str">
        <f>'S5 Maquette'!C42</f>
        <v>ECUE</v>
      </c>
      <c r="C42" s="43">
        <f>'S5 Maquette'!F42</f>
        <v>0</v>
      </c>
      <c r="D42" s="21">
        <v>1</v>
      </c>
      <c r="E42" s="21" t="s">
        <v>215</v>
      </c>
      <c r="F42" s="21"/>
      <c r="G42" s="41" t="s">
        <v>215</v>
      </c>
      <c r="H42" s="41" t="s">
        <v>215</v>
      </c>
      <c r="I42" s="41" t="s">
        <v>215</v>
      </c>
      <c r="J42" s="41"/>
      <c r="K42" s="41" t="s">
        <v>7</v>
      </c>
      <c r="L42" s="112"/>
      <c r="M42" s="112"/>
      <c r="N42" s="112"/>
      <c r="O42" s="112"/>
      <c r="P42" s="112"/>
      <c r="Q42" s="112"/>
      <c r="R42" s="112"/>
      <c r="S42" s="112"/>
      <c r="T42" s="50"/>
      <c r="W42"/>
    </row>
    <row r="43" spans="1:23" ht="30.6" customHeight="1">
      <c r="A43" s="49" t="str">
        <f>'S5 Maquette'!B43</f>
        <v>latin niveau 3</v>
      </c>
      <c r="B43" s="49" t="str">
        <f>'S5 Maquette'!C43</f>
        <v>ECUE</v>
      </c>
      <c r="C43" s="43">
        <f>'S5 Maquette'!F43</f>
        <v>0</v>
      </c>
      <c r="D43" s="21">
        <v>1</v>
      </c>
      <c r="E43" s="21" t="s">
        <v>215</v>
      </c>
      <c r="F43" s="21"/>
      <c r="G43" s="41" t="s">
        <v>215</v>
      </c>
      <c r="H43" s="41" t="s">
        <v>215</v>
      </c>
      <c r="I43" s="41" t="s">
        <v>215</v>
      </c>
      <c r="J43" s="41"/>
      <c r="K43" s="41" t="s">
        <v>7</v>
      </c>
      <c r="L43" s="112"/>
      <c r="M43" s="112"/>
      <c r="N43" s="112"/>
      <c r="O43" s="112"/>
      <c r="P43" s="112"/>
      <c r="Q43" s="112"/>
      <c r="R43" s="112"/>
      <c r="S43" s="112"/>
      <c r="T43" s="50"/>
      <c r="W43"/>
    </row>
    <row r="44" spans="1:23" ht="30.6" customHeight="1">
      <c r="A44" s="49" t="str">
        <f>'S5 Maquette'!B44</f>
        <v>latin niveau 5</v>
      </c>
      <c r="B44" s="49" t="str">
        <f>'S5 Maquette'!C44</f>
        <v>ECUE</v>
      </c>
      <c r="C44" s="43">
        <f>'S5 Maquette'!F44</f>
        <v>0</v>
      </c>
      <c r="D44" s="21">
        <v>1</v>
      </c>
      <c r="E44" s="21" t="s">
        <v>215</v>
      </c>
      <c r="F44" s="21"/>
      <c r="G44" s="41" t="s">
        <v>215</v>
      </c>
      <c r="H44" s="41" t="s">
        <v>215</v>
      </c>
      <c r="I44" s="41" t="s">
        <v>215</v>
      </c>
      <c r="J44" s="41"/>
      <c r="K44" s="41" t="s">
        <v>7</v>
      </c>
      <c r="L44" s="112"/>
      <c r="M44" s="112"/>
      <c r="N44" s="112"/>
      <c r="O44" s="112"/>
      <c r="P44" s="112"/>
      <c r="Q44" s="112"/>
      <c r="R44" s="112"/>
      <c r="S44" s="112"/>
      <c r="T44" s="50"/>
      <c r="W44"/>
    </row>
    <row r="45" spans="1:23" ht="30.6" customHeight="1">
      <c r="A45" s="49" t="str">
        <f>'S5 Maquette'!B45</f>
        <v>L'aventure grecque (langue et civ ilisation grecques)</v>
      </c>
      <c r="B45" s="49" t="str">
        <f>'S5 Maquette'!C45</f>
        <v>ECUE</v>
      </c>
      <c r="C45" s="43">
        <f>'S5 Maquette'!F45</f>
        <v>0</v>
      </c>
      <c r="D45" s="21">
        <v>1</v>
      </c>
      <c r="E45" s="21" t="s">
        <v>215</v>
      </c>
      <c r="F45" s="21"/>
      <c r="G45" s="41" t="s">
        <v>215</v>
      </c>
      <c r="H45" s="41" t="s">
        <v>215</v>
      </c>
      <c r="I45" s="41" t="s">
        <v>215</v>
      </c>
      <c r="J45" s="41"/>
      <c r="K45" s="41" t="s">
        <v>7</v>
      </c>
      <c r="L45" s="112"/>
      <c r="M45" s="112"/>
      <c r="N45" s="112"/>
      <c r="O45" s="112"/>
      <c r="P45" s="112"/>
      <c r="Q45" s="112"/>
      <c r="R45" s="112"/>
      <c r="S45" s="112"/>
      <c r="T45" s="50"/>
      <c r="W45"/>
    </row>
    <row r="46" spans="1:23" ht="30.6" customHeight="1">
      <c r="A46" s="49" t="str">
        <f>'S5 Maquette'!B46</f>
        <v>Min 1 Max 1</v>
      </c>
      <c r="B46" s="49" t="str">
        <f>'S5 Maquette'!C46</f>
        <v>OPTION</v>
      </c>
      <c r="C46" s="43">
        <f>'S5 Maquette'!F46</f>
        <v>0</v>
      </c>
      <c r="D46" s="21"/>
      <c r="E46" s="21"/>
      <c r="F46" s="21"/>
      <c r="G46" s="41"/>
      <c r="H46" s="41"/>
      <c r="I46" s="41"/>
      <c r="J46" s="41"/>
      <c r="K46" s="41"/>
      <c r="L46" s="112"/>
      <c r="M46" s="112"/>
      <c r="N46" s="112"/>
      <c r="O46" s="112"/>
      <c r="P46" s="112"/>
      <c r="Q46" s="112"/>
      <c r="R46" s="112"/>
      <c r="S46" s="112"/>
      <c r="T46" s="50"/>
      <c r="W46"/>
    </row>
    <row r="47" spans="1:23" ht="30.6" customHeight="1">
      <c r="A47" s="49" t="str">
        <f>'S5 Maquette'!B47</f>
        <v>grec niveau 1</v>
      </c>
      <c r="B47" s="49" t="str">
        <f>'S5 Maquette'!C47</f>
        <v>ECUE</v>
      </c>
      <c r="C47" s="43">
        <f>'S5 Maquette'!F47</f>
        <v>0</v>
      </c>
      <c r="D47" s="41">
        <v>1</v>
      </c>
      <c r="E47" s="41" t="s">
        <v>215</v>
      </c>
      <c r="F47" s="41"/>
      <c r="G47" s="41" t="s">
        <v>215</v>
      </c>
      <c r="H47" s="41" t="s">
        <v>215</v>
      </c>
      <c r="I47" s="41" t="s">
        <v>215</v>
      </c>
      <c r="J47" s="41"/>
      <c r="K47" s="41" t="s">
        <v>7</v>
      </c>
      <c r="L47" s="112"/>
      <c r="M47" s="112"/>
      <c r="N47" s="112"/>
      <c r="O47" s="112"/>
      <c r="P47" s="112"/>
      <c r="Q47" s="112"/>
      <c r="R47" s="112"/>
      <c r="S47" s="112"/>
      <c r="T47" s="50"/>
      <c r="W47"/>
    </row>
    <row r="48" spans="1:23" ht="30.6" customHeight="1">
      <c r="A48" s="49" t="str">
        <f>'S5 Maquette'!B48</f>
        <v>grec niveau 3</v>
      </c>
      <c r="B48" s="49" t="str">
        <f>'S5 Maquette'!C48</f>
        <v>ECUE</v>
      </c>
      <c r="C48" s="43">
        <f>'S5 Maquette'!F48</f>
        <v>0</v>
      </c>
      <c r="D48" s="41">
        <v>1</v>
      </c>
      <c r="E48" s="41" t="s">
        <v>215</v>
      </c>
      <c r="F48" s="41"/>
      <c r="G48" s="41" t="s">
        <v>215</v>
      </c>
      <c r="H48" s="41" t="s">
        <v>215</v>
      </c>
      <c r="I48" s="41" t="s">
        <v>215</v>
      </c>
      <c r="J48" s="41"/>
      <c r="K48" s="41" t="s">
        <v>7</v>
      </c>
      <c r="L48" s="112"/>
      <c r="M48" s="112"/>
      <c r="N48" s="112"/>
      <c r="O48" s="112"/>
      <c r="P48" s="112"/>
      <c r="Q48" s="112"/>
      <c r="R48" s="112"/>
      <c r="S48" s="112"/>
      <c r="T48" s="50"/>
      <c r="W48"/>
    </row>
    <row r="49" spans="1:23" ht="30.6" customHeight="1">
      <c r="A49" s="49" t="str">
        <f>'S5 Maquette'!B49</f>
        <v>grec niveau 5</v>
      </c>
      <c r="B49" s="49" t="str">
        <f>'S5 Maquette'!C49</f>
        <v>ECUE</v>
      </c>
      <c r="C49" s="43">
        <f>'S5 Maquette'!F49</f>
        <v>0</v>
      </c>
      <c r="D49" s="41">
        <v>1</v>
      </c>
      <c r="E49" s="41" t="s">
        <v>215</v>
      </c>
      <c r="F49" s="41"/>
      <c r="G49" s="41" t="s">
        <v>215</v>
      </c>
      <c r="H49" s="41" t="s">
        <v>215</v>
      </c>
      <c r="I49" s="41" t="s">
        <v>215</v>
      </c>
      <c r="J49" s="41"/>
      <c r="K49" s="41" t="s">
        <v>7</v>
      </c>
      <c r="L49" s="112"/>
      <c r="M49" s="112"/>
      <c r="N49" s="112"/>
      <c r="O49" s="112"/>
      <c r="P49" s="112"/>
      <c r="Q49" s="112"/>
      <c r="R49" s="112"/>
      <c r="S49" s="112"/>
      <c r="T49" s="50"/>
      <c r="W49"/>
    </row>
    <row r="50" spans="1:23" ht="30.6" customHeight="1">
      <c r="A50" s="49" t="str">
        <f>'S5 Maquette'!B50</f>
        <v>PRÉCAPES littérature</v>
      </c>
      <c r="B50" s="49" t="str">
        <f>'S5 Maquette'!C50</f>
        <v>ECUE</v>
      </c>
      <c r="C50" s="43">
        <f>'S5 Maquette'!F52</f>
        <v>0</v>
      </c>
      <c r="D50" s="41">
        <v>1</v>
      </c>
      <c r="E50" s="41" t="s">
        <v>215</v>
      </c>
      <c r="F50" s="41"/>
      <c r="G50" s="41" t="s">
        <v>215</v>
      </c>
      <c r="H50" s="41" t="s">
        <v>215</v>
      </c>
      <c r="I50" s="41" t="s">
        <v>215</v>
      </c>
      <c r="J50" s="41"/>
      <c r="K50" s="41" t="s">
        <v>7</v>
      </c>
      <c r="L50" s="112"/>
      <c r="M50" s="112"/>
      <c r="N50" s="112"/>
      <c r="O50" s="112"/>
      <c r="P50" s="112"/>
      <c r="Q50" s="112"/>
      <c r="R50" s="112"/>
      <c r="S50" s="112"/>
      <c r="T50" s="50"/>
      <c r="W50"/>
    </row>
    <row r="51" spans="1:23" ht="30.6" customHeight="1">
      <c r="A51" s="49" t="str">
        <f>'S5 Maquette'!B51</f>
        <v>PRÉCAPES langue</v>
      </c>
      <c r="B51" s="49" t="str">
        <f>'S5 Maquette'!C51</f>
        <v>ECUE</v>
      </c>
      <c r="C51" s="43">
        <f>'S5 Maquette'!F53</f>
        <v>0</v>
      </c>
      <c r="D51" s="41">
        <v>1</v>
      </c>
      <c r="E51" s="41" t="s">
        <v>215</v>
      </c>
      <c r="F51" s="41"/>
      <c r="G51" s="41" t="s">
        <v>215</v>
      </c>
      <c r="H51" s="41" t="s">
        <v>215</v>
      </c>
      <c r="I51" s="41" t="s">
        <v>215</v>
      </c>
      <c r="J51" s="41"/>
      <c r="K51" s="41" t="s">
        <v>7</v>
      </c>
      <c r="L51" s="112"/>
      <c r="M51" s="112"/>
      <c r="N51" s="112"/>
      <c r="O51" s="112"/>
      <c r="P51" s="112"/>
      <c r="Q51" s="112"/>
      <c r="R51" s="112"/>
      <c r="S51" s="112"/>
      <c r="T51" s="50"/>
      <c r="W51"/>
    </row>
    <row r="52" spans="1:23" ht="30.6" customHeight="1">
      <c r="A52" s="49" t="str">
        <f>'S5 Maquette'!B52</f>
        <v>UE spécialisation 6</v>
      </c>
      <c r="B52" s="49" t="str">
        <f>'S5 Maquette'!C52</f>
        <v>UE</v>
      </c>
      <c r="C52" s="43">
        <f>'S5 Maquette'!F54</f>
        <v>0</v>
      </c>
      <c r="D52" s="41">
        <v>1</v>
      </c>
      <c r="E52" s="41" t="s">
        <v>215</v>
      </c>
      <c r="F52" s="41"/>
      <c r="G52" s="41" t="s">
        <v>215</v>
      </c>
      <c r="H52" s="41" t="s">
        <v>215</v>
      </c>
      <c r="I52" s="41" t="s">
        <v>215</v>
      </c>
      <c r="J52" s="41"/>
      <c r="K52" s="41" t="s">
        <v>7</v>
      </c>
      <c r="L52" s="112"/>
      <c r="M52" s="112"/>
      <c r="N52" s="112"/>
      <c r="O52" s="112"/>
      <c r="P52" s="112"/>
      <c r="Q52" s="112"/>
      <c r="R52" s="112"/>
      <c r="S52" s="112"/>
      <c r="T52" s="50"/>
      <c r="W52"/>
    </row>
    <row r="53" spans="1:23" ht="30.6" customHeight="1">
      <c r="A53" s="49" t="str">
        <f>'S5 Maquette'!B53</f>
        <v>Min 1 Max 1</v>
      </c>
      <c r="B53" s="49" t="str">
        <f>'S5 Maquette'!C53</f>
        <v>OPTION</v>
      </c>
      <c r="C53" s="43">
        <f>'S5 Maquette'!F55</f>
        <v>0</v>
      </c>
      <c r="D53" s="41">
        <v>1</v>
      </c>
      <c r="E53" s="41"/>
      <c r="F53" s="41"/>
      <c r="G53" s="41"/>
      <c r="H53" s="41"/>
      <c r="I53" s="41"/>
      <c r="J53" s="41"/>
      <c r="K53" s="41"/>
      <c r="L53" s="112"/>
      <c r="M53" s="112"/>
      <c r="N53" s="112"/>
      <c r="O53" s="112"/>
      <c r="P53" s="112"/>
      <c r="Q53" s="112"/>
      <c r="R53" s="112"/>
      <c r="S53" s="112"/>
      <c r="T53" s="50"/>
      <c r="W53"/>
    </row>
    <row r="54" spans="1:23" ht="30.6" customHeight="1">
      <c r="A54" s="49" t="str">
        <f>'S5 Maquette'!B54</f>
        <v>littératures comparées 13</v>
      </c>
      <c r="B54" s="49" t="str">
        <f>'S5 Maquette'!C54</f>
        <v>ECUE</v>
      </c>
      <c r="C54" s="43">
        <f>'S5 Maquette'!F56</f>
        <v>0</v>
      </c>
      <c r="D54" s="41">
        <v>1</v>
      </c>
      <c r="E54" s="41" t="s">
        <v>215</v>
      </c>
      <c r="F54" s="41"/>
      <c r="G54" s="41" t="s">
        <v>215</v>
      </c>
      <c r="H54" s="41" t="s">
        <v>215</v>
      </c>
      <c r="I54" s="41" t="s">
        <v>215</v>
      </c>
      <c r="J54" s="41"/>
      <c r="K54" s="41" t="s">
        <v>7</v>
      </c>
      <c r="L54" s="112"/>
      <c r="M54" s="112"/>
      <c r="N54" s="112"/>
      <c r="O54" s="112"/>
      <c r="P54" s="112"/>
      <c r="Q54" s="112"/>
      <c r="R54" s="112"/>
      <c r="S54" s="112"/>
      <c r="T54" s="50"/>
      <c r="W54"/>
    </row>
    <row r="55" spans="1:23" ht="30.6" customHeight="1">
      <c r="A55" s="49" t="str">
        <f>'S5 Maquette'!B55</f>
        <v>histoire littéraire 2</v>
      </c>
      <c r="B55" s="49" t="str">
        <f>'S5 Maquette'!C55</f>
        <v>ECUE</v>
      </c>
      <c r="C55" s="43">
        <f>'S5 Maquette'!F57</f>
        <v>0</v>
      </c>
      <c r="D55" s="41">
        <v>1</v>
      </c>
      <c r="E55" s="41" t="s">
        <v>215</v>
      </c>
      <c r="F55" s="41"/>
      <c r="G55" s="41" t="s">
        <v>215</v>
      </c>
      <c r="H55" s="41" t="s">
        <v>215</v>
      </c>
      <c r="I55" s="41" t="s">
        <v>215</v>
      </c>
      <c r="J55" s="41"/>
      <c r="K55" s="41" t="s">
        <v>7</v>
      </c>
      <c r="L55" s="112"/>
      <c r="M55" s="112"/>
      <c r="N55" s="112"/>
      <c r="O55" s="112"/>
      <c r="P55" s="112"/>
      <c r="Q55" s="112"/>
      <c r="R55" s="112"/>
      <c r="S55" s="112"/>
      <c r="T55" s="50"/>
      <c r="W55"/>
    </row>
    <row r="56" spans="1:23" ht="30.6" customHeight="1">
      <c r="A56" s="49" t="str">
        <f>'S5 Maquette'!B56</f>
        <v>écritures 2</v>
      </c>
      <c r="B56" s="49" t="str">
        <f>'S5 Maquette'!C56</f>
        <v>ECUE</v>
      </c>
      <c r="C56" s="43">
        <f>'S5 Maquette'!F58</f>
        <v>0</v>
      </c>
      <c r="D56" s="41">
        <v>1</v>
      </c>
      <c r="E56" s="41" t="s">
        <v>215</v>
      </c>
      <c r="F56" s="41"/>
      <c r="G56" s="41" t="s">
        <v>215</v>
      </c>
      <c r="H56" s="41" t="s">
        <v>215</v>
      </c>
      <c r="I56" s="41" t="s">
        <v>215</v>
      </c>
      <c r="J56" s="41"/>
      <c r="K56" s="41" t="s">
        <v>7</v>
      </c>
      <c r="L56" s="112"/>
      <c r="M56" s="112"/>
      <c r="N56" s="112"/>
      <c r="O56" s="112"/>
      <c r="P56" s="112"/>
      <c r="Q56" s="112"/>
      <c r="R56" s="112"/>
      <c r="S56" s="112"/>
      <c r="T56" s="50"/>
      <c r="W56"/>
    </row>
    <row r="57" spans="1:23" ht="30.6" customHeight="1">
      <c r="A57" s="49" t="str">
        <f>'S5 Maquette'!B57</f>
        <v>civilisation des mondes anciens</v>
      </c>
      <c r="B57" s="49" t="str">
        <f>'S5 Maquette'!C57</f>
        <v>ECUE</v>
      </c>
      <c r="C57" s="43">
        <f>'S5 Maquette'!F59</f>
        <v>0</v>
      </c>
      <c r="D57" s="41">
        <v>1</v>
      </c>
      <c r="E57" s="41" t="s">
        <v>215</v>
      </c>
      <c r="F57" s="41"/>
      <c r="G57" s="41" t="s">
        <v>215</v>
      </c>
      <c r="H57" s="41" t="s">
        <v>215</v>
      </c>
      <c r="I57" s="41" t="s">
        <v>215</v>
      </c>
      <c r="J57" s="41"/>
      <c r="K57" s="41" t="s">
        <v>7</v>
      </c>
      <c r="L57" s="112"/>
      <c r="M57" s="112"/>
      <c r="N57" s="112"/>
      <c r="O57" s="112"/>
      <c r="P57" s="112"/>
      <c r="Q57" s="112"/>
      <c r="R57" s="112"/>
      <c r="S57" s="112"/>
      <c r="T57" s="50"/>
      <c r="W57"/>
    </row>
    <row r="58" spans="1:23" ht="30.6" customHeight="1">
      <c r="A58" s="49" t="str">
        <f>'S5 Maquette'!B58</f>
        <v>Min 1 Max 1</v>
      </c>
      <c r="B58" s="49" t="str">
        <f>'S5 Maquette'!C58</f>
        <v>OPTION</v>
      </c>
      <c r="C58" s="43">
        <f>'S5 Maquette'!F60</f>
        <v>0</v>
      </c>
      <c r="D58" s="41">
        <v>1</v>
      </c>
      <c r="E58" s="41"/>
      <c r="F58" s="41"/>
      <c r="G58" s="41"/>
      <c r="H58" s="41"/>
      <c r="I58" s="41"/>
      <c r="J58" s="41"/>
      <c r="K58" s="41"/>
      <c r="L58" s="112"/>
      <c r="M58" s="112"/>
      <c r="N58" s="112"/>
      <c r="O58" s="112"/>
      <c r="P58" s="112"/>
      <c r="Q58" s="112"/>
      <c r="R58" s="112"/>
      <c r="S58" s="112"/>
      <c r="T58" s="50"/>
      <c r="W58"/>
    </row>
    <row r="59" spans="1:23" ht="30.6" customHeight="1">
      <c r="A59" s="49" t="str">
        <f>'S5 Maquette'!B59</f>
        <v>mondes anciens 1</v>
      </c>
      <c r="B59" s="49" t="str">
        <f>'S5 Maquette'!C59</f>
        <v>ECUE</v>
      </c>
      <c r="C59" s="43">
        <f>'S5 Maquette'!F61</f>
        <v>0</v>
      </c>
      <c r="D59" s="41">
        <v>1</v>
      </c>
      <c r="E59" s="41" t="s">
        <v>215</v>
      </c>
      <c r="F59" s="41"/>
      <c r="G59" s="41" t="s">
        <v>215</v>
      </c>
      <c r="H59" s="41" t="s">
        <v>215</v>
      </c>
      <c r="I59" s="41" t="s">
        <v>215</v>
      </c>
      <c r="J59" s="41"/>
      <c r="K59" s="41" t="s">
        <v>7</v>
      </c>
      <c r="L59" s="112"/>
      <c r="M59" s="112"/>
      <c r="N59" s="112"/>
      <c r="O59" s="112"/>
      <c r="P59" s="112"/>
      <c r="Q59" s="112"/>
      <c r="R59" s="112"/>
      <c r="S59" s="112"/>
      <c r="T59" s="50"/>
      <c r="W59"/>
    </row>
    <row r="60" spans="1:23" ht="30.6" customHeight="1">
      <c r="A60" s="49" t="str">
        <f>'S5 Maquette'!B60</f>
        <v>mondes anciens 2</v>
      </c>
      <c r="B60" s="49" t="str">
        <f>'S5 Maquette'!C60</f>
        <v>ECUE</v>
      </c>
      <c r="C60" s="43">
        <f>'S5 Maquette'!F62</f>
        <v>0</v>
      </c>
      <c r="D60" s="41">
        <v>1</v>
      </c>
      <c r="E60" s="41" t="s">
        <v>215</v>
      </c>
      <c r="F60" s="41"/>
      <c r="G60" s="41" t="s">
        <v>215</v>
      </c>
      <c r="H60" s="41" t="s">
        <v>215</v>
      </c>
      <c r="I60" s="41" t="s">
        <v>215</v>
      </c>
      <c r="J60" s="41"/>
      <c r="K60" s="41" t="s">
        <v>7</v>
      </c>
      <c r="L60" s="112"/>
      <c r="M60" s="112"/>
      <c r="N60" s="112"/>
      <c r="O60" s="112"/>
      <c r="P60" s="112"/>
      <c r="Q60" s="112"/>
      <c r="R60" s="112"/>
      <c r="S60" s="112"/>
      <c r="T60" s="50"/>
      <c r="W60"/>
    </row>
    <row r="61" spans="1:23" ht="30.6" customHeight="1">
      <c r="A61" s="49" t="str">
        <f>'S5 Maquette'!B61</f>
        <v>mondes anciens 3</v>
      </c>
      <c r="B61" s="49" t="str">
        <f>'S5 Maquette'!C61</f>
        <v>ECUE</v>
      </c>
      <c r="C61" s="43">
        <f>'S5 Maquette'!F63</f>
        <v>0</v>
      </c>
      <c r="D61" s="41">
        <v>1</v>
      </c>
      <c r="E61" s="41" t="s">
        <v>215</v>
      </c>
      <c r="F61" s="41"/>
      <c r="G61" s="41" t="s">
        <v>215</v>
      </c>
      <c r="H61" s="41" t="s">
        <v>215</v>
      </c>
      <c r="I61" s="41" t="s">
        <v>215</v>
      </c>
      <c r="J61" s="41"/>
      <c r="K61" s="41" t="s">
        <v>7</v>
      </c>
      <c r="L61" s="112"/>
      <c r="M61" s="112"/>
      <c r="N61" s="112"/>
      <c r="O61" s="112"/>
      <c r="P61" s="112"/>
      <c r="Q61" s="112"/>
      <c r="R61" s="112"/>
      <c r="S61" s="112"/>
      <c r="T61" s="50"/>
      <c r="W61"/>
    </row>
    <row r="62" spans="1:23" ht="30.6" customHeight="1">
      <c r="A62" s="49" t="str">
        <f>'S5 Maquette'!B62</f>
        <v>mondes anciens 4</v>
      </c>
      <c r="B62" s="49" t="str">
        <f>'S5 Maquette'!C62</f>
        <v>ECUE</v>
      </c>
      <c r="C62" s="43">
        <f>'S5 Maquette'!F64</f>
        <v>0</v>
      </c>
      <c r="D62" s="41">
        <v>1</v>
      </c>
      <c r="E62" s="41" t="s">
        <v>215</v>
      </c>
      <c r="F62" s="41"/>
      <c r="G62" s="41" t="s">
        <v>215</v>
      </c>
      <c r="H62" s="41" t="s">
        <v>215</v>
      </c>
      <c r="I62" s="41" t="s">
        <v>215</v>
      </c>
      <c r="J62" s="41"/>
      <c r="K62" s="41" t="s">
        <v>7</v>
      </c>
      <c r="L62" s="112"/>
      <c r="M62" s="112"/>
      <c r="N62" s="112"/>
      <c r="O62" s="112"/>
      <c r="P62" s="112"/>
      <c r="Q62" s="112"/>
      <c r="R62" s="112"/>
      <c r="S62" s="112"/>
      <c r="T62" s="50"/>
      <c r="W62"/>
    </row>
    <row r="63" spans="1:23" ht="30.6" customHeight="1">
      <c r="A63" s="49" t="str">
        <f>'S5 Maquette'!B63</f>
        <v>mondes anciens 5</v>
      </c>
      <c r="B63" s="49" t="str">
        <f>'S5 Maquette'!C63</f>
        <v>ECUE</v>
      </c>
      <c r="C63" s="43">
        <f>'S5 Maquette'!F65</f>
        <v>0</v>
      </c>
      <c r="D63" s="41">
        <v>1</v>
      </c>
      <c r="E63" s="41" t="s">
        <v>215</v>
      </c>
      <c r="F63" s="41"/>
      <c r="G63" s="41" t="s">
        <v>215</v>
      </c>
      <c r="H63" s="41" t="s">
        <v>215</v>
      </c>
      <c r="I63" s="41" t="s">
        <v>215</v>
      </c>
      <c r="J63" s="41"/>
      <c r="K63" s="41" t="s">
        <v>7</v>
      </c>
      <c r="L63" s="112"/>
      <c r="M63" s="112"/>
      <c r="N63" s="112"/>
      <c r="O63" s="112"/>
      <c r="P63" s="112"/>
      <c r="Q63" s="112"/>
      <c r="R63" s="112"/>
      <c r="S63" s="112"/>
      <c r="T63" s="50"/>
      <c r="W63"/>
    </row>
    <row r="64" spans="1:23" ht="30.6" customHeight="1">
      <c r="A64" s="49" t="str">
        <f>'S5 Maquette'!B64</f>
        <v>L'épopée romaine (langue et civilisation latines)</v>
      </c>
      <c r="B64" s="49" t="str">
        <f>'S5 Maquette'!C64</f>
        <v>ECUE</v>
      </c>
      <c r="C64" s="43">
        <f>'S5 Maquette'!F66</f>
        <v>0</v>
      </c>
      <c r="D64" s="41">
        <v>1</v>
      </c>
      <c r="E64" s="41" t="s">
        <v>215</v>
      </c>
      <c r="F64" s="41"/>
      <c r="G64" s="41" t="s">
        <v>215</v>
      </c>
      <c r="H64" s="41" t="s">
        <v>215</v>
      </c>
      <c r="I64" s="41" t="s">
        <v>215</v>
      </c>
      <c r="J64" s="41"/>
      <c r="K64" s="41" t="s">
        <v>7</v>
      </c>
      <c r="L64" s="112"/>
      <c r="M64" s="112"/>
      <c r="N64" s="112"/>
      <c r="O64" s="112"/>
      <c r="P64" s="112"/>
      <c r="Q64" s="112"/>
      <c r="R64" s="112"/>
      <c r="S64" s="112"/>
      <c r="T64" s="50"/>
      <c r="W64"/>
    </row>
    <row r="65" spans="1:23" ht="30.6" customHeight="1">
      <c r="A65" s="49" t="str">
        <f>'S5 Maquette'!B65</f>
        <v>Min 1 Max 1</v>
      </c>
      <c r="B65" s="49" t="str">
        <f>'S5 Maquette'!C65</f>
        <v>OPTION</v>
      </c>
      <c r="C65" s="43">
        <f>'S5 Maquette'!F67</f>
        <v>0</v>
      </c>
      <c r="D65" s="41"/>
      <c r="E65" s="41"/>
      <c r="F65" s="41"/>
      <c r="G65" s="41"/>
      <c r="H65" s="41"/>
      <c r="I65" s="41"/>
      <c r="J65" s="41"/>
      <c r="K65" s="41"/>
      <c r="L65" s="112"/>
      <c r="M65" s="112"/>
      <c r="N65" s="112"/>
      <c r="O65" s="112"/>
      <c r="P65" s="112"/>
      <c r="Q65" s="112"/>
      <c r="R65" s="112"/>
      <c r="S65" s="112"/>
      <c r="T65" s="50"/>
      <c r="W65"/>
    </row>
    <row r="66" spans="1:23" ht="30.6" customHeight="1">
      <c r="A66" s="49" t="str">
        <f>'S5 Maquette'!B66</f>
        <v>latin niveau 1</v>
      </c>
      <c r="B66" s="49" t="str">
        <f>'S5 Maquette'!C66</f>
        <v>ECUE</v>
      </c>
      <c r="C66" s="43">
        <f>'S5 Maquette'!F68</f>
        <v>0</v>
      </c>
      <c r="D66" s="41">
        <v>1</v>
      </c>
      <c r="E66" s="41" t="s">
        <v>215</v>
      </c>
      <c r="F66" s="41"/>
      <c r="G66" s="41" t="s">
        <v>215</v>
      </c>
      <c r="H66" s="41" t="s">
        <v>215</v>
      </c>
      <c r="I66" s="41" t="s">
        <v>215</v>
      </c>
      <c r="J66" s="41"/>
      <c r="K66" s="41" t="s">
        <v>7</v>
      </c>
      <c r="L66" s="112"/>
      <c r="M66" s="112"/>
      <c r="N66" s="112"/>
      <c r="O66" s="112"/>
      <c r="P66" s="112"/>
      <c r="Q66" s="112"/>
      <c r="R66" s="112"/>
      <c r="S66" s="112"/>
      <c r="T66" s="50"/>
      <c r="W66"/>
    </row>
    <row r="67" spans="1:23" ht="30.6" customHeight="1">
      <c r="A67" s="49" t="str">
        <f>'S5 Maquette'!B67</f>
        <v>latin niveau 3</v>
      </c>
      <c r="B67" s="49" t="str">
        <f>'S5 Maquette'!C67</f>
        <v>ECUE</v>
      </c>
      <c r="C67" s="43">
        <f>'S5 Maquette'!F69</f>
        <v>0</v>
      </c>
      <c r="D67" s="41">
        <v>1</v>
      </c>
      <c r="E67" s="41" t="s">
        <v>215</v>
      </c>
      <c r="F67" s="41"/>
      <c r="G67" s="41" t="s">
        <v>215</v>
      </c>
      <c r="H67" s="41" t="s">
        <v>215</v>
      </c>
      <c r="I67" s="41" t="s">
        <v>215</v>
      </c>
      <c r="J67" s="41"/>
      <c r="K67" s="41" t="s">
        <v>7</v>
      </c>
      <c r="L67" s="112"/>
      <c r="M67" s="112"/>
      <c r="N67" s="112"/>
      <c r="O67" s="112"/>
      <c r="P67" s="112"/>
      <c r="Q67" s="112"/>
      <c r="R67" s="112"/>
      <c r="S67" s="112"/>
      <c r="T67" s="50"/>
      <c r="W67"/>
    </row>
    <row r="68" spans="1:23" ht="30.6" customHeight="1">
      <c r="A68" s="49" t="str">
        <f>'S5 Maquette'!B68</f>
        <v>latin niveau 5</v>
      </c>
      <c r="B68" s="49" t="str">
        <f>'S5 Maquette'!C68</f>
        <v>ECUE</v>
      </c>
      <c r="C68" s="43">
        <f>'S5 Maquette'!F70</f>
        <v>0</v>
      </c>
      <c r="D68" s="41">
        <v>1</v>
      </c>
      <c r="E68" s="41" t="s">
        <v>215</v>
      </c>
      <c r="F68" s="41"/>
      <c r="G68" s="41" t="s">
        <v>215</v>
      </c>
      <c r="H68" s="41" t="s">
        <v>215</v>
      </c>
      <c r="I68" s="41" t="s">
        <v>215</v>
      </c>
      <c r="J68" s="41"/>
      <c r="K68" s="41" t="s">
        <v>7</v>
      </c>
      <c r="L68" s="112"/>
      <c r="M68" s="112"/>
      <c r="N68" s="112"/>
      <c r="O68" s="112"/>
      <c r="P68" s="112"/>
      <c r="Q68" s="112"/>
      <c r="R68" s="112"/>
      <c r="S68" s="112"/>
      <c r="T68" s="50"/>
      <c r="W68"/>
    </row>
    <row r="69" spans="1:23" ht="30.6" customHeight="1">
      <c r="A69" s="49" t="str">
        <f>'S5 Maquette'!B69</f>
        <v>L'aventure grecque (langue et civ ilisation grecques)</v>
      </c>
      <c r="B69" s="49" t="str">
        <f>'S5 Maquette'!C69</f>
        <v>ECUE</v>
      </c>
      <c r="C69" s="43">
        <f>'S5 Maquette'!F71</f>
        <v>0</v>
      </c>
      <c r="D69" s="41">
        <v>1</v>
      </c>
      <c r="E69" s="41" t="s">
        <v>215</v>
      </c>
      <c r="F69" s="41"/>
      <c r="G69" s="41" t="s">
        <v>215</v>
      </c>
      <c r="H69" s="41" t="s">
        <v>215</v>
      </c>
      <c r="I69" s="41" t="s">
        <v>215</v>
      </c>
      <c r="J69" s="41"/>
      <c r="K69" s="41" t="s">
        <v>7</v>
      </c>
      <c r="L69" s="112"/>
      <c r="M69" s="112"/>
      <c r="N69" s="112"/>
      <c r="O69" s="112"/>
      <c r="P69" s="112"/>
      <c r="Q69" s="112"/>
      <c r="R69" s="112"/>
      <c r="S69" s="112"/>
      <c r="T69" s="50"/>
      <c r="W69"/>
    </row>
    <row r="70" spans="1:23" ht="30.6" customHeight="1">
      <c r="A70" s="49" t="str">
        <f>'S5 Maquette'!B70</f>
        <v>Min 1 Max 1</v>
      </c>
      <c r="B70" s="49" t="str">
        <f>'S5 Maquette'!C70</f>
        <v>OPTION</v>
      </c>
      <c r="C70" s="43">
        <f>'S5 Maquette'!F72</f>
        <v>0</v>
      </c>
      <c r="D70" s="41">
        <v>1</v>
      </c>
      <c r="E70" s="41"/>
      <c r="F70" s="41"/>
      <c r="G70" s="41"/>
      <c r="H70" s="41"/>
      <c r="I70" s="41"/>
      <c r="J70" s="41"/>
      <c r="K70" s="41"/>
      <c r="L70" s="112"/>
      <c r="M70" s="112"/>
      <c r="N70" s="112"/>
      <c r="O70" s="112"/>
      <c r="P70" s="112"/>
      <c r="Q70" s="112"/>
      <c r="R70" s="112"/>
      <c r="S70" s="112"/>
      <c r="T70" s="50"/>
      <c r="W70"/>
    </row>
    <row r="71" spans="1:23" ht="30.6" customHeight="1">
      <c r="A71" s="49" t="str">
        <f>'S5 Maquette'!B71</f>
        <v>grec niveau 1</v>
      </c>
      <c r="B71" s="49" t="str">
        <f>'S5 Maquette'!C71</f>
        <v>ECUE</v>
      </c>
      <c r="C71" s="43">
        <f>'S5 Maquette'!F75</f>
        <v>0</v>
      </c>
      <c r="D71" s="41">
        <v>1</v>
      </c>
      <c r="E71" s="41" t="s">
        <v>215</v>
      </c>
      <c r="F71" s="41"/>
      <c r="G71" s="41" t="s">
        <v>215</v>
      </c>
      <c r="H71" s="41" t="s">
        <v>215</v>
      </c>
      <c r="I71" s="41" t="s">
        <v>215</v>
      </c>
      <c r="J71" s="41"/>
      <c r="K71" s="41" t="s">
        <v>7</v>
      </c>
      <c r="L71" s="112"/>
      <c r="M71" s="112"/>
      <c r="N71" s="112"/>
      <c r="O71" s="112"/>
      <c r="P71" s="112"/>
      <c r="Q71" s="112"/>
      <c r="R71" s="112"/>
      <c r="S71" s="112"/>
      <c r="T71" s="50"/>
      <c r="W71"/>
    </row>
    <row r="72" spans="1:23" ht="30.6" customHeight="1">
      <c r="A72" s="49" t="str">
        <f>'S5 Maquette'!B72</f>
        <v>grec niveau 3</v>
      </c>
      <c r="B72" s="49" t="str">
        <f>'S5 Maquette'!C72</f>
        <v>ECUE</v>
      </c>
      <c r="C72" s="43">
        <f>'S5 Maquette'!F76</f>
        <v>0</v>
      </c>
      <c r="D72" s="41">
        <v>1</v>
      </c>
      <c r="E72" s="41" t="s">
        <v>215</v>
      </c>
      <c r="F72" s="41"/>
      <c r="G72" s="41" t="s">
        <v>215</v>
      </c>
      <c r="H72" s="41" t="s">
        <v>215</v>
      </c>
      <c r="I72" s="41" t="s">
        <v>215</v>
      </c>
      <c r="J72" s="41"/>
      <c r="K72" s="41" t="s">
        <v>7</v>
      </c>
      <c r="L72" s="112"/>
      <c r="M72" s="112"/>
      <c r="N72" s="112"/>
      <c r="O72" s="112"/>
      <c r="P72" s="112"/>
      <c r="Q72" s="112"/>
      <c r="R72" s="112"/>
      <c r="S72" s="112"/>
      <c r="T72" s="50"/>
      <c r="W72"/>
    </row>
    <row r="73" spans="1:23" ht="30.6" customHeight="1">
      <c r="A73" s="49" t="str">
        <f>'S5 Maquette'!B73</f>
        <v>PRÉCAPES littérature</v>
      </c>
      <c r="B73" s="49" t="str">
        <f>'S5 Maquette'!C73</f>
        <v>ECUE</v>
      </c>
      <c r="C73" s="43">
        <f>'S5 Maquette'!F77</f>
        <v>0</v>
      </c>
      <c r="D73" s="41">
        <v>1</v>
      </c>
      <c r="E73" s="41" t="s">
        <v>215</v>
      </c>
      <c r="F73" s="41"/>
      <c r="G73" s="41" t="s">
        <v>215</v>
      </c>
      <c r="H73" s="41" t="s">
        <v>215</v>
      </c>
      <c r="I73" s="41" t="s">
        <v>215</v>
      </c>
      <c r="J73" s="41"/>
      <c r="K73" s="41" t="s">
        <v>7</v>
      </c>
      <c r="L73" s="112"/>
      <c r="M73" s="112"/>
      <c r="N73" s="112"/>
      <c r="O73" s="112"/>
      <c r="P73" s="112"/>
      <c r="Q73" s="112"/>
      <c r="R73" s="112"/>
      <c r="S73" s="112"/>
      <c r="T73" s="50"/>
      <c r="W73"/>
    </row>
    <row r="74" spans="1:23" ht="30.6" customHeight="1">
      <c r="A74" s="49" t="str">
        <f>'S5 Maquette'!B74</f>
        <v>PRÉCAPES langue</v>
      </c>
      <c r="B74" s="49" t="str">
        <f>'S5 Maquette'!C74</f>
        <v>ECUE</v>
      </c>
      <c r="C74" s="43">
        <f>'S5 Maquette'!F78</f>
        <v>0</v>
      </c>
      <c r="D74" s="41">
        <v>1</v>
      </c>
      <c r="E74" s="41" t="s">
        <v>215</v>
      </c>
      <c r="F74" s="41"/>
      <c r="G74" s="41" t="s">
        <v>215</v>
      </c>
      <c r="H74" s="41" t="s">
        <v>215</v>
      </c>
      <c r="I74" s="41" t="s">
        <v>215</v>
      </c>
      <c r="J74" s="41"/>
      <c r="K74" s="41" t="s">
        <v>7</v>
      </c>
      <c r="L74" s="112"/>
      <c r="M74" s="112"/>
      <c r="N74" s="112"/>
      <c r="O74" s="112"/>
      <c r="P74" s="112"/>
      <c r="Q74" s="112"/>
      <c r="R74" s="112"/>
      <c r="S74" s="112"/>
      <c r="T74" s="50"/>
      <c r="W74"/>
    </row>
    <row r="75" spans="1:23" ht="30.6" customHeight="1">
      <c r="A75" s="49" t="str">
        <f>'S5 Maquette'!B75</f>
        <v>grec niveau 5</v>
      </c>
      <c r="B75" s="49" t="str">
        <f>'S5 Maquette'!C75</f>
        <v>ECUE</v>
      </c>
      <c r="C75" s="43">
        <f>'S5 Maquette'!F79</f>
        <v>0</v>
      </c>
      <c r="D75" s="41">
        <v>1</v>
      </c>
      <c r="E75" s="41" t="s">
        <v>215</v>
      </c>
      <c r="F75" s="41"/>
      <c r="G75" s="41" t="s">
        <v>215</v>
      </c>
      <c r="H75" s="41" t="s">
        <v>215</v>
      </c>
      <c r="I75" s="41" t="s">
        <v>215</v>
      </c>
      <c r="J75" s="41"/>
      <c r="K75" s="41" t="s">
        <v>7</v>
      </c>
      <c r="L75" s="112"/>
      <c r="M75" s="112"/>
      <c r="N75" s="112"/>
      <c r="O75" s="112"/>
      <c r="P75" s="112"/>
      <c r="Q75" s="112"/>
      <c r="R75" s="112"/>
      <c r="S75" s="112"/>
      <c r="T75" s="50"/>
      <c r="W75"/>
    </row>
    <row r="76" spans="1:23" ht="30.6" customHeight="1">
      <c r="A76" s="49" t="str">
        <f>'S5 Maquette'!B76</f>
        <v>UE spécialisation 7</v>
      </c>
      <c r="B76" s="49" t="str">
        <f>'S5 Maquette'!C76</f>
        <v>UE</v>
      </c>
      <c r="C76" s="43">
        <f>'S5 Maquette'!F80</f>
        <v>0</v>
      </c>
      <c r="D76" s="41">
        <v>1</v>
      </c>
      <c r="E76" s="36" t="s">
        <v>215</v>
      </c>
      <c r="F76" s="41"/>
      <c r="G76" s="41" t="s">
        <v>215</v>
      </c>
      <c r="H76" s="41" t="s">
        <v>215</v>
      </c>
      <c r="I76" s="41" t="s">
        <v>215</v>
      </c>
      <c r="J76" s="41"/>
      <c r="K76" s="41" t="s">
        <v>7</v>
      </c>
      <c r="L76" s="112"/>
      <c r="M76" s="112"/>
      <c r="N76" s="112"/>
      <c r="O76" s="112"/>
      <c r="P76" s="112"/>
      <c r="Q76" s="112"/>
      <c r="R76" s="112"/>
      <c r="S76" s="112"/>
      <c r="T76" s="50"/>
      <c r="W76"/>
    </row>
    <row r="77" spans="1:23" ht="30.6" customHeight="1">
      <c r="A77" s="49" t="str">
        <f>'S5 Maquette'!B77</f>
        <v>Min 1 Max 1</v>
      </c>
      <c r="B77" s="49" t="str">
        <f>'S5 Maquette'!C77</f>
        <v>OPTION</v>
      </c>
      <c r="C77" s="43">
        <f>'S5 Maquette'!F81</f>
        <v>0</v>
      </c>
      <c r="D77" s="41"/>
      <c r="E77" s="41"/>
      <c r="F77" s="41"/>
      <c r="G77" s="41"/>
      <c r="H77" s="41"/>
      <c r="I77" s="41"/>
      <c r="J77" s="41"/>
      <c r="K77" s="41"/>
      <c r="L77" s="112"/>
      <c r="M77" s="112"/>
      <c r="N77" s="112"/>
      <c r="O77" s="112"/>
      <c r="P77" s="112"/>
      <c r="Q77" s="112"/>
      <c r="R77" s="112"/>
      <c r="S77" s="112"/>
      <c r="T77" s="50"/>
      <c r="W77"/>
    </row>
    <row r="78" spans="1:23" ht="30.6" customHeight="1">
      <c r="A78" s="49" t="str">
        <f>'S5 Maquette'!B78</f>
        <v>littératures comparées 13</v>
      </c>
      <c r="B78" s="49" t="str">
        <f>'S5 Maquette'!C78</f>
        <v>ECUE</v>
      </c>
      <c r="C78" s="43">
        <f>'S5 Maquette'!F82</f>
        <v>0</v>
      </c>
      <c r="D78" s="41">
        <v>1</v>
      </c>
      <c r="E78" s="41" t="s">
        <v>215</v>
      </c>
      <c r="F78" s="41"/>
      <c r="G78" s="41" t="s">
        <v>215</v>
      </c>
      <c r="H78" s="41" t="s">
        <v>215</v>
      </c>
      <c r="I78" s="41" t="s">
        <v>215</v>
      </c>
      <c r="J78" s="41"/>
      <c r="K78" s="41" t="s">
        <v>7</v>
      </c>
      <c r="L78" s="112"/>
      <c r="M78" s="112"/>
      <c r="N78" s="112"/>
      <c r="O78" s="112"/>
      <c r="P78" s="112"/>
      <c r="Q78" s="112"/>
      <c r="R78" s="112"/>
      <c r="S78" s="112"/>
      <c r="T78" s="50"/>
      <c r="W78"/>
    </row>
    <row r="79" spans="1:23" ht="30.6" customHeight="1">
      <c r="A79" s="49" t="str">
        <f>'S5 Maquette'!B79</f>
        <v>histoire littéraire 2</v>
      </c>
      <c r="B79" s="49" t="str">
        <f>'S5 Maquette'!C79</f>
        <v>ECUE</v>
      </c>
      <c r="C79" s="43">
        <f>'S5 Maquette'!F83</f>
        <v>0</v>
      </c>
      <c r="D79" s="41">
        <v>1</v>
      </c>
      <c r="E79" s="41" t="s">
        <v>215</v>
      </c>
      <c r="F79" s="41"/>
      <c r="G79" s="41" t="s">
        <v>215</v>
      </c>
      <c r="H79" s="41" t="s">
        <v>215</v>
      </c>
      <c r="I79" s="41" t="s">
        <v>215</v>
      </c>
      <c r="J79" s="41"/>
      <c r="K79" s="41" t="s">
        <v>7</v>
      </c>
      <c r="L79" s="112"/>
      <c r="M79" s="112"/>
      <c r="N79" s="112"/>
      <c r="O79" s="112"/>
      <c r="P79" s="112"/>
      <c r="Q79" s="112"/>
      <c r="R79" s="112"/>
      <c r="S79" s="112"/>
      <c r="T79" s="50"/>
      <c r="W79"/>
    </row>
    <row r="80" spans="1:23" ht="30.6" customHeight="1">
      <c r="A80" s="49" t="str">
        <f>'S5 Maquette'!B80</f>
        <v>écritures 2</v>
      </c>
      <c r="B80" s="49" t="str">
        <f>'S5 Maquette'!C80</f>
        <v>ECUE</v>
      </c>
      <c r="C80" s="43">
        <f>'S5 Maquette'!F84</f>
        <v>0</v>
      </c>
      <c r="D80" s="41">
        <v>1</v>
      </c>
      <c r="E80" s="41" t="s">
        <v>215</v>
      </c>
      <c r="F80" s="41"/>
      <c r="G80" s="41" t="s">
        <v>215</v>
      </c>
      <c r="H80" s="41" t="s">
        <v>215</v>
      </c>
      <c r="I80" s="41" t="s">
        <v>215</v>
      </c>
      <c r="J80" s="41"/>
      <c r="K80" s="41" t="s">
        <v>7</v>
      </c>
      <c r="L80" s="112"/>
      <c r="M80" s="112"/>
      <c r="N80" s="112"/>
      <c r="O80" s="112"/>
      <c r="P80" s="112"/>
      <c r="Q80" s="112"/>
      <c r="R80" s="112"/>
      <c r="S80" s="112"/>
      <c r="T80" s="50"/>
      <c r="W80"/>
    </row>
    <row r="81" spans="1:23" ht="30.6" customHeight="1">
      <c r="A81" s="49" t="str">
        <f>'S5 Maquette'!B81</f>
        <v>civilisation des mondes anciens</v>
      </c>
      <c r="B81" s="49" t="str">
        <f>'S5 Maquette'!C81</f>
        <v>ECUE</v>
      </c>
      <c r="C81" s="43">
        <f>'S5 Maquette'!F85</f>
        <v>0</v>
      </c>
      <c r="D81" s="41">
        <v>1</v>
      </c>
      <c r="E81" s="41" t="s">
        <v>215</v>
      </c>
      <c r="F81" s="41"/>
      <c r="G81" s="41" t="s">
        <v>215</v>
      </c>
      <c r="H81" s="41" t="s">
        <v>215</v>
      </c>
      <c r="I81" s="41" t="s">
        <v>215</v>
      </c>
      <c r="J81" s="41"/>
      <c r="K81" s="41" t="s">
        <v>7</v>
      </c>
      <c r="L81" s="112"/>
      <c r="M81" s="112"/>
      <c r="N81" s="112"/>
      <c r="O81" s="112"/>
      <c r="P81" s="112"/>
      <c r="Q81" s="112"/>
      <c r="R81" s="112"/>
      <c r="S81" s="112"/>
      <c r="T81" s="50"/>
      <c r="W81"/>
    </row>
    <row r="82" spans="1:23" ht="30.6" customHeight="1">
      <c r="A82" s="49" t="str">
        <f>'S5 Maquette'!B82</f>
        <v>Min 1 Max 1</v>
      </c>
      <c r="B82" s="49" t="str">
        <f>'S5 Maquette'!C82</f>
        <v>OPTION</v>
      </c>
      <c r="C82" s="43">
        <f>'S5 Maquette'!F86</f>
        <v>0</v>
      </c>
      <c r="D82" s="41">
        <v>1</v>
      </c>
      <c r="E82" s="41"/>
      <c r="F82" s="41"/>
      <c r="G82" s="41"/>
      <c r="H82" s="41"/>
      <c r="I82" s="41"/>
      <c r="J82" s="41"/>
      <c r="K82" s="41"/>
      <c r="L82" s="112"/>
      <c r="M82" s="112"/>
      <c r="N82" s="112"/>
      <c r="O82" s="112"/>
      <c r="P82" s="112"/>
      <c r="Q82" s="112"/>
      <c r="R82" s="112"/>
      <c r="S82" s="112"/>
      <c r="T82" s="50"/>
      <c r="W82"/>
    </row>
    <row r="83" spans="1:23" ht="30.6" customHeight="1">
      <c r="A83" s="49" t="str">
        <f>'S5 Maquette'!B83</f>
        <v>mondes anciens 1</v>
      </c>
      <c r="B83" s="49" t="str">
        <f>'S5 Maquette'!C83</f>
        <v>ECUE</v>
      </c>
      <c r="C83" s="43">
        <f>'S5 Maquette'!F87</f>
        <v>0</v>
      </c>
      <c r="D83" s="41">
        <v>1</v>
      </c>
      <c r="E83" s="41" t="s">
        <v>215</v>
      </c>
      <c r="F83" s="41"/>
      <c r="G83" s="41" t="s">
        <v>215</v>
      </c>
      <c r="H83" s="41" t="s">
        <v>215</v>
      </c>
      <c r="I83" s="41" t="s">
        <v>215</v>
      </c>
      <c r="J83" s="41"/>
      <c r="K83" s="41" t="s">
        <v>7</v>
      </c>
      <c r="L83" s="112"/>
      <c r="M83" s="112"/>
      <c r="N83" s="112"/>
      <c r="O83" s="112"/>
      <c r="P83" s="112"/>
      <c r="Q83" s="112"/>
      <c r="R83" s="112"/>
      <c r="S83" s="112"/>
      <c r="T83" s="50"/>
      <c r="W83"/>
    </row>
    <row r="84" spans="1:23" ht="30.6" customHeight="1">
      <c r="A84" s="49" t="str">
        <f>'S5 Maquette'!B84</f>
        <v>mondes anciens 2</v>
      </c>
      <c r="B84" s="49" t="str">
        <f>'S5 Maquette'!C84</f>
        <v>ECUE</v>
      </c>
      <c r="C84" s="43">
        <f>'S5 Maquette'!F88</f>
        <v>0</v>
      </c>
      <c r="D84" s="41">
        <v>1</v>
      </c>
      <c r="E84" s="41" t="s">
        <v>215</v>
      </c>
      <c r="F84" s="41"/>
      <c r="G84" s="41" t="s">
        <v>215</v>
      </c>
      <c r="H84" s="41" t="s">
        <v>215</v>
      </c>
      <c r="I84" s="41" t="s">
        <v>215</v>
      </c>
      <c r="J84" s="41"/>
      <c r="K84" s="41" t="s">
        <v>7</v>
      </c>
      <c r="L84" s="112"/>
      <c r="M84" s="112"/>
      <c r="N84" s="112"/>
      <c r="O84" s="112"/>
      <c r="P84" s="112"/>
      <c r="Q84" s="112"/>
      <c r="R84" s="112"/>
      <c r="S84" s="112"/>
      <c r="T84" s="50"/>
      <c r="W84"/>
    </row>
    <row r="85" spans="1:23" ht="30.6" customHeight="1">
      <c r="A85" s="49" t="str">
        <f>'S5 Maquette'!B85</f>
        <v>mondes anciens 3</v>
      </c>
      <c r="B85" s="49" t="str">
        <f>'S5 Maquette'!C85</f>
        <v>ECUE</v>
      </c>
      <c r="C85" s="43">
        <f>'S5 Maquette'!F89</f>
        <v>0</v>
      </c>
      <c r="D85" s="41">
        <v>1</v>
      </c>
      <c r="E85" s="41" t="s">
        <v>215</v>
      </c>
      <c r="F85" s="41"/>
      <c r="G85" s="41" t="s">
        <v>215</v>
      </c>
      <c r="H85" s="41" t="s">
        <v>215</v>
      </c>
      <c r="I85" s="41" t="s">
        <v>215</v>
      </c>
      <c r="J85" s="41"/>
      <c r="K85" s="41" t="s">
        <v>7</v>
      </c>
      <c r="L85" s="112"/>
      <c r="M85" s="112"/>
      <c r="N85" s="112"/>
      <c r="O85" s="112"/>
      <c r="P85" s="112"/>
      <c r="Q85" s="112"/>
      <c r="R85" s="112"/>
      <c r="S85" s="112"/>
      <c r="T85" s="50"/>
      <c r="W85"/>
    </row>
    <row r="86" spans="1:23" ht="30.6" customHeight="1">
      <c r="A86" s="49" t="str">
        <f>'S5 Maquette'!B86</f>
        <v>mondes anciens 4</v>
      </c>
      <c r="B86" s="49" t="str">
        <f>'S5 Maquette'!C86</f>
        <v>ECUE</v>
      </c>
      <c r="C86" s="43">
        <f>'S5 Maquette'!F90</f>
        <v>0</v>
      </c>
      <c r="D86" s="41">
        <v>1</v>
      </c>
      <c r="E86" s="41" t="s">
        <v>215</v>
      </c>
      <c r="F86" s="41"/>
      <c r="G86" s="41" t="s">
        <v>215</v>
      </c>
      <c r="H86" s="41" t="s">
        <v>215</v>
      </c>
      <c r="I86" s="41" t="s">
        <v>215</v>
      </c>
      <c r="J86" s="41"/>
      <c r="K86" s="41" t="s">
        <v>7</v>
      </c>
      <c r="L86" s="112"/>
      <c r="M86" s="112"/>
      <c r="N86" s="112"/>
      <c r="O86" s="112"/>
      <c r="P86" s="112"/>
      <c r="Q86" s="112"/>
      <c r="R86" s="112"/>
      <c r="S86" s="112"/>
      <c r="T86" s="50"/>
      <c r="W86"/>
    </row>
    <row r="87" spans="1:23" ht="30.6" customHeight="1">
      <c r="A87" s="49" t="str">
        <f>'S5 Maquette'!B87</f>
        <v>mondes anciens 5</v>
      </c>
      <c r="B87" s="49" t="str">
        <f>'S5 Maquette'!C87</f>
        <v>ECUE</v>
      </c>
      <c r="C87" s="43">
        <f>'S5 Maquette'!F91</f>
        <v>0</v>
      </c>
      <c r="D87" s="41">
        <v>1</v>
      </c>
      <c r="E87" s="41" t="s">
        <v>215</v>
      </c>
      <c r="F87" s="41"/>
      <c r="G87" s="41" t="s">
        <v>215</v>
      </c>
      <c r="H87" s="41" t="s">
        <v>215</v>
      </c>
      <c r="I87" s="41" t="s">
        <v>215</v>
      </c>
      <c r="J87" s="41"/>
      <c r="K87" s="41" t="s">
        <v>7</v>
      </c>
      <c r="L87" s="112"/>
      <c r="M87" s="112"/>
      <c r="N87" s="112"/>
      <c r="O87" s="112"/>
      <c r="P87" s="112"/>
      <c r="Q87" s="112"/>
      <c r="R87" s="112"/>
      <c r="S87" s="112"/>
      <c r="T87" s="50"/>
      <c r="W87"/>
    </row>
    <row r="88" spans="1:23" ht="30.6" customHeight="1">
      <c r="A88" s="49" t="str">
        <f>'S5 Maquette'!B88</f>
        <v>L'épopée romaine (langue et civilisation latines)</v>
      </c>
      <c r="B88" s="49" t="str">
        <f>'S5 Maquette'!C88</f>
        <v>ECUE</v>
      </c>
      <c r="C88" s="43">
        <f>'S5 Maquette'!F92</f>
        <v>0</v>
      </c>
      <c r="D88" s="41">
        <v>1</v>
      </c>
      <c r="E88" s="41" t="s">
        <v>215</v>
      </c>
      <c r="F88" s="41"/>
      <c r="G88" s="41" t="s">
        <v>215</v>
      </c>
      <c r="H88" s="41" t="s">
        <v>215</v>
      </c>
      <c r="I88" s="41" t="s">
        <v>215</v>
      </c>
      <c r="J88" s="41"/>
      <c r="K88" s="41" t="s">
        <v>7</v>
      </c>
      <c r="L88" s="112"/>
      <c r="M88" s="112"/>
      <c r="N88" s="112"/>
      <c r="O88" s="112"/>
      <c r="P88" s="112"/>
      <c r="Q88" s="112"/>
      <c r="R88" s="112"/>
      <c r="S88" s="112"/>
      <c r="T88" s="50"/>
      <c r="W88"/>
    </row>
    <row r="89" spans="1:23" ht="30.6" customHeight="1">
      <c r="A89" s="49" t="str">
        <f>'S5 Maquette'!B89</f>
        <v>Min 1 Max 1</v>
      </c>
      <c r="B89" s="49" t="str">
        <f>'S5 Maquette'!C89</f>
        <v>OPTION</v>
      </c>
      <c r="C89" s="43">
        <f>'S5 Maquette'!F93</f>
        <v>0</v>
      </c>
      <c r="D89" s="41">
        <v>1</v>
      </c>
      <c r="E89" s="41"/>
      <c r="F89" s="41"/>
      <c r="G89" s="41"/>
      <c r="H89" s="41"/>
      <c r="I89" s="41"/>
      <c r="J89" s="41"/>
      <c r="K89" s="41"/>
      <c r="L89" s="112"/>
      <c r="M89" s="112"/>
      <c r="N89" s="112"/>
      <c r="O89" s="112"/>
      <c r="P89" s="112"/>
      <c r="Q89" s="112"/>
      <c r="R89" s="112"/>
      <c r="S89" s="112"/>
      <c r="T89" s="50"/>
      <c r="W89"/>
    </row>
    <row r="90" spans="1:23" ht="30.6" customHeight="1">
      <c r="A90" s="49" t="str">
        <f>'S5 Maquette'!B90</f>
        <v>latin niveau 1</v>
      </c>
      <c r="B90" s="49" t="str">
        <f>'S5 Maquette'!C90</f>
        <v>ECUE</v>
      </c>
      <c r="C90" s="43">
        <f>'S5 Maquette'!F94</f>
        <v>0</v>
      </c>
      <c r="D90" s="41">
        <v>1</v>
      </c>
      <c r="E90" s="41" t="s">
        <v>215</v>
      </c>
      <c r="F90" s="41"/>
      <c r="G90" s="41" t="s">
        <v>215</v>
      </c>
      <c r="H90" s="41" t="s">
        <v>215</v>
      </c>
      <c r="I90" s="41" t="s">
        <v>215</v>
      </c>
      <c r="J90" s="41"/>
      <c r="K90" s="41" t="s">
        <v>7</v>
      </c>
      <c r="L90" s="112"/>
      <c r="M90" s="112"/>
      <c r="N90" s="112"/>
      <c r="O90" s="112"/>
      <c r="P90" s="112"/>
      <c r="Q90" s="112"/>
      <c r="R90" s="112"/>
      <c r="S90" s="112"/>
      <c r="T90" s="50"/>
      <c r="W90"/>
    </row>
    <row r="91" spans="1:23" ht="30.6" customHeight="1">
      <c r="A91" s="49" t="str">
        <f>'S5 Maquette'!B91</f>
        <v>latin niveau 3</v>
      </c>
      <c r="B91" s="49" t="str">
        <f>'S5 Maquette'!C91</f>
        <v>ECUE</v>
      </c>
      <c r="C91" s="43">
        <f>'S5 Maquette'!F95</f>
        <v>0</v>
      </c>
      <c r="D91" s="41">
        <v>1</v>
      </c>
      <c r="E91" s="41" t="s">
        <v>215</v>
      </c>
      <c r="F91" s="41"/>
      <c r="G91" s="41" t="s">
        <v>215</v>
      </c>
      <c r="H91" s="41" t="s">
        <v>215</v>
      </c>
      <c r="I91" s="41" t="s">
        <v>215</v>
      </c>
      <c r="J91" s="41"/>
      <c r="K91" s="41" t="s">
        <v>7</v>
      </c>
      <c r="L91" s="112"/>
      <c r="M91" s="112"/>
      <c r="N91" s="112"/>
      <c r="O91" s="112"/>
      <c r="P91" s="112"/>
      <c r="Q91" s="112"/>
      <c r="R91" s="112"/>
      <c r="S91" s="112"/>
      <c r="T91" s="50"/>
      <c r="W91"/>
    </row>
    <row r="92" spans="1:23" ht="30.6" customHeight="1">
      <c r="A92" s="49" t="str">
        <f>'S5 Maquette'!B92</f>
        <v>latin niveau 5</v>
      </c>
      <c r="B92" s="49" t="str">
        <f>'S5 Maquette'!C92</f>
        <v>ECUE</v>
      </c>
      <c r="C92" s="43">
        <f>'S5 Maquette'!F96</f>
        <v>0</v>
      </c>
      <c r="D92" s="41">
        <v>1</v>
      </c>
      <c r="E92" s="41" t="s">
        <v>215</v>
      </c>
      <c r="F92" s="41"/>
      <c r="G92" s="41" t="s">
        <v>215</v>
      </c>
      <c r="H92" s="36" t="s">
        <v>215</v>
      </c>
      <c r="I92" s="41" t="s">
        <v>215</v>
      </c>
      <c r="J92" s="41"/>
      <c r="K92" s="41" t="s">
        <v>7</v>
      </c>
      <c r="L92" s="112"/>
      <c r="M92" s="112"/>
      <c r="N92" s="112"/>
      <c r="O92" s="112"/>
      <c r="P92" s="112"/>
      <c r="Q92" s="112"/>
      <c r="R92" s="112"/>
      <c r="S92" s="112"/>
      <c r="T92" s="50"/>
      <c r="W92"/>
    </row>
    <row r="93" spans="1:23" ht="30.6" customHeight="1">
      <c r="A93" s="49" t="str">
        <f>'S5 Maquette'!B93</f>
        <v>l'aventure grecque (langue et civ ilisation grecques)</v>
      </c>
      <c r="B93" s="49" t="str">
        <f>'S5 Maquette'!C93</f>
        <v>ECUE</v>
      </c>
      <c r="C93" s="43">
        <f>'S5 Maquette'!F97</f>
        <v>0</v>
      </c>
      <c r="D93" s="41">
        <v>1</v>
      </c>
      <c r="E93" s="41" t="s">
        <v>215</v>
      </c>
      <c r="F93" s="41"/>
      <c r="G93" s="41" t="s">
        <v>215</v>
      </c>
      <c r="H93" s="41" t="s">
        <v>215</v>
      </c>
      <c r="I93" s="41" t="s">
        <v>215</v>
      </c>
      <c r="J93" s="41"/>
      <c r="K93" s="41" t="s">
        <v>7</v>
      </c>
      <c r="L93" s="112"/>
      <c r="M93" s="112"/>
      <c r="N93" s="112"/>
      <c r="O93" s="112"/>
      <c r="P93" s="112"/>
      <c r="Q93" s="112"/>
      <c r="R93" s="112"/>
      <c r="S93" s="112"/>
      <c r="T93" s="50"/>
      <c r="W93"/>
    </row>
    <row r="94" spans="1:23" ht="30.6" customHeight="1">
      <c r="A94" s="49" t="str">
        <f>'S5 Maquette'!B94</f>
        <v>Min 1 Max 1</v>
      </c>
      <c r="B94" s="49" t="str">
        <f>'S5 Maquette'!C94</f>
        <v>OPTION</v>
      </c>
      <c r="C94" s="43">
        <f>'S5 Maquette'!F98</f>
        <v>0</v>
      </c>
      <c r="D94" s="41">
        <v>1</v>
      </c>
      <c r="E94" s="41"/>
      <c r="F94" s="41"/>
      <c r="G94" s="41"/>
      <c r="H94" s="41"/>
      <c r="I94" s="41"/>
      <c r="J94" s="41"/>
      <c r="K94" s="41"/>
      <c r="L94" s="112"/>
      <c r="M94" s="112"/>
      <c r="N94" s="112"/>
      <c r="O94" s="112"/>
      <c r="P94" s="112"/>
      <c r="Q94" s="112"/>
      <c r="R94" s="112"/>
      <c r="S94" s="112"/>
      <c r="T94" s="50"/>
      <c r="W94"/>
    </row>
    <row r="95" spans="1:23" ht="30.6" customHeight="1">
      <c r="A95" s="49" t="str">
        <f>'S5 Maquette'!B95</f>
        <v>grec niveau 1</v>
      </c>
      <c r="B95" s="49" t="str">
        <f>'S5 Maquette'!C95</f>
        <v>ECUE</v>
      </c>
      <c r="C95" s="43">
        <f>'S5 Maquette'!F99</f>
        <v>0</v>
      </c>
      <c r="D95" s="41">
        <v>1</v>
      </c>
      <c r="E95" s="41" t="s">
        <v>215</v>
      </c>
      <c r="F95" s="41"/>
      <c r="G95" s="41" t="s">
        <v>215</v>
      </c>
      <c r="H95" s="41" t="s">
        <v>215</v>
      </c>
      <c r="I95" s="41" t="s">
        <v>215</v>
      </c>
      <c r="J95" s="41"/>
      <c r="K95" s="41" t="s">
        <v>7</v>
      </c>
      <c r="L95" s="112"/>
      <c r="M95" s="112"/>
      <c r="N95" s="112"/>
      <c r="O95" s="112"/>
      <c r="P95" s="112"/>
      <c r="Q95" s="112"/>
      <c r="R95" s="112"/>
      <c r="S95" s="112"/>
      <c r="T95" s="50"/>
      <c r="W95"/>
    </row>
    <row r="96" spans="1:23" ht="30.6" customHeight="1">
      <c r="A96" s="49" t="str">
        <f>'S5 Maquette'!B96</f>
        <v>grec niveau 3</v>
      </c>
      <c r="B96" s="49" t="str">
        <f>'S5 Maquette'!C96</f>
        <v>ECUE</v>
      </c>
      <c r="C96" s="43">
        <f>'S5 Maquette'!F100</f>
        <v>0</v>
      </c>
      <c r="D96" s="41">
        <v>1</v>
      </c>
      <c r="E96" s="41" t="s">
        <v>215</v>
      </c>
      <c r="F96" s="41"/>
      <c r="G96" s="41" t="s">
        <v>215</v>
      </c>
      <c r="H96" s="41" t="s">
        <v>215</v>
      </c>
      <c r="I96" s="41" t="s">
        <v>215</v>
      </c>
      <c r="J96" s="41"/>
      <c r="K96" s="41" t="s">
        <v>7</v>
      </c>
      <c r="L96" s="112"/>
      <c r="M96" s="112"/>
      <c r="N96" s="112"/>
      <c r="O96" s="112"/>
      <c r="P96" s="112"/>
      <c r="Q96" s="112"/>
      <c r="R96" s="112"/>
      <c r="S96" s="112"/>
      <c r="T96" s="50"/>
      <c r="W96"/>
    </row>
    <row r="97" spans="1:23" ht="30.6" customHeight="1">
      <c r="A97" s="49" t="str">
        <f>'S5 Maquette'!B97</f>
        <v>grec niveau 5</v>
      </c>
      <c r="B97" s="49" t="str">
        <f>'S5 Maquette'!C97</f>
        <v>ECUE</v>
      </c>
      <c r="C97" s="43">
        <f>'S5 Maquette'!F101</f>
        <v>0</v>
      </c>
      <c r="D97" s="41">
        <v>1</v>
      </c>
      <c r="E97" s="41" t="s">
        <v>215</v>
      </c>
      <c r="F97" s="41"/>
      <c r="G97" s="41" t="s">
        <v>215</v>
      </c>
      <c r="H97" s="41" t="s">
        <v>215</v>
      </c>
      <c r="I97" s="41" t="s">
        <v>215</v>
      </c>
      <c r="J97" s="41"/>
      <c r="K97" s="41" t="s">
        <v>7</v>
      </c>
      <c r="L97" s="112"/>
      <c r="M97" s="112"/>
      <c r="N97" s="112"/>
      <c r="O97" s="112"/>
      <c r="P97" s="112"/>
      <c r="Q97" s="112"/>
      <c r="R97" s="112"/>
      <c r="S97" s="112"/>
      <c r="T97" s="50"/>
      <c r="W97"/>
    </row>
    <row r="98" spans="1:23" ht="30.6" customHeight="1">
      <c r="A98" s="49" t="str">
        <f>'S5 Maquette'!B98</f>
        <v>PRÉCAPES littérature</v>
      </c>
      <c r="B98" s="49" t="str">
        <f>'S5 Maquette'!C98</f>
        <v>ECUE</v>
      </c>
      <c r="C98" s="43">
        <f>'S5 Maquette'!F102</f>
        <v>0</v>
      </c>
      <c r="D98" s="41">
        <v>1</v>
      </c>
      <c r="E98" s="41" t="s">
        <v>215</v>
      </c>
      <c r="F98" s="41"/>
      <c r="G98" s="36" t="s">
        <v>215</v>
      </c>
      <c r="H98" s="36" t="s">
        <v>215</v>
      </c>
      <c r="I98" s="41" t="s">
        <v>215</v>
      </c>
      <c r="J98" s="41"/>
      <c r="K98" s="41" t="s">
        <v>7</v>
      </c>
      <c r="L98" s="112"/>
      <c r="M98" s="112"/>
      <c r="N98" s="112"/>
      <c r="O98" s="112"/>
      <c r="P98" s="112"/>
      <c r="Q98" s="112"/>
      <c r="R98" s="112"/>
      <c r="S98" s="112"/>
      <c r="T98" s="50"/>
      <c r="W98"/>
    </row>
    <row r="99" spans="1:23" ht="30.6" customHeight="1">
      <c r="A99" s="49" t="str">
        <f>'S5 Maquette'!B99</f>
        <v>PRÉCAPES langue</v>
      </c>
      <c r="B99" s="49" t="str">
        <f>'S5 Maquette'!C99</f>
        <v>ECUE</v>
      </c>
      <c r="C99" s="43">
        <f>'S5 Maquette'!F103</f>
        <v>0</v>
      </c>
      <c r="D99" s="41">
        <v>1</v>
      </c>
      <c r="E99" s="41" t="s">
        <v>215</v>
      </c>
      <c r="F99" s="41"/>
      <c r="G99" s="41" t="s">
        <v>215</v>
      </c>
      <c r="H99" s="41" t="s">
        <v>215</v>
      </c>
      <c r="I99" s="41" t="s">
        <v>215</v>
      </c>
      <c r="J99" s="41"/>
      <c r="K99" s="41" t="s">
        <v>7</v>
      </c>
      <c r="L99" s="112"/>
      <c r="M99" s="112"/>
      <c r="N99" s="112"/>
      <c r="O99" s="112"/>
      <c r="P99" s="112"/>
      <c r="Q99" s="112"/>
      <c r="R99" s="112"/>
      <c r="S99" s="112"/>
      <c r="T99" s="50"/>
      <c r="W99"/>
    </row>
    <row r="100" spans="1:23" ht="30.6" customHeight="1">
      <c r="A100" s="49">
        <f>'S5 Maquette'!B100</f>
        <v>0</v>
      </c>
      <c r="B100" s="49">
        <f>'S5 Maquette'!C100</f>
        <v>0</v>
      </c>
      <c r="C100" s="43">
        <f>'S5 Maquette'!F104</f>
        <v>0</v>
      </c>
      <c r="D100" s="41"/>
      <c r="E100" s="41"/>
      <c r="F100" s="41"/>
      <c r="G100" s="41"/>
      <c r="H100" s="41"/>
      <c r="I100" s="41"/>
      <c r="J100" s="41"/>
      <c r="K100" s="41"/>
      <c r="L100" s="41"/>
      <c r="M100" s="41"/>
      <c r="N100" s="41"/>
      <c r="O100" s="41"/>
      <c r="P100" s="41"/>
      <c r="Q100" s="41"/>
      <c r="R100" s="41"/>
      <c r="S100" s="41"/>
      <c r="T100" s="50"/>
      <c r="W100"/>
    </row>
    <row r="101" spans="1:23" ht="30.6" customHeight="1">
      <c r="A101" s="49">
        <f>'S5 Maquette'!B101</f>
        <v>0</v>
      </c>
      <c r="B101" s="49">
        <f>'S5 Maquette'!C101</f>
        <v>0</v>
      </c>
      <c r="C101" s="43">
        <f>'S5 Maquette'!F105</f>
        <v>0</v>
      </c>
      <c r="D101" s="41"/>
      <c r="E101" s="41"/>
      <c r="F101" s="41"/>
      <c r="G101" s="41"/>
      <c r="H101" s="41"/>
      <c r="I101" s="41"/>
      <c r="J101" s="41"/>
      <c r="K101" s="41"/>
      <c r="L101" s="41"/>
      <c r="M101" s="41"/>
      <c r="N101" s="41"/>
      <c r="O101" s="41"/>
      <c r="P101" s="41"/>
      <c r="Q101" s="41"/>
      <c r="R101" s="41"/>
      <c r="S101" s="41"/>
      <c r="T101" s="50"/>
      <c r="W101"/>
    </row>
    <row r="102" spans="1:23" ht="30.6" customHeight="1">
      <c r="A102" s="49">
        <f>'S5 Maquette'!B102</f>
        <v>0</v>
      </c>
      <c r="B102" s="49">
        <f>'S5 Maquette'!C102</f>
        <v>0</v>
      </c>
      <c r="C102" s="43">
        <f>'S5 Maquette'!F106</f>
        <v>0</v>
      </c>
      <c r="D102" s="41"/>
      <c r="E102" s="41"/>
      <c r="F102" s="41"/>
      <c r="G102" s="41"/>
      <c r="H102" s="41"/>
      <c r="I102" s="41"/>
      <c r="J102" s="41"/>
      <c r="K102" s="41"/>
      <c r="L102" s="41"/>
      <c r="M102" s="41"/>
      <c r="N102" s="41"/>
      <c r="O102" s="41"/>
      <c r="P102" s="41"/>
      <c r="Q102" s="41"/>
      <c r="R102" s="41"/>
      <c r="S102" s="41"/>
      <c r="T102" s="50"/>
      <c r="W102"/>
    </row>
    <row r="103" spans="1:23" ht="30.6" customHeight="1">
      <c r="A103" s="49">
        <f>'S5 Maquette'!B103</f>
        <v>0</v>
      </c>
      <c r="B103" s="49">
        <f>'S5 Maquette'!C103</f>
        <v>0</v>
      </c>
      <c r="C103" s="43">
        <f>'S5 Maquette'!F107</f>
        <v>0</v>
      </c>
      <c r="D103" s="41"/>
      <c r="E103" s="41"/>
      <c r="F103" s="41"/>
      <c r="G103" s="41"/>
      <c r="H103" s="41"/>
      <c r="I103" s="41"/>
      <c r="J103" s="41"/>
      <c r="K103" s="41"/>
      <c r="L103" s="41"/>
      <c r="M103" s="41"/>
      <c r="N103" s="41"/>
      <c r="O103" s="41"/>
      <c r="P103" s="41"/>
      <c r="Q103" s="41"/>
      <c r="R103" s="41"/>
      <c r="S103" s="41"/>
      <c r="T103" s="50"/>
      <c r="W103"/>
    </row>
    <row r="104" spans="1:23" ht="30.6" customHeight="1">
      <c r="A104" s="49">
        <f>'S5 Maquette'!B104</f>
        <v>0</v>
      </c>
      <c r="B104" s="49">
        <f>'S5 Maquette'!C104</f>
        <v>0</v>
      </c>
      <c r="C104" s="43">
        <f>'S5 Maquette'!F108</f>
        <v>0</v>
      </c>
      <c r="D104" s="41"/>
      <c r="E104" s="41"/>
      <c r="F104" s="41"/>
      <c r="G104" s="41"/>
      <c r="H104" s="41"/>
      <c r="I104" s="41"/>
      <c r="J104" s="41"/>
      <c r="K104" s="41"/>
      <c r="L104" s="41"/>
      <c r="M104" s="41"/>
      <c r="N104" s="41"/>
      <c r="O104" s="41"/>
      <c r="P104" s="41"/>
      <c r="Q104" s="41"/>
      <c r="R104" s="41"/>
      <c r="S104" s="41"/>
      <c r="T104" s="50"/>
      <c r="W104"/>
    </row>
    <row r="105" spans="1:23" ht="30.6" customHeight="1">
      <c r="A105" s="49">
        <f>'S5 Maquette'!B105</f>
        <v>0</v>
      </c>
      <c r="B105" s="49">
        <f>'S5 Maquette'!C105</f>
        <v>0</v>
      </c>
      <c r="C105" s="43">
        <f>'S5 Maquette'!F109</f>
        <v>0</v>
      </c>
      <c r="D105" s="41"/>
      <c r="E105" s="41"/>
      <c r="F105" s="41"/>
      <c r="G105" s="41"/>
      <c r="H105" s="41"/>
      <c r="I105" s="41"/>
      <c r="J105" s="41"/>
      <c r="K105" s="41"/>
      <c r="L105" s="41"/>
      <c r="M105" s="41"/>
      <c r="N105" s="41"/>
      <c r="O105" s="41"/>
      <c r="P105" s="41"/>
      <c r="Q105" s="41"/>
      <c r="R105" s="41"/>
      <c r="S105" s="41"/>
      <c r="T105" s="50"/>
      <c r="W105"/>
    </row>
    <row r="106" spans="1:23" ht="30.6" customHeight="1">
      <c r="A106" s="49">
        <f>'S5 Maquette'!B106</f>
        <v>0</v>
      </c>
      <c r="B106" s="49">
        <f>'S5 Maquette'!C106</f>
        <v>0</v>
      </c>
      <c r="C106" s="43">
        <f>'S5 Maquette'!F110</f>
        <v>0</v>
      </c>
      <c r="D106" s="41"/>
      <c r="E106" s="41"/>
      <c r="F106" s="41"/>
      <c r="G106" s="41"/>
      <c r="H106" s="41"/>
      <c r="I106" s="41"/>
      <c r="J106" s="41"/>
      <c r="K106" s="41"/>
      <c r="L106" s="41"/>
      <c r="M106" s="41"/>
      <c r="N106" s="41"/>
      <c r="O106" s="41"/>
      <c r="P106" s="41"/>
      <c r="Q106" s="41"/>
      <c r="R106" s="41"/>
      <c r="S106" s="41"/>
      <c r="T106" s="50"/>
      <c r="W106"/>
    </row>
    <row r="107" spans="1:23" ht="30.6" customHeight="1">
      <c r="A107" s="49">
        <f>'S5 Maquette'!B107</f>
        <v>0</v>
      </c>
      <c r="B107" s="49">
        <f>'S5 Maquette'!C107</f>
        <v>0</v>
      </c>
      <c r="C107" s="43">
        <f>'S5 Maquette'!F111</f>
        <v>0</v>
      </c>
      <c r="D107" s="41"/>
      <c r="E107" s="41"/>
      <c r="F107" s="41"/>
      <c r="G107" s="41"/>
      <c r="H107" s="41"/>
      <c r="I107" s="41"/>
      <c r="J107" s="41"/>
      <c r="K107" s="41"/>
      <c r="L107" s="41"/>
      <c r="M107" s="41"/>
      <c r="N107" s="41"/>
      <c r="O107" s="41"/>
      <c r="P107" s="41"/>
      <c r="Q107" s="41"/>
      <c r="R107" s="41"/>
      <c r="S107" s="41"/>
      <c r="T107" s="50"/>
      <c r="W107"/>
    </row>
    <row r="108" spans="1:23" ht="30.6" customHeight="1">
      <c r="A108" s="49">
        <f>'S5 Maquette'!B108</f>
        <v>0</v>
      </c>
      <c r="B108" s="49">
        <f>'S5 Maquette'!C108</f>
        <v>0</v>
      </c>
      <c r="C108" s="43">
        <f>'S5 Maquette'!F112</f>
        <v>0</v>
      </c>
      <c r="D108" s="41"/>
      <c r="E108" s="41"/>
      <c r="F108" s="41"/>
      <c r="G108" s="41"/>
      <c r="H108" s="41"/>
      <c r="I108" s="41"/>
      <c r="J108" s="41"/>
      <c r="K108" s="41"/>
      <c r="L108" s="41"/>
      <c r="M108" s="41"/>
      <c r="N108" s="41"/>
      <c r="O108" s="41"/>
      <c r="P108" s="41"/>
      <c r="Q108" s="41"/>
      <c r="R108" s="41"/>
      <c r="S108" s="41"/>
      <c r="T108" s="50"/>
      <c r="W108"/>
    </row>
    <row r="109" spans="1:23" ht="30.6" customHeight="1">
      <c r="A109" s="49">
        <f>'S5 Maquette'!B109</f>
        <v>0</v>
      </c>
      <c r="B109" s="49">
        <f>'S5 Maquette'!C109</f>
        <v>0</v>
      </c>
      <c r="C109" s="43">
        <f>'S5 Maquette'!F113</f>
        <v>0</v>
      </c>
      <c r="D109" s="41"/>
      <c r="E109" s="41"/>
      <c r="F109" s="41"/>
      <c r="G109" s="41"/>
      <c r="H109" s="41"/>
      <c r="I109" s="41"/>
      <c r="J109" s="41"/>
      <c r="K109" s="41"/>
      <c r="L109" s="41"/>
      <c r="M109" s="41"/>
      <c r="N109" s="41"/>
      <c r="O109" s="41"/>
      <c r="P109" s="41"/>
      <c r="Q109" s="41"/>
      <c r="R109" s="41"/>
      <c r="S109" s="41"/>
      <c r="T109" s="50"/>
      <c r="W109"/>
    </row>
    <row r="110" spans="1:23" ht="30.6" customHeight="1">
      <c r="A110" s="49">
        <f>'S5 Maquette'!B110</f>
        <v>0</v>
      </c>
      <c r="B110" s="49">
        <f>'S5 Maquette'!C110</f>
        <v>0</v>
      </c>
      <c r="C110" s="43">
        <f>'S5 Maquette'!F114</f>
        <v>0</v>
      </c>
      <c r="D110" s="41"/>
      <c r="E110" s="41"/>
      <c r="F110" s="41"/>
      <c r="G110" s="41"/>
      <c r="H110" s="41"/>
      <c r="I110" s="41"/>
      <c r="J110" s="41"/>
      <c r="K110" s="41"/>
      <c r="L110" s="41"/>
      <c r="M110" s="41"/>
      <c r="N110" s="41"/>
      <c r="O110" s="41"/>
      <c r="P110" s="41"/>
      <c r="Q110" s="41"/>
      <c r="R110" s="41"/>
      <c r="S110" s="41"/>
      <c r="T110" s="50"/>
      <c r="W110"/>
    </row>
    <row r="111" spans="1:23" ht="30.6" customHeight="1">
      <c r="A111" s="49">
        <f>'S5 Maquette'!B111</f>
        <v>0</v>
      </c>
      <c r="B111" s="49">
        <f>'S5 Maquette'!C111</f>
        <v>0</v>
      </c>
      <c r="C111" s="43">
        <f>'S5 Maquette'!F115</f>
        <v>0</v>
      </c>
      <c r="D111" s="41"/>
      <c r="E111" s="41"/>
      <c r="F111" s="41"/>
      <c r="G111" s="41"/>
      <c r="H111" s="41"/>
      <c r="I111" s="41"/>
      <c r="J111" s="41"/>
      <c r="K111" s="41"/>
      <c r="L111" s="41"/>
      <c r="M111" s="41"/>
      <c r="N111" s="41"/>
      <c r="O111" s="41"/>
      <c r="P111" s="41"/>
      <c r="Q111" s="41"/>
      <c r="R111" s="41"/>
      <c r="S111" s="41"/>
      <c r="T111" s="50"/>
      <c r="W111"/>
    </row>
    <row r="112" spans="1:23" ht="30.6" customHeight="1">
      <c r="A112" s="49">
        <f>'S5 Maquette'!B112</f>
        <v>0</v>
      </c>
      <c r="B112" s="49">
        <f>'S5 Maquette'!C112</f>
        <v>0</v>
      </c>
      <c r="C112" s="43">
        <f>'S5 Maquette'!F116</f>
        <v>0</v>
      </c>
      <c r="D112" s="41"/>
      <c r="E112" s="41"/>
      <c r="F112" s="41"/>
      <c r="G112" s="41"/>
      <c r="H112" s="41"/>
      <c r="I112" s="41"/>
      <c r="J112" s="41"/>
      <c r="K112" s="41"/>
      <c r="L112" s="41"/>
      <c r="M112" s="41"/>
      <c r="N112" s="41"/>
      <c r="O112" s="41"/>
      <c r="P112" s="41"/>
      <c r="Q112" s="41"/>
      <c r="R112" s="41"/>
      <c r="S112" s="41"/>
      <c r="T112" s="50"/>
      <c r="W112"/>
    </row>
    <row r="113" spans="1:23" ht="30.6" customHeight="1">
      <c r="A113" s="49">
        <f>'S5 Maquette'!B113</f>
        <v>0</v>
      </c>
      <c r="B113" s="49">
        <f>'S5 Maquette'!C113</f>
        <v>0</v>
      </c>
      <c r="C113" s="43">
        <f>'S5 Maquette'!F117</f>
        <v>0</v>
      </c>
      <c r="D113" s="41"/>
      <c r="E113" s="41"/>
      <c r="F113" s="41"/>
      <c r="G113" s="41"/>
      <c r="H113" s="41"/>
      <c r="I113" s="41"/>
      <c r="J113" s="41"/>
      <c r="K113" s="41"/>
      <c r="L113" s="41"/>
      <c r="M113" s="41"/>
      <c r="N113" s="41"/>
      <c r="O113" s="41"/>
      <c r="P113" s="41"/>
      <c r="Q113" s="41"/>
      <c r="R113" s="41"/>
      <c r="S113" s="41"/>
      <c r="T113" s="50"/>
      <c r="W113"/>
    </row>
    <row r="114" spans="1:23" ht="30.6" customHeight="1">
      <c r="A114" s="49">
        <f>'S5 Maquette'!B114</f>
        <v>0</v>
      </c>
      <c r="B114" s="49">
        <f>'S5 Maquette'!C114</f>
        <v>0</v>
      </c>
      <c r="C114" s="43">
        <f>'S5 Maquette'!F118</f>
        <v>0</v>
      </c>
      <c r="D114" s="41"/>
      <c r="E114" s="41"/>
      <c r="F114" s="41"/>
      <c r="G114" s="41"/>
      <c r="H114" s="41"/>
      <c r="I114" s="41"/>
      <c r="J114" s="41"/>
      <c r="K114" s="41"/>
      <c r="L114" s="41"/>
      <c r="M114" s="41"/>
      <c r="N114" s="41"/>
      <c r="O114" s="41"/>
      <c r="P114" s="41"/>
      <c r="Q114" s="41"/>
      <c r="R114" s="41"/>
      <c r="S114" s="41"/>
      <c r="T114" s="50"/>
      <c r="W114"/>
    </row>
    <row r="115" spans="1:23" ht="30.6" customHeight="1">
      <c r="A115" s="49">
        <f>'S5 Maquette'!B115</f>
        <v>0</v>
      </c>
      <c r="B115" s="49">
        <f>'S5 Maquette'!C115</f>
        <v>0</v>
      </c>
      <c r="C115" s="43">
        <f>'S5 Maquette'!F119</f>
        <v>0</v>
      </c>
      <c r="D115" s="41"/>
      <c r="E115" s="41"/>
      <c r="F115" s="41"/>
      <c r="G115" s="41"/>
      <c r="H115" s="41"/>
      <c r="I115" s="41"/>
      <c r="J115" s="41"/>
      <c r="K115" s="41"/>
      <c r="L115" s="41"/>
      <c r="M115" s="41"/>
      <c r="N115" s="41"/>
      <c r="O115" s="41"/>
      <c r="P115" s="41"/>
      <c r="Q115" s="41"/>
      <c r="R115" s="41"/>
      <c r="S115" s="41"/>
      <c r="T115" s="50"/>
      <c r="W115"/>
    </row>
    <row r="116" spans="1:23" ht="30.6" customHeight="1">
      <c r="A116" s="49">
        <f>'S5 Maquette'!B116</f>
        <v>0</v>
      </c>
      <c r="B116" s="49">
        <f>'S5 Maquette'!C116</f>
        <v>0</v>
      </c>
      <c r="C116" s="43">
        <f>'S5 Maquette'!F120</f>
        <v>0</v>
      </c>
      <c r="D116" s="41"/>
      <c r="E116" s="41"/>
      <c r="F116" s="41"/>
      <c r="G116" s="41"/>
      <c r="H116" s="41"/>
      <c r="I116" s="41"/>
      <c r="J116" s="41"/>
      <c r="K116" s="41"/>
      <c r="L116" s="41"/>
      <c r="M116" s="41"/>
      <c r="N116" s="41"/>
      <c r="O116" s="41"/>
      <c r="P116" s="41"/>
      <c r="Q116" s="41"/>
      <c r="R116" s="41"/>
      <c r="S116" s="41"/>
      <c r="T116" s="50"/>
      <c r="W116"/>
    </row>
    <row r="117" spans="1:23" ht="30.6" customHeight="1">
      <c r="A117" s="49">
        <f>'S5 Maquette'!B117</f>
        <v>0</v>
      </c>
      <c r="B117" s="49">
        <f>'S5 Maquette'!C117</f>
        <v>0</v>
      </c>
      <c r="C117" s="43">
        <f>'S5 Maquette'!F121</f>
        <v>0</v>
      </c>
      <c r="D117" s="41"/>
      <c r="E117" s="41"/>
      <c r="F117" s="41"/>
      <c r="G117" s="41"/>
      <c r="H117" s="41"/>
      <c r="I117" s="41"/>
      <c r="J117" s="41"/>
      <c r="K117" s="41"/>
      <c r="L117" s="41"/>
      <c r="M117" s="41"/>
      <c r="N117" s="41"/>
      <c r="O117" s="41"/>
      <c r="P117" s="41"/>
      <c r="Q117" s="41"/>
      <c r="R117" s="41"/>
      <c r="S117" s="41"/>
      <c r="T117" s="50"/>
      <c r="W117"/>
    </row>
    <row r="118" spans="1:23" ht="30.6" customHeight="1">
      <c r="A118" s="49">
        <f>'S5 Maquette'!B118</f>
        <v>0</v>
      </c>
      <c r="B118" s="49">
        <f>'S5 Maquette'!C118</f>
        <v>0</v>
      </c>
      <c r="C118" s="43">
        <f>'S5 Maquette'!F122</f>
        <v>0</v>
      </c>
      <c r="D118" s="41"/>
      <c r="E118" s="41"/>
      <c r="F118" s="41"/>
      <c r="G118" s="41"/>
      <c r="H118" s="41"/>
      <c r="I118" s="41"/>
      <c r="J118" s="41"/>
      <c r="K118" s="41"/>
      <c r="L118" s="41"/>
      <c r="M118" s="41"/>
      <c r="N118" s="41"/>
      <c r="O118" s="41"/>
      <c r="P118" s="41"/>
      <c r="Q118" s="41"/>
      <c r="R118" s="41"/>
      <c r="S118" s="41"/>
      <c r="T118" s="50"/>
      <c r="W118"/>
    </row>
    <row r="119" spans="1:23" ht="30.6" customHeight="1">
      <c r="A119" s="49">
        <f>'S5 Maquette'!B119</f>
        <v>0</v>
      </c>
      <c r="B119" s="49">
        <f>'S5 Maquette'!C119</f>
        <v>0</v>
      </c>
      <c r="C119" s="43">
        <f>'S5 Maquette'!F123</f>
        <v>0</v>
      </c>
      <c r="D119" s="41"/>
      <c r="E119" s="41"/>
      <c r="F119" s="41"/>
      <c r="G119" s="41"/>
      <c r="H119" s="41"/>
      <c r="I119" s="41"/>
      <c r="J119" s="41"/>
      <c r="K119" s="41"/>
      <c r="L119" s="41"/>
      <c r="M119" s="41"/>
      <c r="N119" s="41"/>
      <c r="O119" s="41"/>
      <c r="P119" s="41"/>
      <c r="Q119" s="41"/>
      <c r="R119" s="41"/>
      <c r="S119" s="41"/>
      <c r="T119" s="50"/>
      <c r="W119"/>
    </row>
    <row r="120" spans="1:23" ht="30.6" customHeight="1">
      <c r="A120" s="49">
        <f>'S5 Maquette'!B120</f>
        <v>0</v>
      </c>
      <c r="B120" s="49">
        <f>'S5 Maquette'!C120</f>
        <v>0</v>
      </c>
      <c r="C120" s="43">
        <f>'S5 Maquette'!F124</f>
        <v>0</v>
      </c>
      <c r="D120" s="41"/>
      <c r="E120" s="41"/>
      <c r="F120" s="41"/>
      <c r="G120" s="41"/>
      <c r="H120" s="41"/>
      <c r="I120" s="41"/>
      <c r="J120" s="41"/>
      <c r="K120" s="41"/>
      <c r="L120" s="41"/>
      <c r="M120" s="41"/>
      <c r="N120" s="41"/>
      <c r="O120" s="41"/>
      <c r="P120" s="41"/>
      <c r="Q120" s="41"/>
      <c r="R120" s="41"/>
      <c r="S120" s="41"/>
      <c r="T120" s="50"/>
      <c r="W120"/>
    </row>
    <row r="121" spans="1:23" ht="30.6" customHeight="1">
      <c r="A121" s="49">
        <f>'S5 Maquette'!B121</f>
        <v>0</v>
      </c>
      <c r="B121" s="49">
        <f>'S5 Maquette'!C121</f>
        <v>0</v>
      </c>
      <c r="C121" s="43">
        <f>'S5 Maquette'!F125</f>
        <v>0</v>
      </c>
      <c r="D121" s="41"/>
      <c r="E121" s="41"/>
      <c r="F121" s="41"/>
      <c r="G121" s="41"/>
      <c r="H121" s="41"/>
      <c r="I121" s="41"/>
      <c r="J121" s="41"/>
      <c r="K121" s="41"/>
      <c r="L121" s="41"/>
      <c r="M121" s="41"/>
      <c r="N121" s="41"/>
      <c r="O121" s="41"/>
      <c r="P121" s="41"/>
      <c r="Q121" s="41"/>
      <c r="R121" s="41"/>
      <c r="S121" s="41"/>
      <c r="T121" s="50"/>
      <c r="W121"/>
    </row>
    <row r="122" spans="1:23" ht="30.6" customHeight="1">
      <c r="A122" s="49">
        <f>'S5 Maquette'!B126</f>
        <v>0</v>
      </c>
      <c r="B122" s="49">
        <f>'S5 Maquette'!C126</f>
        <v>0</v>
      </c>
      <c r="C122" s="43">
        <f>'S5 Maquette'!F126</f>
        <v>0</v>
      </c>
      <c r="D122" s="41"/>
      <c r="E122" s="41"/>
      <c r="F122" s="41"/>
      <c r="G122" s="41"/>
      <c r="H122" s="41"/>
      <c r="I122" s="41"/>
      <c r="J122" s="41"/>
      <c r="K122" s="41"/>
      <c r="L122" s="41"/>
      <c r="M122" s="41"/>
      <c r="N122" s="41"/>
      <c r="O122" s="41"/>
      <c r="P122" s="41"/>
      <c r="Q122" s="41"/>
      <c r="R122" s="41"/>
      <c r="S122" s="41"/>
      <c r="T122" s="50"/>
      <c r="W122"/>
    </row>
    <row r="123" spans="1:23" ht="30.6" customHeight="1">
      <c r="A123" s="49">
        <f>'S5 Maquette'!B127</f>
        <v>0</v>
      </c>
      <c r="B123" s="49">
        <f>'S5 Maquette'!C127</f>
        <v>0</v>
      </c>
      <c r="C123" s="43">
        <f>'S5 Maquette'!F127</f>
        <v>0</v>
      </c>
      <c r="D123" s="41"/>
      <c r="E123" s="41"/>
      <c r="F123" s="41"/>
      <c r="G123" s="41"/>
      <c r="H123" s="41"/>
      <c r="I123" s="41"/>
      <c r="J123" s="41"/>
      <c r="K123" s="41"/>
      <c r="L123" s="41"/>
      <c r="M123" s="41"/>
      <c r="N123" s="41"/>
      <c r="O123" s="41"/>
      <c r="P123" s="41"/>
      <c r="Q123" s="41"/>
      <c r="R123" s="41"/>
      <c r="S123" s="41"/>
      <c r="T123" s="50"/>
      <c r="W123"/>
    </row>
    <row r="124" spans="1:23" ht="30.6" customHeight="1">
      <c r="A124" s="49">
        <f>'S5 Maquette'!B128</f>
        <v>0</v>
      </c>
      <c r="B124" s="49">
        <f>'S5 Maquette'!C128</f>
        <v>0</v>
      </c>
      <c r="C124" s="43">
        <f>'S5 Maquette'!F128</f>
        <v>0</v>
      </c>
      <c r="D124" s="41"/>
      <c r="E124" s="41"/>
      <c r="F124" s="41"/>
      <c r="G124" s="41"/>
      <c r="H124" s="41"/>
      <c r="I124" s="41"/>
      <c r="J124" s="41"/>
      <c r="K124" s="41"/>
      <c r="L124" s="41"/>
      <c r="M124" s="41"/>
      <c r="N124" s="41"/>
      <c r="O124" s="41"/>
      <c r="P124" s="41"/>
      <c r="Q124" s="41"/>
      <c r="R124" s="41"/>
      <c r="S124" s="41"/>
      <c r="T124" s="50"/>
      <c r="W124"/>
    </row>
    <row r="125" spans="1:23" ht="30.6" customHeight="1">
      <c r="A125" s="49">
        <f>'S5 Maquette'!B129</f>
        <v>0</v>
      </c>
      <c r="B125" s="49">
        <f>'S5 Maquette'!C129</f>
        <v>0</v>
      </c>
      <c r="C125" s="43">
        <f>'S5 Maquette'!F129</f>
        <v>0</v>
      </c>
      <c r="D125" s="41"/>
      <c r="E125" s="41"/>
      <c r="F125" s="41"/>
      <c r="G125" s="41"/>
      <c r="H125" s="41"/>
      <c r="I125" s="41"/>
      <c r="J125" s="41"/>
      <c r="K125" s="41"/>
      <c r="L125" s="41"/>
      <c r="M125" s="41"/>
      <c r="N125" s="41"/>
      <c r="O125" s="41"/>
      <c r="P125" s="41"/>
      <c r="Q125" s="41"/>
      <c r="R125" s="41"/>
      <c r="S125" s="41"/>
      <c r="T125" s="50"/>
      <c r="W125"/>
    </row>
    <row r="126" spans="1:23" ht="30.6" customHeight="1">
      <c r="A126" s="49">
        <f>'S5 Maquette'!B130</f>
        <v>0</v>
      </c>
      <c r="B126" s="49">
        <f>'S5 Maquette'!C130</f>
        <v>0</v>
      </c>
      <c r="C126" s="43">
        <f>'S5 Maquette'!F130</f>
        <v>0</v>
      </c>
      <c r="D126" s="41"/>
      <c r="E126" s="41"/>
      <c r="F126" s="41"/>
      <c r="G126" s="41"/>
      <c r="H126" s="41"/>
      <c r="I126" s="41"/>
      <c r="J126" s="41"/>
      <c r="K126" s="41"/>
      <c r="L126" s="41"/>
      <c r="M126" s="41"/>
      <c r="N126" s="41"/>
      <c r="O126" s="41"/>
      <c r="P126" s="41"/>
      <c r="Q126" s="41"/>
      <c r="R126" s="41"/>
      <c r="S126" s="41"/>
      <c r="T126" s="50"/>
      <c r="W126"/>
    </row>
    <row r="127" spans="1:23" ht="30.6" customHeight="1">
      <c r="A127" s="49">
        <f>'S5 Maquette'!B131</f>
        <v>0</v>
      </c>
      <c r="B127" s="49">
        <f>'S5 Maquette'!C131</f>
        <v>0</v>
      </c>
      <c r="C127" s="43">
        <f>'S5 Maquette'!F131</f>
        <v>0</v>
      </c>
      <c r="D127" s="41"/>
      <c r="E127" s="41"/>
      <c r="F127" s="41"/>
      <c r="G127" s="41"/>
      <c r="H127" s="41"/>
      <c r="I127" s="41"/>
      <c r="J127" s="41"/>
      <c r="K127" s="41"/>
      <c r="L127" s="41"/>
      <c r="M127" s="41"/>
      <c r="N127" s="41"/>
      <c r="O127" s="41"/>
      <c r="P127" s="41"/>
      <c r="Q127" s="41"/>
      <c r="R127" s="41"/>
      <c r="S127" s="41"/>
      <c r="T127" s="50"/>
      <c r="W127"/>
    </row>
    <row r="128" spans="1:23" ht="30.6" customHeight="1">
      <c r="A128" s="49">
        <f>'S5 Maquette'!B132</f>
        <v>0</v>
      </c>
      <c r="B128" s="49">
        <f>'S5 Maquette'!C132</f>
        <v>0</v>
      </c>
      <c r="C128" s="43">
        <f>'S5 Maquette'!F132</f>
        <v>0</v>
      </c>
      <c r="D128" s="41"/>
      <c r="E128" s="41"/>
      <c r="F128" s="41"/>
      <c r="G128" s="41"/>
      <c r="H128" s="41"/>
      <c r="I128" s="41"/>
      <c r="J128" s="41"/>
      <c r="K128" s="41"/>
      <c r="L128" s="41"/>
      <c r="M128" s="41"/>
      <c r="N128" s="41"/>
      <c r="O128" s="41"/>
      <c r="P128" s="41"/>
      <c r="Q128" s="41"/>
      <c r="R128" s="41"/>
      <c r="S128" s="41"/>
      <c r="T128" s="50"/>
      <c r="W128"/>
    </row>
    <row r="129" spans="1:23" ht="30.6" customHeight="1">
      <c r="A129" s="49">
        <f>'S5 Maquette'!B133</f>
        <v>0</v>
      </c>
      <c r="B129" s="49">
        <f>'S5 Maquette'!C133</f>
        <v>0</v>
      </c>
      <c r="C129" s="43">
        <f>'S5 Maquette'!F133</f>
        <v>0</v>
      </c>
      <c r="D129" s="41"/>
      <c r="E129" s="41"/>
      <c r="F129" s="41"/>
      <c r="G129" s="41"/>
      <c r="H129" s="41"/>
      <c r="I129" s="41"/>
      <c r="J129" s="41"/>
      <c r="K129" s="41"/>
      <c r="L129" s="41"/>
      <c r="M129" s="41"/>
      <c r="N129" s="41"/>
      <c r="O129" s="41"/>
      <c r="P129" s="41"/>
      <c r="Q129" s="41"/>
      <c r="R129" s="41"/>
      <c r="S129" s="41"/>
      <c r="T129" s="50"/>
      <c r="W129"/>
    </row>
    <row r="130" spans="1:23" ht="30.6" customHeight="1">
      <c r="A130" s="49">
        <f>'S5 Maquette'!B134</f>
        <v>0</v>
      </c>
      <c r="B130" s="49">
        <f>'S5 Maquette'!C134</f>
        <v>0</v>
      </c>
      <c r="C130" s="43">
        <f>'S5 Maquette'!F134</f>
        <v>0</v>
      </c>
      <c r="D130" s="41"/>
      <c r="E130" s="41"/>
      <c r="F130" s="41"/>
      <c r="G130" s="41"/>
      <c r="H130" s="41"/>
      <c r="I130" s="41"/>
      <c r="J130" s="41"/>
      <c r="K130" s="41"/>
      <c r="L130" s="41"/>
      <c r="M130" s="41"/>
      <c r="N130" s="41"/>
      <c r="O130" s="41"/>
      <c r="P130" s="41"/>
      <c r="Q130" s="41"/>
      <c r="R130" s="41"/>
      <c r="S130" s="41"/>
      <c r="T130" s="50"/>
      <c r="W130"/>
    </row>
    <row r="131" spans="1:23" ht="30.6" customHeight="1">
      <c r="A131" s="49">
        <f>'S5 Maquette'!B135</f>
        <v>0</v>
      </c>
      <c r="B131" s="49">
        <f>'S5 Maquette'!C135</f>
        <v>0</v>
      </c>
      <c r="C131" s="43">
        <f>'S5 Maquette'!F135</f>
        <v>0</v>
      </c>
      <c r="D131" s="41"/>
      <c r="E131" s="41"/>
      <c r="F131" s="41"/>
      <c r="G131" s="41"/>
      <c r="H131" s="41"/>
      <c r="I131" s="41"/>
      <c r="J131" s="41"/>
      <c r="K131" s="41"/>
      <c r="L131" s="41"/>
      <c r="M131" s="41"/>
      <c r="N131" s="41"/>
      <c r="O131" s="41"/>
      <c r="P131" s="41"/>
      <c r="Q131" s="41"/>
      <c r="R131" s="41"/>
      <c r="S131" s="41"/>
      <c r="T131" s="50"/>
      <c r="W131"/>
    </row>
    <row r="132" spans="1:23" ht="30.6" customHeight="1">
      <c r="A132" s="49">
        <f>'S5 Maquette'!B136</f>
        <v>0</v>
      </c>
      <c r="B132" s="49">
        <f>'S5 Maquette'!C136</f>
        <v>0</v>
      </c>
      <c r="C132" s="43">
        <f>'S5 Maquette'!F136</f>
        <v>0</v>
      </c>
      <c r="D132" s="41"/>
      <c r="E132" s="41"/>
      <c r="F132" s="41"/>
      <c r="G132" s="41"/>
      <c r="H132" s="41"/>
      <c r="I132" s="41"/>
      <c r="J132" s="41"/>
      <c r="K132" s="41"/>
      <c r="L132" s="41"/>
      <c r="M132" s="41"/>
      <c r="N132" s="41"/>
      <c r="O132" s="41"/>
      <c r="P132" s="41"/>
      <c r="Q132" s="41"/>
      <c r="R132" s="41"/>
      <c r="S132" s="41"/>
      <c r="T132" s="50"/>
      <c r="W132"/>
    </row>
    <row r="133" spans="1:23" ht="30.6" customHeight="1">
      <c r="A133" s="49">
        <f>'S5 Maquette'!B137</f>
        <v>0</v>
      </c>
      <c r="B133" s="49">
        <f>'S5 Maquette'!C137</f>
        <v>0</v>
      </c>
      <c r="C133" s="43">
        <f>'S5 Maquette'!F137</f>
        <v>0</v>
      </c>
      <c r="D133" s="41"/>
      <c r="E133" s="41"/>
      <c r="F133" s="41"/>
      <c r="G133" s="41"/>
      <c r="H133" s="41"/>
      <c r="I133" s="41"/>
      <c r="J133" s="41"/>
      <c r="K133" s="41"/>
      <c r="L133" s="41"/>
      <c r="M133" s="41"/>
      <c r="N133" s="41"/>
      <c r="O133" s="41"/>
      <c r="P133" s="41"/>
      <c r="Q133" s="41"/>
      <c r="R133" s="41"/>
      <c r="S133" s="41"/>
      <c r="T133" s="50"/>
      <c r="W133"/>
    </row>
    <row r="134" spans="1:23" ht="30.6" customHeight="1">
      <c r="A134" s="49">
        <f>'S5 Maquette'!B138</f>
        <v>0</v>
      </c>
      <c r="B134" s="49">
        <f>'S5 Maquette'!C138</f>
        <v>0</v>
      </c>
      <c r="C134" s="43">
        <f>'S5 Maquette'!F138</f>
        <v>0</v>
      </c>
      <c r="D134" s="41"/>
      <c r="E134" s="41"/>
      <c r="F134" s="41"/>
      <c r="G134" s="41"/>
      <c r="H134" s="41"/>
      <c r="I134" s="41"/>
      <c r="J134" s="41"/>
      <c r="K134" s="41"/>
      <c r="L134" s="41"/>
      <c r="M134" s="41"/>
      <c r="N134" s="41"/>
      <c r="O134" s="41"/>
      <c r="P134" s="41"/>
      <c r="Q134" s="41"/>
      <c r="R134" s="41"/>
      <c r="S134" s="41"/>
      <c r="T134" s="50"/>
      <c r="W134"/>
    </row>
    <row r="135" spans="1:23" ht="30.6" customHeight="1">
      <c r="A135" s="49">
        <f>'S5 Maquette'!B139</f>
        <v>0</v>
      </c>
      <c r="B135" s="49">
        <f>'S5 Maquette'!C139</f>
        <v>0</v>
      </c>
      <c r="C135" s="43">
        <f>'S5 Maquette'!F139</f>
        <v>0</v>
      </c>
      <c r="D135" s="41"/>
      <c r="E135" s="41"/>
      <c r="F135" s="41"/>
      <c r="G135" s="41"/>
      <c r="H135" s="41"/>
      <c r="I135" s="41"/>
      <c r="J135" s="41"/>
      <c r="K135" s="41"/>
      <c r="L135" s="41"/>
      <c r="M135" s="41"/>
      <c r="N135" s="41"/>
      <c r="O135" s="41"/>
      <c r="P135" s="41"/>
      <c r="Q135" s="41"/>
      <c r="R135" s="41"/>
      <c r="S135" s="41"/>
      <c r="T135" s="50"/>
      <c r="W135"/>
    </row>
    <row r="136" spans="1:23" ht="30.6" customHeight="1">
      <c r="A136" s="49">
        <f>'S5 Maquette'!B140</f>
        <v>0</v>
      </c>
      <c r="B136" s="49">
        <f>'S5 Maquette'!C140</f>
        <v>0</v>
      </c>
      <c r="C136" s="43">
        <f>'S5 Maquette'!F140</f>
        <v>0</v>
      </c>
      <c r="D136" s="41"/>
      <c r="E136" s="41"/>
      <c r="F136" s="41"/>
      <c r="G136" s="41"/>
      <c r="H136" s="41"/>
      <c r="I136" s="41"/>
      <c r="J136" s="41"/>
      <c r="K136" s="41"/>
      <c r="L136" s="41"/>
      <c r="M136" s="41"/>
      <c r="N136" s="41"/>
      <c r="O136" s="41"/>
      <c r="P136" s="41"/>
      <c r="Q136" s="41"/>
      <c r="R136" s="41"/>
      <c r="S136" s="41"/>
      <c r="T136" s="50"/>
      <c r="W136"/>
    </row>
    <row r="137" spans="1:23" ht="30.6" customHeight="1">
      <c r="A137" s="49">
        <f>'S5 Maquette'!B141</f>
        <v>0</v>
      </c>
      <c r="B137" s="49">
        <f>'S5 Maquette'!C141</f>
        <v>0</v>
      </c>
      <c r="C137" s="43">
        <f>'S5 Maquette'!F141</f>
        <v>0</v>
      </c>
      <c r="D137" s="41"/>
      <c r="E137" s="41"/>
      <c r="F137" s="41"/>
      <c r="G137" s="41"/>
      <c r="H137" s="41"/>
      <c r="I137" s="41"/>
      <c r="J137" s="41"/>
      <c r="K137" s="41"/>
      <c r="L137" s="41"/>
      <c r="M137" s="41"/>
      <c r="N137" s="41"/>
      <c r="O137" s="41"/>
      <c r="P137" s="41"/>
      <c r="Q137" s="41"/>
      <c r="R137" s="41"/>
      <c r="S137" s="41"/>
      <c r="T137" s="50"/>
      <c r="W137"/>
    </row>
    <row r="138" spans="1:23" ht="30.6" customHeight="1">
      <c r="A138" s="49">
        <f>'S5 Maquette'!B142</f>
        <v>0</v>
      </c>
      <c r="B138" s="49">
        <f>'S5 Maquette'!C142</f>
        <v>0</v>
      </c>
      <c r="C138" s="43">
        <f>'S5 Maquette'!F142</f>
        <v>0</v>
      </c>
      <c r="D138" s="41"/>
      <c r="E138" s="41"/>
      <c r="F138" s="41"/>
      <c r="G138" s="41"/>
      <c r="H138" s="41"/>
      <c r="I138" s="41"/>
      <c r="J138" s="41"/>
      <c r="K138" s="41"/>
      <c r="L138" s="41"/>
      <c r="M138" s="41"/>
      <c r="N138" s="41"/>
      <c r="O138" s="41"/>
      <c r="P138" s="41"/>
      <c r="Q138" s="41"/>
      <c r="R138" s="41"/>
      <c r="S138" s="41"/>
      <c r="T138" s="50"/>
      <c r="W138"/>
    </row>
    <row r="139" spans="1:23" ht="30.6" customHeight="1">
      <c r="A139" s="49">
        <f>'S5 Maquette'!B143</f>
        <v>0</v>
      </c>
      <c r="B139" s="49">
        <f>'S5 Maquette'!C143</f>
        <v>0</v>
      </c>
      <c r="C139" s="43">
        <f>'S5 Maquette'!F143</f>
        <v>0</v>
      </c>
      <c r="D139" s="41"/>
      <c r="E139" s="41"/>
      <c r="F139" s="41"/>
      <c r="G139" s="41"/>
      <c r="H139" s="41"/>
      <c r="I139" s="41"/>
      <c r="J139" s="41"/>
      <c r="K139" s="41"/>
      <c r="L139" s="41"/>
      <c r="M139" s="41"/>
      <c r="N139" s="41"/>
      <c r="O139" s="41"/>
      <c r="P139" s="41"/>
      <c r="Q139" s="41"/>
      <c r="R139" s="41"/>
      <c r="S139" s="41"/>
      <c r="T139" s="50"/>
      <c r="W139"/>
    </row>
    <row r="140" spans="1:23" ht="30.6" customHeight="1">
      <c r="A140" s="49">
        <f>'S5 Maquette'!B144</f>
        <v>0</v>
      </c>
      <c r="B140" s="49">
        <f>'S5 Maquette'!C144</f>
        <v>0</v>
      </c>
      <c r="C140" s="43">
        <f>'S5 Maquette'!F144</f>
        <v>0</v>
      </c>
      <c r="D140" s="41"/>
      <c r="E140" s="41"/>
      <c r="F140" s="41"/>
      <c r="G140" s="41"/>
      <c r="H140" s="41"/>
      <c r="I140" s="41"/>
      <c r="J140" s="41"/>
      <c r="K140" s="41"/>
      <c r="L140" s="41"/>
      <c r="M140" s="41"/>
      <c r="N140" s="41"/>
      <c r="O140" s="41"/>
      <c r="P140" s="41"/>
      <c r="Q140" s="41"/>
      <c r="R140" s="41"/>
      <c r="S140" s="41"/>
      <c r="T140" s="50"/>
      <c r="W140"/>
    </row>
    <row r="141" spans="1:23" ht="30.6" customHeight="1">
      <c r="A141" s="49">
        <f>'S5 Maquette'!B145</f>
        <v>0</v>
      </c>
      <c r="B141" s="49">
        <f>'S5 Maquette'!C145</f>
        <v>0</v>
      </c>
      <c r="C141" s="43">
        <f>'S5 Maquette'!F145</f>
        <v>0</v>
      </c>
      <c r="D141" s="41"/>
      <c r="E141" s="41"/>
      <c r="F141" s="41"/>
      <c r="G141" s="41"/>
      <c r="H141" s="41"/>
      <c r="I141" s="41"/>
      <c r="J141" s="41"/>
      <c r="K141" s="41"/>
      <c r="L141" s="41"/>
      <c r="M141" s="41"/>
      <c r="N141" s="41"/>
      <c r="O141" s="41"/>
      <c r="P141" s="41"/>
      <c r="Q141" s="41"/>
      <c r="R141" s="41"/>
      <c r="S141" s="41"/>
      <c r="T141" s="50"/>
      <c r="W141"/>
    </row>
    <row r="142" spans="1:23" ht="30.6" customHeight="1">
      <c r="A142" s="49">
        <f>'S5 Maquette'!B146</f>
        <v>0</v>
      </c>
      <c r="B142" s="49">
        <f>'S5 Maquette'!C146</f>
        <v>0</v>
      </c>
      <c r="C142" s="43">
        <f>'S5 Maquette'!F146</f>
        <v>0</v>
      </c>
      <c r="D142" s="41"/>
      <c r="E142" s="41"/>
      <c r="F142" s="41"/>
      <c r="G142" s="41"/>
      <c r="H142" s="41"/>
      <c r="I142" s="41"/>
      <c r="J142" s="41"/>
      <c r="K142" s="41"/>
      <c r="L142" s="41"/>
      <c r="M142" s="41"/>
      <c r="N142" s="41"/>
      <c r="O142" s="41"/>
      <c r="P142" s="41"/>
      <c r="Q142" s="41"/>
      <c r="R142" s="41"/>
      <c r="S142" s="41"/>
      <c r="T142" s="50"/>
      <c r="W142"/>
    </row>
    <row r="143" spans="1:23" ht="30.6" customHeight="1">
      <c r="A143" s="49">
        <f>'S5 Maquette'!B147</f>
        <v>0</v>
      </c>
      <c r="B143" s="49">
        <f>'S5 Maquette'!C147</f>
        <v>0</v>
      </c>
      <c r="C143" s="43">
        <f>'S5 Maquette'!F147</f>
        <v>0</v>
      </c>
      <c r="D143" s="41"/>
      <c r="E143" s="41"/>
      <c r="F143" s="41"/>
      <c r="G143" s="41"/>
      <c r="H143" s="41"/>
      <c r="I143" s="41"/>
      <c r="J143" s="41"/>
      <c r="K143" s="41"/>
      <c r="L143" s="41"/>
      <c r="M143" s="41"/>
      <c r="N143" s="41"/>
      <c r="O143" s="41"/>
      <c r="P143" s="41"/>
      <c r="Q143" s="41"/>
      <c r="R143" s="41"/>
      <c r="S143" s="41"/>
      <c r="T143" s="50"/>
      <c r="W143"/>
    </row>
    <row r="144" spans="1:23" ht="30.6" customHeight="1">
      <c r="A144" s="49">
        <f>'S5 Maquette'!B148</f>
        <v>0</v>
      </c>
      <c r="B144" s="49">
        <f>'S5 Maquette'!C148</f>
        <v>0</v>
      </c>
      <c r="C144" s="43">
        <f>'S5 Maquette'!F148</f>
        <v>0</v>
      </c>
      <c r="D144" s="41"/>
      <c r="E144" s="41"/>
      <c r="F144" s="41"/>
      <c r="G144" s="41"/>
      <c r="H144" s="41"/>
      <c r="I144" s="41"/>
      <c r="J144" s="41"/>
      <c r="K144" s="41"/>
      <c r="L144" s="41"/>
      <c r="M144" s="41"/>
      <c r="N144" s="41"/>
      <c r="O144" s="41"/>
      <c r="P144" s="41"/>
      <c r="Q144" s="41"/>
      <c r="R144" s="41"/>
      <c r="S144" s="41"/>
      <c r="T144" s="50"/>
      <c r="W144"/>
    </row>
    <row r="145" spans="1:23" ht="30.6" customHeight="1">
      <c r="A145" s="49">
        <f>'S5 Maquette'!B149</f>
        <v>0</v>
      </c>
      <c r="B145" s="49">
        <f>'S5 Maquette'!C149</f>
        <v>0</v>
      </c>
      <c r="C145" s="43">
        <f>'S5 Maquette'!F149</f>
        <v>0</v>
      </c>
      <c r="D145" s="41"/>
      <c r="E145" s="41"/>
      <c r="F145" s="41"/>
      <c r="G145" s="41"/>
      <c r="H145" s="41"/>
      <c r="I145" s="41"/>
      <c r="J145" s="41"/>
      <c r="K145" s="41"/>
      <c r="L145" s="41"/>
      <c r="M145" s="41"/>
      <c r="N145" s="41"/>
      <c r="O145" s="41"/>
      <c r="P145" s="41"/>
      <c r="Q145" s="41"/>
      <c r="R145" s="41"/>
      <c r="S145" s="41"/>
      <c r="T145" s="50"/>
      <c r="W145"/>
    </row>
    <row r="146" spans="1:23" ht="30.6" customHeight="1">
      <c r="A146" s="49">
        <f>'S5 Maquette'!B150</f>
        <v>0</v>
      </c>
      <c r="B146" s="49">
        <f>'S5 Maquette'!C150</f>
        <v>0</v>
      </c>
      <c r="C146" s="43">
        <f>'S5 Maquette'!F150</f>
        <v>0</v>
      </c>
      <c r="D146" s="41"/>
      <c r="E146" s="41"/>
      <c r="F146" s="41"/>
      <c r="G146" s="41"/>
      <c r="H146" s="41"/>
      <c r="I146" s="41"/>
      <c r="J146" s="41"/>
      <c r="K146" s="41"/>
      <c r="L146" s="41"/>
      <c r="M146" s="41"/>
      <c r="N146" s="41"/>
      <c r="O146" s="41"/>
      <c r="P146" s="41"/>
      <c r="Q146" s="41"/>
      <c r="R146" s="41"/>
      <c r="S146" s="41"/>
      <c r="T146" s="50"/>
      <c r="W146"/>
    </row>
    <row r="147" spans="1:23" ht="30.6" customHeight="1">
      <c r="A147" s="49">
        <f>'S5 Maquette'!B151</f>
        <v>0</v>
      </c>
      <c r="B147" s="49">
        <f>'S5 Maquette'!C151</f>
        <v>0</v>
      </c>
      <c r="C147" s="43">
        <f>'S5 Maquette'!F151</f>
        <v>0</v>
      </c>
      <c r="D147" s="41"/>
      <c r="E147" s="41"/>
      <c r="F147" s="41"/>
      <c r="G147" s="41"/>
      <c r="H147" s="41"/>
      <c r="I147" s="41"/>
      <c r="J147" s="41"/>
      <c r="K147" s="41"/>
      <c r="L147" s="41"/>
      <c r="M147" s="41"/>
      <c r="N147" s="41"/>
      <c r="O147" s="41"/>
      <c r="P147" s="41"/>
      <c r="Q147" s="41"/>
      <c r="R147" s="41"/>
      <c r="S147" s="41"/>
      <c r="T147" s="50"/>
      <c r="W147"/>
    </row>
    <row r="148" spans="1:23" ht="30.6" customHeight="1">
      <c r="A148" s="49">
        <f>'S5 Maquette'!B152</f>
        <v>0</v>
      </c>
      <c r="B148" s="49">
        <f>'S5 Maquette'!C152</f>
        <v>0</v>
      </c>
      <c r="C148" s="43">
        <f>'S5 Maquette'!F152</f>
        <v>0</v>
      </c>
      <c r="D148" s="41"/>
      <c r="E148" s="41"/>
      <c r="F148" s="41"/>
      <c r="G148" s="41"/>
      <c r="H148" s="41"/>
      <c r="I148" s="41"/>
      <c r="J148" s="41"/>
      <c r="K148" s="41"/>
      <c r="L148" s="41"/>
      <c r="M148" s="41"/>
      <c r="N148" s="41"/>
      <c r="O148" s="41"/>
      <c r="P148" s="41"/>
      <c r="Q148" s="41"/>
      <c r="R148" s="41"/>
      <c r="S148" s="41"/>
      <c r="T148" s="50"/>
      <c r="W148"/>
    </row>
    <row r="149" spans="1:23" ht="30.6" customHeight="1">
      <c r="A149" s="49">
        <f>'S5 Maquette'!B153</f>
        <v>0</v>
      </c>
      <c r="B149" s="49">
        <f>'S5 Maquette'!C153</f>
        <v>0</v>
      </c>
      <c r="C149" s="43">
        <f>'S5 Maquette'!F153</f>
        <v>0</v>
      </c>
      <c r="D149" s="41"/>
      <c r="E149" s="41"/>
      <c r="F149" s="41"/>
      <c r="G149" s="41"/>
      <c r="H149" s="41"/>
      <c r="I149" s="41"/>
      <c r="J149" s="41"/>
      <c r="K149" s="41"/>
      <c r="L149" s="41"/>
      <c r="M149" s="41"/>
      <c r="N149" s="41"/>
      <c r="O149" s="41"/>
      <c r="P149" s="41"/>
      <c r="Q149" s="41"/>
      <c r="R149" s="41"/>
      <c r="S149" s="41"/>
      <c r="T149" s="50"/>
      <c r="W149"/>
    </row>
    <row r="150" spans="1:23" ht="30.6" customHeight="1">
      <c r="A150" s="49">
        <f>'S5 Maquette'!B154</f>
        <v>0</v>
      </c>
      <c r="B150" s="49">
        <f>'S5 Maquette'!C154</f>
        <v>0</v>
      </c>
      <c r="C150" s="43">
        <f>'S5 Maquette'!F154</f>
        <v>0</v>
      </c>
      <c r="D150" s="41"/>
      <c r="E150" s="41"/>
      <c r="F150" s="41"/>
      <c r="G150" s="41"/>
      <c r="H150" s="41"/>
      <c r="I150" s="41"/>
      <c r="J150" s="41"/>
      <c r="K150" s="41"/>
      <c r="L150" s="41"/>
      <c r="M150" s="41"/>
      <c r="N150" s="41"/>
      <c r="O150" s="41"/>
      <c r="P150" s="41"/>
      <c r="Q150" s="41"/>
      <c r="R150" s="41"/>
      <c r="S150" s="41"/>
      <c r="T150" s="50"/>
      <c r="W150"/>
    </row>
    <row r="151" spans="1:23" ht="30.6" customHeight="1">
      <c r="A151" s="49">
        <f>'S5 Maquette'!B155</f>
        <v>0</v>
      </c>
      <c r="B151" s="49">
        <f>'S5 Maquette'!C155</f>
        <v>0</v>
      </c>
      <c r="C151" s="43">
        <f>'S5 Maquette'!F155</f>
        <v>0</v>
      </c>
      <c r="D151" s="41"/>
      <c r="E151" s="41"/>
      <c r="F151" s="41"/>
      <c r="G151" s="41"/>
      <c r="H151" s="41"/>
      <c r="I151" s="41"/>
      <c r="J151" s="41"/>
      <c r="K151" s="41"/>
      <c r="L151" s="41"/>
      <c r="M151" s="41"/>
      <c r="N151" s="41"/>
      <c r="O151" s="41"/>
      <c r="P151" s="41"/>
      <c r="Q151" s="41"/>
      <c r="R151" s="41"/>
      <c r="S151" s="41"/>
      <c r="T151" s="50"/>
      <c r="W151"/>
    </row>
    <row r="152" spans="1:23" ht="30.6" customHeight="1">
      <c r="A152" s="49">
        <f>'S5 Maquette'!B156</f>
        <v>0</v>
      </c>
      <c r="B152" s="49">
        <f>'S5 Maquette'!C156</f>
        <v>0</v>
      </c>
      <c r="C152" s="43">
        <f>'S5 Maquette'!F156</f>
        <v>0</v>
      </c>
      <c r="D152" s="41"/>
      <c r="E152" s="41"/>
      <c r="F152" s="41"/>
      <c r="G152" s="41"/>
      <c r="H152" s="41"/>
      <c r="I152" s="41"/>
      <c r="J152" s="41"/>
      <c r="K152" s="41"/>
      <c r="L152" s="41"/>
      <c r="M152" s="41"/>
      <c r="N152" s="41"/>
      <c r="O152" s="41"/>
      <c r="P152" s="41"/>
      <c r="Q152" s="41"/>
      <c r="R152" s="41"/>
      <c r="S152" s="41"/>
      <c r="T152" s="50"/>
      <c r="W152"/>
    </row>
    <row r="153" spans="1:23" ht="30.6" customHeight="1">
      <c r="A153" s="49">
        <f>'S5 Maquette'!B157</f>
        <v>0</v>
      </c>
      <c r="B153" s="49">
        <f>'S5 Maquette'!C157</f>
        <v>0</v>
      </c>
      <c r="C153" s="43">
        <f>'S5 Maquette'!F157</f>
        <v>0</v>
      </c>
      <c r="D153" s="41"/>
      <c r="E153" s="41"/>
      <c r="F153" s="41"/>
      <c r="G153" s="41"/>
      <c r="H153" s="41"/>
      <c r="I153" s="41"/>
      <c r="J153" s="41"/>
      <c r="K153" s="41"/>
      <c r="L153" s="41"/>
      <c r="M153" s="41"/>
      <c r="N153" s="41"/>
      <c r="O153" s="41"/>
      <c r="P153" s="41"/>
      <c r="Q153" s="41"/>
      <c r="R153" s="41"/>
      <c r="S153" s="41"/>
      <c r="T153" s="50"/>
      <c r="W153"/>
    </row>
    <row r="154" spans="1:23" ht="30.6" customHeight="1">
      <c r="A154" s="49">
        <f>'S5 Maquette'!B158</f>
        <v>0</v>
      </c>
      <c r="B154" s="49">
        <f>'S5 Maquette'!C158</f>
        <v>0</v>
      </c>
      <c r="C154" s="43">
        <f>'S5 Maquette'!F158</f>
        <v>0</v>
      </c>
      <c r="D154" s="41"/>
      <c r="E154" s="41"/>
      <c r="F154" s="41"/>
      <c r="G154" s="41"/>
      <c r="H154" s="41"/>
      <c r="I154" s="41"/>
      <c r="J154" s="41"/>
      <c r="K154" s="41"/>
      <c r="L154" s="41"/>
      <c r="M154" s="41"/>
      <c r="N154" s="41"/>
      <c r="O154" s="41"/>
      <c r="P154" s="41"/>
      <c r="Q154" s="41"/>
      <c r="R154" s="41"/>
      <c r="S154" s="41"/>
      <c r="T154" s="50"/>
      <c r="W154"/>
    </row>
    <row r="155" spans="1:23" ht="30.6" customHeight="1">
      <c r="A155" s="49">
        <f>'S5 Maquette'!B159</f>
        <v>0</v>
      </c>
      <c r="B155" s="49">
        <f>'S5 Maquette'!C159</f>
        <v>0</v>
      </c>
      <c r="C155" s="43">
        <f>'S5 Maquette'!F159</f>
        <v>0</v>
      </c>
      <c r="D155" s="41"/>
      <c r="E155" s="41"/>
      <c r="F155" s="41"/>
      <c r="G155" s="41"/>
      <c r="H155" s="41"/>
      <c r="I155" s="41"/>
      <c r="J155" s="41"/>
      <c r="K155" s="41"/>
      <c r="L155" s="41"/>
      <c r="M155" s="41"/>
      <c r="N155" s="41"/>
      <c r="O155" s="41"/>
      <c r="P155" s="41"/>
      <c r="Q155" s="41"/>
      <c r="R155" s="41"/>
      <c r="S155" s="41"/>
      <c r="T155" s="50"/>
      <c r="W155"/>
    </row>
    <row r="156" spans="1:23" ht="30.6" customHeight="1">
      <c r="A156" s="49">
        <f>'S5 Maquette'!B160</f>
        <v>0</v>
      </c>
      <c r="B156" s="49">
        <f>'S5 Maquette'!C160</f>
        <v>0</v>
      </c>
      <c r="C156" s="43">
        <f>'S5 Maquette'!F160</f>
        <v>0</v>
      </c>
      <c r="D156" s="41"/>
      <c r="E156" s="41"/>
      <c r="F156" s="41"/>
      <c r="G156" s="41"/>
      <c r="H156" s="41"/>
      <c r="I156" s="41"/>
      <c r="J156" s="41"/>
      <c r="K156" s="41"/>
      <c r="L156" s="41"/>
      <c r="M156" s="41"/>
      <c r="N156" s="41"/>
      <c r="O156" s="41"/>
      <c r="P156" s="41"/>
      <c r="Q156" s="41"/>
      <c r="R156" s="41"/>
      <c r="S156" s="41"/>
      <c r="T156" s="50"/>
      <c r="W156"/>
    </row>
    <row r="157" spans="1:23" ht="30.6" customHeight="1">
      <c r="A157" s="49">
        <f>'S5 Maquette'!B161</f>
        <v>0</v>
      </c>
      <c r="B157" s="49">
        <f>'S5 Maquette'!C161</f>
        <v>0</v>
      </c>
      <c r="C157" s="43">
        <f>'S5 Maquette'!F161</f>
        <v>0</v>
      </c>
      <c r="D157" s="41"/>
      <c r="E157" s="41"/>
      <c r="F157" s="41"/>
      <c r="G157" s="41"/>
      <c r="H157" s="41"/>
      <c r="I157" s="41"/>
      <c r="J157" s="41"/>
      <c r="K157" s="41"/>
      <c r="L157" s="41"/>
      <c r="M157" s="41"/>
      <c r="N157" s="41"/>
      <c r="O157" s="41"/>
      <c r="P157" s="41"/>
      <c r="Q157" s="41"/>
      <c r="R157" s="41"/>
      <c r="S157" s="41"/>
      <c r="T157" s="50"/>
      <c r="W157"/>
    </row>
    <row r="158" spans="1:23" ht="30.6" customHeight="1">
      <c r="A158" s="49">
        <f>'S5 Maquette'!B162</f>
        <v>0</v>
      </c>
      <c r="B158" s="49">
        <f>'S5 Maquette'!C162</f>
        <v>0</v>
      </c>
      <c r="C158" s="43">
        <f>'S5 Maquette'!F162</f>
        <v>0</v>
      </c>
      <c r="D158" s="41"/>
      <c r="E158" s="41"/>
      <c r="F158" s="41"/>
      <c r="G158" s="41"/>
      <c r="H158" s="41"/>
      <c r="I158" s="41"/>
      <c r="J158" s="41"/>
      <c r="K158" s="41"/>
      <c r="L158" s="41"/>
      <c r="M158" s="41"/>
      <c r="N158" s="41"/>
      <c r="O158" s="41"/>
      <c r="P158" s="41"/>
      <c r="Q158" s="41"/>
      <c r="R158" s="41"/>
      <c r="S158" s="41"/>
      <c r="T158" s="50"/>
      <c r="W158"/>
    </row>
    <row r="159" spans="1:23" ht="30.6" customHeight="1">
      <c r="A159" s="49">
        <f>'S5 Maquette'!B163</f>
        <v>0</v>
      </c>
      <c r="B159" s="49">
        <f>'S5 Maquette'!C163</f>
        <v>0</v>
      </c>
      <c r="C159" s="43">
        <f>'S5 Maquette'!F163</f>
        <v>0</v>
      </c>
      <c r="D159" s="41"/>
      <c r="E159" s="41"/>
      <c r="F159" s="41"/>
      <c r="G159" s="41"/>
      <c r="H159" s="41"/>
      <c r="I159" s="41"/>
      <c r="J159" s="41"/>
      <c r="K159" s="41"/>
      <c r="L159" s="41"/>
      <c r="M159" s="41"/>
      <c r="N159" s="41"/>
      <c r="O159" s="41"/>
      <c r="P159" s="41"/>
      <c r="Q159" s="41"/>
      <c r="R159" s="41"/>
      <c r="S159" s="41"/>
      <c r="T159" s="50"/>
      <c r="W159"/>
    </row>
    <row r="160" spans="1:23" ht="30.6" customHeight="1">
      <c r="A160" s="49">
        <f>'S5 Maquette'!B164</f>
        <v>0</v>
      </c>
      <c r="B160" s="49">
        <f>'S5 Maquette'!C164</f>
        <v>0</v>
      </c>
      <c r="C160" s="43">
        <f>'S5 Maquette'!F164</f>
        <v>0</v>
      </c>
      <c r="D160" s="41"/>
      <c r="E160" s="41"/>
      <c r="F160" s="41"/>
      <c r="G160" s="41"/>
      <c r="H160" s="41"/>
      <c r="I160" s="41"/>
      <c r="J160" s="41"/>
      <c r="K160" s="41"/>
      <c r="L160" s="41"/>
      <c r="M160" s="41"/>
      <c r="N160" s="41"/>
      <c r="O160" s="41"/>
      <c r="P160" s="41"/>
      <c r="Q160" s="41"/>
      <c r="R160" s="41"/>
      <c r="S160" s="41"/>
      <c r="T160" s="50"/>
      <c r="W160"/>
    </row>
    <row r="161" spans="1:23" ht="30.6" customHeight="1">
      <c r="A161" s="49">
        <f>'S5 Maquette'!B165</f>
        <v>0</v>
      </c>
      <c r="B161" s="49">
        <f>'S5 Maquette'!C165</f>
        <v>0</v>
      </c>
      <c r="C161" s="43">
        <f>'S5 Maquette'!F165</f>
        <v>0</v>
      </c>
      <c r="D161" s="41"/>
      <c r="E161" s="41"/>
      <c r="F161" s="41"/>
      <c r="G161" s="41"/>
      <c r="H161" s="41"/>
      <c r="I161" s="41"/>
      <c r="J161" s="41"/>
      <c r="K161" s="41"/>
      <c r="L161" s="41"/>
      <c r="M161" s="41"/>
      <c r="N161" s="41"/>
      <c r="O161" s="41"/>
      <c r="P161" s="41"/>
      <c r="Q161" s="41"/>
      <c r="R161" s="41"/>
      <c r="S161" s="41"/>
      <c r="T161" s="50"/>
      <c r="W161"/>
    </row>
    <row r="162" spans="1:23" ht="30.6" customHeight="1">
      <c r="A162" s="49">
        <f>'S5 Maquette'!B166</f>
        <v>0</v>
      </c>
      <c r="B162" s="49">
        <f>'S5 Maquette'!C166</f>
        <v>0</v>
      </c>
      <c r="C162" s="43">
        <f>'S5 Maquette'!F166</f>
        <v>0</v>
      </c>
      <c r="D162" s="41"/>
      <c r="E162" s="41"/>
      <c r="F162" s="41"/>
      <c r="G162" s="41"/>
      <c r="H162" s="41"/>
      <c r="I162" s="41"/>
      <c r="J162" s="41"/>
      <c r="K162" s="41"/>
      <c r="L162" s="41"/>
      <c r="M162" s="41"/>
      <c r="N162" s="41"/>
      <c r="O162" s="41"/>
      <c r="P162" s="41"/>
      <c r="Q162" s="41"/>
      <c r="R162" s="41"/>
      <c r="S162" s="41"/>
      <c r="T162" s="50"/>
      <c r="W162"/>
    </row>
    <row r="163" spans="1:23" ht="30.6" customHeight="1">
      <c r="A163" s="49">
        <f>'S5 Maquette'!B167</f>
        <v>0</v>
      </c>
      <c r="B163" s="49">
        <f>'S5 Maquette'!C167</f>
        <v>0</v>
      </c>
      <c r="C163" s="43">
        <f>'S5 Maquette'!F167</f>
        <v>0</v>
      </c>
      <c r="D163" s="41"/>
      <c r="E163" s="41"/>
      <c r="F163" s="41"/>
      <c r="G163" s="41"/>
      <c r="H163" s="41"/>
      <c r="I163" s="41"/>
      <c r="J163" s="41"/>
      <c r="K163" s="41"/>
      <c r="L163" s="41"/>
      <c r="M163" s="41"/>
      <c r="N163" s="41"/>
      <c r="O163" s="41"/>
      <c r="P163" s="41"/>
      <c r="Q163" s="41"/>
      <c r="R163" s="41"/>
      <c r="S163" s="41"/>
      <c r="T163" s="50"/>
      <c r="W163"/>
    </row>
    <row r="164" spans="1:23" ht="30.6" customHeight="1">
      <c r="A164" s="49">
        <f>'S5 Maquette'!B168</f>
        <v>0</v>
      </c>
      <c r="B164" s="49">
        <f>'S5 Maquette'!C168</f>
        <v>0</v>
      </c>
      <c r="C164" s="43">
        <f>'S5 Maquette'!F168</f>
        <v>0</v>
      </c>
      <c r="D164" s="41"/>
      <c r="E164" s="41"/>
      <c r="F164" s="41"/>
      <c r="G164" s="41"/>
      <c r="H164" s="41"/>
      <c r="I164" s="41"/>
      <c r="J164" s="41"/>
      <c r="K164" s="41"/>
      <c r="L164" s="41"/>
      <c r="M164" s="41"/>
      <c r="N164" s="41"/>
      <c r="O164" s="41"/>
      <c r="P164" s="41"/>
      <c r="Q164" s="41"/>
      <c r="R164" s="41"/>
      <c r="S164" s="41"/>
      <c r="T164" s="50"/>
      <c r="W164"/>
    </row>
    <row r="165" spans="1:23" ht="30.6" customHeight="1">
      <c r="A165" s="49">
        <f>'S5 Maquette'!B169</f>
        <v>0</v>
      </c>
      <c r="B165" s="49">
        <f>'S5 Maquette'!C169</f>
        <v>0</v>
      </c>
      <c r="C165" s="43">
        <f>'S5 Maquette'!F169</f>
        <v>0</v>
      </c>
      <c r="D165" s="41"/>
      <c r="E165" s="41"/>
      <c r="F165" s="41"/>
      <c r="G165" s="41"/>
      <c r="H165" s="41"/>
      <c r="I165" s="41"/>
      <c r="J165" s="41"/>
      <c r="K165" s="41"/>
      <c r="L165" s="41"/>
      <c r="M165" s="41"/>
      <c r="N165" s="41"/>
      <c r="O165" s="41"/>
      <c r="P165" s="41"/>
      <c r="Q165" s="41"/>
      <c r="R165" s="41"/>
      <c r="S165" s="41"/>
      <c r="T165" s="50"/>
      <c r="W165"/>
    </row>
    <row r="166" spans="1:23" ht="30.6" customHeight="1">
      <c r="A166" s="49">
        <f>'S5 Maquette'!B170</f>
        <v>0</v>
      </c>
      <c r="B166" s="49">
        <f>'S5 Maquette'!C170</f>
        <v>0</v>
      </c>
      <c r="C166" s="43">
        <f>'S5 Maquette'!F170</f>
        <v>0</v>
      </c>
      <c r="D166" s="41"/>
      <c r="E166" s="41"/>
      <c r="F166" s="41"/>
      <c r="G166" s="41"/>
      <c r="H166" s="41"/>
      <c r="I166" s="41"/>
      <c r="J166" s="41"/>
      <c r="K166" s="41"/>
      <c r="L166" s="41"/>
      <c r="M166" s="41"/>
      <c r="N166" s="41"/>
      <c r="O166" s="41"/>
      <c r="P166" s="41"/>
      <c r="Q166" s="41"/>
      <c r="R166" s="41"/>
      <c r="S166" s="41"/>
      <c r="T166" s="50"/>
      <c r="W166"/>
    </row>
    <row r="167" spans="1:23" ht="30.6" customHeight="1">
      <c r="A167" s="49">
        <f>'S5 Maquette'!B171</f>
        <v>0</v>
      </c>
      <c r="B167" s="49">
        <f>'S5 Maquette'!C171</f>
        <v>0</v>
      </c>
      <c r="C167" s="43">
        <f>'S5 Maquette'!F171</f>
        <v>0</v>
      </c>
      <c r="D167" s="41"/>
      <c r="E167" s="41"/>
      <c r="F167" s="41"/>
      <c r="G167" s="41"/>
      <c r="H167" s="41"/>
      <c r="I167" s="41"/>
      <c r="J167" s="41"/>
      <c r="K167" s="41"/>
      <c r="L167" s="41"/>
      <c r="M167" s="41"/>
      <c r="N167" s="41"/>
      <c r="O167" s="41"/>
      <c r="P167" s="41"/>
      <c r="Q167" s="41"/>
      <c r="R167" s="41"/>
      <c r="S167" s="41"/>
      <c r="T167" s="50"/>
      <c r="W167"/>
    </row>
    <row r="168" spans="1:23" ht="30.6" customHeight="1">
      <c r="A168" s="49">
        <f>'S5 Maquette'!B172</f>
        <v>0</v>
      </c>
      <c r="B168" s="49">
        <f>'S5 Maquette'!C172</f>
        <v>0</v>
      </c>
      <c r="C168" s="43">
        <f>'S5 Maquette'!F172</f>
        <v>0</v>
      </c>
      <c r="D168" s="41"/>
      <c r="E168" s="41"/>
      <c r="F168" s="41"/>
      <c r="G168" s="41"/>
      <c r="H168" s="41"/>
      <c r="I168" s="41"/>
      <c r="J168" s="41"/>
      <c r="K168" s="41"/>
      <c r="L168" s="41"/>
      <c r="M168" s="41"/>
      <c r="N168" s="41"/>
      <c r="O168" s="41"/>
      <c r="P168" s="41"/>
      <c r="Q168" s="41"/>
      <c r="R168" s="41"/>
      <c r="S168" s="41"/>
      <c r="T168" s="50"/>
      <c r="W168"/>
    </row>
    <row r="169" spans="1:23" ht="30.6" customHeight="1">
      <c r="A169" s="49">
        <f>'S5 Maquette'!B173</f>
        <v>0</v>
      </c>
      <c r="B169" s="49">
        <f>'S5 Maquette'!C173</f>
        <v>0</v>
      </c>
      <c r="C169" s="43">
        <f>'S5 Maquette'!F173</f>
        <v>0</v>
      </c>
      <c r="D169" s="41"/>
      <c r="E169" s="41"/>
      <c r="F169" s="41"/>
      <c r="G169" s="41"/>
      <c r="H169" s="41"/>
      <c r="I169" s="41"/>
      <c r="J169" s="41"/>
      <c r="K169" s="41"/>
      <c r="L169" s="41"/>
      <c r="M169" s="41"/>
      <c r="N169" s="41"/>
      <c r="O169" s="41"/>
      <c r="P169" s="41"/>
      <c r="Q169" s="41"/>
      <c r="R169" s="41"/>
      <c r="S169" s="41"/>
      <c r="T169" s="50"/>
      <c r="W169"/>
    </row>
    <row r="170" spans="1:23" ht="30.6" customHeight="1">
      <c r="A170" s="49">
        <f>'S5 Maquette'!B174</f>
        <v>0</v>
      </c>
      <c r="B170" s="49">
        <f>'S5 Maquette'!C174</f>
        <v>0</v>
      </c>
      <c r="C170" s="43">
        <f>'S5 Maquette'!F174</f>
        <v>0</v>
      </c>
      <c r="D170" s="41"/>
      <c r="E170" s="41"/>
      <c r="F170" s="41"/>
      <c r="G170" s="41"/>
      <c r="H170" s="41"/>
      <c r="I170" s="41"/>
      <c r="J170" s="41"/>
      <c r="K170" s="41"/>
      <c r="L170" s="41"/>
      <c r="M170" s="41"/>
      <c r="N170" s="41"/>
      <c r="O170" s="41"/>
      <c r="P170" s="41"/>
      <c r="Q170" s="41"/>
      <c r="R170" s="41"/>
      <c r="S170" s="41"/>
      <c r="T170" s="50"/>
      <c r="W170"/>
    </row>
    <row r="171" spans="1:23" ht="30.6" customHeight="1">
      <c r="A171" s="49">
        <f>'S5 Maquette'!B175</f>
        <v>0</v>
      </c>
      <c r="B171" s="49">
        <f>'S5 Maquette'!C175</f>
        <v>0</v>
      </c>
      <c r="C171" s="43">
        <f>'S5 Maquette'!F175</f>
        <v>0</v>
      </c>
      <c r="D171" s="41"/>
      <c r="E171" s="41"/>
      <c r="F171" s="41"/>
      <c r="G171" s="41"/>
      <c r="H171" s="41"/>
      <c r="I171" s="41"/>
      <c r="J171" s="41"/>
      <c r="K171" s="41"/>
      <c r="L171" s="41"/>
      <c r="M171" s="41"/>
      <c r="N171" s="41"/>
      <c r="O171" s="41"/>
      <c r="P171" s="41"/>
      <c r="Q171" s="41"/>
      <c r="R171" s="41"/>
      <c r="S171" s="41"/>
      <c r="T171" s="50"/>
      <c r="W171"/>
    </row>
    <row r="172" spans="1:23" ht="30.6" customHeight="1">
      <c r="A172" s="49">
        <f>'S5 Maquette'!B176</f>
        <v>0</v>
      </c>
      <c r="B172" s="49">
        <f>'S5 Maquette'!C176</f>
        <v>0</v>
      </c>
      <c r="C172" s="43">
        <f>'S5 Maquette'!F176</f>
        <v>0</v>
      </c>
      <c r="D172" s="41"/>
      <c r="E172" s="41"/>
      <c r="F172" s="41"/>
      <c r="G172" s="41"/>
      <c r="H172" s="41"/>
      <c r="I172" s="41"/>
      <c r="J172" s="41"/>
      <c r="K172" s="41"/>
      <c r="L172" s="41"/>
      <c r="M172" s="41"/>
      <c r="N172" s="41"/>
      <c r="O172" s="41"/>
      <c r="P172" s="41"/>
      <c r="Q172" s="41"/>
      <c r="R172" s="41"/>
      <c r="S172" s="41"/>
      <c r="T172" s="50"/>
      <c r="W172"/>
    </row>
    <row r="173" spans="1:23" ht="30.6" customHeight="1">
      <c r="A173" s="49">
        <f>'S5 Maquette'!B177</f>
        <v>0</v>
      </c>
      <c r="B173" s="49">
        <f>'S5 Maquette'!C177</f>
        <v>0</v>
      </c>
      <c r="C173" s="43">
        <f>'S5 Maquette'!F177</f>
        <v>0</v>
      </c>
      <c r="D173" s="41"/>
      <c r="E173" s="41"/>
      <c r="F173" s="41"/>
      <c r="G173" s="41"/>
      <c r="H173" s="41"/>
      <c r="I173" s="41"/>
      <c r="J173" s="41"/>
      <c r="K173" s="41"/>
      <c r="L173" s="41"/>
      <c r="M173" s="41"/>
      <c r="N173" s="41"/>
      <c r="O173" s="41"/>
      <c r="P173" s="41"/>
      <c r="Q173" s="41"/>
      <c r="R173" s="41"/>
      <c r="S173" s="41"/>
      <c r="T173" s="50"/>
      <c r="W173"/>
    </row>
    <row r="174" spans="1:23" ht="30.6" customHeight="1">
      <c r="A174" s="49">
        <f>'S5 Maquette'!B178</f>
        <v>0</v>
      </c>
      <c r="B174" s="49">
        <f>'S5 Maquette'!C178</f>
        <v>0</v>
      </c>
      <c r="C174" s="43">
        <f>'S5 Maquette'!F178</f>
        <v>0</v>
      </c>
      <c r="D174" s="41"/>
      <c r="E174" s="41"/>
      <c r="F174" s="41"/>
      <c r="G174" s="41"/>
      <c r="H174" s="41"/>
      <c r="I174" s="41"/>
      <c r="J174" s="41"/>
      <c r="K174" s="41"/>
      <c r="L174" s="41"/>
      <c r="M174" s="41"/>
      <c r="N174" s="41"/>
      <c r="O174" s="41"/>
      <c r="P174" s="41"/>
      <c r="Q174" s="41"/>
      <c r="R174" s="41"/>
      <c r="S174" s="41"/>
      <c r="T174" s="50"/>
      <c r="W174"/>
    </row>
    <row r="175" spans="1:23" ht="30.6" customHeight="1">
      <c r="A175" s="49">
        <f>'S5 Maquette'!B179</f>
        <v>0</v>
      </c>
      <c r="B175" s="49">
        <f>'S5 Maquette'!C179</f>
        <v>0</v>
      </c>
      <c r="C175" s="43">
        <f>'S5 Maquette'!F179</f>
        <v>0</v>
      </c>
      <c r="D175" s="41"/>
      <c r="E175" s="41"/>
      <c r="F175" s="41"/>
      <c r="G175" s="41"/>
      <c r="H175" s="41"/>
      <c r="I175" s="41"/>
      <c r="J175" s="41"/>
      <c r="K175" s="41"/>
      <c r="L175" s="41"/>
      <c r="M175" s="41"/>
      <c r="N175" s="41"/>
      <c r="O175" s="41"/>
      <c r="P175" s="41"/>
      <c r="Q175" s="41"/>
      <c r="R175" s="41"/>
      <c r="S175" s="41"/>
      <c r="T175" s="50"/>
      <c r="W175"/>
    </row>
    <row r="176" spans="1:23" ht="30.6" customHeight="1">
      <c r="A176" s="49">
        <f>'S5 Maquette'!B180</f>
        <v>0</v>
      </c>
      <c r="B176" s="49">
        <f>'S5 Maquette'!C180</f>
        <v>0</v>
      </c>
      <c r="C176" s="43">
        <f>'S5 Maquette'!F180</f>
        <v>0</v>
      </c>
      <c r="D176" s="41"/>
      <c r="E176" s="41"/>
      <c r="F176" s="41"/>
      <c r="G176" s="41"/>
      <c r="H176" s="41"/>
      <c r="I176" s="41"/>
      <c r="J176" s="41"/>
      <c r="K176" s="41"/>
      <c r="L176" s="41"/>
      <c r="M176" s="41"/>
      <c r="N176" s="41"/>
      <c r="O176" s="41"/>
      <c r="P176" s="41"/>
      <c r="Q176" s="41"/>
      <c r="R176" s="41"/>
      <c r="S176" s="41"/>
      <c r="T176" s="50"/>
      <c r="W176"/>
    </row>
    <row r="177" spans="1:23" ht="30.6" customHeight="1">
      <c r="A177" s="49">
        <f>'S5 Maquette'!B181</f>
        <v>0</v>
      </c>
      <c r="B177" s="49">
        <f>'S5 Maquette'!C181</f>
        <v>0</v>
      </c>
      <c r="C177" s="43">
        <f>'S5 Maquette'!F181</f>
        <v>0</v>
      </c>
      <c r="D177" s="41"/>
      <c r="E177" s="41"/>
      <c r="F177" s="41"/>
      <c r="G177" s="41"/>
      <c r="H177" s="41"/>
      <c r="I177" s="41"/>
      <c r="J177" s="41"/>
      <c r="K177" s="41"/>
      <c r="L177" s="41"/>
      <c r="M177" s="41"/>
      <c r="N177" s="41"/>
      <c r="O177" s="41"/>
      <c r="P177" s="41"/>
      <c r="Q177" s="41"/>
      <c r="R177" s="41"/>
      <c r="S177" s="41"/>
      <c r="T177" s="50"/>
      <c r="W177"/>
    </row>
    <row r="178" spans="1:23" ht="30.6" customHeight="1">
      <c r="A178" s="49">
        <f>'S5 Maquette'!B182</f>
        <v>0</v>
      </c>
      <c r="B178" s="49">
        <f>'S5 Maquette'!C182</f>
        <v>0</v>
      </c>
      <c r="C178" s="43">
        <f>'S5 Maquette'!F182</f>
        <v>0</v>
      </c>
      <c r="D178" s="41"/>
      <c r="E178" s="41"/>
      <c r="F178" s="41"/>
      <c r="G178" s="41"/>
      <c r="H178" s="41"/>
      <c r="I178" s="41"/>
      <c r="J178" s="41"/>
      <c r="K178" s="41"/>
      <c r="L178" s="41"/>
      <c r="M178" s="41"/>
      <c r="N178" s="41"/>
      <c r="O178" s="41"/>
      <c r="P178" s="41"/>
      <c r="Q178" s="41"/>
      <c r="R178" s="41"/>
      <c r="S178" s="41"/>
      <c r="T178" s="50"/>
      <c r="W178"/>
    </row>
    <row r="179" spans="1:23" ht="30.6" customHeight="1">
      <c r="A179" s="49">
        <f>'S5 Maquette'!B183</f>
        <v>0</v>
      </c>
      <c r="B179" s="49">
        <f>'S5 Maquette'!C183</f>
        <v>0</v>
      </c>
      <c r="C179" s="43">
        <f>'S5 Maquette'!F183</f>
        <v>0</v>
      </c>
      <c r="D179" s="41"/>
      <c r="E179" s="41"/>
      <c r="F179" s="41"/>
      <c r="G179" s="41"/>
      <c r="H179" s="41"/>
      <c r="I179" s="41"/>
      <c r="J179" s="41"/>
      <c r="K179" s="41"/>
      <c r="L179" s="41"/>
      <c r="M179" s="41"/>
      <c r="N179" s="41"/>
      <c r="O179" s="41"/>
      <c r="P179" s="41"/>
      <c r="Q179" s="41"/>
      <c r="R179" s="41"/>
      <c r="S179" s="41"/>
      <c r="T179" s="50"/>
      <c r="W179"/>
    </row>
    <row r="180" spans="1:23" ht="30.6" customHeight="1">
      <c r="A180" s="49">
        <f>'S5 Maquette'!B184</f>
        <v>0</v>
      </c>
      <c r="B180" s="49">
        <f>'S5 Maquette'!C184</f>
        <v>0</v>
      </c>
      <c r="C180" s="43">
        <f>'S5 Maquette'!F184</f>
        <v>0</v>
      </c>
      <c r="D180" s="41"/>
      <c r="E180" s="41"/>
      <c r="F180" s="41"/>
      <c r="G180" s="41"/>
      <c r="H180" s="41"/>
      <c r="I180" s="41"/>
      <c r="J180" s="41"/>
      <c r="K180" s="41"/>
      <c r="L180" s="41"/>
      <c r="M180" s="41"/>
      <c r="N180" s="41"/>
      <c r="O180" s="41"/>
      <c r="P180" s="41"/>
      <c r="Q180" s="41"/>
      <c r="R180" s="41"/>
      <c r="S180" s="41"/>
      <c r="T180" s="50"/>
      <c r="W180"/>
    </row>
    <row r="181" spans="1:23" ht="30.6" customHeight="1">
      <c r="A181" s="49">
        <f>'S5 Maquette'!B185</f>
        <v>0</v>
      </c>
      <c r="B181" s="49">
        <f>'S5 Maquette'!C185</f>
        <v>0</v>
      </c>
      <c r="C181" s="43">
        <f>'S5 Maquette'!F185</f>
        <v>0</v>
      </c>
      <c r="D181" s="41"/>
      <c r="E181" s="41"/>
      <c r="F181" s="41"/>
      <c r="G181" s="41"/>
      <c r="H181" s="41"/>
      <c r="I181" s="41"/>
      <c r="J181" s="41"/>
      <c r="K181" s="41"/>
      <c r="L181" s="41"/>
      <c r="M181" s="41"/>
      <c r="N181" s="41"/>
      <c r="O181" s="41"/>
      <c r="P181" s="41"/>
      <c r="Q181" s="41"/>
      <c r="R181" s="41"/>
      <c r="S181" s="41"/>
      <c r="T181" s="50"/>
      <c r="W181"/>
    </row>
    <row r="182" spans="1:23" ht="30.6" customHeight="1">
      <c r="A182" s="49">
        <f>'S5 Maquette'!B186</f>
        <v>0</v>
      </c>
      <c r="B182" s="49">
        <f>'S5 Maquette'!C186</f>
        <v>0</v>
      </c>
      <c r="C182" s="43">
        <f>'S5 Maquette'!F186</f>
        <v>0</v>
      </c>
      <c r="D182" s="41"/>
      <c r="E182" s="41"/>
      <c r="F182" s="41"/>
      <c r="G182" s="41"/>
      <c r="H182" s="41"/>
      <c r="I182" s="41"/>
      <c r="J182" s="41"/>
      <c r="K182" s="41"/>
      <c r="L182" s="41"/>
      <c r="M182" s="41"/>
      <c r="N182" s="41"/>
      <c r="O182" s="41"/>
      <c r="P182" s="41"/>
      <c r="Q182" s="41"/>
      <c r="R182" s="41"/>
      <c r="S182" s="41"/>
      <c r="T182" s="50"/>
      <c r="W182"/>
    </row>
    <row r="183" spans="1:23" ht="30.6" customHeight="1">
      <c r="A183" s="49">
        <f>'S5 Maquette'!B187</f>
        <v>0</v>
      </c>
      <c r="B183" s="49">
        <f>'S5 Maquette'!C187</f>
        <v>0</v>
      </c>
      <c r="C183" s="43">
        <f>'S5 Maquette'!F187</f>
        <v>0</v>
      </c>
      <c r="D183" s="41"/>
      <c r="E183" s="41"/>
      <c r="F183" s="41"/>
      <c r="G183" s="41"/>
      <c r="H183" s="41"/>
      <c r="I183" s="41"/>
      <c r="J183" s="41"/>
      <c r="K183" s="41"/>
      <c r="L183" s="41"/>
      <c r="M183" s="41"/>
      <c r="N183" s="41"/>
      <c r="O183" s="41"/>
      <c r="P183" s="41"/>
      <c r="Q183" s="41"/>
      <c r="R183" s="41"/>
      <c r="S183" s="41"/>
      <c r="T183" s="50"/>
      <c r="W183"/>
    </row>
    <row r="184" spans="1:23" ht="30.6" customHeight="1">
      <c r="A184" s="49">
        <f>'S5 Maquette'!B188</f>
        <v>0</v>
      </c>
      <c r="B184" s="49">
        <f>'S5 Maquette'!C188</f>
        <v>0</v>
      </c>
      <c r="C184" s="43">
        <f>'S5 Maquette'!F188</f>
        <v>0</v>
      </c>
      <c r="D184" s="41"/>
      <c r="E184" s="41"/>
      <c r="F184" s="41"/>
      <c r="G184" s="41"/>
      <c r="H184" s="41"/>
      <c r="I184" s="41"/>
      <c r="J184" s="41"/>
      <c r="K184" s="41"/>
      <c r="L184" s="41"/>
      <c r="M184" s="41"/>
      <c r="N184" s="41"/>
      <c r="O184" s="41"/>
      <c r="P184" s="41"/>
      <c r="Q184" s="41"/>
      <c r="R184" s="41"/>
      <c r="S184" s="41"/>
      <c r="T184" s="50"/>
      <c r="W184"/>
    </row>
    <row r="185" spans="1:23" ht="30.6" customHeight="1">
      <c r="A185" s="49">
        <f>'S5 Maquette'!B189</f>
        <v>0</v>
      </c>
      <c r="B185" s="49">
        <f>'S5 Maquette'!C189</f>
        <v>0</v>
      </c>
      <c r="C185" s="43">
        <f>'S5 Maquette'!F189</f>
        <v>0</v>
      </c>
      <c r="D185" s="41"/>
      <c r="E185" s="41"/>
      <c r="F185" s="41"/>
      <c r="G185" s="41"/>
      <c r="H185" s="41"/>
      <c r="I185" s="41"/>
      <c r="J185" s="41"/>
      <c r="K185" s="41"/>
      <c r="L185" s="41"/>
      <c r="M185" s="41"/>
      <c r="N185" s="41"/>
      <c r="O185" s="41"/>
      <c r="P185" s="41"/>
      <c r="Q185" s="41"/>
      <c r="R185" s="41"/>
      <c r="S185" s="41"/>
      <c r="T185" s="50"/>
      <c r="W185"/>
    </row>
    <row r="186" spans="1:23" ht="30.6" customHeight="1">
      <c r="A186" s="49">
        <f>'S5 Maquette'!B190</f>
        <v>0</v>
      </c>
      <c r="B186" s="49">
        <f>'S5 Maquette'!C190</f>
        <v>0</v>
      </c>
      <c r="C186" s="43">
        <f>'S5 Maquette'!F190</f>
        <v>0</v>
      </c>
      <c r="D186" s="41"/>
      <c r="E186" s="41"/>
      <c r="F186" s="41"/>
      <c r="G186" s="41"/>
      <c r="H186" s="41"/>
      <c r="I186" s="41"/>
      <c r="J186" s="41"/>
      <c r="K186" s="41"/>
      <c r="L186" s="41"/>
      <c r="M186" s="41"/>
      <c r="N186" s="41"/>
      <c r="O186" s="41"/>
      <c r="P186" s="41"/>
      <c r="Q186" s="41"/>
      <c r="R186" s="41"/>
      <c r="S186" s="41"/>
      <c r="T186" s="50"/>
      <c r="W186"/>
    </row>
    <row r="187" spans="1:23" ht="30.6" customHeight="1">
      <c r="A187" s="49">
        <f>'S5 Maquette'!B191</f>
        <v>0</v>
      </c>
      <c r="B187" s="49">
        <f>'S5 Maquette'!C191</f>
        <v>0</v>
      </c>
      <c r="C187" s="43">
        <f>'S5 Maquette'!F191</f>
        <v>0</v>
      </c>
      <c r="D187" s="41"/>
      <c r="E187" s="41"/>
      <c r="F187" s="41"/>
      <c r="G187" s="41"/>
      <c r="H187" s="41"/>
      <c r="I187" s="41"/>
      <c r="J187" s="41"/>
      <c r="K187" s="41"/>
      <c r="L187" s="41"/>
      <c r="M187" s="41"/>
      <c r="N187" s="41"/>
      <c r="O187" s="41"/>
      <c r="P187" s="41"/>
      <c r="Q187" s="41"/>
      <c r="R187" s="41"/>
      <c r="S187" s="41"/>
      <c r="T187" s="50"/>
      <c r="W187"/>
    </row>
    <row r="188" spans="1:23" ht="30.6" customHeight="1">
      <c r="A188" s="49">
        <f>'S5 Maquette'!B192</f>
        <v>0</v>
      </c>
      <c r="B188" s="49">
        <f>'S5 Maquette'!C192</f>
        <v>0</v>
      </c>
      <c r="C188" s="43">
        <f>'S5 Maquette'!F192</f>
        <v>0</v>
      </c>
      <c r="D188" s="41"/>
      <c r="E188" s="41"/>
      <c r="F188" s="41"/>
      <c r="G188" s="41"/>
      <c r="H188" s="41"/>
      <c r="I188" s="41"/>
      <c r="J188" s="41"/>
      <c r="K188" s="41"/>
      <c r="L188" s="41"/>
      <c r="M188" s="41"/>
      <c r="N188" s="41"/>
      <c r="O188" s="41"/>
      <c r="P188" s="41"/>
      <c r="Q188" s="41"/>
      <c r="R188" s="41"/>
      <c r="S188" s="41"/>
      <c r="T188" s="50"/>
      <c r="W188"/>
    </row>
    <row r="189" spans="1:23" ht="30.6" customHeight="1">
      <c r="A189" s="49">
        <f>'S5 Maquette'!B193</f>
        <v>0</v>
      </c>
      <c r="B189" s="49">
        <f>'S5 Maquette'!C193</f>
        <v>0</v>
      </c>
      <c r="C189" s="43">
        <f>'S5 Maquette'!F193</f>
        <v>0</v>
      </c>
      <c r="D189" s="41"/>
      <c r="E189" s="41"/>
      <c r="F189" s="41"/>
      <c r="G189" s="41"/>
      <c r="H189" s="41"/>
      <c r="I189" s="41"/>
      <c r="J189" s="41"/>
      <c r="K189" s="41"/>
      <c r="L189" s="41"/>
      <c r="M189" s="41"/>
      <c r="N189" s="41"/>
      <c r="O189" s="41"/>
      <c r="P189" s="41"/>
      <c r="Q189" s="41"/>
      <c r="R189" s="41"/>
      <c r="S189" s="41"/>
      <c r="T189" s="50"/>
      <c r="W189"/>
    </row>
    <row r="190" spans="1:23" ht="30.6" customHeight="1">
      <c r="A190" s="49">
        <f>'S5 Maquette'!B194</f>
        <v>0</v>
      </c>
      <c r="B190" s="49">
        <f>'S5 Maquette'!C194</f>
        <v>0</v>
      </c>
      <c r="C190" s="43">
        <f>'S5 Maquette'!F194</f>
        <v>0</v>
      </c>
      <c r="D190" s="41"/>
      <c r="E190" s="41"/>
      <c r="F190" s="41"/>
      <c r="G190" s="41"/>
      <c r="H190" s="41"/>
      <c r="I190" s="41"/>
      <c r="J190" s="41"/>
      <c r="K190" s="41"/>
      <c r="L190" s="41"/>
      <c r="M190" s="41"/>
      <c r="N190" s="41"/>
      <c r="O190" s="41"/>
      <c r="P190" s="41"/>
      <c r="Q190" s="41"/>
      <c r="R190" s="41"/>
      <c r="S190" s="41"/>
      <c r="T190" s="50"/>
      <c r="W190"/>
    </row>
    <row r="191" spans="1:23" ht="30.6" customHeight="1">
      <c r="A191" s="49">
        <f>'S5 Maquette'!B195</f>
        <v>0</v>
      </c>
      <c r="B191" s="49">
        <f>'S5 Maquette'!C195</f>
        <v>0</v>
      </c>
      <c r="C191" s="43">
        <f>'S5 Maquette'!F195</f>
        <v>0</v>
      </c>
      <c r="D191" s="41"/>
      <c r="E191" s="41"/>
      <c r="F191" s="41"/>
      <c r="G191" s="41"/>
      <c r="H191" s="41"/>
      <c r="I191" s="41"/>
      <c r="J191" s="41"/>
      <c r="K191" s="41"/>
      <c r="L191" s="41"/>
      <c r="M191" s="41"/>
      <c r="N191" s="41"/>
      <c r="O191" s="41"/>
      <c r="P191" s="41"/>
      <c r="Q191" s="41"/>
      <c r="R191" s="41"/>
      <c r="S191" s="41"/>
      <c r="T191" s="50"/>
      <c r="W191"/>
    </row>
    <row r="192" spans="1:23" ht="30.6" customHeight="1">
      <c r="A192" s="49">
        <f>'S5 Maquette'!B196</f>
        <v>0</v>
      </c>
      <c r="B192" s="49">
        <f>'S5 Maquette'!C196</f>
        <v>0</v>
      </c>
      <c r="C192" s="43">
        <f>'S5 Maquette'!F196</f>
        <v>0</v>
      </c>
      <c r="D192" s="41"/>
      <c r="E192" s="41"/>
      <c r="F192" s="41"/>
      <c r="G192" s="41"/>
      <c r="H192" s="41"/>
      <c r="I192" s="41"/>
      <c r="J192" s="41"/>
      <c r="K192" s="41"/>
      <c r="L192" s="41"/>
      <c r="M192" s="41"/>
      <c r="N192" s="41"/>
      <c r="O192" s="41"/>
      <c r="P192" s="41"/>
      <c r="Q192" s="41"/>
      <c r="R192" s="41"/>
      <c r="S192" s="41"/>
      <c r="T192" s="50"/>
      <c r="W192"/>
    </row>
    <row r="193" spans="1:23" ht="30.6" customHeight="1">
      <c r="A193" s="49">
        <f>'S5 Maquette'!B197</f>
        <v>0</v>
      </c>
      <c r="B193" s="49">
        <f>'S5 Maquette'!C197</f>
        <v>0</v>
      </c>
      <c r="C193" s="43">
        <f>'S5 Maquette'!F197</f>
        <v>0</v>
      </c>
      <c r="D193" s="41"/>
      <c r="E193" s="41"/>
      <c r="F193" s="41"/>
      <c r="G193" s="41"/>
      <c r="H193" s="41"/>
      <c r="I193" s="41"/>
      <c r="J193" s="41"/>
      <c r="K193" s="41"/>
      <c r="L193" s="41"/>
      <c r="M193" s="41"/>
      <c r="N193" s="41"/>
      <c r="O193" s="41"/>
      <c r="P193" s="41"/>
      <c r="Q193" s="41"/>
      <c r="R193" s="41"/>
      <c r="S193" s="41"/>
      <c r="T193" s="50"/>
      <c r="W193"/>
    </row>
    <row r="194" spans="1:23" ht="30.6" customHeight="1">
      <c r="A194" s="49">
        <f>'S5 Maquette'!B198</f>
        <v>0</v>
      </c>
      <c r="B194" s="49">
        <f>'S5 Maquette'!C198</f>
        <v>0</v>
      </c>
      <c r="C194" s="43">
        <f>'S5 Maquette'!F198</f>
        <v>0</v>
      </c>
      <c r="D194" s="41"/>
      <c r="E194" s="41"/>
      <c r="F194" s="41"/>
      <c r="G194" s="41"/>
      <c r="H194" s="41"/>
      <c r="I194" s="41"/>
      <c r="J194" s="41"/>
      <c r="K194" s="41"/>
      <c r="L194" s="41"/>
      <c r="M194" s="41"/>
      <c r="N194" s="41"/>
      <c r="O194" s="41"/>
      <c r="P194" s="41"/>
      <c r="Q194" s="41"/>
      <c r="R194" s="41"/>
      <c r="S194" s="41"/>
      <c r="T194" s="50"/>
      <c r="W194"/>
    </row>
    <row r="195" spans="1:23" ht="30.6" customHeight="1">
      <c r="A195" s="49">
        <f>'S5 Maquette'!B199</f>
        <v>0</v>
      </c>
      <c r="B195" s="49">
        <f>'S5 Maquette'!C199</f>
        <v>0</v>
      </c>
      <c r="C195" s="43">
        <f>'S5 Maquette'!F199</f>
        <v>0</v>
      </c>
      <c r="D195" s="41"/>
      <c r="E195" s="41"/>
      <c r="F195" s="41"/>
      <c r="G195" s="41"/>
      <c r="H195" s="41"/>
      <c r="I195" s="41"/>
      <c r="J195" s="41"/>
      <c r="K195" s="41"/>
      <c r="L195" s="41"/>
      <c r="M195" s="41"/>
      <c r="N195" s="41"/>
      <c r="O195" s="41"/>
      <c r="P195" s="41"/>
      <c r="Q195" s="41"/>
      <c r="R195" s="41"/>
      <c r="S195" s="41"/>
      <c r="T195" s="50"/>
      <c r="W195"/>
    </row>
    <row r="196" spans="1:23" ht="30.6" customHeight="1">
      <c r="A196" s="49">
        <f>'S5 Maquette'!B200</f>
        <v>0</v>
      </c>
      <c r="B196" s="49">
        <f>'S5 Maquette'!C200</f>
        <v>0</v>
      </c>
      <c r="C196" s="43">
        <f>'S5 Maquette'!F200</f>
        <v>0</v>
      </c>
      <c r="D196" s="41"/>
      <c r="E196" s="41"/>
      <c r="F196" s="41"/>
      <c r="G196" s="41"/>
      <c r="H196" s="41"/>
      <c r="I196" s="41"/>
      <c r="J196" s="41"/>
      <c r="K196" s="41"/>
      <c r="L196" s="41"/>
      <c r="M196" s="41"/>
      <c r="N196" s="41"/>
      <c r="O196" s="41"/>
      <c r="P196" s="41"/>
      <c r="Q196" s="41"/>
      <c r="R196" s="41"/>
      <c r="S196" s="41"/>
      <c r="T196" s="50"/>
      <c r="W196"/>
    </row>
    <row r="197" spans="1:23" ht="30.6" customHeight="1">
      <c r="A197" s="49">
        <f>'S5 Maquette'!B201</f>
        <v>0</v>
      </c>
      <c r="B197" s="49">
        <f>'S5 Maquette'!C201</f>
        <v>0</v>
      </c>
      <c r="C197" s="43">
        <f>'S5 Maquette'!F201</f>
        <v>0</v>
      </c>
      <c r="D197" s="41"/>
      <c r="E197" s="41"/>
      <c r="F197" s="41"/>
      <c r="G197" s="41"/>
      <c r="H197" s="41"/>
      <c r="I197" s="41"/>
      <c r="J197" s="41"/>
      <c r="K197" s="41"/>
      <c r="L197" s="41"/>
      <c r="M197" s="41"/>
      <c r="N197" s="41"/>
      <c r="O197" s="41"/>
      <c r="P197" s="41"/>
      <c r="Q197" s="41"/>
      <c r="R197" s="41"/>
      <c r="S197" s="41"/>
      <c r="T197" s="50"/>
      <c r="W197"/>
    </row>
    <row r="198" spans="1:23" ht="30.6" customHeight="1">
      <c r="A198" s="49">
        <f>'S5 Maquette'!B202</f>
        <v>0</v>
      </c>
      <c r="B198" s="49">
        <f>'S5 Maquette'!C202</f>
        <v>0</v>
      </c>
      <c r="C198" s="43">
        <f>'S5 Maquette'!F202</f>
        <v>0</v>
      </c>
      <c r="D198" s="41"/>
      <c r="E198" s="41"/>
      <c r="F198" s="41"/>
      <c r="G198" s="41"/>
      <c r="H198" s="41"/>
      <c r="I198" s="41"/>
      <c r="J198" s="41"/>
      <c r="K198" s="41"/>
      <c r="L198" s="41"/>
      <c r="M198" s="41"/>
      <c r="N198" s="41"/>
      <c r="O198" s="41"/>
      <c r="P198" s="41"/>
      <c r="Q198" s="41"/>
      <c r="R198" s="41"/>
      <c r="S198" s="41"/>
      <c r="T198" s="50"/>
      <c r="W198"/>
    </row>
    <row r="199" spans="1:23" ht="30.6" customHeight="1">
      <c r="A199" s="49">
        <f>'S5 Maquette'!B203</f>
        <v>0</v>
      </c>
      <c r="B199" s="49">
        <f>'S5 Maquette'!C203</f>
        <v>0</v>
      </c>
      <c r="C199" s="43">
        <f>'S5 Maquette'!F203</f>
        <v>0</v>
      </c>
      <c r="D199" s="41"/>
      <c r="E199" s="41"/>
      <c r="F199" s="41"/>
      <c r="G199" s="41"/>
      <c r="H199" s="41"/>
      <c r="I199" s="41"/>
      <c r="J199" s="41"/>
      <c r="K199" s="41"/>
      <c r="L199" s="41"/>
      <c r="M199" s="41"/>
      <c r="N199" s="41"/>
      <c r="O199" s="41"/>
      <c r="P199" s="41"/>
      <c r="Q199" s="41"/>
      <c r="R199" s="41"/>
      <c r="S199" s="41"/>
      <c r="T199" s="50"/>
      <c r="W199"/>
    </row>
    <row r="200" spans="1:23" ht="30.6" customHeight="1">
      <c r="A200" s="49">
        <f>'S5 Maquette'!B204</f>
        <v>0</v>
      </c>
      <c r="B200" s="49">
        <f>'S5 Maquette'!C204</f>
        <v>0</v>
      </c>
      <c r="C200" s="43">
        <f>'S5 Maquette'!F204</f>
        <v>0</v>
      </c>
      <c r="D200" s="41"/>
      <c r="E200" s="41"/>
      <c r="F200" s="41"/>
      <c r="G200" s="41"/>
      <c r="H200" s="41"/>
      <c r="I200" s="41"/>
      <c r="J200" s="41"/>
      <c r="K200" s="41"/>
      <c r="L200" s="41"/>
      <c r="M200" s="41"/>
      <c r="N200" s="41"/>
      <c r="O200" s="41"/>
      <c r="P200" s="41"/>
      <c r="Q200" s="41"/>
      <c r="R200" s="41"/>
      <c r="S200" s="41"/>
      <c r="T200" s="50"/>
      <c r="W200"/>
    </row>
    <row r="201" spans="1:23" ht="30.6" customHeight="1">
      <c r="A201" s="49">
        <f>'S5 Maquette'!B205</f>
        <v>0</v>
      </c>
      <c r="B201" s="49">
        <f>'S5 Maquette'!C205</f>
        <v>0</v>
      </c>
      <c r="C201" s="43">
        <f>'S5 Maquette'!F205</f>
        <v>0</v>
      </c>
      <c r="D201" s="41"/>
      <c r="E201" s="41"/>
      <c r="F201" s="41"/>
      <c r="G201" s="41"/>
      <c r="H201" s="41"/>
      <c r="I201" s="41"/>
      <c r="J201" s="41"/>
      <c r="K201" s="41"/>
      <c r="L201" s="41"/>
      <c r="M201" s="41"/>
      <c r="N201" s="41"/>
      <c r="O201" s="41"/>
      <c r="P201" s="41"/>
      <c r="Q201" s="41"/>
      <c r="R201" s="41"/>
      <c r="S201" s="41"/>
      <c r="T201" s="50"/>
      <c r="W201"/>
    </row>
    <row r="202" spans="1:23" ht="30.6" customHeight="1">
      <c r="A202" s="49">
        <f>'S5 Maquette'!B206</f>
        <v>0</v>
      </c>
      <c r="B202" s="49">
        <f>'S5 Maquette'!C206</f>
        <v>0</v>
      </c>
      <c r="C202" s="43">
        <f>'S5 Maquette'!F206</f>
        <v>0</v>
      </c>
      <c r="D202" s="41"/>
      <c r="E202" s="41"/>
      <c r="F202" s="41"/>
      <c r="G202" s="41"/>
      <c r="H202" s="41"/>
      <c r="I202" s="41"/>
      <c r="J202" s="41"/>
      <c r="K202" s="41"/>
      <c r="L202" s="41"/>
      <c r="M202" s="41"/>
      <c r="N202" s="41"/>
      <c r="O202" s="41"/>
      <c r="P202" s="41"/>
      <c r="Q202" s="41"/>
      <c r="R202" s="41"/>
      <c r="S202" s="41"/>
      <c r="T202" s="50"/>
      <c r="W202"/>
    </row>
    <row r="203" spans="1:23" ht="30.6" customHeight="1">
      <c r="A203" s="49">
        <f>'S5 Maquette'!B207</f>
        <v>0</v>
      </c>
      <c r="B203" s="49">
        <f>'S5 Maquette'!C207</f>
        <v>0</v>
      </c>
      <c r="C203" s="43">
        <f>'S5 Maquette'!F207</f>
        <v>0</v>
      </c>
      <c r="D203" s="41"/>
      <c r="E203" s="41"/>
      <c r="F203" s="41"/>
      <c r="G203" s="41"/>
      <c r="H203" s="41"/>
      <c r="I203" s="41"/>
      <c r="J203" s="41"/>
      <c r="K203" s="41"/>
      <c r="L203" s="41"/>
      <c r="M203" s="41"/>
      <c r="N203" s="41"/>
      <c r="O203" s="41"/>
      <c r="P203" s="41"/>
      <c r="Q203" s="41"/>
      <c r="R203" s="41"/>
      <c r="S203" s="41"/>
      <c r="T203" s="50"/>
      <c r="W203"/>
    </row>
    <row r="204" spans="1:23" ht="30.6" customHeight="1">
      <c r="A204" s="49">
        <f>'S5 Maquette'!B208</f>
        <v>0</v>
      </c>
      <c r="B204" s="49">
        <f>'S5 Maquette'!C208</f>
        <v>0</v>
      </c>
      <c r="C204" s="43">
        <f>'S5 Maquette'!F208</f>
        <v>0</v>
      </c>
      <c r="D204" s="41"/>
      <c r="E204" s="41"/>
      <c r="F204" s="41"/>
      <c r="G204" s="41"/>
      <c r="H204" s="41"/>
      <c r="I204" s="41"/>
      <c r="J204" s="41"/>
      <c r="K204" s="41"/>
      <c r="L204" s="41"/>
      <c r="M204" s="41"/>
      <c r="N204" s="41"/>
      <c r="O204" s="41"/>
      <c r="P204" s="41"/>
      <c r="Q204" s="41"/>
      <c r="R204" s="41"/>
      <c r="S204" s="41"/>
      <c r="T204" s="50"/>
      <c r="W204"/>
    </row>
    <row r="205" spans="1:23" ht="30.6" customHeight="1">
      <c r="A205" s="49">
        <f>'S5 Maquette'!B209</f>
        <v>0</v>
      </c>
      <c r="B205" s="49">
        <f>'S5 Maquette'!C209</f>
        <v>0</v>
      </c>
      <c r="C205" s="43">
        <f>'S5 Maquette'!F209</f>
        <v>0</v>
      </c>
      <c r="D205" s="41"/>
      <c r="E205" s="41"/>
      <c r="F205" s="41"/>
      <c r="G205" s="41"/>
      <c r="H205" s="41"/>
      <c r="I205" s="41"/>
      <c r="J205" s="41"/>
      <c r="K205" s="41"/>
      <c r="L205" s="41"/>
      <c r="M205" s="41"/>
      <c r="N205" s="41"/>
      <c r="O205" s="41"/>
      <c r="P205" s="41"/>
      <c r="Q205" s="41"/>
      <c r="R205" s="41"/>
      <c r="S205" s="41"/>
      <c r="T205" s="50"/>
      <c r="W205"/>
    </row>
    <row r="206" spans="1:23" ht="30.6" customHeight="1">
      <c r="A206" s="49">
        <f>'S5 Maquette'!B210</f>
        <v>0</v>
      </c>
      <c r="B206" s="49">
        <f>'S5 Maquette'!C210</f>
        <v>0</v>
      </c>
      <c r="C206" s="43">
        <f>'S5 Maquette'!F210</f>
        <v>0</v>
      </c>
      <c r="D206" s="41"/>
      <c r="E206" s="41"/>
      <c r="F206" s="41"/>
      <c r="G206" s="41"/>
      <c r="H206" s="41"/>
      <c r="I206" s="41"/>
      <c r="J206" s="41"/>
      <c r="K206" s="41"/>
      <c r="L206" s="41"/>
      <c r="M206" s="41"/>
      <c r="N206" s="41"/>
      <c r="O206" s="41"/>
      <c r="P206" s="41"/>
      <c r="Q206" s="41"/>
      <c r="R206" s="41"/>
      <c r="S206" s="41"/>
      <c r="T206" s="50"/>
      <c r="W206"/>
    </row>
    <row r="207" spans="1:23" ht="30.6" customHeight="1">
      <c r="A207" s="49">
        <f>'S5 Maquette'!B211</f>
        <v>0</v>
      </c>
      <c r="B207" s="49">
        <f>'S5 Maquette'!C211</f>
        <v>0</v>
      </c>
      <c r="C207" s="43">
        <f>'S5 Maquette'!F211</f>
        <v>0</v>
      </c>
      <c r="D207" s="41"/>
      <c r="E207" s="41"/>
      <c r="F207" s="41"/>
      <c r="G207" s="41"/>
      <c r="H207" s="41"/>
      <c r="I207" s="41"/>
      <c r="J207" s="41"/>
      <c r="K207" s="41"/>
      <c r="L207" s="41"/>
      <c r="M207" s="41"/>
      <c r="N207" s="41"/>
      <c r="O207" s="41"/>
      <c r="P207" s="41"/>
      <c r="Q207" s="41"/>
      <c r="R207" s="41"/>
      <c r="S207" s="41"/>
      <c r="T207" s="50"/>
      <c r="W207"/>
    </row>
    <row r="208" spans="1:23" ht="30.6" customHeight="1">
      <c r="A208" s="49">
        <f>'S5 Maquette'!B212</f>
        <v>0</v>
      </c>
      <c r="B208" s="49">
        <f>'S5 Maquette'!C212</f>
        <v>0</v>
      </c>
      <c r="C208" s="43">
        <f>'S5 Maquette'!F212</f>
        <v>0</v>
      </c>
      <c r="D208" s="41"/>
      <c r="E208" s="41"/>
      <c r="F208" s="41"/>
      <c r="G208" s="41"/>
      <c r="H208" s="41"/>
      <c r="I208" s="41"/>
      <c r="J208" s="41"/>
      <c r="K208" s="41"/>
      <c r="L208" s="41"/>
      <c r="M208" s="41"/>
      <c r="N208" s="41"/>
      <c r="O208" s="41"/>
      <c r="P208" s="41"/>
      <c r="Q208" s="41"/>
      <c r="R208" s="41"/>
      <c r="S208" s="41"/>
      <c r="T208" s="50"/>
      <c r="W208"/>
    </row>
    <row r="209" spans="1:23" ht="30.6" customHeight="1">
      <c r="A209" s="49">
        <f>'S5 Maquette'!B213</f>
        <v>0</v>
      </c>
      <c r="B209" s="49">
        <f>'S5 Maquette'!C213</f>
        <v>0</v>
      </c>
      <c r="C209" s="43">
        <f>'S5 Maquette'!F213</f>
        <v>0</v>
      </c>
      <c r="D209" s="41"/>
      <c r="E209" s="41"/>
      <c r="F209" s="41"/>
      <c r="G209" s="41"/>
      <c r="H209" s="41"/>
      <c r="I209" s="41"/>
      <c r="J209" s="41"/>
      <c r="K209" s="41"/>
      <c r="L209" s="41"/>
      <c r="M209" s="41"/>
      <c r="N209" s="41"/>
      <c r="O209" s="41"/>
      <c r="P209" s="41"/>
      <c r="Q209" s="41"/>
      <c r="R209" s="41"/>
      <c r="S209" s="41"/>
      <c r="T209" s="50"/>
      <c r="W209"/>
    </row>
    <row r="210" spans="1:23" ht="30.6" customHeight="1">
      <c r="A210" s="49">
        <f>'S5 Maquette'!B214</f>
        <v>0</v>
      </c>
      <c r="B210" s="49">
        <f>'S5 Maquette'!C214</f>
        <v>0</v>
      </c>
      <c r="C210" s="43">
        <f>'S5 Maquette'!F214</f>
        <v>0</v>
      </c>
      <c r="D210" s="41"/>
      <c r="E210" s="41"/>
      <c r="F210" s="41"/>
      <c r="G210" s="41"/>
      <c r="H210" s="41"/>
      <c r="I210" s="41"/>
      <c r="J210" s="41"/>
      <c r="K210" s="41"/>
      <c r="L210" s="41"/>
      <c r="M210" s="41"/>
      <c r="N210" s="41"/>
      <c r="O210" s="41"/>
      <c r="P210" s="41"/>
      <c r="Q210" s="41"/>
      <c r="R210" s="41"/>
      <c r="S210" s="41"/>
      <c r="T210" s="50"/>
      <c r="W210"/>
    </row>
    <row r="211" spans="1:23" ht="30.6" customHeight="1">
      <c r="A211" s="49">
        <f>'S5 Maquette'!B215</f>
        <v>0</v>
      </c>
      <c r="B211" s="49">
        <f>'S5 Maquette'!C215</f>
        <v>0</v>
      </c>
      <c r="C211" s="43">
        <f>'S5 Maquette'!F215</f>
        <v>0</v>
      </c>
      <c r="D211" s="41"/>
      <c r="E211" s="41"/>
      <c r="F211" s="41"/>
      <c r="G211" s="41"/>
      <c r="H211" s="41"/>
      <c r="I211" s="41"/>
      <c r="J211" s="41"/>
      <c r="K211" s="41"/>
      <c r="L211" s="41"/>
      <c r="M211" s="41"/>
      <c r="N211" s="41"/>
      <c r="O211" s="41"/>
      <c r="P211" s="41"/>
      <c r="Q211" s="41"/>
      <c r="R211" s="41"/>
      <c r="S211" s="41"/>
      <c r="T211" s="50"/>
      <c r="W211"/>
    </row>
    <row r="212" spans="1:23" ht="30.6" customHeight="1">
      <c r="A212" s="49">
        <f>'S5 Maquette'!B216</f>
        <v>0</v>
      </c>
      <c r="B212" s="49">
        <f>'S5 Maquette'!C216</f>
        <v>0</v>
      </c>
      <c r="C212" s="43">
        <f>'S5 Maquette'!F216</f>
        <v>0</v>
      </c>
      <c r="D212" s="41"/>
      <c r="E212" s="41"/>
      <c r="F212" s="41"/>
      <c r="G212" s="41"/>
      <c r="H212" s="41"/>
      <c r="I212" s="41"/>
      <c r="J212" s="41"/>
      <c r="K212" s="41"/>
      <c r="L212" s="41"/>
      <c r="M212" s="41"/>
      <c r="N212" s="41"/>
      <c r="O212" s="41"/>
      <c r="P212" s="41"/>
      <c r="Q212" s="41"/>
      <c r="R212" s="41"/>
      <c r="S212" s="41"/>
      <c r="T212" s="50"/>
      <c r="W212"/>
    </row>
    <row r="213" spans="1:23" ht="30.6" customHeight="1">
      <c r="A213" s="49">
        <f>'S5 Maquette'!B217</f>
        <v>0</v>
      </c>
      <c r="B213" s="49">
        <f>'S5 Maquette'!C217</f>
        <v>0</v>
      </c>
      <c r="C213" s="43">
        <f>'S5 Maquette'!F217</f>
        <v>0</v>
      </c>
      <c r="D213" s="41"/>
      <c r="E213" s="41"/>
      <c r="F213" s="41"/>
      <c r="G213" s="41"/>
      <c r="H213" s="41"/>
      <c r="I213" s="41"/>
      <c r="J213" s="41"/>
      <c r="K213" s="41"/>
      <c r="L213" s="41"/>
      <c r="M213" s="41"/>
      <c r="N213" s="41"/>
      <c r="O213" s="41"/>
      <c r="P213" s="41"/>
      <c r="Q213" s="41"/>
      <c r="R213" s="41"/>
      <c r="S213" s="41"/>
      <c r="T213" s="50"/>
      <c r="W213"/>
    </row>
    <row r="214" spans="1:23" ht="30.6" customHeight="1">
      <c r="A214" s="49">
        <f>'S5 Maquette'!B218</f>
        <v>0</v>
      </c>
      <c r="B214" s="49">
        <f>'S5 Maquette'!C218</f>
        <v>0</v>
      </c>
      <c r="C214" s="43">
        <f>'S5 Maquette'!F218</f>
        <v>0</v>
      </c>
      <c r="D214" s="41"/>
      <c r="E214" s="41"/>
      <c r="F214" s="41"/>
      <c r="G214" s="41"/>
      <c r="H214" s="41"/>
      <c r="I214" s="41"/>
      <c r="J214" s="41"/>
      <c r="K214" s="41"/>
      <c r="L214" s="41"/>
      <c r="M214" s="41"/>
      <c r="N214" s="41"/>
      <c r="O214" s="41"/>
      <c r="P214" s="41"/>
      <c r="Q214" s="41"/>
      <c r="R214" s="41"/>
      <c r="S214" s="41"/>
      <c r="T214" s="50"/>
      <c r="W214"/>
    </row>
    <row r="215" spans="1:23" ht="30.6" customHeight="1">
      <c r="A215" s="49">
        <f>'S5 Maquette'!B219</f>
        <v>0</v>
      </c>
      <c r="B215" s="49">
        <f>'S5 Maquette'!C219</f>
        <v>0</v>
      </c>
      <c r="C215" s="43">
        <f>'S5 Maquette'!F219</f>
        <v>0</v>
      </c>
      <c r="D215" s="41"/>
      <c r="E215" s="41"/>
      <c r="F215" s="41"/>
      <c r="G215" s="41"/>
      <c r="H215" s="41"/>
      <c r="I215" s="41"/>
      <c r="J215" s="41"/>
      <c r="K215" s="41"/>
      <c r="L215" s="41"/>
      <c r="M215" s="41"/>
      <c r="N215" s="41"/>
      <c r="O215" s="41"/>
      <c r="P215" s="41"/>
      <c r="Q215" s="41"/>
      <c r="R215" s="41"/>
      <c r="S215" s="41"/>
      <c r="T215" s="50"/>
      <c r="W215"/>
    </row>
    <row r="216" spans="1:23" ht="30.6" customHeight="1">
      <c r="A216" s="49">
        <f>'S5 Maquette'!B220</f>
        <v>0</v>
      </c>
      <c r="B216" s="49">
        <f>'S5 Maquette'!C220</f>
        <v>0</v>
      </c>
      <c r="C216" s="43">
        <f>'S5 Maquette'!F220</f>
        <v>0</v>
      </c>
      <c r="D216" s="41"/>
      <c r="E216" s="41"/>
      <c r="F216" s="41"/>
      <c r="G216" s="41"/>
      <c r="H216" s="41"/>
      <c r="I216" s="41"/>
      <c r="J216" s="41"/>
      <c r="K216" s="41"/>
      <c r="L216" s="41"/>
      <c r="M216" s="41"/>
      <c r="N216" s="41"/>
      <c r="O216" s="41"/>
      <c r="P216" s="41"/>
      <c r="Q216" s="41"/>
      <c r="R216" s="41"/>
      <c r="S216" s="41"/>
      <c r="T216" s="50"/>
      <c r="W216"/>
    </row>
    <row r="217" spans="1:23" ht="30.6" customHeight="1">
      <c r="A217" s="49">
        <f>'S5 Maquette'!B221</f>
        <v>0</v>
      </c>
      <c r="B217" s="49">
        <f>'S5 Maquette'!C221</f>
        <v>0</v>
      </c>
      <c r="C217" s="43">
        <f>'S5 Maquette'!F221</f>
        <v>0</v>
      </c>
      <c r="D217" s="41"/>
      <c r="E217" s="41"/>
      <c r="F217" s="41"/>
      <c r="G217" s="41"/>
      <c r="H217" s="41"/>
      <c r="I217" s="41"/>
      <c r="J217" s="41"/>
      <c r="K217" s="41"/>
      <c r="L217" s="41"/>
      <c r="M217" s="41"/>
      <c r="N217" s="41"/>
      <c r="O217" s="41"/>
      <c r="P217" s="41"/>
      <c r="Q217" s="41"/>
      <c r="R217" s="41"/>
      <c r="S217" s="41"/>
      <c r="T217" s="50"/>
      <c r="W217"/>
    </row>
    <row r="218" spans="1:23" ht="30.6" customHeight="1">
      <c r="A218" s="49">
        <f>'S5 Maquette'!B222</f>
        <v>0</v>
      </c>
      <c r="B218" s="49">
        <f>'S5 Maquette'!C222</f>
        <v>0</v>
      </c>
      <c r="C218" s="43">
        <f>'S5 Maquette'!F222</f>
        <v>0</v>
      </c>
      <c r="D218" s="41"/>
      <c r="E218" s="41"/>
      <c r="F218" s="41"/>
      <c r="G218" s="41"/>
      <c r="H218" s="41"/>
      <c r="I218" s="41"/>
      <c r="J218" s="41"/>
      <c r="K218" s="41"/>
      <c r="L218" s="41"/>
      <c r="M218" s="41"/>
      <c r="N218" s="41"/>
      <c r="O218" s="41"/>
      <c r="P218" s="41"/>
      <c r="Q218" s="41"/>
      <c r="R218" s="41"/>
      <c r="S218" s="41"/>
      <c r="T218" s="50"/>
      <c r="W218"/>
    </row>
    <row r="219" spans="1:23" ht="30.6" customHeight="1">
      <c r="A219" s="49">
        <f>'S5 Maquette'!B223</f>
        <v>0</v>
      </c>
      <c r="B219" s="49">
        <f>'S5 Maquette'!C223</f>
        <v>0</v>
      </c>
      <c r="C219" s="43">
        <f>'S5 Maquette'!F223</f>
        <v>0</v>
      </c>
      <c r="D219" s="41"/>
      <c r="E219" s="41"/>
      <c r="F219" s="41"/>
      <c r="G219" s="41"/>
      <c r="H219" s="41"/>
      <c r="I219" s="41"/>
      <c r="J219" s="41"/>
      <c r="K219" s="41"/>
      <c r="L219" s="41"/>
      <c r="M219" s="41"/>
      <c r="N219" s="41"/>
      <c r="O219" s="41"/>
      <c r="P219" s="41"/>
      <c r="Q219" s="41"/>
      <c r="R219" s="41"/>
      <c r="S219" s="41"/>
      <c r="T219" s="50"/>
      <c r="W219"/>
    </row>
    <row r="220" spans="1:23" ht="30.6" customHeight="1">
      <c r="A220" s="49">
        <f>'S5 Maquette'!B224</f>
        <v>0</v>
      </c>
      <c r="B220" s="49">
        <f>'S5 Maquette'!C224</f>
        <v>0</v>
      </c>
      <c r="C220" s="43">
        <f>'S5 Maquette'!F224</f>
        <v>0</v>
      </c>
      <c r="D220" s="41"/>
      <c r="E220" s="41"/>
      <c r="F220" s="41"/>
      <c r="G220" s="41"/>
      <c r="H220" s="41"/>
      <c r="I220" s="41"/>
      <c r="J220" s="41"/>
      <c r="K220" s="41"/>
      <c r="L220" s="41"/>
      <c r="M220" s="41"/>
      <c r="N220" s="41"/>
      <c r="O220" s="41"/>
      <c r="P220" s="41"/>
      <c r="Q220" s="41"/>
      <c r="R220" s="41"/>
      <c r="S220" s="41"/>
      <c r="T220" s="50"/>
      <c r="W220"/>
    </row>
    <row r="221" spans="1:23" ht="30.6" customHeight="1">
      <c r="A221" s="49">
        <f>'S5 Maquette'!B225</f>
        <v>0</v>
      </c>
      <c r="B221" s="49">
        <f>'S5 Maquette'!C225</f>
        <v>0</v>
      </c>
      <c r="C221" s="43">
        <f>'S5 Maquette'!F225</f>
        <v>0</v>
      </c>
      <c r="D221" s="41"/>
      <c r="E221" s="41"/>
      <c r="F221" s="41"/>
      <c r="G221" s="41"/>
      <c r="H221" s="41"/>
      <c r="I221" s="41"/>
      <c r="J221" s="41"/>
      <c r="K221" s="41"/>
      <c r="L221" s="41"/>
      <c r="M221" s="41"/>
      <c r="N221" s="41"/>
      <c r="O221" s="41"/>
      <c r="P221" s="41"/>
      <c r="Q221" s="41"/>
      <c r="R221" s="41"/>
      <c r="S221" s="41"/>
      <c r="T221" s="50"/>
      <c r="W221"/>
    </row>
    <row r="222" spans="1:23" ht="30.6" customHeight="1">
      <c r="A222" s="49">
        <f>'S5 Maquette'!B226</f>
        <v>0</v>
      </c>
      <c r="B222" s="49">
        <f>'S5 Maquette'!C226</f>
        <v>0</v>
      </c>
      <c r="C222" s="43">
        <f>'S5 Maquette'!F226</f>
        <v>0</v>
      </c>
      <c r="D222" s="41"/>
      <c r="E222" s="41"/>
      <c r="F222" s="41"/>
      <c r="G222" s="41"/>
      <c r="H222" s="41"/>
      <c r="I222" s="41"/>
      <c r="J222" s="41"/>
      <c r="K222" s="41"/>
      <c r="L222" s="41"/>
      <c r="M222" s="41"/>
      <c r="N222" s="41"/>
      <c r="O222" s="41"/>
      <c r="P222" s="41"/>
      <c r="Q222" s="41"/>
      <c r="R222" s="41"/>
      <c r="S222" s="41"/>
      <c r="T222" s="50"/>
      <c r="W222"/>
    </row>
    <row r="223" spans="1:23" ht="30.6" customHeight="1">
      <c r="A223" s="49">
        <f>'S5 Maquette'!B227</f>
        <v>0</v>
      </c>
      <c r="B223" s="49">
        <f>'S5 Maquette'!C227</f>
        <v>0</v>
      </c>
      <c r="C223" s="43">
        <f>'S5 Maquette'!F227</f>
        <v>0</v>
      </c>
      <c r="D223" s="41"/>
      <c r="E223" s="41"/>
      <c r="F223" s="41"/>
      <c r="G223" s="41"/>
      <c r="H223" s="41"/>
      <c r="I223" s="41"/>
      <c r="J223" s="41"/>
      <c r="K223" s="41"/>
      <c r="L223" s="41"/>
      <c r="M223" s="41"/>
      <c r="N223" s="41"/>
      <c r="O223" s="41"/>
      <c r="P223" s="41"/>
      <c r="Q223" s="41"/>
      <c r="R223" s="41"/>
      <c r="S223" s="41"/>
      <c r="T223" s="50"/>
      <c r="W223"/>
    </row>
    <row r="224" spans="1:23" ht="30.6" customHeight="1">
      <c r="A224" s="49">
        <f>'S5 Maquette'!B228</f>
        <v>0</v>
      </c>
      <c r="B224" s="49">
        <f>'S5 Maquette'!C228</f>
        <v>0</v>
      </c>
      <c r="C224" s="43">
        <f>'S5 Maquette'!F228</f>
        <v>0</v>
      </c>
      <c r="D224" s="41"/>
      <c r="E224" s="41"/>
      <c r="F224" s="41"/>
      <c r="G224" s="41"/>
      <c r="H224" s="41"/>
      <c r="I224" s="41"/>
      <c r="J224" s="41"/>
      <c r="K224" s="41"/>
      <c r="L224" s="41"/>
      <c r="M224" s="41"/>
      <c r="N224" s="41"/>
      <c r="O224" s="41"/>
      <c r="P224" s="41"/>
      <c r="Q224" s="41"/>
      <c r="R224" s="41"/>
      <c r="S224" s="41"/>
      <c r="T224" s="50"/>
      <c r="W224"/>
    </row>
    <row r="225" spans="1:23" ht="30.6" customHeight="1">
      <c r="A225" s="49">
        <f>'S5 Maquette'!B229</f>
        <v>0</v>
      </c>
      <c r="B225" s="49">
        <f>'S5 Maquette'!C229</f>
        <v>0</v>
      </c>
      <c r="C225" s="43">
        <f>'S5 Maquette'!F229</f>
        <v>0</v>
      </c>
      <c r="D225" s="41"/>
      <c r="E225" s="41"/>
      <c r="F225" s="41"/>
      <c r="G225" s="41"/>
      <c r="H225" s="41"/>
      <c r="I225" s="41"/>
      <c r="J225" s="41"/>
      <c r="K225" s="41"/>
      <c r="L225" s="41"/>
      <c r="M225" s="41"/>
      <c r="N225" s="41"/>
      <c r="O225" s="41"/>
      <c r="P225" s="41"/>
      <c r="Q225" s="41"/>
      <c r="R225" s="41"/>
      <c r="S225" s="41"/>
      <c r="T225" s="50"/>
      <c r="W225"/>
    </row>
    <row r="226" spans="1:23" ht="30.6" customHeight="1">
      <c r="A226" s="49">
        <f>'S5 Maquette'!B230</f>
        <v>0</v>
      </c>
      <c r="B226" s="49">
        <f>'S5 Maquette'!C230</f>
        <v>0</v>
      </c>
      <c r="C226" s="43">
        <f>'S5 Maquette'!F230</f>
        <v>0</v>
      </c>
      <c r="D226" s="41"/>
      <c r="E226" s="41"/>
      <c r="F226" s="41"/>
      <c r="G226" s="41"/>
      <c r="H226" s="41"/>
      <c r="I226" s="41"/>
      <c r="J226" s="41"/>
      <c r="K226" s="41"/>
      <c r="L226" s="41"/>
      <c r="M226" s="41"/>
      <c r="N226" s="41"/>
      <c r="O226" s="41"/>
      <c r="P226" s="41"/>
      <c r="Q226" s="41"/>
      <c r="R226" s="41"/>
      <c r="S226" s="41"/>
      <c r="T226" s="50"/>
      <c r="W226"/>
    </row>
    <row r="227" spans="1:23" ht="30.6" customHeight="1">
      <c r="A227" s="49">
        <f>'S5 Maquette'!B231</f>
        <v>0</v>
      </c>
      <c r="B227" s="49">
        <f>'S5 Maquette'!C231</f>
        <v>0</v>
      </c>
      <c r="C227" s="43">
        <f>'S5 Maquette'!F231</f>
        <v>0</v>
      </c>
      <c r="D227" s="41"/>
      <c r="E227" s="41"/>
      <c r="F227" s="41"/>
      <c r="G227" s="41"/>
      <c r="H227" s="41"/>
      <c r="I227" s="41"/>
      <c r="J227" s="41"/>
      <c r="K227" s="41"/>
      <c r="L227" s="41"/>
      <c r="M227" s="41"/>
      <c r="N227" s="41"/>
      <c r="O227" s="41"/>
      <c r="P227" s="41"/>
      <c r="Q227" s="41"/>
      <c r="R227" s="41"/>
      <c r="S227" s="41"/>
      <c r="T227" s="50"/>
      <c r="W227"/>
    </row>
    <row r="228" spans="1:23" ht="30.6" customHeight="1">
      <c r="A228" s="49">
        <f>'S5 Maquette'!B232</f>
        <v>0</v>
      </c>
      <c r="B228" s="49">
        <f>'S5 Maquette'!C232</f>
        <v>0</v>
      </c>
      <c r="C228" s="43">
        <f>'S5 Maquette'!F232</f>
        <v>0</v>
      </c>
      <c r="D228" s="41"/>
      <c r="E228" s="41"/>
      <c r="F228" s="41"/>
      <c r="G228" s="41"/>
      <c r="H228" s="41"/>
      <c r="I228" s="41"/>
      <c r="J228" s="41"/>
      <c r="K228" s="41"/>
      <c r="L228" s="41"/>
      <c r="M228" s="41"/>
      <c r="N228" s="41"/>
      <c r="O228" s="41"/>
      <c r="P228" s="41"/>
      <c r="Q228" s="41"/>
      <c r="R228" s="41"/>
      <c r="S228" s="41"/>
      <c r="T228" s="50"/>
      <c r="W228"/>
    </row>
    <row r="229" spans="1:23" ht="30.6" customHeight="1">
      <c r="A229" s="49">
        <f>'S5 Maquette'!B233</f>
        <v>0</v>
      </c>
      <c r="B229" s="49">
        <f>'S5 Maquette'!C233</f>
        <v>0</v>
      </c>
      <c r="C229" s="43">
        <f>'S5 Maquette'!F233</f>
        <v>0</v>
      </c>
      <c r="D229" s="41"/>
      <c r="E229" s="41"/>
      <c r="F229" s="41"/>
      <c r="G229" s="41"/>
      <c r="H229" s="41"/>
      <c r="I229" s="41"/>
      <c r="J229" s="41"/>
      <c r="K229" s="41"/>
      <c r="L229" s="41"/>
      <c r="M229" s="41"/>
      <c r="N229" s="41"/>
      <c r="O229" s="41"/>
      <c r="P229" s="41"/>
      <c r="Q229" s="41"/>
      <c r="R229" s="41"/>
      <c r="S229" s="41"/>
      <c r="T229" s="50"/>
      <c r="W229"/>
    </row>
    <row r="230" spans="1:23" ht="30.6" customHeight="1">
      <c r="A230" s="49">
        <f>'S5 Maquette'!B234</f>
        <v>0</v>
      </c>
      <c r="B230" s="49">
        <f>'S5 Maquette'!C234</f>
        <v>0</v>
      </c>
      <c r="C230" s="43">
        <f>'S5 Maquette'!F234</f>
        <v>0</v>
      </c>
      <c r="D230" s="41"/>
      <c r="E230" s="41"/>
      <c r="F230" s="41"/>
      <c r="G230" s="41"/>
      <c r="H230" s="41"/>
      <c r="I230" s="41"/>
      <c r="J230" s="41"/>
      <c r="K230" s="41"/>
      <c r="L230" s="41"/>
      <c r="M230" s="41"/>
      <c r="N230" s="41"/>
      <c r="O230" s="41"/>
      <c r="P230" s="41"/>
      <c r="Q230" s="41"/>
      <c r="R230" s="41"/>
      <c r="S230" s="41"/>
      <c r="T230" s="50"/>
      <c r="W230"/>
    </row>
    <row r="231" spans="1:23" ht="30.6" customHeight="1">
      <c r="A231" s="49">
        <f>'S5 Maquette'!B235</f>
        <v>0</v>
      </c>
      <c r="B231" s="49">
        <f>'S5 Maquette'!C235</f>
        <v>0</v>
      </c>
      <c r="C231" s="43">
        <f>'S5 Maquette'!F235</f>
        <v>0</v>
      </c>
      <c r="D231" s="41"/>
      <c r="E231" s="41"/>
      <c r="F231" s="41"/>
      <c r="G231" s="41"/>
      <c r="H231" s="41"/>
      <c r="I231" s="41"/>
      <c r="J231" s="41"/>
      <c r="K231" s="41"/>
      <c r="L231" s="41"/>
      <c r="M231" s="41"/>
      <c r="N231" s="41"/>
      <c r="O231" s="41"/>
      <c r="P231" s="41"/>
      <c r="Q231" s="41"/>
      <c r="R231" s="41"/>
      <c r="S231" s="41"/>
      <c r="T231" s="50"/>
      <c r="W231"/>
    </row>
    <row r="232" spans="1:23" ht="30.6" customHeight="1">
      <c r="A232" s="49">
        <f>'S5 Maquette'!B236</f>
        <v>0</v>
      </c>
      <c r="B232" s="49">
        <f>'S5 Maquette'!C236</f>
        <v>0</v>
      </c>
      <c r="C232" s="43">
        <f>'S5 Maquette'!F236</f>
        <v>0</v>
      </c>
      <c r="D232" s="41"/>
      <c r="E232" s="41"/>
      <c r="F232" s="41"/>
      <c r="G232" s="41"/>
      <c r="H232" s="41"/>
      <c r="I232" s="41"/>
      <c r="J232" s="41"/>
      <c r="K232" s="41"/>
      <c r="L232" s="41"/>
      <c r="M232" s="41"/>
      <c r="N232" s="41"/>
      <c r="O232" s="41"/>
      <c r="P232" s="41"/>
      <c r="Q232" s="41"/>
      <c r="R232" s="41"/>
      <c r="S232" s="41"/>
      <c r="T232" s="50"/>
      <c r="W232"/>
    </row>
    <row r="233" spans="1:23" ht="30.6" customHeight="1">
      <c r="A233" s="49">
        <f>'S5 Maquette'!B237</f>
        <v>0</v>
      </c>
      <c r="B233" s="49">
        <f>'S5 Maquette'!C237</f>
        <v>0</v>
      </c>
      <c r="C233" s="43">
        <f>'S5 Maquette'!F237</f>
        <v>0</v>
      </c>
      <c r="D233" s="41"/>
      <c r="E233" s="41"/>
      <c r="F233" s="41"/>
      <c r="G233" s="41"/>
      <c r="H233" s="41"/>
      <c r="I233" s="41"/>
      <c r="J233" s="41"/>
      <c r="K233" s="41"/>
      <c r="L233" s="41"/>
      <c r="M233" s="41"/>
      <c r="N233" s="41"/>
      <c r="O233" s="41"/>
      <c r="P233" s="41"/>
      <c r="Q233" s="41"/>
      <c r="R233" s="41"/>
      <c r="S233" s="41"/>
      <c r="T233" s="50"/>
      <c r="W233"/>
    </row>
    <row r="234" spans="1:23" ht="30.6" customHeight="1">
      <c r="A234" s="49">
        <f>'S5 Maquette'!B238</f>
        <v>0</v>
      </c>
      <c r="B234" s="49">
        <f>'S5 Maquette'!C238</f>
        <v>0</v>
      </c>
      <c r="C234" s="43">
        <f>'S5 Maquette'!F238</f>
        <v>0</v>
      </c>
      <c r="D234" s="41"/>
      <c r="E234" s="41"/>
      <c r="F234" s="41"/>
      <c r="G234" s="41"/>
      <c r="H234" s="41"/>
      <c r="I234" s="41"/>
      <c r="J234" s="41"/>
      <c r="K234" s="41"/>
      <c r="L234" s="41"/>
      <c r="M234" s="41"/>
      <c r="N234" s="41"/>
      <c r="O234" s="41"/>
      <c r="P234" s="41"/>
      <c r="Q234" s="41"/>
      <c r="R234" s="41"/>
      <c r="S234" s="41"/>
      <c r="T234" s="50"/>
      <c r="W234"/>
    </row>
    <row r="235" spans="1:23" ht="30.6" customHeight="1">
      <c r="A235" s="49">
        <f>'S5 Maquette'!B239</f>
        <v>0</v>
      </c>
      <c r="B235" s="49">
        <f>'S5 Maquette'!C239</f>
        <v>0</v>
      </c>
      <c r="C235" s="43">
        <f>'S5 Maquette'!F239</f>
        <v>0</v>
      </c>
      <c r="D235" s="41"/>
      <c r="E235" s="41"/>
      <c r="F235" s="41"/>
      <c r="G235" s="41"/>
      <c r="H235" s="41"/>
      <c r="I235" s="41"/>
      <c r="J235" s="41"/>
      <c r="K235" s="41"/>
      <c r="L235" s="41"/>
      <c r="M235" s="41"/>
      <c r="N235" s="41"/>
      <c r="O235" s="41"/>
      <c r="P235" s="41"/>
      <c r="Q235" s="41"/>
      <c r="R235" s="41"/>
      <c r="S235" s="41"/>
      <c r="T235" s="50"/>
      <c r="W235"/>
    </row>
    <row r="236" spans="1:23" ht="30.6" customHeight="1">
      <c r="A236" s="49">
        <f>'S5 Maquette'!B240</f>
        <v>0</v>
      </c>
      <c r="B236" s="49">
        <f>'S5 Maquette'!C240</f>
        <v>0</v>
      </c>
      <c r="C236" s="43">
        <f>'S5 Maquette'!F240</f>
        <v>0</v>
      </c>
      <c r="D236" s="41"/>
      <c r="E236" s="41"/>
      <c r="F236" s="41"/>
      <c r="G236" s="41"/>
      <c r="H236" s="41"/>
      <c r="I236" s="41"/>
      <c r="J236" s="41"/>
      <c r="K236" s="41"/>
      <c r="L236" s="41"/>
      <c r="M236" s="41"/>
      <c r="N236" s="41"/>
      <c r="O236" s="41"/>
      <c r="P236" s="41"/>
      <c r="Q236" s="41"/>
      <c r="R236" s="41"/>
      <c r="S236" s="41"/>
      <c r="T236" s="50"/>
      <c r="W236"/>
    </row>
    <row r="237" spans="1:23" ht="30.6" customHeight="1">
      <c r="A237" s="49">
        <f>'S5 Maquette'!B241</f>
        <v>0</v>
      </c>
      <c r="B237" s="49">
        <f>'S5 Maquette'!C241</f>
        <v>0</v>
      </c>
      <c r="C237" s="43">
        <f>'S5 Maquette'!F241</f>
        <v>0</v>
      </c>
      <c r="D237" s="41"/>
      <c r="E237" s="41"/>
      <c r="F237" s="41"/>
      <c r="G237" s="41"/>
      <c r="H237" s="41"/>
      <c r="I237" s="41"/>
      <c r="J237" s="41"/>
      <c r="K237" s="41"/>
      <c r="L237" s="41"/>
      <c r="M237" s="41"/>
      <c r="N237" s="41"/>
      <c r="O237" s="41"/>
      <c r="P237" s="41"/>
      <c r="Q237" s="41"/>
      <c r="R237" s="41"/>
      <c r="S237" s="41"/>
      <c r="T237" s="50"/>
      <c r="W237"/>
    </row>
    <row r="238" spans="1:23" ht="30.6" customHeight="1">
      <c r="A238" s="49">
        <f>'S5 Maquette'!B242</f>
        <v>0</v>
      </c>
      <c r="B238" s="49">
        <f>'S5 Maquette'!C242</f>
        <v>0</v>
      </c>
      <c r="C238" s="43">
        <f>'S5 Maquette'!F242</f>
        <v>0</v>
      </c>
      <c r="D238" s="41"/>
      <c r="E238" s="41"/>
      <c r="F238" s="41"/>
      <c r="G238" s="41"/>
      <c r="H238" s="41"/>
      <c r="I238" s="41"/>
      <c r="J238" s="41"/>
      <c r="K238" s="41"/>
      <c r="L238" s="41"/>
      <c r="M238" s="41"/>
      <c r="N238" s="41"/>
      <c r="O238" s="41"/>
      <c r="P238" s="41"/>
      <c r="Q238" s="41"/>
      <c r="R238" s="41"/>
      <c r="S238" s="41"/>
      <c r="T238" s="50"/>
      <c r="W238"/>
    </row>
    <row r="239" spans="1:23" ht="30.6" customHeight="1">
      <c r="A239" s="49">
        <f>'S5 Maquette'!B243</f>
        <v>0</v>
      </c>
      <c r="B239" s="49">
        <f>'S5 Maquette'!C243</f>
        <v>0</v>
      </c>
      <c r="C239" s="43">
        <f>'S5 Maquette'!F243</f>
        <v>0</v>
      </c>
      <c r="D239" s="41"/>
      <c r="E239" s="41"/>
      <c r="F239" s="41"/>
      <c r="G239" s="41"/>
      <c r="H239" s="41"/>
      <c r="I239" s="41"/>
      <c r="J239" s="41"/>
      <c r="K239" s="41"/>
      <c r="L239" s="41"/>
      <c r="M239" s="41"/>
      <c r="N239" s="41"/>
      <c r="O239" s="41"/>
      <c r="P239" s="41"/>
      <c r="Q239" s="41"/>
      <c r="R239" s="41"/>
      <c r="S239" s="41"/>
      <c r="T239" s="50"/>
      <c r="W239"/>
    </row>
    <row r="240" spans="1:23" ht="30.6" customHeight="1">
      <c r="A240" s="49">
        <f>'S5 Maquette'!B244</f>
        <v>0</v>
      </c>
      <c r="B240" s="49">
        <f>'S5 Maquette'!C244</f>
        <v>0</v>
      </c>
      <c r="C240" s="43">
        <f>'S5 Maquette'!F244</f>
        <v>0</v>
      </c>
      <c r="D240" s="41"/>
      <c r="E240" s="41"/>
      <c r="F240" s="41"/>
      <c r="G240" s="41"/>
      <c r="H240" s="41"/>
      <c r="I240" s="41"/>
      <c r="J240" s="41"/>
      <c r="K240" s="41"/>
      <c r="L240" s="41"/>
      <c r="M240" s="41"/>
      <c r="N240" s="41"/>
      <c r="O240" s="41"/>
      <c r="P240" s="41"/>
      <c r="Q240" s="41"/>
      <c r="R240" s="41"/>
      <c r="S240" s="41"/>
      <c r="T240" s="50"/>
      <c r="W240"/>
    </row>
    <row r="241" spans="1:23" ht="30.6" customHeight="1">
      <c r="A241" s="49">
        <f>'S5 Maquette'!B245</f>
        <v>0</v>
      </c>
      <c r="B241" s="49">
        <f>'S5 Maquette'!C245</f>
        <v>0</v>
      </c>
      <c r="C241" s="43">
        <f>'S5 Maquette'!F245</f>
        <v>0</v>
      </c>
      <c r="D241" s="41"/>
      <c r="E241" s="41"/>
      <c r="F241" s="41"/>
      <c r="G241" s="41"/>
      <c r="H241" s="41"/>
      <c r="I241" s="41"/>
      <c r="J241" s="41"/>
      <c r="K241" s="41"/>
      <c r="L241" s="41"/>
      <c r="M241" s="41"/>
      <c r="N241" s="41"/>
      <c r="O241" s="41"/>
      <c r="P241" s="41"/>
      <c r="Q241" s="41"/>
      <c r="R241" s="41"/>
      <c r="S241" s="41"/>
      <c r="T241" s="50"/>
      <c r="W241"/>
    </row>
    <row r="242" spans="1:23" ht="30.6" customHeight="1">
      <c r="A242" s="49">
        <f>'S5 Maquette'!B246</f>
        <v>0</v>
      </c>
      <c r="B242" s="49">
        <f>'S5 Maquette'!C246</f>
        <v>0</v>
      </c>
      <c r="C242" s="43">
        <f>'S5 Maquette'!F246</f>
        <v>0</v>
      </c>
      <c r="D242" s="41"/>
      <c r="E242" s="41"/>
      <c r="F242" s="41"/>
      <c r="G242" s="41"/>
      <c r="H242" s="41"/>
      <c r="I242" s="41"/>
      <c r="J242" s="41"/>
      <c r="K242" s="41"/>
      <c r="L242" s="41"/>
      <c r="M242" s="41"/>
      <c r="N242" s="41"/>
      <c r="O242" s="41"/>
      <c r="P242" s="41"/>
      <c r="Q242" s="41"/>
      <c r="R242" s="41"/>
      <c r="S242" s="41"/>
      <c r="T242" s="50"/>
      <c r="W242"/>
    </row>
    <row r="243" spans="1:23" ht="30.6" customHeight="1">
      <c r="A243" s="49">
        <f>'S5 Maquette'!B247</f>
        <v>0</v>
      </c>
      <c r="B243" s="49">
        <f>'S5 Maquette'!C247</f>
        <v>0</v>
      </c>
      <c r="C243" s="43">
        <f>'S5 Maquette'!F247</f>
        <v>0</v>
      </c>
      <c r="D243" s="41"/>
      <c r="E243" s="41"/>
      <c r="F243" s="41"/>
      <c r="G243" s="41"/>
      <c r="H243" s="41"/>
      <c r="I243" s="41"/>
      <c r="J243" s="41"/>
      <c r="K243" s="41"/>
      <c r="L243" s="41"/>
      <c r="M243" s="41"/>
      <c r="N243" s="41"/>
      <c r="O243" s="41"/>
      <c r="P243" s="41"/>
      <c r="Q243" s="41"/>
      <c r="R243" s="41"/>
      <c r="S243" s="41"/>
      <c r="T243" s="50"/>
      <c r="W243"/>
    </row>
    <row r="244" spans="1:23" ht="30.6" customHeight="1">
      <c r="A244" s="49">
        <f>'S5 Maquette'!B248</f>
        <v>0</v>
      </c>
      <c r="B244" s="49">
        <f>'S5 Maquette'!C248</f>
        <v>0</v>
      </c>
      <c r="C244" s="43">
        <f>'S5 Maquette'!F248</f>
        <v>0</v>
      </c>
      <c r="D244" s="41"/>
      <c r="E244" s="41"/>
      <c r="F244" s="41"/>
      <c r="G244" s="41"/>
      <c r="H244" s="41"/>
      <c r="I244" s="41"/>
      <c r="J244" s="41"/>
      <c r="K244" s="41"/>
      <c r="L244" s="41"/>
      <c r="M244" s="41"/>
      <c r="N244" s="41"/>
      <c r="O244" s="41"/>
      <c r="P244" s="41"/>
      <c r="Q244" s="41"/>
      <c r="R244" s="41"/>
      <c r="S244" s="41"/>
      <c r="T244" s="50"/>
      <c r="W244"/>
    </row>
    <row r="245" spans="1:23" ht="30.6" customHeight="1">
      <c r="A245" s="49">
        <f>'S5 Maquette'!B249</f>
        <v>0</v>
      </c>
      <c r="B245" s="49">
        <f>'S5 Maquette'!C249</f>
        <v>0</v>
      </c>
      <c r="C245" s="43">
        <f>'S5 Maquette'!F249</f>
        <v>0</v>
      </c>
      <c r="D245" s="41"/>
      <c r="E245" s="41"/>
      <c r="F245" s="41"/>
      <c r="G245" s="41"/>
      <c r="H245" s="41"/>
      <c r="I245" s="41"/>
      <c r="J245" s="41"/>
      <c r="K245" s="41"/>
      <c r="L245" s="41"/>
      <c r="M245" s="41"/>
      <c r="N245" s="41"/>
      <c r="O245" s="41"/>
      <c r="P245" s="41"/>
      <c r="Q245" s="41"/>
      <c r="R245" s="41"/>
      <c r="S245" s="41"/>
      <c r="T245" s="50"/>
      <c r="W245"/>
    </row>
    <row r="246" spans="1:23" ht="30.6" customHeight="1">
      <c r="A246" s="49">
        <f>'S5 Maquette'!B250</f>
        <v>0</v>
      </c>
      <c r="B246" s="49">
        <f>'S5 Maquette'!C250</f>
        <v>0</v>
      </c>
      <c r="C246" s="43">
        <f>'S5 Maquette'!F250</f>
        <v>0</v>
      </c>
      <c r="D246" s="41"/>
      <c r="E246" s="41"/>
      <c r="F246" s="41"/>
      <c r="G246" s="41"/>
      <c r="H246" s="41"/>
      <c r="I246" s="41"/>
      <c r="J246" s="41"/>
      <c r="K246" s="41"/>
      <c r="L246" s="41"/>
      <c r="M246" s="41"/>
      <c r="N246" s="41"/>
      <c r="O246" s="41"/>
      <c r="P246" s="41"/>
      <c r="Q246" s="41"/>
      <c r="R246" s="41"/>
      <c r="S246" s="41"/>
      <c r="T246" s="50"/>
      <c r="W246"/>
    </row>
    <row r="247" spans="1:23" ht="30.6" customHeight="1">
      <c r="A247" s="49">
        <f>'S5 Maquette'!B251</f>
        <v>0</v>
      </c>
      <c r="B247" s="49">
        <f>'S5 Maquette'!C251</f>
        <v>0</v>
      </c>
      <c r="C247" s="43">
        <f>'S5 Maquette'!F251</f>
        <v>0</v>
      </c>
      <c r="D247" s="41"/>
      <c r="E247" s="41"/>
      <c r="F247" s="41"/>
      <c r="G247" s="41"/>
      <c r="H247" s="41"/>
      <c r="I247" s="41"/>
      <c r="J247" s="41"/>
      <c r="K247" s="41"/>
      <c r="L247" s="41"/>
      <c r="M247" s="41"/>
      <c r="N247" s="41"/>
      <c r="O247" s="41"/>
      <c r="P247" s="41"/>
      <c r="Q247" s="41"/>
      <c r="R247" s="41"/>
      <c r="S247" s="41"/>
      <c r="T247" s="50"/>
      <c r="W247"/>
    </row>
    <row r="248" spans="1:23" ht="30.6" customHeight="1">
      <c r="A248" s="49">
        <f>'S5 Maquette'!B252</f>
        <v>0</v>
      </c>
      <c r="B248" s="49">
        <f>'S5 Maquette'!C252</f>
        <v>0</v>
      </c>
      <c r="C248" s="43">
        <f>'S5 Maquette'!F252</f>
        <v>0</v>
      </c>
      <c r="D248" s="41"/>
      <c r="E248" s="41"/>
      <c r="F248" s="41"/>
      <c r="G248" s="41"/>
      <c r="H248" s="41"/>
      <c r="I248" s="41"/>
      <c r="J248" s="41"/>
      <c r="K248" s="41"/>
      <c r="L248" s="41"/>
      <c r="M248" s="41"/>
      <c r="N248" s="41"/>
      <c r="O248" s="41"/>
      <c r="P248" s="41"/>
      <c r="Q248" s="41"/>
      <c r="R248" s="41"/>
      <c r="S248" s="41"/>
      <c r="T248" s="50"/>
      <c r="W248"/>
    </row>
    <row r="249" spans="1:23" ht="30.6" customHeight="1">
      <c r="A249" s="49">
        <f>'S5 Maquette'!B253</f>
        <v>0</v>
      </c>
      <c r="B249" s="49">
        <f>'S5 Maquette'!C253</f>
        <v>0</v>
      </c>
      <c r="C249" s="43">
        <f>'S5 Maquette'!F253</f>
        <v>0</v>
      </c>
      <c r="D249" s="41"/>
      <c r="E249" s="41"/>
      <c r="F249" s="41"/>
      <c r="G249" s="41"/>
      <c r="H249" s="41"/>
      <c r="I249" s="41"/>
      <c r="J249" s="41"/>
      <c r="K249" s="41"/>
      <c r="L249" s="41"/>
      <c r="M249" s="41"/>
      <c r="N249" s="41"/>
      <c r="O249" s="41"/>
      <c r="P249" s="41"/>
      <c r="Q249" s="41"/>
      <c r="R249" s="41"/>
      <c r="S249" s="41"/>
      <c r="T249" s="50"/>
      <c r="W249"/>
    </row>
    <row r="250" spans="1:23" ht="30.6" customHeight="1">
      <c r="A250" s="49">
        <f>'S5 Maquette'!B254</f>
        <v>0</v>
      </c>
      <c r="B250" s="49">
        <f>'S5 Maquette'!C254</f>
        <v>0</v>
      </c>
      <c r="C250" s="43">
        <f>'S5 Maquette'!F254</f>
        <v>0</v>
      </c>
      <c r="D250" s="41"/>
      <c r="E250" s="41"/>
      <c r="F250" s="41"/>
      <c r="G250" s="41"/>
      <c r="H250" s="41"/>
      <c r="I250" s="41"/>
      <c r="J250" s="41"/>
      <c r="K250" s="41"/>
      <c r="L250" s="41"/>
      <c r="M250" s="41"/>
      <c r="N250" s="41"/>
      <c r="O250" s="41"/>
      <c r="P250" s="41"/>
      <c r="Q250" s="41"/>
      <c r="R250" s="41"/>
      <c r="S250" s="41"/>
      <c r="T250" s="50"/>
      <c r="W250"/>
    </row>
    <row r="251" spans="1:23" ht="30.6" customHeight="1">
      <c r="A251" s="49">
        <f>'S5 Maquette'!B255</f>
        <v>0</v>
      </c>
      <c r="B251" s="49">
        <f>'S5 Maquette'!C255</f>
        <v>0</v>
      </c>
      <c r="C251" s="43">
        <f>'S5 Maquette'!F255</f>
        <v>0</v>
      </c>
      <c r="D251" s="41"/>
      <c r="E251" s="41"/>
      <c r="F251" s="41"/>
      <c r="G251" s="41"/>
      <c r="H251" s="41"/>
      <c r="I251" s="41"/>
      <c r="J251" s="41"/>
      <c r="K251" s="41"/>
      <c r="L251" s="41"/>
      <c r="M251" s="41"/>
      <c r="N251" s="41"/>
      <c r="O251" s="41"/>
      <c r="P251" s="41"/>
      <c r="Q251" s="41"/>
      <c r="R251" s="41"/>
      <c r="S251" s="41"/>
      <c r="T251" s="50"/>
      <c r="W251"/>
    </row>
    <row r="252" spans="1:23" ht="30.6" customHeight="1">
      <c r="A252" s="49">
        <f>'S5 Maquette'!B256</f>
        <v>0</v>
      </c>
      <c r="B252" s="49">
        <f>'S5 Maquette'!C256</f>
        <v>0</v>
      </c>
      <c r="C252" s="43">
        <f>'S5 Maquette'!F256</f>
        <v>0</v>
      </c>
      <c r="D252" s="41"/>
      <c r="E252" s="41"/>
      <c r="F252" s="41"/>
      <c r="G252" s="41"/>
      <c r="H252" s="41"/>
      <c r="I252" s="41"/>
      <c r="J252" s="41"/>
      <c r="K252" s="41"/>
      <c r="L252" s="41"/>
      <c r="M252" s="41"/>
      <c r="N252" s="41"/>
      <c r="O252" s="41"/>
      <c r="P252" s="41"/>
      <c r="Q252" s="41"/>
      <c r="R252" s="41"/>
      <c r="S252" s="41"/>
      <c r="T252" s="50"/>
      <c r="W252"/>
    </row>
    <row r="253" spans="1:23" ht="30.6" customHeight="1">
      <c r="A253" s="49">
        <f>'S5 Maquette'!B257</f>
        <v>0</v>
      </c>
      <c r="B253" s="49">
        <f>'S5 Maquette'!C257</f>
        <v>0</v>
      </c>
      <c r="C253" s="43">
        <f>'S5 Maquette'!F257</f>
        <v>0</v>
      </c>
      <c r="D253" s="41"/>
      <c r="E253" s="41"/>
      <c r="F253" s="41"/>
      <c r="G253" s="41"/>
      <c r="H253" s="41"/>
      <c r="I253" s="41"/>
      <c r="J253" s="41"/>
      <c r="K253" s="41"/>
      <c r="L253" s="41"/>
      <c r="M253" s="41"/>
      <c r="N253" s="41"/>
      <c r="O253" s="41"/>
      <c r="P253" s="41"/>
      <c r="Q253" s="41"/>
      <c r="R253" s="41"/>
      <c r="S253" s="41"/>
      <c r="T253" s="50"/>
      <c r="W253"/>
    </row>
    <row r="254" spans="1:23" ht="30.6" customHeight="1">
      <c r="A254" s="49">
        <f>'S5 Maquette'!B258</f>
        <v>0</v>
      </c>
      <c r="B254" s="49">
        <f>'S5 Maquette'!C258</f>
        <v>0</v>
      </c>
      <c r="C254" s="43">
        <f>'S5 Maquette'!F258</f>
        <v>0</v>
      </c>
      <c r="D254" s="41"/>
      <c r="E254" s="41"/>
      <c r="F254" s="41"/>
      <c r="G254" s="41"/>
      <c r="H254" s="41"/>
      <c r="I254" s="41"/>
      <c r="J254" s="41"/>
      <c r="K254" s="41"/>
      <c r="L254" s="41"/>
      <c r="M254" s="41"/>
      <c r="N254" s="41"/>
      <c r="O254" s="41"/>
      <c r="P254" s="41"/>
      <c r="Q254" s="41"/>
      <c r="R254" s="41"/>
      <c r="S254" s="41"/>
      <c r="T254" s="50"/>
      <c r="W254"/>
    </row>
    <row r="255" spans="1:23" ht="30.6" customHeight="1">
      <c r="A255" s="49">
        <f>'S5 Maquette'!B259</f>
        <v>0</v>
      </c>
      <c r="B255" s="49">
        <f>'S5 Maquette'!C259</f>
        <v>0</v>
      </c>
      <c r="C255" s="43">
        <f>'S5 Maquette'!F259</f>
        <v>0</v>
      </c>
      <c r="D255" s="41"/>
      <c r="E255" s="41"/>
      <c r="F255" s="41"/>
      <c r="G255" s="41"/>
      <c r="H255" s="41"/>
      <c r="I255" s="41"/>
      <c r="J255" s="41"/>
      <c r="K255" s="41"/>
      <c r="L255" s="41"/>
      <c r="M255" s="41"/>
      <c r="N255" s="41"/>
      <c r="O255" s="41"/>
      <c r="P255" s="41"/>
      <c r="Q255" s="41"/>
      <c r="R255" s="41"/>
      <c r="S255" s="41"/>
      <c r="T255" s="50"/>
      <c r="W255"/>
    </row>
    <row r="256" spans="1:23" ht="30.6" customHeight="1">
      <c r="A256" s="49">
        <f>'S5 Maquette'!B260</f>
        <v>0</v>
      </c>
      <c r="B256" s="49">
        <f>'S5 Maquette'!C260</f>
        <v>0</v>
      </c>
      <c r="C256" s="43">
        <f>'S5 Maquette'!F260</f>
        <v>0</v>
      </c>
      <c r="D256" s="41"/>
      <c r="E256" s="41"/>
      <c r="F256" s="41"/>
      <c r="G256" s="41"/>
      <c r="H256" s="41"/>
      <c r="I256" s="41"/>
      <c r="J256" s="41"/>
      <c r="K256" s="41"/>
      <c r="L256" s="41"/>
      <c r="M256" s="41"/>
      <c r="N256" s="41"/>
      <c r="O256" s="41"/>
      <c r="P256" s="41"/>
      <c r="Q256" s="41"/>
      <c r="R256" s="41"/>
      <c r="S256" s="41"/>
      <c r="T256" s="50"/>
      <c r="W256"/>
    </row>
    <row r="257" spans="1:23" ht="30.6" customHeight="1">
      <c r="A257" s="49">
        <f>'S5 Maquette'!B261</f>
        <v>0</v>
      </c>
      <c r="B257" s="49">
        <f>'S5 Maquette'!C261</f>
        <v>0</v>
      </c>
      <c r="C257" s="43">
        <f>'S5 Maquette'!F261</f>
        <v>0</v>
      </c>
      <c r="D257" s="41"/>
      <c r="E257" s="41"/>
      <c r="F257" s="41"/>
      <c r="G257" s="41"/>
      <c r="H257" s="41"/>
      <c r="I257" s="41"/>
      <c r="J257" s="41"/>
      <c r="K257" s="41"/>
      <c r="L257" s="41"/>
      <c r="M257" s="41"/>
      <c r="N257" s="41"/>
      <c r="O257" s="41"/>
      <c r="P257" s="41"/>
      <c r="Q257" s="41"/>
      <c r="R257" s="41"/>
      <c r="S257" s="41"/>
      <c r="T257" s="50"/>
      <c r="W257"/>
    </row>
    <row r="258" spans="1:23" ht="30.6" customHeight="1">
      <c r="A258" s="49">
        <f>'S5 Maquette'!B262</f>
        <v>0</v>
      </c>
      <c r="B258" s="49">
        <f>'S5 Maquette'!C262</f>
        <v>0</v>
      </c>
      <c r="C258" s="43">
        <f>'S5 Maquette'!F262</f>
        <v>0</v>
      </c>
      <c r="D258" s="41"/>
      <c r="E258" s="41"/>
      <c r="F258" s="41"/>
      <c r="G258" s="41"/>
      <c r="H258" s="41"/>
      <c r="I258" s="41"/>
      <c r="J258" s="41"/>
      <c r="K258" s="41"/>
      <c r="L258" s="41"/>
      <c r="M258" s="41"/>
      <c r="N258" s="41"/>
      <c r="O258" s="41"/>
      <c r="P258" s="41"/>
      <c r="Q258" s="41"/>
      <c r="R258" s="41"/>
      <c r="S258" s="41"/>
      <c r="T258" s="50"/>
      <c r="W258"/>
    </row>
    <row r="259" spans="1:23" ht="30.6" customHeight="1">
      <c r="A259" s="49">
        <f>'S5 Maquette'!B263</f>
        <v>0</v>
      </c>
      <c r="B259" s="49">
        <f>'S5 Maquette'!C263</f>
        <v>0</v>
      </c>
      <c r="C259" s="43">
        <f>'S5 Maquette'!F263</f>
        <v>0</v>
      </c>
      <c r="D259" s="41"/>
      <c r="E259" s="41"/>
      <c r="F259" s="41"/>
      <c r="G259" s="41"/>
      <c r="H259" s="41"/>
      <c r="I259" s="41"/>
      <c r="J259" s="41"/>
      <c r="K259" s="41"/>
      <c r="L259" s="41"/>
      <c r="M259" s="41"/>
      <c r="N259" s="41"/>
      <c r="O259" s="41"/>
      <c r="P259" s="41"/>
      <c r="Q259" s="41"/>
      <c r="R259" s="41"/>
      <c r="S259" s="41"/>
      <c r="T259" s="50"/>
      <c r="W259"/>
    </row>
    <row r="260" spans="1:23" ht="30.6" customHeight="1">
      <c r="A260" s="49">
        <f>'S5 Maquette'!B264</f>
        <v>0</v>
      </c>
      <c r="B260" s="49">
        <f>'S5 Maquette'!C264</f>
        <v>0</v>
      </c>
      <c r="C260" s="43">
        <f>'S5 Maquette'!F264</f>
        <v>0</v>
      </c>
      <c r="D260" s="41"/>
      <c r="E260" s="41"/>
      <c r="F260" s="41"/>
      <c r="G260" s="41"/>
      <c r="H260" s="41"/>
      <c r="I260" s="41"/>
      <c r="J260" s="41"/>
      <c r="K260" s="41"/>
      <c r="L260" s="41"/>
      <c r="M260" s="41"/>
      <c r="N260" s="41"/>
      <c r="O260" s="41"/>
      <c r="P260" s="41"/>
      <c r="Q260" s="41"/>
      <c r="R260" s="41"/>
      <c r="S260" s="41"/>
      <c r="T260" s="50"/>
      <c r="W260"/>
    </row>
    <row r="261" spans="1:23" ht="30.6" customHeight="1">
      <c r="A261" s="49">
        <f>'S5 Maquette'!B265</f>
        <v>0</v>
      </c>
      <c r="B261" s="49">
        <f>'S5 Maquette'!C265</f>
        <v>0</v>
      </c>
      <c r="C261" s="43">
        <f>'S5 Maquette'!F265</f>
        <v>0</v>
      </c>
      <c r="D261" s="41"/>
      <c r="E261" s="41"/>
      <c r="F261" s="41"/>
      <c r="G261" s="41"/>
      <c r="H261" s="41"/>
      <c r="I261" s="41"/>
      <c r="J261" s="41"/>
      <c r="K261" s="41"/>
      <c r="L261" s="41"/>
      <c r="M261" s="41"/>
      <c r="N261" s="41"/>
      <c r="O261" s="41"/>
      <c r="P261" s="41"/>
      <c r="Q261" s="41"/>
      <c r="R261" s="41"/>
      <c r="S261" s="41"/>
      <c r="T261" s="50"/>
      <c r="W261"/>
    </row>
    <row r="262" spans="1:23" ht="30.6" customHeight="1">
      <c r="A262" s="49">
        <f>'S5 Maquette'!B266</f>
        <v>0</v>
      </c>
      <c r="B262" s="49">
        <f>'S5 Maquette'!C266</f>
        <v>0</v>
      </c>
      <c r="C262" s="43">
        <f>'S5 Maquette'!F266</f>
        <v>0</v>
      </c>
      <c r="D262" s="41"/>
      <c r="E262" s="41"/>
      <c r="F262" s="41"/>
      <c r="G262" s="41"/>
      <c r="H262" s="41"/>
      <c r="I262" s="41"/>
      <c r="J262" s="41"/>
      <c r="K262" s="41"/>
      <c r="L262" s="41"/>
      <c r="M262" s="41"/>
      <c r="N262" s="41"/>
      <c r="O262" s="41"/>
      <c r="P262" s="41"/>
      <c r="Q262" s="41"/>
      <c r="R262" s="41"/>
      <c r="S262" s="41"/>
      <c r="T262" s="50"/>
      <c r="W262"/>
    </row>
    <row r="263" spans="1:23" ht="30.6" customHeight="1">
      <c r="A263" s="49">
        <f>'S5 Maquette'!B267</f>
        <v>0</v>
      </c>
      <c r="B263" s="49">
        <f>'S5 Maquette'!C267</f>
        <v>0</v>
      </c>
      <c r="C263" s="43">
        <f>'S5 Maquette'!F267</f>
        <v>0</v>
      </c>
      <c r="D263" s="41"/>
      <c r="E263" s="41"/>
      <c r="F263" s="41"/>
      <c r="G263" s="41"/>
      <c r="H263" s="41"/>
      <c r="I263" s="41"/>
      <c r="J263" s="41"/>
      <c r="K263" s="41"/>
      <c r="L263" s="41"/>
      <c r="M263" s="41"/>
      <c r="N263" s="41"/>
      <c r="O263" s="41"/>
      <c r="P263" s="41"/>
      <c r="Q263" s="41"/>
      <c r="R263" s="41"/>
      <c r="S263" s="41"/>
      <c r="T263" s="50"/>
      <c r="W263"/>
    </row>
    <row r="264" spans="1:23" ht="30.6" customHeight="1">
      <c r="A264" s="49">
        <f>'S5 Maquette'!B268</f>
        <v>0</v>
      </c>
      <c r="B264" s="49">
        <f>'S5 Maquette'!C268</f>
        <v>0</v>
      </c>
      <c r="C264" s="43">
        <f>'S5 Maquette'!F268</f>
        <v>0</v>
      </c>
      <c r="D264" s="41"/>
      <c r="E264" s="41"/>
      <c r="F264" s="41"/>
      <c r="G264" s="41"/>
      <c r="H264" s="41"/>
      <c r="I264" s="41"/>
      <c r="J264" s="41"/>
      <c r="K264" s="41"/>
      <c r="L264" s="41"/>
      <c r="M264" s="41"/>
      <c r="N264" s="41"/>
      <c r="O264" s="41"/>
      <c r="P264" s="41"/>
      <c r="Q264" s="41"/>
      <c r="R264" s="41"/>
      <c r="S264" s="41"/>
      <c r="T264" s="50"/>
      <c r="W264"/>
    </row>
    <row r="265" spans="1:23" ht="30.6" customHeight="1">
      <c r="A265" s="49">
        <f>'S5 Maquette'!B269</f>
        <v>0</v>
      </c>
      <c r="B265" s="49">
        <f>'S5 Maquette'!C269</f>
        <v>0</v>
      </c>
      <c r="C265" s="43">
        <f>'S5 Maquette'!F269</f>
        <v>0</v>
      </c>
      <c r="D265" s="41"/>
      <c r="E265" s="41"/>
      <c r="F265" s="41"/>
      <c r="G265" s="41"/>
      <c r="H265" s="41"/>
      <c r="I265" s="41"/>
      <c r="J265" s="41"/>
      <c r="K265" s="41"/>
      <c r="L265" s="41"/>
      <c r="M265" s="41"/>
      <c r="N265" s="41"/>
      <c r="O265" s="41"/>
      <c r="P265" s="41"/>
      <c r="Q265" s="41"/>
      <c r="R265" s="41"/>
      <c r="S265" s="41"/>
      <c r="T265" s="50"/>
      <c r="W265"/>
    </row>
    <row r="266" spans="1:23" ht="30.6" customHeight="1">
      <c r="A266" s="49">
        <f>'S5 Maquette'!B270</f>
        <v>0</v>
      </c>
      <c r="B266" s="49">
        <f>'S5 Maquette'!C270</f>
        <v>0</v>
      </c>
      <c r="C266" s="43">
        <f>'S5 Maquette'!F270</f>
        <v>0</v>
      </c>
      <c r="D266" s="41"/>
      <c r="E266" s="41"/>
      <c r="F266" s="41"/>
      <c r="G266" s="41"/>
      <c r="H266" s="41"/>
      <c r="I266" s="41"/>
      <c r="J266" s="41"/>
      <c r="K266" s="41"/>
      <c r="L266" s="41"/>
      <c r="M266" s="41"/>
      <c r="N266" s="41"/>
      <c r="O266" s="41"/>
      <c r="P266" s="41"/>
      <c r="Q266" s="41"/>
      <c r="R266" s="41"/>
      <c r="S266" s="41"/>
      <c r="T266" s="50"/>
      <c r="W266"/>
    </row>
    <row r="267" spans="1:23" ht="30.6" customHeight="1">
      <c r="A267" s="49">
        <f>'S5 Maquette'!B271</f>
        <v>0</v>
      </c>
      <c r="B267" s="49">
        <f>'S5 Maquette'!C271</f>
        <v>0</v>
      </c>
      <c r="C267" s="43">
        <f>'S5 Maquette'!F271</f>
        <v>0</v>
      </c>
      <c r="D267" s="41"/>
      <c r="E267" s="41"/>
      <c r="F267" s="41"/>
      <c r="G267" s="41"/>
      <c r="H267" s="41"/>
      <c r="I267" s="41"/>
      <c r="J267" s="41"/>
      <c r="K267" s="41"/>
      <c r="L267" s="41"/>
      <c r="M267" s="41"/>
      <c r="N267" s="41"/>
      <c r="O267" s="41"/>
      <c r="P267" s="41"/>
      <c r="Q267" s="41"/>
      <c r="R267" s="41"/>
      <c r="S267" s="41"/>
      <c r="T267" s="50"/>
      <c r="W267"/>
    </row>
    <row r="268" spans="1:23" ht="30.6" customHeight="1">
      <c r="A268" s="49">
        <f>'S5 Maquette'!B272</f>
        <v>0</v>
      </c>
      <c r="B268" s="49">
        <f>'S5 Maquette'!C272</f>
        <v>0</v>
      </c>
      <c r="C268" s="43">
        <f>'S5 Maquette'!F272</f>
        <v>0</v>
      </c>
      <c r="D268" s="41"/>
      <c r="E268" s="41"/>
      <c r="F268" s="41"/>
      <c r="G268" s="41"/>
      <c r="H268" s="41"/>
      <c r="I268" s="41"/>
      <c r="J268" s="41"/>
      <c r="K268" s="41"/>
      <c r="L268" s="41"/>
      <c r="M268" s="41"/>
      <c r="N268" s="41"/>
      <c r="O268" s="41"/>
      <c r="P268" s="41"/>
      <c r="Q268" s="41"/>
      <c r="R268" s="41"/>
      <c r="S268" s="41"/>
      <c r="T268" s="50"/>
      <c r="W268"/>
    </row>
    <row r="269" spans="1:23" ht="30.6" customHeight="1">
      <c r="A269" s="49">
        <f>'S5 Maquette'!B273</f>
        <v>0</v>
      </c>
      <c r="B269" s="49">
        <f>'S5 Maquette'!C273</f>
        <v>0</v>
      </c>
      <c r="C269" s="43">
        <f>'S5 Maquette'!F273</f>
        <v>0</v>
      </c>
      <c r="D269" s="41"/>
      <c r="E269" s="41"/>
      <c r="F269" s="41"/>
      <c r="G269" s="41"/>
      <c r="H269" s="41"/>
      <c r="I269" s="41"/>
      <c r="J269" s="41"/>
      <c r="K269" s="41"/>
      <c r="L269" s="41"/>
      <c r="M269" s="41"/>
      <c r="N269" s="41"/>
      <c r="O269" s="41"/>
      <c r="P269" s="41"/>
      <c r="Q269" s="41"/>
      <c r="R269" s="41"/>
      <c r="S269" s="41"/>
      <c r="T269" s="50"/>
      <c r="W269"/>
    </row>
    <row r="270" spans="1:23" ht="30.6" customHeight="1">
      <c r="A270" s="49">
        <f>'S5 Maquette'!B274</f>
        <v>0</v>
      </c>
      <c r="B270" s="49">
        <f>'S5 Maquette'!C274</f>
        <v>0</v>
      </c>
      <c r="C270" s="43">
        <f>'S5 Maquette'!F274</f>
        <v>0</v>
      </c>
      <c r="D270" s="41"/>
      <c r="E270" s="41"/>
      <c r="F270" s="41"/>
      <c r="G270" s="41"/>
      <c r="H270" s="41"/>
      <c r="I270" s="41"/>
      <c r="J270" s="41"/>
      <c r="K270" s="41"/>
      <c r="L270" s="41"/>
      <c r="M270" s="41"/>
      <c r="N270" s="41"/>
      <c r="O270" s="41"/>
      <c r="P270" s="41"/>
      <c r="Q270" s="41"/>
      <c r="R270" s="41"/>
      <c r="S270" s="41"/>
      <c r="T270" s="50"/>
      <c r="W270"/>
    </row>
    <row r="271" spans="1:23" ht="30.6" customHeight="1">
      <c r="A271" s="49">
        <f>'S5 Maquette'!B275</f>
        <v>0</v>
      </c>
      <c r="B271" s="49">
        <f>'S5 Maquette'!C275</f>
        <v>0</v>
      </c>
      <c r="C271" s="43">
        <f>'S5 Maquette'!F275</f>
        <v>0</v>
      </c>
      <c r="D271" s="41"/>
      <c r="E271" s="41"/>
      <c r="F271" s="41"/>
      <c r="G271" s="41"/>
      <c r="H271" s="41"/>
      <c r="I271" s="41"/>
      <c r="J271" s="41"/>
      <c r="K271" s="41"/>
      <c r="L271" s="41"/>
      <c r="M271" s="41"/>
      <c r="N271" s="41"/>
      <c r="O271" s="41"/>
      <c r="P271" s="41"/>
      <c r="Q271" s="41"/>
      <c r="R271" s="41"/>
      <c r="S271" s="41"/>
      <c r="T271" s="50"/>
      <c r="W271"/>
    </row>
    <row r="272" spans="1:23" ht="30.6" customHeight="1">
      <c r="A272" s="49">
        <f>'S5 Maquette'!B276</f>
        <v>0</v>
      </c>
      <c r="B272" s="49">
        <f>'S5 Maquette'!C276</f>
        <v>0</v>
      </c>
      <c r="C272" s="43">
        <f>'S5 Maquette'!F276</f>
        <v>0</v>
      </c>
      <c r="D272" s="41"/>
      <c r="E272" s="41"/>
      <c r="F272" s="41"/>
      <c r="G272" s="41"/>
      <c r="H272" s="41"/>
      <c r="I272" s="41"/>
      <c r="J272" s="41"/>
      <c r="K272" s="41"/>
      <c r="L272" s="41"/>
      <c r="M272" s="41"/>
      <c r="N272" s="41"/>
      <c r="O272" s="41"/>
      <c r="P272" s="41"/>
      <c r="Q272" s="41"/>
      <c r="R272" s="41"/>
      <c r="S272" s="41"/>
      <c r="T272" s="50"/>
      <c r="W272"/>
    </row>
    <row r="273" spans="1:23" ht="30.6" customHeight="1">
      <c r="A273" s="49">
        <f>'S5 Maquette'!B277</f>
        <v>0</v>
      </c>
      <c r="B273" s="49">
        <f>'S5 Maquette'!C277</f>
        <v>0</v>
      </c>
      <c r="C273" s="43">
        <f>'S5 Maquette'!F277</f>
        <v>0</v>
      </c>
      <c r="D273" s="41"/>
      <c r="E273" s="41"/>
      <c r="F273" s="41"/>
      <c r="G273" s="41"/>
      <c r="H273" s="41"/>
      <c r="I273" s="41"/>
      <c r="J273" s="41"/>
      <c r="K273" s="41"/>
      <c r="L273" s="41"/>
      <c r="M273" s="41"/>
      <c r="N273" s="41"/>
      <c r="O273" s="41"/>
      <c r="P273" s="41"/>
      <c r="Q273" s="41"/>
      <c r="R273" s="41"/>
      <c r="S273" s="41"/>
      <c r="T273" s="50"/>
      <c r="W273"/>
    </row>
    <row r="274" spans="1:23" ht="30.6" customHeight="1">
      <c r="A274" s="49">
        <f>'S5 Maquette'!B278</f>
        <v>0</v>
      </c>
      <c r="B274" s="49">
        <f>'S5 Maquette'!C278</f>
        <v>0</v>
      </c>
      <c r="C274" s="43">
        <f>'S5 Maquette'!F278</f>
        <v>0</v>
      </c>
      <c r="D274" s="41"/>
      <c r="E274" s="41"/>
      <c r="F274" s="41"/>
      <c r="G274" s="41"/>
      <c r="H274" s="41"/>
      <c r="I274" s="41"/>
      <c r="J274" s="41"/>
      <c r="K274" s="41"/>
      <c r="L274" s="41"/>
      <c r="M274" s="41"/>
      <c r="N274" s="41"/>
      <c r="O274" s="41"/>
      <c r="P274" s="41"/>
      <c r="Q274" s="41"/>
      <c r="R274" s="41"/>
      <c r="S274" s="41"/>
      <c r="T274" s="50"/>
      <c r="W274"/>
    </row>
    <row r="275" spans="1:23" ht="30.6" customHeight="1">
      <c r="A275" s="49">
        <f>'S5 Maquette'!B279</f>
        <v>0</v>
      </c>
      <c r="B275" s="49">
        <f>'S5 Maquette'!C279</f>
        <v>0</v>
      </c>
      <c r="C275" s="43">
        <f>'S5 Maquette'!F279</f>
        <v>0</v>
      </c>
      <c r="D275" s="41"/>
      <c r="E275" s="41"/>
      <c r="F275" s="41"/>
      <c r="G275" s="41"/>
      <c r="H275" s="41"/>
      <c r="I275" s="41"/>
      <c r="J275" s="41"/>
      <c r="K275" s="41"/>
      <c r="L275" s="41"/>
      <c r="M275" s="41"/>
      <c r="N275" s="41"/>
      <c r="O275" s="41"/>
      <c r="P275" s="41"/>
      <c r="Q275" s="41"/>
      <c r="R275" s="41"/>
      <c r="S275" s="41"/>
      <c r="T275" s="50"/>
      <c r="W275"/>
    </row>
    <row r="276" spans="1:23" ht="30.6" customHeight="1">
      <c r="A276" s="49">
        <f>'S5 Maquette'!B280</f>
        <v>0</v>
      </c>
      <c r="B276" s="49">
        <f>'S5 Maquette'!C280</f>
        <v>0</v>
      </c>
      <c r="C276" s="43">
        <f>'S5 Maquette'!F280</f>
        <v>0</v>
      </c>
      <c r="D276" s="41"/>
      <c r="E276" s="41"/>
      <c r="F276" s="41"/>
      <c r="G276" s="41"/>
      <c r="H276" s="41"/>
      <c r="I276" s="41"/>
      <c r="J276" s="41"/>
      <c r="K276" s="41"/>
      <c r="L276" s="41"/>
      <c r="M276" s="41"/>
      <c r="N276" s="41"/>
      <c r="O276" s="41"/>
      <c r="P276" s="41"/>
      <c r="Q276" s="41"/>
      <c r="R276" s="41"/>
      <c r="S276" s="41"/>
      <c r="T276" s="50"/>
      <c r="W276"/>
    </row>
    <row r="277" spans="1:23" ht="30.6" customHeight="1">
      <c r="A277" s="49">
        <f>'S5 Maquette'!B281</f>
        <v>0</v>
      </c>
      <c r="B277" s="49">
        <f>'S5 Maquette'!C281</f>
        <v>0</v>
      </c>
      <c r="C277" s="43">
        <f>'S5 Maquette'!F281</f>
        <v>0</v>
      </c>
      <c r="D277" s="41"/>
      <c r="E277" s="41"/>
      <c r="F277" s="41"/>
      <c r="G277" s="41"/>
      <c r="H277" s="41"/>
      <c r="I277" s="41"/>
      <c r="J277" s="41"/>
      <c r="K277" s="41"/>
      <c r="L277" s="41"/>
      <c r="M277" s="41"/>
      <c r="N277" s="41"/>
      <c r="O277" s="41"/>
      <c r="P277" s="41"/>
      <c r="Q277" s="41"/>
      <c r="R277" s="41"/>
      <c r="S277" s="41"/>
      <c r="T277" s="50"/>
      <c r="W277"/>
    </row>
    <row r="278" spans="1:23" ht="30.6" customHeight="1">
      <c r="A278" s="49">
        <f>'S5 Maquette'!B282</f>
        <v>0</v>
      </c>
      <c r="B278" s="49">
        <f>'S5 Maquette'!C282</f>
        <v>0</v>
      </c>
      <c r="C278" s="43">
        <f>'S5 Maquette'!F282</f>
        <v>0</v>
      </c>
      <c r="D278" s="41"/>
      <c r="E278" s="41"/>
      <c r="F278" s="41"/>
      <c r="G278" s="41"/>
      <c r="H278" s="41"/>
      <c r="I278" s="41"/>
      <c r="J278" s="41"/>
      <c r="K278" s="41"/>
      <c r="L278" s="41"/>
      <c r="M278" s="41"/>
      <c r="N278" s="41"/>
      <c r="O278" s="41"/>
      <c r="P278" s="41"/>
      <c r="Q278" s="41"/>
      <c r="R278" s="41"/>
      <c r="S278" s="41"/>
      <c r="T278" s="50"/>
      <c r="W278"/>
    </row>
    <row r="279" spans="1:23" ht="30.6" customHeight="1">
      <c r="A279" s="49">
        <f>'S5 Maquette'!B283</f>
        <v>0</v>
      </c>
      <c r="B279" s="49">
        <f>'S5 Maquette'!C283</f>
        <v>0</v>
      </c>
      <c r="C279" s="43">
        <f>'S5 Maquette'!F283</f>
        <v>0</v>
      </c>
      <c r="D279" s="41"/>
      <c r="E279" s="41"/>
      <c r="F279" s="41"/>
      <c r="G279" s="41"/>
      <c r="H279" s="41"/>
      <c r="I279" s="41"/>
      <c r="J279" s="41"/>
      <c r="K279" s="41"/>
      <c r="L279" s="41"/>
      <c r="M279" s="41"/>
      <c r="N279" s="41"/>
      <c r="O279" s="41"/>
      <c r="P279" s="41"/>
      <c r="Q279" s="41"/>
      <c r="R279" s="41"/>
      <c r="S279" s="41"/>
      <c r="T279" s="50"/>
      <c r="W279"/>
    </row>
    <row r="280" spans="1:23" ht="30.6" customHeight="1">
      <c r="A280" s="49">
        <f>'S5 Maquette'!B284</f>
        <v>0</v>
      </c>
      <c r="B280" s="49">
        <f>'S5 Maquette'!C284</f>
        <v>0</v>
      </c>
      <c r="C280" s="43">
        <f>'S5 Maquette'!F284</f>
        <v>0</v>
      </c>
      <c r="D280" s="41"/>
      <c r="E280" s="41"/>
      <c r="F280" s="41"/>
      <c r="G280" s="41"/>
      <c r="H280" s="41"/>
      <c r="I280" s="41"/>
      <c r="J280" s="41"/>
      <c r="K280" s="41"/>
      <c r="L280" s="41"/>
      <c r="M280" s="41"/>
      <c r="N280" s="41"/>
      <c r="O280" s="41"/>
      <c r="P280" s="41"/>
      <c r="Q280" s="41"/>
      <c r="R280" s="41"/>
      <c r="S280" s="41"/>
      <c r="T280" s="50"/>
      <c r="W280"/>
    </row>
    <row r="281" spans="1:23" ht="30.6" customHeight="1">
      <c r="A281" s="49">
        <f>'S5 Maquette'!B285</f>
        <v>0</v>
      </c>
      <c r="B281" s="49">
        <f>'S5 Maquette'!C285</f>
        <v>0</v>
      </c>
      <c r="C281" s="43">
        <f>'S5 Maquette'!F285</f>
        <v>0</v>
      </c>
      <c r="D281" s="41"/>
      <c r="E281" s="41"/>
      <c r="F281" s="41"/>
      <c r="G281" s="41"/>
      <c r="H281" s="41"/>
      <c r="I281" s="41"/>
      <c r="J281" s="41"/>
      <c r="K281" s="41"/>
      <c r="L281" s="41"/>
      <c r="M281" s="41"/>
      <c r="N281" s="41"/>
      <c r="O281" s="41"/>
      <c r="P281" s="41"/>
      <c r="Q281" s="41"/>
      <c r="R281" s="41"/>
      <c r="S281" s="41"/>
      <c r="T281" s="50"/>
      <c r="W281"/>
    </row>
    <row r="282" spans="1:23" ht="30.6" customHeight="1">
      <c r="A282" s="49">
        <f>'S5 Maquette'!B286</f>
        <v>0</v>
      </c>
      <c r="B282" s="49">
        <f>'S5 Maquette'!C286</f>
        <v>0</v>
      </c>
      <c r="C282" s="43">
        <f>'S5 Maquette'!F286</f>
        <v>0</v>
      </c>
      <c r="D282" s="41"/>
      <c r="E282" s="41"/>
      <c r="F282" s="41"/>
      <c r="G282" s="41"/>
      <c r="H282" s="41"/>
      <c r="I282" s="41"/>
      <c r="J282" s="41"/>
      <c r="K282" s="41"/>
      <c r="L282" s="41"/>
      <c r="M282" s="41"/>
      <c r="N282" s="41"/>
      <c r="O282" s="41"/>
      <c r="P282" s="41"/>
      <c r="Q282" s="41"/>
      <c r="R282" s="41"/>
      <c r="S282" s="41"/>
      <c r="T282" s="50"/>
      <c r="W282"/>
    </row>
    <row r="283" spans="1:23" ht="30.6" customHeight="1">
      <c r="A283" s="49">
        <f>'S5 Maquette'!B287</f>
        <v>0</v>
      </c>
      <c r="B283" s="49">
        <f>'S5 Maquette'!C287</f>
        <v>0</v>
      </c>
      <c r="C283" s="43">
        <f>'S5 Maquette'!F287</f>
        <v>0</v>
      </c>
      <c r="D283" s="41"/>
      <c r="E283" s="41"/>
      <c r="F283" s="41"/>
      <c r="G283" s="41"/>
      <c r="H283" s="41"/>
      <c r="I283" s="41"/>
      <c r="J283" s="41"/>
      <c r="K283" s="41"/>
      <c r="L283" s="41"/>
      <c r="M283" s="41"/>
      <c r="N283" s="41"/>
      <c r="O283" s="41"/>
      <c r="P283" s="41"/>
      <c r="Q283" s="41"/>
      <c r="R283" s="41"/>
      <c r="S283" s="41"/>
      <c r="T283" s="50"/>
      <c r="W283"/>
    </row>
    <row r="284" spans="1:23" ht="30.6" customHeight="1">
      <c r="A284" s="49">
        <f>'S5 Maquette'!B288</f>
        <v>0</v>
      </c>
      <c r="B284" s="49">
        <f>'S5 Maquette'!C288</f>
        <v>0</v>
      </c>
      <c r="C284" s="43">
        <f>'S5 Maquette'!F288</f>
        <v>0</v>
      </c>
      <c r="D284" s="41"/>
      <c r="E284" s="41"/>
      <c r="F284" s="41"/>
      <c r="G284" s="41"/>
      <c r="H284" s="41"/>
      <c r="I284" s="41"/>
      <c r="J284" s="41"/>
      <c r="K284" s="41"/>
      <c r="L284" s="41"/>
      <c r="M284" s="41"/>
      <c r="N284" s="41"/>
      <c r="O284" s="41"/>
      <c r="P284" s="41"/>
      <c r="Q284" s="41"/>
      <c r="R284" s="41"/>
      <c r="S284" s="41"/>
      <c r="T284" s="50"/>
      <c r="W284"/>
    </row>
    <row r="285" spans="1:23" ht="30.6" customHeight="1">
      <c r="A285" s="49">
        <f>'S5 Maquette'!B289</f>
        <v>0</v>
      </c>
      <c r="B285" s="49">
        <f>'S5 Maquette'!C289</f>
        <v>0</v>
      </c>
      <c r="C285" s="43">
        <f>'S5 Maquette'!F289</f>
        <v>0</v>
      </c>
      <c r="D285" s="41"/>
      <c r="E285" s="41"/>
      <c r="F285" s="41"/>
      <c r="G285" s="41"/>
      <c r="H285" s="41"/>
      <c r="I285" s="41"/>
      <c r="J285" s="41"/>
      <c r="K285" s="41"/>
      <c r="L285" s="41"/>
      <c r="M285" s="41"/>
      <c r="N285" s="41"/>
      <c r="O285" s="41"/>
      <c r="P285" s="41"/>
      <c r="Q285" s="41"/>
      <c r="R285" s="41"/>
      <c r="S285" s="41"/>
      <c r="T285" s="50"/>
      <c r="W285"/>
    </row>
    <row r="286" spans="1:23" ht="30.6" customHeight="1">
      <c r="A286" s="49">
        <f>'S5 Maquette'!B290</f>
        <v>0</v>
      </c>
      <c r="B286" s="49">
        <f>'S5 Maquette'!C290</f>
        <v>0</v>
      </c>
      <c r="C286" s="43">
        <f>'S5 Maquette'!F290</f>
        <v>0</v>
      </c>
      <c r="D286" s="41"/>
      <c r="E286" s="41"/>
      <c r="F286" s="41"/>
      <c r="G286" s="41"/>
      <c r="H286" s="41"/>
      <c r="I286" s="41"/>
      <c r="J286" s="41"/>
      <c r="K286" s="41"/>
      <c r="L286" s="41"/>
      <c r="M286" s="41"/>
      <c r="N286" s="41"/>
      <c r="O286" s="41"/>
      <c r="P286" s="41"/>
      <c r="Q286" s="41"/>
      <c r="R286" s="41"/>
      <c r="S286" s="41"/>
      <c r="T286" s="50"/>
      <c r="W286"/>
    </row>
    <row r="287" spans="1:23" ht="30.6" customHeight="1">
      <c r="A287" s="49">
        <f>'S5 Maquette'!B291</f>
        <v>0</v>
      </c>
      <c r="B287" s="49">
        <f>'S5 Maquette'!C291</f>
        <v>0</v>
      </c>
      <c r="C287" s="43">
        <f>'S5 Maquette'!F291</f>
        <v>0</v>
      </c>
      <c r="D287" s="41"/>
      <c r="E287" s="41"/>
      <c r="F287" s="41"/>
      <c r="G287" s="41"/>
      <c r="H287" s="41"/>
      <c r="I287" s="41"/>
      <c r="J287" s="41"/>
      <c r="K287" s="41"/>
      <c r="L287" s="41"/>
      <c r="M287" s="41"/>
      <c r="N287" s="41"/>
      <c r="O287" s="41"/>
      <c r="P287" s="41"/>
      <c r="Q287" s="41"/>
      <c r="R287" s="41"/>
      <c r="S287" s="41"/>
      <c r="T287" s="50"/>
      <c r="W287"/>
    </row>
    <row r="288" spans="1:23" ht="30.6" customHeight="1">
      <c r="A288" s="49">
        <f>'S5 Maquette'!B292</f>
        <v>0</v>
      </c>
      <c r="B288" s="49">
        <f>'S5 Maquette'!C292</f>
        <v>0</v>
      </c>
      <c r="C288" s="43">
        <f>'S5 Maquette'!F292</f>
        <v>0</v>
      </c>
      <c r="D288" s="41"/>
      <c r="E288" s="41"/>
      <c r="F288" s="41"/>
      <c r="G288" s="41"/>
      <c r="H288" s="41"/>
      <c r="I288" s="41"/>
      <c r="J288" s="41"/>
      <c r="K288" s="41"/>
      <c r="L288" s="41"/>
      <c r="M288" s="41"/>
      <c r="N288" s="41"/>
      <c r="O288" s="41"/>
      <c r="P288" s="41"/>
      <c r="Q288" s="41"/>
      <c r="R288" s="41"/>
      <c r="S288" s="41"/>
      <c r="T288" s="50"/>
      <c r="W288"/>
    </row>
    <row r="289" spans="1:23" ht="30.6" customHeight="1">
      <c r="A289" s="49">
        <f>'S5 Maquette'!B293</f>
        <v>0</v>
      </c>
      <c r="B289" s="49">
        <f>'S5 Maquette'!C293</f>
        <v>0</v>
      </c>
      <c r="C289" s="43">
        <f>'S5 Maquette'!F293</f>
        <v>0</v>
      </c>
      <c r="D289" s="41"/>
      <c r="E289" s="41"/>
      <c r="F289" s="41"/>
      <c r="G289" s="41"/>
      <c r="H289" s="41"/>
      <c r="I289" s="41"/>
      <c r="J289" s="41"/>
      <c r="K289" s="41"/>
      <c r="L289" s="41"/>
      <c r="M289" s="41"/>
      <c r="N289" s="41"/>
      <c r="O289" s="41"/>
      <c r="P289" s="41"/>
      <c r="Q289" s="41"/>
      <c r="R289" s="41"/>
      <c r="S289" s="41"/>
      <c r="T289" s="50"/>
      <c r="W289"/>
    </row>
    <row r="290" spans="1:23" ht="30.6" customHeight="1">
      <c r="A290" s="49">
        <f>'S5 Maquette'!B294</f>
        <v>0</v>
      </c>
      <c r="B290" s="49">
        <f>'S5 Maquette'!C294</f>
        <v>0</v>
      </c>
      <c r="C290" s="43">
        <f>'S5 Maquette'!F294</f>
        <v>0</v>
      </c>
      <c r="D290" s="41"/>
      <c r="E290" s="41"/>
      <c r="F290" s="41"/>
      <c r="G290" s="41"/>
      <c r="H290" s="41"/>
      <c r="I290" s="41"/>
      <c r="J290" s="41"/>
      <c r="K290" s="41"/>
      <c r="L290" s="41"/>
      <c r="M290" s="41"/>
      <c r="N290" s="41"/>
      <c r="O290" s="41"/>
      <c r="P290" s="41"/>
      <c r="Q290" s="41"/>
      <c r="R290" s="41"/>
      <c r="S290" s="41"/>
      <c r="T290" s="50"/>
      <c r="W290"/>
    </row>
    <row r="291" spans="1:23" ht="30.6" customHeight="1">
      <c r="A291" s="49">
        <f>'S5 Maquette'!B295</f>
        <v>0</v>
      </c>
      <c r="B291" s="49">
        <f>'S5 Maquette'!C295</f>
        <v>0</v>
      </c>
      <c r="C291" s="43">
        <f>'S5 Maquette'!F295</f>
        <v>0</v>
      </c>
      <c r="D291" s="41"/>
      <c r="E291" s="41"/>
      <c r="F291" s="41"/>
      <c r="G291" s="41"/>
      <c r="H291" s="41"/>
      <c r="I291" s="41"/>
      <c r="J291" s="41"/>
      <c r="K291" s="41"/>
      <c r="L291" s="41"/>
      <c r="M291" s="41"/>
      <c r="N291" s="41"/>
      <c r="O291" s="41"/>
      <c r="P291" s="41"/>
      <c r="Q291" s="41"/>
      <c r="R291" s="41"/>
      <c r="S291" s="41"/>
      <c r="T291" s="50"/>
      <c r="W291"/>
    </row>
    <row r="292" spans="1:23" ht="30.6" customHeight="1">
      <c r="A292" s="49">
        <f>'S5 Maquette'!B296</f>
        <v>0</v>
      </c>
      <c r="B292" s="49">
        <f>'S5 Maquette'!C296</f>
        <v>0</v>
      </c>
      <c r="C292" s="43">
        <f>'S5 Maquette'!F296</f>
        <v>0</v>
      </c>
      <c r="D292" s="41"/>
      <c r="E292" s="41"/>
      <c r="F292" s="41"/>
      <c r="G292" s="41"/>
      <c r="H292" s="41"/>
      <c r="I292" s="41"/>
      <c r="J292" s="41"/>
      <c r="K292" s="41"/>
      <c r="L292" s="41"/>
      <c r="M292" s="41"/>
      <c r="N292" s="41"/>
      <c r="O292" s="41"/>
      <c r="P292" s="41"/>
      <c r="Q292" s="41"/>
      <c r="R292" s="41"/>
      <c r="S292" s="41"/>
      <c r="T292" s="50"/>
      <c r="W292"/>
    </row>
    <row r="293" spans="1:23" ht="30.6" customHeight="1">
      <c r="A293" s="49">
        <f>'S5 Maquette'!B297</f>
        <v>0</v>
      </c>
      <c r="B293" s="49">
        <f>'S5 Maquette'!C297</f>
        <v>0</v>
      </c>
      <c r="C293" s="43">
        <f>'S5 Maquette'!F297</f>
        <v>0</v>
      </c>
      <c r="D293" s="41"/>
      <c r="E293" s="41"/>
      <c r="F293" s="41"/>
      <c r="G293" s="41"/>
      <c r="H293" s="41"/>
      <c r="I293" s="41"/>
      <c r="J293" s="41"/>
      <c r="K293" s="41"/>
      <c r="L293" s="41"/>
      <c r="M293" s="41"/>
      <c r="N293" s="41"/>
      <c r="O293" s="41"/>
      <c r="P293" s="41"/>
      <c r="Q293" s="41"/>
      <c r="R293" s="41"/>
      <c r="S293" s="41"/>
      <c r="T293" s="50"/>
      <c r="W293"/>
    </row>
    <row r="294" spans="1:23" ht="30.6" customHeight="1">
      <c r="A294" s="49">
        <f>'S5 Maquette'!B298</f>
        <v>0</v>
      </c>
      <c r="B294" s="49">
        <f>'S5 Maquette'!C298</f>
        <v>0</v>
      </c>
      <c r="C294" s="43">
        <f>'S5 Maquette'!F298</f>
        <v>0</v>
      </c>
      <c r="D294" s="41"/>
      <c r="E294" s="41"/>
      <c r="F294" s="41"/>
      <c r="G294" s="41"/>
      <c r="H294" s="41"/>
      <c r="I294" s="41"/>
      <c r="J294" s="41"/>
      <c r="K294" s="41"/>
      <c r="L294" s="41"/>
      <c r="M294" s="41"/>
      <c r="N294" s="41"/>
      <c r="O294" s="41"/>
      <c r="P294" s="41"/>
      <c r="Q294" s="41"/>
      <c r="R294" s="41"/>
      <c r="S294" s="41"/>
      <c r="T294" s="50"/>
      <c r="W294"/>
    </row>
    <row r="295" spans="1:23" ht="30.6" customHeight="1">
      <c r="A295" s="49">
        <f>'S5 Maquette'!B299</f>
        <v>0</v>
      </c>
      <c r="B295" s="49">
        <f>'S5 Maquette'!C299</f>
        <v>0</v>
      </c>
      <c r="C295" s="43">
        <f>'S5 Maquette'!F299</f>
        <v>0</v>
      </c>
      <c r="D295" s="41"/>
      <c r="E295" s="41"/>
      <c r="F295" s="41"/>
      <c r="G295" s="41"/>
      <c r="H295" s="41"/>
      <c r="I295" s="41"/>
      <c r="J295" s="41"/>
      <c r="K295" s="41"/>
      <c r="L295" s="41"/>
      <c r="M295" s="41"/>
      <c r="N295" s="41"/>
      <c r="O295" s="41"/>
      <c r="P295" s="41"/>
      <c r="Q295" s="41"/>
      <c r="R295" s="41"/>
      <c r="S295" s="41"/>
      <c r="T295" s="50"/>
      <c r="W295"/>
    </row>
    <row r="296" spans="1:23" ht="30.6" customHeight="1">
      <c r="A296" s="49">
        <f>'S5 Maquette'!B300</f>
        <v>0</v>
      </c>
      <c r="B296" s="49">
        <f>'S5 Maquette'!C300</f>
        <v>0</v>
      </c>
      <c r="C296" s="43">
        <f>'S5 Maquette'!F300</f>
        <v>0</v>
      </c>
      <c r="D296" s="41"/>
      <c r="E296" s="41"/>
      <c r="F296" s="41"/>
      <c r="G296" s="41"/>
      <c r="H296" s="41"/>
      <c r="I296" s="41"/>
      <c r="J296" s="41"/>
      <c r="K296" s="41"/>
      <c r="L296" s="41"/>
      <c r="M296" s="41"/>
      <c r="N296" s="41"/>
      <c r="O296" s="41"/>
      <c r="P296" s="41"/>
      <c r="Q296" s="41"/>
      <c r="R296" s="41"/>
      <c r="S296" s="41"/>
      <c r="T296" s="50"/>
      <c r="W296"/>
    </row>
    <row r="297" spans="1:23" ht="30.6" customHeight="1">
      <c r="A297" s="49">
        <f>'S5 Maquette'!B301</f>
        <v>0</v>
      </c>
      <c r="B297" s="49">
        <f>'S5 Maquette'!C301</f>
        <v>0</v>
      </c>
      <c r="C297" s="43">
        <f>'S5 Maquette'!F301</f>
        <v>0</v>
      </c>
      <c r="D297" s="41"/>
      <c r="E297" s="41"/>
      <c r="F297" s="41"/>
      <c r="G297" s="41"/>
      <c r="H297" s="41"/>
      <c r="I297" s="41"/>
      <c r="J297" s="41"/>
      <c r="K297" s="41"/>
      <c r="L297" s="41"/>
      <c r="M297" s="41"/>
      <c r="N297" s="41"/>
      <c r="O297" s="41"/>
      <c r="P297" s="41"/>
      <c r="Q297" s="41"/>
      <c r="R297" s="41"/>
      <c r="S297" s="41"/>
      <c r="T297" s="50"/>
      <c r="W297"/>
    </row>
    <row r="298" spans="1:23" ht="30.6" customHeight="1">
      <c r="A298" s="49">
        <f>'S5 Maquette'!B302</f>
        <v>0</v>
      </c>
      <c r="B298" s="49">
        <f>'S5 Maquette'!C302</f>
        <v>0</v>
      </c>
      <c r="C298" s="43">
        <f>'S5 Maquette'!F302</f>
        <v>0</v>
      </c>
      <c r="D298" s="41"/>
      <c r="E298" s="41"/>
      <c r="F298" s="41"/>
      <c r="G298" s="41"/>
      <c r="H298" s="41"/>
      <c r="I298" s="41"/>
      <c r="J298" s="41"/>
      <c r="K298" s="41"/>
      <c r="L298" s="41"/>
      <c r="M298" s="41"/>
      <c r="N298" s="41"/>
      <c r="O298" s="41"/>
      <c r="P298" s="41"/>
      <c r="Q298" s="41"/>
      <c r="R298" s="41"/>
      <c r="S298" s="41"/>
      <c r="T298" s="50"/>
      <c r="W298"/>
    </row>
  </sheetData>
  <sheetProtection algorithmName="SHA-512" hashValue="UEtyPriye6P+//meaP7aI9AB2Ymj9w5fWJ1naEXGQWu22aIj08R4gsVhPHHzdEJrGsug7h5ATo41ZYG6n1/7xw==" saltValue="gVmux8pa1Q1kxIgAIOwj+Q==" spinCount="100000" sheet="1" formatCells="0" insertRows="0"/>
  <mergeCells count="23">
    <mergeCell ref="M10:O11"/>
    <mergeCell ref="P10:S11"/>
    <mergeCell ref="A11:A12"/>
    <mergeCell ref="B11:C12"/>
    <mergeCell ref="D11:D12"/>
    <mergeCell ref="E11:G12"/>
    <mergeCell ref="M12:M15"/>
    <mergeCell ref="N12:O15"/>
    <mergeCell ref="P12:P15"/>
    <mergeCell ref="Q12:Q15"/>
    <mergeCell ref="R12:R15"/>
    <mergeCell ref="S12:S15"/>
    <mergeCell ref="A13:A14"/>
    <mergeCell ref="B13:C14"/>
    <mergeCell ref="D13:D14"/>
    <mergeCell ref="E13:G14"/>
    <mergeCell ref="A1:I6"/>
    <mergeCell ref="A7:A9"/>
    <mergeCell ref="B7:B9"/>
    <mergeCell ref="C7:D9"/>
    <mergeCell ref="E7:F9"/>
    <mergeCell ref="G7:G9"/>
    <mergeCell ref="H7:I9"/>
  </mergeCells>
  <conditionalFormatting sqref="A1:A15 A299:A997">
    <cfRule type="expression" dxfId="51" priority="7">
      <formula>$C1="Parcours Pédagogique"</formula>
    </cfRule>
    <cfRule type="expression" dxfId="50" priority="8">
      <formula>$C1="BLOC"</formula>
    </cfRule>
    <cfRule type="expression" dxfId="49" priority="9">
      <formula>$C1="OPTION"</formula>
    </cfRule>
  </conditionalFormatting>
  <conditionalFormatting sqref="B1:S9 B10:M10 P10 B11:L11 B12:N12 P12:S15 B13:M15 B299:S997">
    <cfRule type="expression" dxfId="48" priority="10">
      <formula>$D1="Modification MCC"</formula>
    </cfRule>
    <cfRule type="expression" dxfId="47" priority="11">
      <formula>$D1="Modification"</formula>
    </cfRule>
    <cfRule type="expression" dxfId="46" priority="12">
      <formula>$D1="Création"</formula>
    </cfRule>
    <cfRule type="expression" dxfId="45" priority="13">
      <formula>$D1="Fermeture"</formula>
    </cfRule>
  </conditionalFormatting>
  <conditionalFormatting sqref="C1:S74 C75:D76 F75:S76 C77:S90 C91:G92 I91:S92 C93:S96 C99:S999 C97:F98 H97:S98">
    <cfRule type="expression" dxfId="44" priority="1">
      <formula>$B1="Option"</formula>
    </cfRule>
  </conditionalFormatting>
  <conditionalFormatting sqref="J1:J999">
    <cfRule type="expression" dxfId="43" priority="5">
      <formula>$I1="NON"</formula>
    </cfRule>
  </conditionalFormatting>
  <conditionalFormatting sqref="L16:L298">
    <cfRule type="expression" dxfId="42" priority="19">
      <formula>$K16="CCI (CC Intégral)"</formula>
    </cfRule>
  </conditionalFormatting>
  <conditionalFormatting sqref="M1:M999">
    <cfRule type="expression" dxfId="41" priority="6">
      <formula>$K1="CT (Contrôle terminal)"</formula>
    </cfRule>
  </conditionalFormatting>
  <conditionalFormatting sqref="M16 L16:L298">
    <cfRule type="expression" dxfId="40" priority="18">
      <formula>$K16="CT (Contrôle terminal)"</formula>
    </cfRule>
  </conditionalFormatting>
  <conditionalFormatting sqref="N1:O999">
    <cfRule type="expression" dxfId="39" priority="4">
      <formula>$K1="CCI (CC Intégral)"</formula>
    </cfRule>
  </conditionalFormatting>
  <conditionalFormatting sqref="Q1:R999">
    <cfRule type="expression" dxfId="38" priority="3">
      <formula>$P1="Autres"</formula>
    </cfRule>
  </conditionalFormatting>
  <conditionalFormatting sqref="S1:S999 T16">
    <cfRule type="expression" dxfId="37" priority="2">
      <formula>$P1="CT (Contrôle terminal)"</formula>
    </cfRule>
  </conditionalFormatting>
  <conditionalFormatting sqref="T16 A16:S74 A75:D76 F75:S76 A77:S90 A91:G92 I91:S92 A93:S96 A99:S298 A97:F98 H97:S98">
    <cfRule type="expression" dxfId="36" priority="14">
      <formula>$C16="Modification MCC"</formula>
    </cfRule>
    <cfRule type="expression" dxfId="35" priority="15">
      <formula>$C16="Modification"</formula>
    </cfRule>
    <cfRule type="expression" dxfId="34" priority="16">
      <formula>$C16="Création"</formula>
    </cfRule>
    <cfRule type="expression" dxfId="33" priority="17">
      <formula>$C16="Fermeture"</formula>
    </cfRule>
  </conditionalFormatting>
  <conditionalFormatting sqref="E75 H91 G97">
    <cfRule type="expression" dxfId="32" priority="53">
      <formula>$B76="Option"</formula>
    </cfRule>
  </conditionalFormatting>
  <conditionalFormatting sqref="E75 H91 G97">
    <cfRule type="expression" dxfId="31" priority="58">
      <formula>$C76="Modification MCC"</formula>
    </cfRule>
    <cfRule type="expression" dxfId="30" priority="59">
      <formula>$C76="Modification"</formula>
    </cfRule>
    <cfRule type="expression" dxfId="29" priority="60">
      <formula>$C76="Création"</formula>
    </cfRule>
    <cfRule type="expression" dxfId="28" priority="61">
      <formula>$C76="Fermeture"</formula>
    </cfRule>
  </conditionalFormatting>
  <dataValidations count="6">
    <dataValidation type="list" allowBlank="1" showInputMessage="1" showErrorMessage="1" sqref="P17:P298" xr:uid="{00000000-0002-0000-0C00-000001000000}">
      <formula1>"CT (Contrôle terminal), Autres"</formula1>
    </dataValidation>
    <dataValidation type="list" allowBlank="1" showInputMessage="1" showErrorMessage="1" sqref="D1:D6" xr:uid="{00000000-0002-0000-0C00-000002000000}">
      <formula1>"Obligatoire, Facultatif, Complémentaire"</formula1>
    </dataValidation>
    <dataValidation type="list" allowBlank="1" showInputMessage="1" showErrorMessage="1" sqref="C17:C298" xr:uid="{00000000-0002-0000-0C00-000003000000}">
      <formula1>"Modification MCC"</formula1>
    </dataValidation>
    <dataValidation type="list" allowBlank="1" showInputMessage="1" showErrorMessage="1" sqref="K17:K298" xr:uid="{00000000-0002-0000-0C00-000004000000}">
      <formula1>List_Controle2</formula1>
    </dataValidation>
    <dataValidation type="list" allowBlank="1" showInputMessage="1" showErrorMessage="1" sqref="Q17:Q298 N17:N298" xr:uid="{00000000-0002-0000-0C00-000005000000}">
      <formula1>List_Controle</formula1>
    </dataValidation>
    <dataValidation type="list" allowBlank="1" showInputMessage="1" showErrorMessage="1" sqref="F76:I76 E17:I75 I92 E92:G92 E77:I91 G97 E93:I96 E99:I298 E97:F98 H97:I98" xr:uid="{00000000-0002-0000-0C00-000000000000}">
      <formula1>"OUI, NON"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Feuil14"/>
  <dimension ref="A1:O303"/>
  <sheetViews>
    <sheetView zoomScaleNormal="100" workbookViewId="0">
      <pane ySplit="16" topLeftCell="A17" activePane="bottomLeft" state="frozen"/>
      <selection pane="bottomLeft" activeCell="N79" sqref="N79"/>
    </sheetView>
  </sheetViews>
  <sheetFormatPr defaultColWidth="11.42578125" defaultRowHeight="15"/>
  <cols>
    <col min="1" max="1" width="18.42578125" style="78" customWidth="1"/>
    <col min="2" max="2" width="53.42578125" style="29" customWidth="1"/>
    <col min="3" max="3" width="18" style="78" customWidth="1"/>
    <col min="4" max="4" width="15.7109375" style="29" customWidth="1"/>
    <col min="5" max="5" width="27.28515625" style="15" customWidth="1"/>
    <col min="6" max="6" width="24.7109375" style="15" customWidth="1"/>
    <col min="7" max="7" width="29.140625" style="15" customWidth="1"/>
    <col min="8" max="8" width="37.7109375" style="15" customWidth="1"/>
    <col min="9" max="9" width="17" style="29" customWidth="1"/>
    <col min="10" max="10" width="14.28515625" style="29" customWidth="1"/>
    <col min="11" max="11" width="14.7109375" style="15" customWidth="1"/>
    <col min="12" max="13" width="21.7109375" style="15" customWidth="1"/>
    <col min="14" max="14" width="47.7109375" style="29" customWidth="1"/>
    <col min="15" max="15" width="54.140625" style="15" customWidth="1"/>
  </cols>
  <sheetData>
    <row r="1" spans="1:15">
      <c r="A1" s="155"/>
      <c r="B1" s="155"/>
      <c r="C1" s="155"/>
      <c r="D1" s="155"/>
      <c r="E1" s="155"/>
      <c r="F1" s="155"/>
      <c r="G1" s="155"/>
      <c r="H1" s="155"/>
      <c r="I1" s="155"/>
      <c r="J1" s="155"/>
    </row>
    <row r="2" spans="1:15">
      <c r="A2" s="155"/>
      <c r="B2" s="155"/>
      <c r="C2" s="155"/>
      <c r="D2" s="155"/>
      <c r="E2" s="155"/>
      <c r="F2" s="155"/>
      <c r="G2" s="155"/>
      <c r="H2" s="155"/>
      <c r="I2" s="155"/>
      <c r="J2" s="155"/>
    </row>
    <row r="3" spans="1:15">
      <c r="A3" s="155"/>
      <c r="B3" s="155"/>
      <c r="C3" s="155"/>
      <c r="D3" s="155"/>
      <c r="E3" s="155"/>
      <c r="F3" s="155"/>
      <c r="G3" s="155"/>
      <c r="H3" s="155"/>
      <c r="I3" s="155"/>
      <c r="J3" s="155"/>
    </row>
    <row r="4" spans="1:15">
      <c r="A4" s="155"/>
      <c r="B4" s="155"/>
      <c r="C4" s="155"/>
      <c r="D4" s="155"/>
      <c r="E4" s="155"/>
      <c r="F4" s="155"/>
      <c r="G4" s="155"/>
      <c r="H4" s="155"/>
      <c r="I4" s="155"/>
      <c r="J4" s="155"/>
    </row>
    <row r="5" spans="1:15">
      <c r="A5" s="155"/>
      <c r="B5" s="155"/>
      <c r="C5" s="155"/>
      <c r="D5" s="155"/>
      <c r="E5" s="155"/>
      <c r="F5" s="155"/>
      <c r="G5" s="155"/>
      <c r="H5" s="155"/>
      <c r="I5" s="155"/>
      <c r="J5" s="155"/>
    </row>
    <row r="6" spans="1:15">
      <c r="A6" s="155"/>
      <c r="B6" s="155"/>
      <c r="C6" s="155"/>
      <c r="D6" s="155"/>
      <c r="E6" s="155"/>
      <c r="F6" s="155"/>
      <c r="G6" s="155"/>
      <c r="H6" s="155"/>
      <c r="I6" s="155"/>
      <c r="J6" s="155"/>
    </row>
    <row r="7" spans="1:15" ht="18" customHeight="1">
      <c r="A7" s="193" t="s">
        <v>189</v>
      </c>
      <c r="B7" s="171" t="str">
        <f>'Fiche Générale'!B2</f>
        <v>Portail_SHS_LLAC</v>
      </c>
      <c r="C7" s="158" t="s">
        <v>151</v>
      </c>
      <c r="D7" s="158"/>
      <c r="E7" s="165" t="str">
        <f>'Fiche Générale'!B3</f>
        <v>Lettres Langues Arts et Communication</v>
      </c>
      <c r="F7" s="166"/>
      <c r="G7" s="158" t="s">
        <v>191</v>
      </c>
      <c r="H7" s="174">
        <f>'Fiche Générale'!B4</f>
        <v>0</v>
      </c>
      <c r="I7" s="174"/>
      <c r="J7" s="174"/>
    </row>
    <row r="8" spans="1:15" ht="18" customHeight="1">
      <c r="A8" s="193"/>
      <c r="B8" s="172"/>
      <c r="C8" s="158"/>
      <c r="D8" s="158"/>
      <c r="E8" s="167"/>
      <c r="F8" s="168"/>
      <c r="G8" s="158"/>
      <c r="H8" s="174"/>
      <c r="I8" s="174"/>
      <c r="J8" s="174"/>
    </row>
    <row r="9" spans="1:15" ht="18" customHeight="1">
      <c r="A9" s="193"/>
      <c r="B9" s="173"/>
      <c r="C9" s="158"/>
      <c r="D9" s="158"/>
      <c r="E9" s="169"/>
      <c r="F9" s="170"/>
      <c r="G9" s="158"/>
      <c r="H9" s="174"/>
      <c r="I9" s="174"/>
      <c r="J9" s="174"/>
    </row>
    <row r="11" spans="1:15">
      <c r="A11" s="150" t="s">
        <v>153</v>
      </c>
      <c r="B11" s="124" t="str">
        <f>'S5 MCC'!B11:C12</f>
        <v>3ème année de Licence LAS</v>
      </c>
      <c r="C11" s="150" t="s">
        <v>155</v>
      </c>
      <c r="D11" s="150"/>
      <c r="E11" s="179">
        <f>'S5 Maquette'!E11:F12</f>
        <v>0</v>
      </c>
      <c r="F11" s="179"/>
      <c r="G11" s="150" t="s">
        <v>217</v>
      </c>
      <c r="H11" s="117">
        <f>Calcul!P7</f>
        <v>2226</v>
      </c>
      <c r="I11" s="117"/>
    </row>
    <row r="12" spans="1:15">
      <c r="A12" s="150"/>
      <c r="B12" s="127"/>
      <c r="C12" s="150"/>
      <c r="D12" s="150"/>
      <c r="E12" s="179"/>
      <c r="F12" s="179"/>
      <c r="G12" s="150"/>
      <c r="H12" s="117"/>
      <c r="I12" s="117"/>
    </row>
    <row r="13" spans="1:15">
      <c r="A13" s="150" t="s">
        <v>157</v>
      </c>
      <c r="B13" s="124" t="s">
        <v>119</v>
      </c>
      <c r="C13" s="151" t="s">
        <v>158</v>
      </c>
      <c r="D13" s="152"/>
      <c r="E13" s="150"/>
      <c r="F13" s="150"/>
      <c r="G13" s="150" t="s">
        <v>232</v>
      </c>
      <c r="H13" s="117">
        <f>Calcul!P20</f>
        <v>-72</v>
      </c>
      <c r="I13" s="117"/>
    </row>
    <row r="14" spans="1:15">
      <c r="A14" s="150"/>
      <c r="B14" s="127"/>
      <c r="C14" s="153"/>
      <c r="D14" s="154"/>
      <c r="E14" s="150"/>
      <c r="F14" s="150"/>
      <c r="G14" s="150"/>
      <c r="H14" s="117"/>
      <c r="I14" s="117"/>
    </row>
    <row r="15" spans="1:15">
      <c r="I15" s="76"/>
      <c r="J15" s="76"/>
      <c r="K15" s="16"/>
      <c r="L15" s="16"/>
      <c r="M15" s="16"/>
      <c r="N15" s="76"/>
    </row>
    <row r="16" spans="1:15" ht="49.35" customHeight="1">
      <c r="A16" s="3" t="s">
        <v>160</v>
      </c>
      <c r="B16" s="3" t="s">
        <v>161</v>
      </c>
      <c r="C16" s="3" t="s">
        <v>3</v>
      </c>
      <c r="D16" s="3" t="s">
        <v>162</v>
      </c>
      <c r="E16" s="3" t="s">
        <v>6</v>
      </c>
      <c r="F16" s="3" t="s">
        <v>5</v>
      </c>
      <c r="G16" s="3" t="s">
        <v>163</v>
      </c>
      <c r="H16" s="3" t="s">
        <v>54</v>
      </c>
      <c r="I16" s="3" t="s">
        <v>113</v>
      </c>
      <c r="J16" s="3" t="s">
        <v>120</v>
      </c>
      <c r="K16" s="3" t="s">
        <v>121</v>
      </c>
      <c r="L16" s="3" t="s">
        <v>164</v>
      </c>
      <c r="M16" s="3" t="s">
        <v>4</v>
      </c>
      <c r="N16" s="3" t="s">
        <v>165</v>
      </c>
      <c r="O16" s="4" t="s">
        <v>166</v>
      </c>
    </row>
    <row r="17" spans="1:15" ht="43.35" customHeight="1">
      <c r="A17" s="10">
        <v>0</v>
      </c>
      <c r="B17" s="51" t="s">
        <v>405</v>
      </c>
      <c r="C17" s="10" t="s">
        <v>10</v>
      </c>
      <c r="D17" s="10">
        <v>6</v>
      </c>
      <c r="E17" s="54"/>
      <c r="F17" s="54"/>
      <c r="G17" s="54"/>
      <c r="H17" s="60"/>
      <c r="I17" s="60"/>
      <c r="J17" s="60"/>
      <c r="K17" s="60"/>
      <c r="L17" s="60"/>
      <c r="M17" s="60"/>
      <c r="N17" s="54"/>
      <c r="O17" s="67"/>
    </row>
    <row r="18" spans="1:15" ht="43.35" customHeight="1">
      <c r="A18" s="10" t="s">
        <v>168</v>
      </c>
      <c r="B18" s="51" t="s">
        <v>354</v>
      </c>
      <c r="C18" s="10" t="s">
        <v>17</v>
      </c>
      <c r="D18" s="60"/>
      <c r="E18" s="54"/>
      <c r="F18" s="54"/>
      <c r="G18" s="54"/>
      <c r="H18" s="60"/>
      <c r="I18" s="60"/>
      <c r="J18" s="60"/>
      <c r="K18" s="60"/>
      <c r="L18" s="60"/>
      <c r="M18" s="60"/>
      <c r="N18" s="54"/>
      <c r="O18" s="67"/>
    </row>
    <row r="19" spans="1:15" ht="43.35" customHeight="1">
      <c r="A19" s="10" t="s">
        <v>170</v>
      </c>
      <c r="B19" s="51" t="s">
        <v>355</v>
      </c>
      <c r="C19" s="10" t="s">
        <v>17</v>
      </c>
      <c r="D19" s="60"/>
      <c r="E19" s="54"/>
      <c r="F19" s="54"/>
      <c r="G19" s="54"/>
      <c r="H19" s="60"/>
      <c r="I19" s="60"/>
      <c r="J19" s="60"/>
      <c r="K19" s="60"/>
      <c r="L19" s="60"/>
      <c r="M19" s="60"/>
      <c r="N19" s="54"/>
      <c r="O19" s="67"/>
    </row>
    <row r="20" spans="1:15" ht="43.35" customHeight="1">
      <c r="A20" s="10" t="s">
        <v>172</v>
      </c>
      <c r="B20" s="52" t="s">
        <v>406</v>
      </c>
      <c r="C20" s="10" t="s">
        <v>23</v>
      </c>
      <c r="D20" s="60"/>
      <c r="E20" s="54"/>
      <c r="F20" s="54"/>
      <c r="G20" s="54"/>
      <c r="H20" s="60"/>
      <c r="I20" s="60"/>
      <c r="J20" s="60"/>
      <c r="K20" s="60"/>
      <c r="L20" s="60"/>
      <c r="M20" s="60"/>
      <c r="N20" s="54"/>
      <c r="O20" s="67"/>
    </row>
    <row r="21" spans="1:15" ht="43.35" customHeight="1">
      <c r="A21" s="10"/>
      <c r="B21" s="52" t="s">
        <v>174</v>
      </c>
      <c r="C21" s="10" t="s">
        <v>26</v>
      </c>
      <c r="D21" s="64"/>
      <c r="E21" s="67"/>
      <c r="F21" s="67"/>
      <c r="G21" s="67"/>
      <c r="H21" s="64"/>
      <c r="I21" s="64"/>
      <c r="J21" s="64"/>
      <c r="K21" s="64"/>
      <c r="L21" s="64"/>
      <c r="M21" s="64"/>
      <c r="N21" s="67"/>
      <c r="O21" s="67"/>
    </row>
    <row r="22" spans="1:15" ht="43.35" customHeight="1">
      <c r="A22" s="10" t="s">
        <v>175</v>
      </c>
      <c r="B22" s="52" t="s">
        <v>407</v>
      </c>
      <c r="C22" s="10" t="s">
        <v>17</v>
      </c>
      <c r="D22" s="64"/>
      <c r="E22" s="67"/>
      <c r="F22" s="67"/>
      <c r="G22" s="67"/>
      <c r="H22" s="64"/>
      <c r="I22" s="64"/>
      <c r="J22" s="64"/>
      <c r="K22" s="64"/>
      <c r="L22" s="64"/>
      <c r="M22" s="64"/>
      <c r="N22" s="67"/>
      <c r="O22" s="67"/>
    </row>
    <row r="23" spans="1:15" ht="43.35" customHeight="1">
      <c r="A23" s="10" t="s">
        <v>177</v>
      </c>
      <c r="B23" s="52" t="s">
        <v>408</v>
      </c>
      <c r="C23" s="10" t="s">
        <v>17</v>
      </c>
      <c r="D23" s="64"/>
      <c r="E23" s="67"/>
      <c r="F23" s="67"/>
      <c r="G23" s="67"/>
      <c r="H23" s="64"/>
      <c r="I23" s="64"/>
      <c r="J23" s="64"/>
      <c r="K23" s="64"/>
      <c r="L23" s="64"/>
      <c r="M23" s="64"/>
      <c r="N23" s="67"/>
      <c r="O23" s="67"/>
    </row>
    <row r="24" spans="1:15" ht="43.35" customHeight="1">
      <c r="A24" s="10" t="s">
        <v>179</v>
      </c>
      <c r="B24" s="52" t="s">
        <v>409</v>
      </c>
      <c r="C24" s="10" t="s">
        <v>17</v>
      </c>
      <c r="D24" s="64"/>
      <c r="E24" s="67"/>
      <c r="F24" s="67"/>
      <c r="G24" s="67"/>
      <c r="H24" s="64"/>
      <c r="I24" s="64"/>
      <c r="J24" s="64"/>
      <c r="K24" s="64"/>
      <c r="L24" s="64"/>
      <c r="M24" s="64"/>
      <c r="N24" s="67"/>
      <c r="O24" s="67"/>
    </row>
    <row r="25" spans="1:15" s="87" customFormat="1" ht="43.35" customHeight="1">
      <c r="A25" s="84">
        <v>1</v>
      </c>
      <c r="B25" s="85" t="s">
        <v>312</v>
      </c>
      <c r="C25" s="84" t="s">
        <v>10</v>
      </c>
      <c r="D25" s="84">
        <v>6</v>
      </c>
      <c r="E25" s="86"/>
      <c r="F25" s="86"/>
      <c r="G25" s="86"/>
      <c r="H25" s="84"/>
      <c r="I25" s="84"/>
      <c r="J25" s="84"/>
      <c r="K25" s="84"/>
      <c r="L25" s="84"/>
      <c r="M25" s="84"/>
      <c r="N25" s="86"/>
      <c r="O25" s="86"/>
    </row>
    <row r="26" spans="1:15" s="91" customFormat="1" ht="43.35" customHeight="1">
      <c r="A26" s="88" t="s">
        <v>182</v>
      </c>
      <c r="B26" s="89" t="s">
        <v>410</v>
      </c>
      <c r="C26" s="88" t="s">
        <v>17</v>
      </c>
      <c r="D26" s="88"/>
      <c r="E26" s="90"/>
      <c r="F26" s="90"/>
      <c r="G26" s="90"/>
      <c r="H26" s="88" t="s">
        <v>63</v>
      </c>
      <c r="I26" s="88">
        <v>12</v>
      </c>
      <c r="J26" s="88">
        <v>24</v>
      </c>
      <c r="K26" s="88"/>
      <c r="L26" s="88"/>
      <c r="M26" s="88" t="s">
        <v>18</v>
      </c>
      <c r="N26" s="90" t="s">
        <v>270</v>
      </c>
      <c r="O26" s="90"/>
    </row>
    <row r="27" spans="1:15" s="91" customFormat="1" ht="43.35" customHeight="1">
      <c r="A27" s="88" t="s">
        <v>241</v>
      </c>
      <c r="B27" s="89" t="s">
        <v>411</v>
      </c>
      <c r="C27" s="88" t="s">
        <v>17</v>
      </c>
      <c r="D27" s="88"/>
      <c r="E27" s="90"/>
      <c r="F27" s="90"/>
      <c r="G27" s="90"/>
      <c r="H27" s="88" t="s">
        <v>63</v>
      </c>
      <c r="I27" s="88">
        <v>12</v>
      </c>
      <c r="J27" s="88">
        <v>24</v>
      </c>
      <c r="K27" s="88"/>
      <c r="L27" s="88"/>
      <c r="M27" s="88" t="s">
        <v>18</v>
      </c>
      <c r="N27" s="90" t="s">
        <v>270</v>
      </c>
      <c r="O27" s="90"/>
    </row>
    <row r="28" spans="1:15" s="87" customFormat="1" ht="43.35" customHeight="1">
      <c r="A28" s="84">
        <v>2</v>
      </c>
      <c r="B28" s="85" t="s">
        <v>412</v>
      </c>
      <c r="C28" s="84" t="s">
        <v>10</v>
      </c>
      <c r="D28" s="84">
        <v>6</v>
      </c>
      <c r="E28" s="86"/>
      <c r="F28" s="86"/>
      <c r="G28" s="86"/>
      <c r="H28" s="84"/>
      <c r="I28" s="84"/>
      <c r="J28" s="84"/>
      <c r="K28" s="84"/>
      <c r="L28" s="84"/>
      <c r="M28" s="84"/>
      <c r="N28" s="86"/>
      <c r="O28" s="86"/>
    </row>
    <row r="29" spans="1:15" s="75" customFormat="1" ht="43.35" customHeight="1">
      <c r="A29" s="21"/>
      <c r="B29" s="83" t="s">
        <v>174</v>
      </c>
      <c r="C29" s="21" t="s">
        <v>26</v>
      </c>
      <c r="D29" s="21"/>
      <c r="E29" s="5"/>
      <c r="F29" s="5"/>
      <c r="G29" s="5"/>
      <c r="H29" s="21"/>
      <c r="I29" s="21"/>
      <c r="J29" s="21"/>
      <c r="K29" s="21"/>
      <c r="L29" s="21"/>
      <c r="M29" s="21"/>
      <c r="N29" s="5"/>
      <c r="O29" s="5"/>
    </row>
    <row r="30" spans="1:15" s="91" customFormat="1" ht="43.35" customHeight="1">
      <c r="A30" s="88" t="s">
        <v>187</v>
      </c>
      <c r="B30" s="92" t="s">
        <v>413</v>
      </c>
      <c r="C30" s="88" t="s">
        <v>17</v>
      </c>
      <c r="D30" s="88"/>
      <c r="E30" s="90"/>
      <c r="F30" s="90"/>
      <c r="G30" s="90"/>
      <c r="H30" s="88" t="s">
        <v>64</v>
      </c>
      <c r="I30" s="88">
        <v>12</v>
      </c>
      <c r="J30" s="88">
        <v>24</v>
      </c>
      <c r="K30" s="88"/>
      <c r="L30" s="88"/>
      <c r="M30" s="88" t="s">
        <v>18</v>
      </c>
      <c r="N30" s="90" t="s">
        <v>270</v>
      </c>
      <c r="O30" s="90"/>
    </row>
    <row r="31" spans="1:15" s="91" customFormat="1" ht="43.35" customHeight="1">
      <c r="A31" s="88" t="s">
        <v>246</v>
      </c>
      <c r="B31" s="92" t="s">
        <v>414</v>
      </c>
      <c r="C31" s="88" t="s">
        <v>17</v>
      </c>
      <c r="D31" s="88"/>
      <c r="E31" s="90"/>
      <c r="F31" s="90"/>
      <c r="G31" s="90"/>
      <c r="H31" s="88" t="s">
        <v>63</v>
      </c>
      <c r="I31" s="88">
        <v>12</v>
      </c>
      <c r="J31" s="88">
        <v>24</v>
      </c>
      <c r="K31" s="88"/>
      <c r="L31" s="88"/>
      <c r="M31" s="88" t="s">
        <v>18</v>
      </c>
      <c r="N31" s="90" t="s">
        <v>270</v>
      </c>
      <c r="O31" s="90"/>
    </row>
    <row r="32" spans="1:15" s="91" customFormat="1" ht="43.35" customHeight="1">
      <c r="A32" s="88" t="s">
        <v>248</v>
      </c>
      <c r="B32" s="93" t="s">
        <v>415</v>
      </c>
      <c r="C32" s="88" t="s">
        <v>17</v>
      </c>
      <c r="D32" s="88"/>
      <c r="E32" s="90"/>
      <c r="F32" s="90"/>
      <c r="G32" s="90"/>
      <c r="H32" s="88" t="s">
        <v>63</v>
      </c>
      <c r="I32" s="88">
        <v>12</v>
      </c>
      <c r="J32" s="88">
        <v>24</v>
      </c>
      <c r="K32" s="88"/>
      <c r="L32" s="88"/>
      <c r="M32" s="88" t="s">
        <v>18</v>
      </c>
      <c r="N32" s="90" t="s">
        <v>270</v>
      </c>
      <c r="O32" s="90"/>
    </row>
    <row r="33" spans="1:15" s="91" customFormat="1" ht="43.35" customHeight="1">
      <c r="A33" s="88" t="s">
        <v>260</v>
      </c>
      <c r="B33" s="92" t="s">
        <v>249</v>
      </c>
      <c r="C33" s="88" t="s">
        <v>17</v>
      </c>
      <c r="D33" s="88"/>
      <c r="E33" s="90"/>
      <c r="F33" s="90"/>
      <c r="G33" s="90"/>
      <c r="H33" s="88" t="s">
        <v>62</v>
      </c>
      <c r="I33" s="88"/>
      <c r="J33" s="88"/>
      <c r="K33" s="88"/>
      <c r="L33" s="88"/>
      <c r="M33" s="88"/>
      <c r="N33" s="90"/>
      <c r="O33" s="90"/>
    </row>
    <row r="34" spans="1:15" ht="43.35" customHeight="1">
      <c r="A34" s="21"/>
      <c r="B34" s="26" t="s">
        <v>174</v>
      </c>
      <c r="C34" s="21" t="s">
        <v>26</v>
      </c>
      <c r="D34" s="21"/>
      <c r="E34" s="5"/>
      <c r="F34" s="5"/>
      <c r="G34" s="5"/>
      <c r="H34" s="21"/>
      <c r="I34" s="21"/>
      <c r="J34" s="21"/>
      <c r="K34" s="21"/>
      <c r="L34" s="21"/>
      <c r="M34" s="21"/>
      <c r="N34" s="5"/>
      <c r="O34" s="5"/>
    </row>
    <row r="35" spans="1:15" ht="43.35" customHeight="1">
      <c r="A35" s="21" t="s">
        <v>262</v>
      </c>
      <c r="B35" s="26" t="s">
        <v>416</v>
      </c>
      <c r="C35" s="21" t="s">
        <v>17</v>
      </c>
      <c r="D35" s="21"/>
      <c r="E35" s="5"/>
      <c r="F35" s="5"/>
      <c r="G35" s="5"/>
      <c r="H35" s="21" t="s">
        <v>62</v>
      </c>
      <c r="I35" s="21">
        <v>12</v>
      </c>
      <c r="J35" s="21">
        <v>24</v>
      </c>
      <c r="K35" s="21"/>
      <c r="L35" s="21"/>
      <c r="M35" s="21" t="s">
        <v>18</v>
      </c>
      <c r="N35" s="5" t="s">
        <v>282</v>
      </c>
      <c r="O35" s="5"/>
    </row>
    <row r="36" spans="1:15" ht="43.35" customHeight="1">
      <c r="A36" s="21" t="s">
        <v>264</v>
      </c>
      <c r="B36" s="26" t="s">
        <v>320</v>
      </c>
      <c r="C36" s="21" t="s">
        <v>17</v>
      </c>
      <c r="D36" s="21"/>
      <c r="E36" s="5"/>
      <c r="F36" s="5"/>
      <c r="G36" s="5"/>
      <c r="H36" s="21" t="s">
        <v>62</v>
      </c>
      <c r="I36" s="21">
        <v>12</v>
      </c>
      <c r="J36" s="21">
        <v>24</v>
      </c>
      <c r="K36" s="21"/>
      <c r="L36" s="21"/>
      <c r="M36" s="21" t="s">
        <v>18</v>
      </c>
      <c r="N36" s="5" t="s">
        <v>282</v>
      </c>
      <c r="O36" s="5"/>
    </row>
    <row r="37" spans="1:15" ht="43.35" customHeight="1">
      <c r="A37" s="21" t="s">
        <v>326</v>
      </c>
      <c r="B37" s="26" t="s">
        <v>321</v>
      </c>
      <c r="C37" s="21" t="s">
        <v>17</v>
      </c>
      <c r="D37" s="21"/>
      <c r="E37" s="5"/>
      <c r="F37" s="5"/>
      <c r="G37" s="5"/>
      <c r="H37" s="21" t="s">
        <v>62</v>
      </c>
      <c r="I37" s="21">
        <v>12</v>
      </c>
      <c r="J37" s="21">
        <v>24</v>
      </c>
      <c r="K37" s="21"/>
      <c r="L37" s="21"/>
      <c r="M37" s="21" t="s">
        <v>18</v>
      </c>
      <c r="N37" s="5" t="s">
        <v>282</v>
      </c>
      <c r="O37" s="5"/>
    </row>
    <row r="38" spans="1:15" ht="43.35" customHeight="1">
      <c r="A38" s="21" t="s">
        <v>367</v>
      </c>
      <c r="B38" s="26" t="s">
        <v>338</v>
      </c>
      <c r="C38" s="21" t="s">
        <v>17</v>
      </c>
      <c r="D38" s="21"/>
      <c r="E38" s="5"/>
      <c r="F38" s="5"/>
      <c r="G38" s="5"/>
      <c r="H38" s="21" t="s">
        <v>62</v>
      </c>
      <c r="I38" s="21">
        <v>12</v>
      </c>
      <c r="J38" s="21">
        <v>24</v>
      </c>
      <c r="K38" s="21"/>
      <c r="L38" s="21"/>
      <c r="M38" s="21" t="s">
        <v>18</v>
      </c>
      <c r="N38" s="5" t="s">
        <v>282</v>
      </c>
      <c r="O38" s="5"/>
    </row>
    <row r="39" spans="1:15" ht="43.35" customHeight="1">
      <c r="A39" s="21" t="s">
        <v>368</v>
      </c>
      <c r="B39" s="26" t="s">
        <v>323</v>
      </c>
      <c r="C39" s="21" t="s">
        <v>17</v>
      </c>
      <c r="D39" s="21"/>
      <c r="E39" s="5"/>
      <c r="F39" s="5"/>
      <c r="G39" s="5"/>
      <c r="H39" s="21" t="s">
        <v>62</v>
      </c>
      <c r="I39" s="21">
        <v>12</v>
      </c>
      <c r="J39" s="21">
        <v>24</v>
      </c>
      <c r="K39" s="21"/>
      <c r="L39" s="21"/>
      <c r="M39" s="21" t="s">
        <v>18</v>
      </c>
      <c r="N39" s="5" t="s">
        <v>282</v>
      </c>
      <c r="O39" s="5"/>
    </row>
    <row r="40" spans="1:15" s="91" customFormat="1" ht="43.35" customHeight="1">
      <c r="A40" s="88" t="s">
        <v>266</v>
      </c>
      <c r="B40" s="92" t="s">
        <v>369</v>
      </c>
      <c r="C40" s="88" t="s">
        <v>17</v>
      </c>
      <c r="D40" s="88"/>
      <c r="E40" s="90"/>
      <c r="F40" s="90"/>
      <c r="G40" s="90"/>
      <c r="H40" s="88" t="s">
        <v>62</v>
      </c>
      <c r="I40" s="88"/>
      <c r="J40" s="88"/>
      <c r="K40" s="88"/>
      <c r="L40" s="88"/>
      <c r="M40" s="88"/>
      <c r="N40" s="90"/>
      <c r="O40" s="90"/>
    </row>
    <row r="41" spans="1:15" ht="43.35" customHeight="1">
      <c r="A41" s="21"/>
      <c r="B41" s="26" t="s">
        <v>174</v>
      </c>
      <c r="C41" s="21" t="s">
        <v>26</v>
      </c>
      <c r="D41" s="21"/>
      <c r="E41" s="5"/>
      <c r="F41" s="5"/>
      <c r="G41" s="5"/>
      <c r="H41" s="21"/>
      <c r="I41" s="21"/>
      <c r="J41" s="21"/>
      <c r="K41" s="21"/>
      <c r="L41" s="21"/>
      <c r="M41" s="21"/>
      <c r="N41" s="5"/>
      <c r="O41" s="5"/>
    </row>
    <row r="42" spans="1:15" ht="43.35" customHeight="1">
      <c r="A42" s="21" t="s">
        <v>268</v>
      </c>
      <c r="B42" s="26" t="s">
        <v>324</v>
      </c>
      <c r="C42" s="21" t="s">
        <v>17</v>
      </c>
      <c r="D42" s="21"/>
      <c r="E42" s="6"/>
      <c r="F42" s="6"/>
      <c r="G42" s="6"/>
      <c r="H42" s="11" t="s">
        <v>62</v>
      </c>
      <c r="I42" s="21"/>
      <c r="J42" s="21">
        <v>36</v>
      </c>
      <c r="K42" s="21"/>
      <c r="L42" s="21"/>
      <c r="M42" s="21" t="s">
        <v>18</v>
      </c>
      <c r="N42" s="73" t="s">
        <v>282</v>
      </c>
      <c r="O42" s="6"/>
    </row>
    <row r="43" spans="1:15" ht="43.35" customHeight="1">
      <c r="A43" s="21" t="s">
        <v>271</v>
      </c>
      <c r="B43" s="26" t="s">
        <v>325</v>
      </c>
      <c r="C43" s="21" t="s">
        <v>17</v>
      </c>
      <c r="D43" s="21"/>
      <c r="E43" s="6"/>
      <c r="F43" s="6"/>
      <c r="G43" s="6"/>
      <c r="H43" s="11" t="s">
        <v>62</v>
      </c>
      <c r="I43" s="21"/>
      <c r="J43" s="21">
        <v>36</v>
      </c>
      <c r="K43" s="21"/>
      <c r="L43" s="21"/>
      <c r="M43" s="21" t="s">
        <v>18</v>
      </c>
      <c r="N43" s="73" t="s">
        <v>282</v>
      </c>
      <c r="O43" s="6"/>
    </row>
    <row r="44" spans="1:15" ht="43.35" customHeight="1">
      <c r="A44" s="21" t="s">
        <v>330</v>
      </c>
      <c r="B44" s="26" t="s">
        <v>327</v>
      </c>
      <c r="C44" s="21" t="s">
        <v>17</v>
      </c>
      <c r="D44" s="21"/>
      <c r="E44" s="6"/>
      <c r="F44" s="6"/>
      <c r="G44" s="6"/>
      <c r="H44" s="11" t="s">
        <v>62</v>
      </c>
      <c r="I44" s="21">
        <v>6</v>
      </c>
      <c r="J44" s="21">
        <v>42</v>
      </c>
      <c r="K44" s="21"/>
      <c r="L44" s="21"/>
      <c r="M44" s="21" t="s">
        <v>18</v>
      </c>
      <c r="N44" s="73" t="s">
        <v>370</v>
      </c>
      <c r="O44" s="6"/>
    </row>
    <row r="45" spans="1:15" ht="43.35" customHeight="1">
      <c r="A45" s="21" t="s">
        <v>417</v>
      </c>
      <c r="B45" s="26" t="s">
        <v>418</v>
      </c>
      <c r="C45" s="21" t="s">
        <v>17</v>
      </c>
      <c r="D45" s="21"/>
      <c r="E45" s="6"/>
      <c r="F45" s="6"/>
      <c r="G45" s="6"/>
      <c r="H45" s="11" t="s">
        <v>62</v>
      </c>
      <c r="I45" s="21"/>
      <c r="J45" s="21">
        <v>48</v>
      </c>
      <c r="K45" s="21"/>
      <c r="L45" s="21"/>
      <c r="M45" s="21" t="s">
        <v>18</v>
      </c>
      <c r="N45" s="73" t="s">
        <v>270</v>
      </c>
      <c r="O45" s="6"/>
    </row>
    <row r="46" spans="1:15" s="91" customFormat="1" ht="43.35" customHeight="1">
      <c r="A46" s="88" t="s">
        <v>372</v>
      </c>
      <c r="B46" s="92" t="s">
        <v>419</v>
      </c>
      <c r="C46" s="88" t="s">
        <v>17</v>
      </c>
      <c r="D46" s="88"/>
      <c r="E46" s="95"/>
      <c r="F46" s="95"/>
      <c r="G46" s="95"/>
      <c r="H46" s="94" t="s">
        <v>62</v>
      </c>
      <c r="I46" s="88"/>
      <c r="J46" s="88"/>
      <c r="K46" s="88"/>
      <c r="L46" s="88"/>
      <c r="M46" s="88"/>
      <c r="N46" s="96"/>
      <c r="O46" s="95"/>
    </row>
    <row r="47" spans="1:15" ht="43.35" customHeight="1">
      <c r="A47" s="21"/>
      <c r="B47" s="26" t="s">
        <v>174</v>
      </c>
      <c r="C47" s="21" t="s">
        <v>26</v>
      </c>
      <c r="D47" s="21"/>
      <c r="E47" s="6"/>
      <c r="F47" s="6"/>
      <c r="G47" s="6"/>
      <c r="H47" s="11"/>
      <c r="I47" s="13"/>
      <c r="J47" s="13"/>
      <c r="K47" s="21"/>
      <c r="L47" s="21"/>
      <c r="M47" s="21"/>
      <c r="N47" s="73"/>
      <c r="O47" s="6"/>
    </row>
    <row r="48" spans="1:15" ht="43.35" customHeight="1">
      <c r="A48" s="21" t="s">
        <v>374</v>
      </c>
      <c r="B48" s="26" t="s">
        <v>420</v>
      </c>
      <c r="C48" s="21" t="s">
        <v>17</v>
      </c>
      <c r="D48" s="21"/>
      <c r="E48" s="6"/>
      <c r="F48" s="6"/>
      <c r="G48" s="6"/>
      <c r="H48" s="11" t="s">
        <v>62</v>
      </c>
      <c r="I48" s="21"/>
      <c r="J48" s="21">
        <v>36</v>
      </c>
      <c r="K48" s="21"/>
      <c r="L48" s="21"/>
      <c r="M48" s="21" t="s">
        <v>18</v>
      </c>
      <c r="N48" s="73" t="s">
        <v>421</v>
      </c>
      <c r="O48" s="6"/>
    </row>
    <row r="49" spans="1:15" ht="43.35" customHeight="1">
      <c r="A49" s="21" t="s">
        <v>375</v>
      </c>
      <c r="B49" s="26" t="s">
        <v>422</v>
      </c>
      <c r="C49" s="21" t="s">
        <v>17</v>
      </c>
      <c r="D49" s="21"/>
      <c r="E49" s="6"/>
      <c r="F49" s="6"/>
      <c r="G49" s="6"/>
      <c r="H49" s="11" t="s">
        <v>62</v>
      </c>
      <c r="I49" s="21"/>
      <c r="J49" s="21">
        <v>36</v>
      </c>
      <c r="K49" s="21"/>
      <c r="L49" s="21"/>
      <c r="M49" s="21" t="s">
        <v>18</v>
      </c>
      <c r="N49" s="73" t="s">
        <v>421</v>
      </c>
      <c r="O49" s="6"/>
    </row>
    <row r="50" spans="1:15" ht="43.35" customHeight="1">
      <c r="A50" s="22" t="s">
        <v>376</v>
      </c>
      <c r="B50" s="77" t="s">
        <v>423</v>
      </c>
      <c r="C50" s="22" t="s">
        <v>17</v>
      </c>
      <c r="D50" s="22"/>
      <c r="E50" s="7"/>
      <c r="F50" s="7"/>
      <c r="G50" s="7"/>
      <c r="H50" s="12" t="s">
        <v>62</v>
      </c>
      <c r="I50" s="22">
        <v>6</v>
      </c>
      <c r="J50" s="22">
        <v>42</v>
      </c>
      <c r="K50" s="22"/>
      <c r="L50" s="22"/>
      <c r="M50" s="22" t="s">
        <v>18</v>
      </c>
      <c r="N50" s="82" t="s">
        <v>370</v>
      </c>
      <c r="O50" s="7"/>
    </row>
    <row r="51" spans="1:15" ht="43.35" customHeight="1">
      <c r="A51" s="21" t="s">
        <v>424</v>
      </c>
      <c r="B51" s="26" t="s">
        <v>425</v>
      </c>
      <c r="C51" s="21" t="s">
        <v>17</v>
      </c>
      <c r="D51" s="21"/>
      <c r="E51" s="6"/>
      <c r="F51" s="6"/>
      <c r="G51" s="6"/>
      <c r="H51" s="11" t="s">
        <v>62</v>
      </c>
      <c r="I51" s="21"/>
      <c r="J51" s="21">
        <v>48</v>
      </c>
      <c r="K51" s="21"/>
      <c r="L51" s="21"/>
      <c r="M51" s="21" t="s">
        <v>18</v>
      </c>
      <c r="N51" s="73" t="s">
        <v>270</v>
      </c>
      <c r="O51" s="6"/>
    </row>
    <row r="52" spans="1:15" s="91" customFormat="1" ht="43.35" customHeight="1">
      <c r="A52" s="88" t="s">
        <v>378</v>
      </c>
      <c r="B52" s="92" t="s">
        <v>379</v>
      </c>
      <c r="C52" s="88" t="s">
        <v>17</v>
      </c>
      <c r="D52" s="88"/>
      <c r="E52" s="95"/>
      <c r="F52" s="95"/>
      <c r="G52" s="95"/>
      <c r="H52" s="94" t="s">
        <v>63</v>
      </c>
      <c r="I52" s="88">
        <v>12</v>
      </c>
      <c r="J52" s="88">
        <v>12</v>
      </c>
      <c r="K52" s="88"/>
      <c r="L52" s="88"/>
      <c r="M52" s="88" t="s">
        <v>18</v>
      </c>
      <c r="N52" s="96" t="s">
        <v>270</v>
      </c>
      <c r="O52" s="95"/>
    </row>
    <row r="53" spans="1:15" s="91" customFormat="1" ht="43.35" customHeight="1">
      <c r="A53" s="88" t="s">
        <v>380</v>
      </c>
      <c r="B53" s="92" t="s">
        <v>381</v>
      </c>
      <c r="C53" s="88" t="s">
        <v>17</v>
      </c>
      <c r="D53" s="88"/>
      <c r="E53" s="95"/>
      <c r="F53" s="95"/>
      <c r="G53" s="95"/>
      <c r="H53" s="94" t="s">
        <v>63</v>
      </c>
      <c r="I53" s="88">
        <v>12</v>
      </c>
      <c r="J53" s="88">
        <v>12</v>
      </c>
      <c r="K53" s="88"/>
      <c r="L53" s="88"/>
      <c r="M53" s="88" t="s">
        <v>18</v>
      </c>
      <c r="N53" s="96" t="s">
        <v>270</v>
      </c>
      <c r="O53" s="95"/>
    </row>
    <row r="54" spans="1:15" s="101" customFormat="1" ht="43.35" customHeight="1">
      <c r="A54" s="84">
        <v>3</v>
      </c>
      <c r="B54" s="97" t="s">
        <v>426</v>
      </c>
      <c r="C54" s="84" t="s">
        <v>10</v>
      </c>
      <c r="D54" s="84">
        <v>6</v>
      </c>
      <c r="E54" s="99"/>
      <c r="F54" s="99"/>
      <c r="G54" s="99"/>
      <c r="H54" s="98"/>
      <c r="I54" s="84"/>
      <c r="J54" s="84"/>
      <c r="K54" s="84"/>
      <c r="L54" s="84"/>
      <c r="M54" s="84"/>
      <c r="N54" s="100"/>
      <c r="O54" s="99"/>
    </row>
    <row r="55" spans="1:15" ht="43.35" customHeight="1">
      <c r="A55" s="21"/>
      <c r="B55" s="26" t="s">
        <v>174</v>
      </c>
      <c r="C55" s="21" t="s">
        <v>26</v>
      </c>
      <c r="D55" s="21"/>
      <c r="E55" s="6"/>
      <c r="F55" s="6"/>
      <c r="G55" s="6"/>
      <c r="H55" s="11"/>
      <c r="I55" s="21"/>
      <c r="J55" s="21"/>
      <c r="K55" s="21"/>
      <c r="L55" s="21"/>
      <c r="M55" s="21"/>
      <c r="N55" s="73"/>
      <c r="O55" s="6"/>
    </row>
    <row r="56" spans="1:15" s="91" customFormat="1" ht="43.35" customHeight="1">
      <c r="A56" s="88" t="s">
        <v>274</v>
      </c>
      <c r="B56" s="92" t="s">
        <v>413</v>
      </c>
      <c r="C56" s="88" t="s">
        <v>17</v>
      </c>
      <c r="D56" s="88"/>
      <c r="E56" s="95"/>
      <c r="F56" s="95"/>
      <c r="G56" s="95"/>
      <c r="H56" s="94" t="s">
        <v>64</v>
      </c>
      <c r="I56" s="88">
        <v>12</v>
      </c>
      <c r="J56" s="88">
        <v>24</v>
      </c>
      <c r="K56" s="88"/>
      <c r="L56" s="88"/>
      <c r="M56" s="88" t="s">
        <v>18</v>
      </c>
      <c r="N56" s="96" t="s">
        <v>270</v>
      </c>
      <c r="O56" s="95"/>
    </row>
    <row r="57" spans="1:15" s="91" customFormat="1" ht="43.35" customHeight="1">
      <c r="A57" s="88" t="s">
        <v>276</v>
      </c>
      <c r="B57" s="92" t="s">
        <v>414</v>
      </c>
      <c r="C57" s="88" t="s">
        <v>17</v>
      </c>
      <c r="D57" s="88"/>
      <c r="E57" s="95"/>
      <c r="F57" s="95"/>
      <c r="G57" s="95"/>
      <c r="H57" s="94" t="s">
        <v>63</v>
      </c>
      <c r="I57" s="88">
        <v>12</v>
      </c>
      <c r="J57" s="88">
        <v>24</v>
      </c>
      <c r="K57" s="88"/>
      <c r="L57" s="88"/>
      <c r="M57" s="88" t="s">
        <v>18</v>
      </c>
      <c r="N57" s="96" t="s">
        <v>270</v>
      </c>
      <c r="O57" s="95"/>
    </row>
    <row r="58" spans="1:15" s="91" customFormat="1" ht="43.35" customHeight="1">
      <c r="A58" s="88" t="s">
        <v>278</v>
      </c>
      <c r="B58" s="92" t="s">
        <v>415</v>
      </c>
      <c r="C58" s="88" t="s">
        <v>17</v>
      </c>
      <c r="D58" s="88"/>
      <c r="E58" s="95"/>
      <c r="F58" s="95"/>
      <c r="G58" s="95"/>
      <c r="H58" s="94" t="s">
        <v>63</v>
      </c>
      <c r="I58" s="88">
        <v>12</v>
      </c>
      <c r="J58" s="88">
        <v>24</v>
      </c>
      <c r="K58" s="88"/>
      <c r="L58" s="88"/>
      <c r="M58" s="88" t="s">
        <v>18</v>
      </c>
      <c r="N58" s="96" t="s">
        <v>270</v>
      </c>
      <c r="O58" s="95"/>
    </row>
    <row r="59" spans="1:15" s="91" customFormat="1" ht="43.35" customHeight="1">
      <c r="A59" s="88" t="s">
        <v>280</v>
      </c>
      <c r="B59" s="92" t="s">
        <v>249</v>
      </c>
      <c r="C59" s="88" t="s">
        <v>17</v>
      </c>
      <c r="D59" s="88"/>
      <c r="E59" s="95"/>
      <c r="F59" s="95"/>
      <c r="G59" s="95"/>
      <c r="H59" s="94" t="s">
        <v>62</v>
      </c>
      <c r="I59" s="88"/>
      <c r="J59" s="88"/>
      <c r="K59" s="88"/>
      <c r="L59" s="88"/>
      <c r="M59" s="88"/>
      <c r="N59" s="96"/>
      <c r="O59" s="95"/>
    </row>
    <row r="60" spans="1:15" ht="43.35" customHeight="1">
      <c r="A60" s="21" t="s">
        <v>281</v>
      </c>
      <c r="B60" s="26" t="s">
        <v>416</v>
      </c>
      <c r="C60" s="21" t="s">
        <v>17</v>
      </c>
      <c r="D60" s="21"/>
      <c r="E60" s="6"/>
      <c r="F60" s="6"/>
      <c r="G60" s="6"/>
      <c r="H60" s="11" t="s">
        <v>62</v>
      </c>
      <c r="I60" s="21">
        <v>12</v>
      </c>
      <c r="J60" s="21">
        <v>24</v>
      </c>
      <c r="K60" s="21"/>
      <c r="L60" s="21"/>
      <c r="M60" s="21" t="s">
        <v>18</v>
      </c>
      <c r="N60" s="73" t="s">
        <v>421</v>
      </c>
      <c r="O60" s="6"/>
    </row>
    <row r="61" spans="1:15" ht="43.35" customHeight="1">
      <c r="A61" s="21" t="s">
        <v>283</v>
      </c>
      <c r="B61" s="26" t="s">
        <v>320</v>
      </c>
      <c r="C61" s="21" t="s">
        <v>17</v>
      </c>
      <c r="D61" s="21"/>
      <c r="E61" s="6"/>
      <c r="F61" s="6"/>
      <c r="G61" s="6"/>
      <c r="H61" s="11" t="s">
        <v>62</v>
      </c>
      <c r="I61" s="21">
        <v>12</v>
      </c>
      <c r="J61" s="21">
        <v>24</v>
      </c>
      <c r="K61" s="21"/>
      <c r="L61" s="21"/>
      <c r="M61" s="21" t="s">
        <v>18</v>
      </c>
      <c r="N61" s="73" t="s">
        <v>421</v>
      </c>
      <c r="O61" s="6"/>
    </row>
    <row r="62" spans="1:15" ht="43.35" customHeight="1">
      <c r="A62" s="21" t="s">
        <v>284</v>
      </c>
      <c r="B62" s="26" t="s">
        <v>321</v>
      </c>
      <c r="C62" s="78" t="s">
        <v>17</v>
      </c>
      <c r="D62" s="21"/>
      <c r="E62" s="6"/>
      <c r="F62" s="6"/>
      <c r="G62" s="6"/>
      <c r="H62" s="11" t="s">
        <v>62</v>
      </c>
      <c r="I62" s="21">
        <v>12</v>
      </c>
      <c r="J62" s="21">
        <v>24</v>
      </c>
      <c r="K62" s="21"/>
      <c r="L62" s="21"/>
      <c r="M62" s="21" t="s">
        <v>18</v>
      </c>
      <c r="N62" s="73" t="s">
        <v>421</v>
      </c>
      <c r="O62" s="6"/>
    </row>
    <row r="63" spans="1:15" ht="43.35" customHeight="1">
      <c r="A63" s="21" t="s">
        <v>285</v>
      </c>
      <c r="B63" s="26" t="s">
        <v>338</v>
      </c>
      <c r="C63" s="21" t="s">
        <v>17</v>
      </c>
      <c r="D63" s="21"/>
      <c r="E63" s="6"/>
      <c r="F63" s="6"/>
      <c r="G63" s="6"/>
      <c r="H63" s="11" t="s">
        <v>62</v>
      </c>
      <c r="I63" s="21">
        <v>12</v>
      </c>
      <c r="J63" s="21">
        <v>24</v>
      </c>
      <c r="K63" s="21"/>
      <c r="L63" s="21"/>
      <c r="M63" s="21" t="s">
        <v>18</v>
      </c>
      <c r="N63" s="73" t="s">
        <v>421</v>
      </c>
      <c r="O63" s="6"/>
    </row>
    <row r="64" spans="1:15" ht="43.35" customHeight="1">
      <c r="A64" s="21" t="s">
        <v>286</v>
      </c>
      <c r="B64" s="26" t="s">
        <v>323</v>
      </c>
      <c r="C64" s="21" t="s">
        <v>17</v>
      </c>
      <c r="D64" s="21"/>
      <c r="E64" s="6"/>
      <c r="F64" s="6"/>
      <c r="G64" s="6"/>
      <c r="H64" s="11" t="s">
        <v>62</v>
      </c>
      <c r="I64" s="21">
        <v>12</v>
      </c>
      <c r="J64" s="21">
        <v>24</v>
      </c>
      <c r="K64" s="21"/>
      <c r="L64" s="21"/>
      <c r="M64" s="21" t="s">
        <v>18</v>
      </c>
      <c r="N64" s="73" t="s">
        <v>421</v>
      </c>
      <c r="O64" s="6"/>
    </row>
    <row r="65" spans="1:15" s="91" customFormat="1" ht="43.35" customHeight="1">
      <c r="A65" s="88" t="s">
        <v>287</v>
      </c>
      <c r="B65" s="92" t="s">
        <v>369</v>
      </c>
      <c r="C65" s="88" t="s">
        <v>17</v>
      </c>
      <c r="D65" s="88"/>
      <c r="E65" s="95"/>
      <c r="F65" s="95"/>
      <c r="G65" s="95"/>
      <c r="H65" s="94" t="s">
        <v>62</v>
      </c>
      <c r="I65" s="88"/>
      <c r="J65" s="88"/>
      <c r="K65" s="88"/>
      <c r="L65" s="88"/>
      <c r="M65" s="88"/>
      <c r="N65" s="96"/>
      <c r="O65" s="95"/>
    </row>
    <row r="66" spans="1:15" ht="43.35" customHeight="1">
      <c r="A66" s="21"/>
      <c r="B66" s="26" t="s">
        <v>174</v>
      </c>
      <c r="C66" s="21" t="s">
        <v>26</v>
      </c>
      <c r="D66" s="21"/>
      <c r="E66" s="6"/>
      <c r="F66" s="6"/>
      <c r="G66" s="6"/>
      <c r="H66" s="11"/>
      <c r="I66" s="21"/>
      <c r="J66" s="21"/>
      <c r="K66" s="21"/>
      <c r="L66" s="21"/>
      <c r="M66" s="21"/>
      <c r="N66" s="73"/>
      <c r="O66" s="6"/>
    </row>
    <row r="67" spans="1:15" ht="43.35" customHeight="1">
      <c r="A67" s="21" t="s">
        <v>288</v>
      </c>
      <c r="B67" s="26" t="s">
        <v>324</v>
      </c>
      <c r="C67" s="21" t="s">
        <v>17</v>
      </c>
      <c r="D67" s="21"/>
      <c r="E67" s="6"/>
      <c r="F67" s="6"/>
      <c r="G67" s="6"/>
      <c r="H67" s="11" t="s">
        <v>62</v>
      </c>
      <c r="I67" s="21"/>
      <c r="J67" s="21">
        <v>36</v>
      </c>
      <c r="K67" s="21"/>
      <c r="L67" s="21"/>
      <c r="M67" s="21" t="s">
        <v>18</v>
      </c>
      <c r="N67" s="73" t="s">
        <v>282</v>
      </c>
      <c r="O67" s="6"/>
    </row>
    <row r="68" spans="1:15" ht="43.35" customHeight="1">
      <c r="A68" s="21" t="s">
        <v>289</v>
      </c>
      <c r="B68" s="26" t="s">
        <v>325</v>
      </c>
      <c r="C68" s="21" t="s">
        <v>17</v>
      </c>
      <c r="D68" s="21"/>
      <c r="E68" s="6"/>
      <c r="F68" s="6"/>
      <c r="G68" s="6"/>
      <c r="H68" s="11" t="s">
        <v>62</v>
      </c>
      <c r="I68" s="21"/>
      <c r="J68" s="21">
        <v>36</v>
      </c>
      <c r="K68" s="21"/>
      <c r="L68" s="21"/>
      <c r="M68" s="21" t="s">
        <v>18</v>
      </c>
      <c r="N68" s="73" t="s">
        <v>282</v>
      </c>
      <c r="O68" s="6"/>
    </row>
    <row r="69" spans="1:15" ht="43.35" customHeight="1">
      <c r="A69" s="21" t="s">
        <v>340</v>
      </c>
      <c r="B69" s="26" t="s">
        <v>327</v>
      </c>
      <c r="C69" s="21" t="s">
        <v>17</v>
      </c>
      <c r="D69" s="21"/>
      <c r="E69" s="6"/>
      <c r="F69" s="6"/>
      <c r="G69" s="6"/>
      <c r="H69" s="11" t="s">
        <v>62</v>
      </c>
      <c r="I69" s="21">
        <v>6</v>
      </c>
      <c r="J69" s="21">
        <v>42</v>
      </c>
      <c r="K69" s="21"/>
      <c r="L69" s="21"/>
      <c r="M69" s="21" t="s">
        <v>18</v>
      </c>
      <c r="N69" s="73" t="s">
        <v>370</v>
      </c>
      <c r="O69" s="6"/>
    </row>
    <row r="70" spans="1:15" ht="43.35" customHeight="1">
      <c r="A70" s="21" t="s">
        <v>427</v>
      </c>
      <c r="B70" s="26" t="s">
        <v>418</v>
      </c>
      <c r="C70" s="21" t="s">
        <v>17</v>
      </c>
      <c r="D70" s="21"/>
      <c r="E70" s="6"/>
      <c r="F70" s="6"/>
      <c r="G70" s="6"/>
      <c r="H70" s="11" t="s">
        <v>62</v>
      </c>
      <c r="I70" s="21"/>
      <c r="J70" s="21">
        <v>48</v>
      </c>
      <c r="K70" s="21"/>
      <c r="L70" s="21"/>
      <c r="M70" s="21" t="s">
        <v>18</v>
      </c>
      <c r="N70" s="73" t="s">
        <v>270</v>
      </c>
      <c r="O70" s="6"/>
    </row>
    <row r="71" spans="1:15" s="91" customFormat="1" ht="43.35" customHeight="1">
      <c r="A71" s="88" t="s">
        <v>290</v>
      </c>
      <c r="B71" s="92" t="s">
        <v>419</v>
      </c>
      <c r="C71" s="88" t="s">
        <v>17</v>
      </c>
      <c r="D71" s="88"/>
      <c r="E71" s="95"/>
      <c r="F71" s="95"/>
      <c r="G71" s="95"/>
      <c r="H71" s="94" t="s">
        <v>62</v>
      </c>
      <c r="I71" s="88"/>
      <c r="J71" s="88"/>
      <c r="K71" s="88"/>
      <c r="L71" s="88"/>
      <c r="M71" s="88"/>
      <c r="N71" s="96"/>
      <c r="O71" s="95"/>
    </row>
    <row r="72" spans="1:15" ht="43.35" customHeight="1">
      <c r="A72" s="21"/>
      <c r="B72" s="26" t="s">
        <v>174</v>
      </c>
      <c r="C72" s="21" t="s">
        <v>26</v>
      </c>
      <c r="D72" s="21"/>
      <c r="E72" s="6"/>
      <c r="F72" s="6"/>
      <c r="G72" s="6"/>
      <c r="H72" s="11"/>
      <c r="I72" s="21"/>
      <c r="J72" s="21"/>
      <c r="K72" s="21"/>
      <c r="L72" s="21"/>
      <c r="M72" s="21"/>
      <c r="N72" s="73"/>
      <c r="O72" s="6"/>
    </row>
    <row r="73" spans="1:15" ht="43.35" customHeight="1">
      <c r="A73" s="21" t="s">
        <v>291</v>
      </c>
      <c r="B73" s="26" t="s">
        <v>420</v>
      </c>
      <c r="C73" s="21" t="s">
        <v>17</v>
      </c>
      <c r="D73" s="21"/>
      <c r="E73" s="6"/>
      <c r="F73" s="6"/>
      <c r="G73" s="6"/>
      <c r="H73" s="11" t="s">
        <v>62</v>
      </c>
      <c r="I73" s="21"/>
      <c r="J73" s="21">
        <v>36</v>
      </c>
      <c r="K73" s="21"/>
      <c r="L73" s="21"/>
      <c r="M73" s="21" t="s">
        <v>18</v>
      </c>
      <c r="N73" s="73" t="s">
        <v>282</v>
      </c>
      <c r="O73" s="6"/>
    </row>
    <row r="74" spans="1:15" ht="43.35" customHeight="1">
      <c r="A74" s="21" t="s">
        <v>292</v>
      </c>
      <c r="B74" s="26" t="s">
        <v>422</v>
      </c>
      <c r="C74" s="21" t="s">
        <v>17</v>
      </c>
      <c r="D74" s="21"/>
      <c r="E74" s="6"/>
      <c r="F74" s="6"/>
      <c r="G74" s="6"/>
      <c r="H74" s="11" t="s">
        <v>62</v>
      </c>
      <c r="I74" s="21"/>
      <c r="J74" s="21">
        <v>36</v>
      </c>
      <c r="K74" s="21"/>
      <c r="L74" s="21"/>
      <c r="M74" s="21" t="s">
        <v>18</v>
      </c>
      <c r="N74" s="73" t="s">
        <v>282</v>
      </c>
      <c r="O74" s="6"/>
    </row>
    <row r="75" spans="1:15" ht="43.35" customHeight="1">
      <c r="A75" s="21" t="s">
        <v>342</v>
      </c>
      <c r="B75" s="26" t="s">
        <v>423</v>
      </c>
      <c r="C75" s="21" t="s">
        <v>17</v>
      </c>
      <c r="D75" s="21"/>
      <c r="E75" s="6"/>
      <c r="F75" s="6"/>
      <c r="G75" s="6"/>
      <c r="H75" s="11" t="s">
        <v>62</v>
      </c>
      <c r="I75" s="21">
        <v>6</v>
      </c>
      <c r="J75" s="21">
        <v>42</v>
      </c>
      <c r="K75" s="21"/>
      <c r="L75" s="21"/>
      <c r="M75" s="21" t="s">
        <v>18</v>
      </c>
      <c r="N75" s="73" t="s">
        <v>370</v>
      </c>
      <c r="O75" s="6"/>
    </row>
    <row r="76" spans="1:15" ht="43.35" customHeight="1">
      <c r="A76" s="21" t="s">
        <v>428</v>
      </c>
      <c r="B76" s="26" t="s">
        <v>425</v>
      </c>
      <c r="C76" s="21" t="s">
        <v>17</v>
      </c>
      <c r="D76" s="21"/>
      <c r="E76" s="6"/>
      <c r="F76" s="6"/>
      <c r="G76" s="6"/>
      <c r="H76" s="11" t="s">
        <v>62</v>
      </c>
      <c r="I76" s="21"/>
      <c r="J76" s="21">
        <v>48</v>
      </c>
      <c r="K76" s="21"/>
      <c r="L76" s="21"/>
      <c r="M76" s="21" t="s">
        <v>18</v>
      </c>
      <c r="N76" s="73" t="s">
        <v>270</v>
      </c>
      <c r="O76" s="6"/>
    </row>
    <row r="77" spans="1:15" s="91" customFormat="1" ht="43.35" customHeight="1">
      <c r="A77" s="88" t="s">
        <v>383</v>
      </c>
      <c r="B77" s="92" t="s">
        <v>379</v>
      </c>
      <c r="C77" s="88" t="s">
        <v>17</v>
      </c>
      <c r="D77" s="88"/>
      <c r="E77" s="95"/>
      <c r="F77" s="95"/>
      <c r="G77" s="95"/>
      <c r="H77" s="94" t="s">
        <v>63</v>
      </c>
      <c r="I77" s="88">
        <v>12</v>
      </c>
      <c r="J77" s="88">
        <v>12</v>
      </c>
      <c r="K77" s="88"/>
      <c r="L77" s="88"/>
      <c r="M77" s="88" t="s">
        <v>18</v>
      </c>
      <c r="N77" s="96" t="s">
        <v>270</v>
      </c>
      <c r="O77" s="95"/>
    </row>
    <row r="78" spans="1:15" s="91" customFormat="1" ht="43.35" customHeight="1">
      <c r="A78" s="88" t="s">
        <v>384</v>
      </c>
      <c r="B78" s="92" t="s">
        <v>381</v>
      </c>
      <c r="C78" s="88" t="s">
        <v>17</v>
      </c>
      <c r="D78" s="88"/>
      <c r="E78" s="95"/>
      <c r="F78" s="95"/>
      <c r="G78" s="95"/>
      <c r="H78" s="94" t="s">
        <v>63</v>
      </c>
      <c r="I78" s="88">
        <v>12</v>
      </c>
      <c r="J78" s="88">
        <v>12</v>
      </c>
      <c r="K78" s="88"/>
      <c r="L78" s="88"/>
      <c r="M78" s="88" t="s">
        <v>18</v>
      </c>
      <c r="N78" s="96" t="s">
        <v>270</v>
      </c>
      <c r="O78" s="95"/>
    </row>
    <row r="79" spans="1:15" s="101" customFormat="1" ht="43.35" customHeight="1">
      <c r="A79" s="84">
        <v>4</v>
      </c>
      <c r="B79" s="97" t="s">
        <v>429</v>
      </c>
      <c r="C79" s="84" t="s">
        <v>10</v>
      </c>
      <c r="D79" s="84">
        <v>6</v>
      </c>
      <c r="E79" s="99"/>
      <c r="F79" s="99"/>
      <c r="G79" s="99"/>
      <c r="H79" s="98"/>
      <c r="I79" s="84"/>
      <c r="J79" s="84"/>
      <c r="K79" s="84"/>
      <c r="L79" s="84"/>
      <c r="M79" s="84"/>
      <c r="N79" s="100"/>
      <c r="O79" s="99"/>
    </row>
    <row r="80" spans="1:15" ht="43.35" customHeight="1">
      <c r="A80" s="21"/>
      <c r="B80" s="26" t="s">
        <v>174</v>
      </c>
      <c r="C80" s="21" t="s">
        <v>26</v>
      </c>
      <c r="D80" s="21"/>
      <c r="E80" s="6"/>
      <c r="F80" s="6"/>
      <c r="G80" s="6"/>
      <c r="H80" s="11"/>
      <c r="I80" s="21"/>
      <c r="J80" s="21"/>
      <c r="K80" s="21"/>
      <c r="L80" s="21"/>
      <c r="M80" s="21"/>
      <c r="N80" s="73"/>
      <c r="O80" s="6"/>
    </row>
    <row r="81" spans="1:15" s="91" customFormat="1" ht="43.35" customHeight="1">
      <c r="A81" s="88" t="s">
        <v>294</v>
      </c>
      <c r="B81" s="92" t="s">
        <v>413</v>
      </c>
      <c r="C81" s="88" t="s">
        <v>17</v>
      </c>
      <c r="D81" s="88"/>
      <c r="E81" s="95"/>
      <c r="F81" s="95"/>
      <c r="G81" s="95"/>
      <c r="H81" s="94" t="s">
        <v>62</v>
      </c>
      <c r="I81" s="88">
        <v>12</v>
      </c>
      <c r="J81" s="88">
        <v>24</v>
      </c>
      <c r="K81" s="88"/>
      <c r="L81" s="88"/>
      <c r="M81" s="88" t="s">
        <v>18</v>
      </c>
      <c r="N81" s="96" t="s">
        <v>270</v>
      </c>
      <c r="O81" s="95"/>
    </row>
    <row r="82" spans="1:15" s="91" customFormat="1" ht="43.35" customHeight="1">
      <c r="A82" s="88" t="s">
        <v>296</v>
      </c>
      <c r="B82" s="92" t="s">
        <v>414</v>
      </c>
      <c r="C82" s="88" t="s">
        <v>17</v>
      </c>
      <c r="D82" s="88"/>
      <c r="E82" s="95"/>
      <c r="F82" s="95"/>
      <c r="G82" s="95"/>
      <c r="H82" s="94" t="s">
        <v>62</v>
      </c>
      <c r="I82" s="88">
        <v>12</v>
      </c>
      <c r="J82" s="88">
        <v>24</v>
      </c>
      <c r="K82" s="88"/>
      <c r="L82" s="88"/>
      <c r="M82" s="88" t="s">
        <v>18</v>
      </c>
      <c r="N82" s="96" t="s">
        <v>270</v>
      </c>
      <c r="O82" s="95"/>
    </row>
    <row r="83" spans="1:15" s="91" customFormat="1" ht="43.35" customHeight="1">
      <c r="A83" s="88" t="s">
        <v>347</v>
      </c>
      <c r="B83" s="92" t="s">
        <v>415</v>
      </c>
      <c r="C83" s="88" t="s">
        <v>17</v>
      </c>
      <c r="D83" s="88"/>
      <c r="E83" s="95"/>
      <c r="F83" s="95"/>
      <c r="G83" s="95"/>
      <c r="H83" s="94" t="s">
        <v>62</v>
      </c>
      <c r="I83" s="88">
        <v>12</v>
      </c>
      <c r="J83" s="88">
        <v>24</v>
      </c>
      <c r="K83" s="88"/>
      <c r="L83" s="88"/>
      <c r="M83" s="88" t="s">
        <v>18</v>
      </c>
      <c r="N83" s="96" t="s">
        <v>270</v>
      </c>
      <c r="O83" s="95"/>
    </row>
    <row r="84" spans="1:15" s="91" customFormat="1" ht="43.35" customHeight="1">
      <c r="A84" s="88" t="s">
        <v>386</v>
      </c>
      <c r="B84" s="92" t="s">
        <v>249</v>
      </c>
      <c r="C84" s="88" t="s">
        <v>17</v>
      </c>
      <c r="D84" s="88"/>
      <c r="E84" s="95"/>
      <c r="F84" s="95"/>
      <c r="G84" s="95"/>
      <c r="H84" s="94" t="s">
        <v>62</v>
      </c>
      <c r="I84" s="88"/>
      <c r="J84" s="88"/>
      <c r="K84" s="88"/>
      <c r="L84" s="88"/>
      <c r="M84" s="88"/>
      <c r="N84" s="96"/>
      <c r="O84" s="95"/>
    </row>
    <row r="85" spans="1:15" ht="43.35" customHeight="1">
      <c r="A85" s="21"/>
      <c r="B85" s="26" t="s">
        <v>174</v>
      </c>
      <c r="C85" s="21" t="s">
        <v>26</v>
      </c>
      <c r="D85" s="21"/>
      <c r="E85" s="6"/>
      <c r="F85" s="6"/>
      <c r="G85" s="6"/>
      <c r="H85" s="11"/>
      <c r="I85" s="21"/>
      <c r="J85" s="21"/>
      <c r="K85" s="21"/>
      <c r="L85" s="21"/>
      <c r="M85" s="21"/>
      <c r="N85" s="73"/>
      <c r="O85" s="6"/>
    </row>
    <row r="86" spans="1:15" ht="43.35" customHeight="1">
      <c r="A86" s="21" t="s">
        <v>387</v>
      </c>
      <c r="B86" s="26" t="s">
        <v>416</v>
      </c>
      <c r="C86" s="21" t="s">
        <v>17</v>
      </c>
      <c r="D86" s="21"/>
      <c r="E86" s="6"/>
      <c r="F86" s="6"/>
      <c r="G86" s="6"/>
      <c r="H86" s="11" t="s">
        <v>62</v>
      </c>
      <c r="I86" s="21">
        <v>12</v>
      </c>
      <c r="J86" s="21">
        <v>24</v>
      </c>
      <c r="K86" s="21"/>
      <c r="L86" s="21"/>
      <c r="M86" s="21" t="s">
        <v>18</v>
      </c>
      <c r="N86" s="73" t="s">
        <v>282</v>
      </c>
      <c r="O86" s="6"/>
    </row>
    <row r="87" spans="1:15" ht="43.35" customHeight="1">
      <c r="A87" s="21" t="s">
        <v>388</v>
      </c>
      <c r="B87" s="26" t="s">
        <v>320</v>
      </c>
      <c r="C87" s="21" t="s">
        <v>17</v>
      </c>
      <c r="D87" s="21"/>
      <c r="E87" s="6"/>
      <c r="F87" s="6"/>
      <c r="G87" s="6"/>
      <c r="H87" s="11" t="s">
        <v>62</v>
      </c>
      <c r="I87" s="21">
        <v>12</v>
      </c>
      <c r="J87" s="21">
        <v>24</v>
      </c>
      <c r="K87" s="21"/>
      <c r="L87" s="21"/>
      <c r="M87" s="21" t="s">
        <v>18</v>
      </c>
      <c r="N87" s="73" t="s">
        <v>282</v>
      </c>
      <c r="O87" s="6"/>
    </row>
    <row r="88" spans="1:15" ht="43.35" customHeight="1">
      <c r="A88" s="21" t="s">
        <v>389</v>
      </c>
      <c r="B88" s="26" t="s">
        <v>321</v>
      </c>
      <c r="C88" s="21" t="s">
        <v>17</v>
      </c>
      <c r="D88" s="21"/>
      <c r="E88" s="6"/>
      <c r="F88" s="6"/>
      <c r="G88" s="6"/>
      <c r="H88" s="11" t="s">
        <v>62</v>
      </c>
      <c r="I88" s="21">
        <v>12</v>
      </c>
      <c r="J88" s="21">
        <v>24</v>
      </c>
      <c r="K88" s="21"/>
      <c r="L88" s="21"/>
      <c r="M88" s="21" t="s">
        <v>18</v>
      </c>
      <c r="N88" s="73" t="s">
        <v>282</v>
      </c>
      <c r="O88" s="6"/>
    </row>
    <row r="89" spans="1:15" ht="43.35" customHeight="1">
      <c r="A89" s="21" t="s">
        <v>390</v>
      </c>
      <c r="B89" s="26" t="s">
        <v>338</v>
      </c>
      <c r="C89" s="21" t="s">
        <v>17</v>
      </c>
      <c r="D89" s="21"/>
      <c r="E89" s="6"/>
      <c r="F89" s="6"/>
      <c r="G89" s="6"/>
      <c r="H89" s="11" t="s">
        <v>62</v>
      </c>
      <c r="I89" s="21">
        <v>12</v>
      </c>
      <c r="J89" s="21">
        <v>24</v>
      </c>
      <c r="K89" s="21"/>
      <c r="L89" s="21"/>
      <c r="M89" s="21" t="s">
        <v>18</v>
      </c>
      <c r="N89" s="73" t="s">
        <v>282</v>
      </c>
      <c r="O89" s="6"/>
    </row>
    <row r="90" spans="1:15" ht="43.35" customHeight="1">
      <c r="A90" s="21" t="s">
        <v>391</v>
      </c>
      <c r="B90" s="26" t="s">
        <v>323</v>
      </c>
      <c r="C90" s="21" t="s">
        <v>17</v>
      </c>
      <c r="D90" s="21"/>
      <c r="E90" s="6"/>
      <c r="F90" s="6"/>
      <c r="G90" s="6"/>
      <c r="H90" s="11" t="s">
        <v>62</v>
      </c>
      <c r="I90" s="21">
        <v>12</v>
      </c>
      <c r="J90" s="21">
        <v>24</v>
      </c>
      <c r="K90" s="21"/>
      <c r="L90" s="21"/>
      <c r="M90" s="21" t="s">
        <v>18</v>
      </c>
      <c r="N90" s="73" t="s">
        <v>282</v>
      </c>
      <c r="O90" s="6"/>
    </row>
    <row r="91" spans="1:15" s="91" customFormat="1" ht="43.35" customHeight="1">
      <c r="A91" s="88" t="s">
        <v>392</v>
      </c>
      <c r="B91" s="92" t="s">
        <v>369</v>
      </c>
      <c r="C91" s="88" t="s">
        <v>17</v>
      </c>
      <c r="D91" s="88"/>
      <c r="E91" s="95"/>
      <c r="F91" s="95"/>
      <c r="G91" s="95"/>
      <c r="H91" s="94" t="s">
        <v>62</v>
      </c>
      <c r="I91" s="88"/>
      <c r="J91" s="88"/>
      <c r="K91" s="88"/>
      <c r="L91" s="88"/>
      <c r="M91" s="88"/>
      <c r="N91" s="96">
        <v>4</v>
      </c>
      <c r="O91" s="95"/>
    </row>
    <row r="92" spans="1:15" ht="43.35" customHeight="1">
      <c r="A92" s="21"/>
      <c r="B92" s="26" t="s">
        <v>174</v>
      </c>
      <c r="C92" s="21" t="s">
        <v>26</v>
      </c>
      <c r="D92" s="21"/>
      <c r="E92" s="6"/>
      <c r="F92" s="6"/>
      <c r="G92" s="6"/>
      <c r="H92" s="11"/>
      <c r="I92" s="21"/>
      <c r="J92" s="21"/>
      <c r="K92" s="21"/>
      <c r="L92" s="21"/>
      <c r="M92" s="21"/>
      <c r="N92" s="73"/>
      <c r="O92" s="6"/>
    </row>
    <row r="93" spans="1:15" ht="43.35" customHeight="1">
      <c r="A93" s="21" t="s">
        <v>393</v>
      </c>
      <c r="B93" s="26" t="s">
        <v>324</v>
      </c>
      <c r="C93" s="21" t="s">
        <v>17</v>
      </c>
      <c r="D93" s="21"/>
      <c r="E93" s="6"/>
      <c r="F93" s="6"/>
      <c r="G93" s="6"/>
      <c r="H93" s="11" t="s">
        <v>62</v>
      </c>
      <c r="I93" s="21"/>
      <c r="J93" s="21">
        <v>36</v>
      </c>
      <c r="K93" s="21"/>
      <c r="L93" s="21"/>
      <c r="M93" s="21" t="s">
        <v>18</v>
      </c>
      <c r="N93" s="73" t="s">
        <v>282</v>
      </c>
      <c r="O93" s="6"/>
    </row>
    <row r="94" spans="1:15" ht="43.35" customHeight="1">
      <c r="A94" s="21" t="s">
        <v>394</v>
      </c>
      <c r="B94" s="26" t="s">
        <v>325</v>
      </c>
      <c r="C94" s="21" t="s">
        <v>17</v>
      </c>
      <c r="D94" s="21"/>
      <c r="E94" s="6"/>
      <c r="F94" s="6"/>
      <c r="G94" s="6"/>
      <c r="H94" s="11" t="s">
        <v>62</v>
      </c>
      <c r="I94" s="21"/>
      <c r="J94" s="21">
        <v>36</v>
      </c>
      <c r="K94" s="21"/>
      <c r="L94" s="21"/>
      <c r="M94" s="21" t="s">
        <v>18</v>
      </c>
      <c r="N94" s="73" t="s">
        <v>282</v>
      </c>
      <c r="O94" s="6"/>
    </row>
    <row r="95" spans="1:15" ht="43.35" customHeight="1">
      <c r="A95" s="21" t="s">
        <v>395</v>
      </c>
      <c r="B95" s="26" t="s">
        <v>327</v>
      </c>
      <c r="C95" s="21" t="s">
        <v>17</v>
      </c>
      <c r="D95" s="21"/>
      <c r="E95" s="6"/>
      <c r="F95" s="6"/>
      <c r="G95" s="6"/>
      <c r="H95" s="11" t="s">
        <v>62</v>
      </c>
      <c r="I95" s="21">
        <v>6</v>
      </c>
      <c r="J95" s="21">
        <v>42</v>
      </c>
      <c r="K95" s="21"/>
      <c r="L95" s="21"/>
      <c r="M95" s="21" t="s">
        <v>18</v>
      </c>
      <c r="N95" s="73" t="s">
        <v>370</v>
      </c>
      <c r="O95" s="6"/>
    </row>
    <row r="96" spans="1:15" ht="43.35" customHeight="1">
      <c r="A96" s="21" t="s">
        <v>430</v>
      </c>
      <c r="B96" s="26" t="s">
        <v>418</v>
      </c>
      <c r="C96" s="21" t="s">
        <v>17</v>
      </c>
      <c r="D96" s="21"/>
      <c r="E96" s="6"/>
      <c r="F96" s="6"/>
      <c r="G96" s="6"/>
      <c r="H96" s="11" t="s">
        <v>62</v>
      </c>
      <c r="I96" s="21"/>
      <c r="J96" s="21">
        <v>48</v>
      </c>
      <c r="K96" s="21"/>
      <c r="L96" s="21"/>
      <c r="M96" s="21" t="s">
        <v>18</v>
      </c>
      <c r="N96" s="73" t="s">
        <v>270</v>
      </c>
      <c r="O96" s="6"/>
    </row>
    <row r="97" spans="1:15" s="91" customFormat="1" ht="43.35" customHeight="1">
      <c r="A97" s="88" t="s">
        <v>396</v>
      </c>
      <c r="B97" s="92" t="s">
        <v>419</v>
      </c>
      <c r="C97" s="88" t="s">
        <v>17</v>
      </c>
      <c r="D97" s="88"/>
      <c r="E97" s="95"/>
      <c r="F97" s="95"/>
      <c r="G97" s="95"/>
      <c r="H97" s="94" t="s">
        <v>62</v>
      </c>
      <c r="I97" s="88"/>
      <c r="J97" s="88"/>
      <c r="K97" s="88"/>
      <c r="L97" s="88"/>
      <c r="M97" s="88"/>
      <c r="N97" s="96"/>
      <c r="O97" s="95"/>
    </row>
    <row r="98" spans="1:15" ht="43.35" customHeight="1">
      <c r="A98" s="21"/>
      <c r="B98" s="26" t="s">
        <v>174</v>
      </c>
      <c r="C98" s="21" t="s">
        <v>26</v>
      </c>
      <c r="D98" s="21"/>
      <c r="E98" s="6"/>
      <c r="F98" s="6"/>
      <c r="G98" s="6"/>
      <c r="H98" s="11"/>
      <c r="I98" s="21"/>
      <c r="J98" s="21"/>
      <c r="K98" s="21"/>
      <c r="L98" s="21"/>
      <c r="M98" s="21"/>
      <c r="N98" s="73"/>
      <c r="O98" s="6"/>
    </row>
    <row r="99" spans="1:15" ht="43.35" customHeight="1">
      <c r="A99" s="21" t="s">
        <v>398</v>
      </c>
      <c r="B99" s="26" t="s">
        <v>420</v>
      </c>
      <c r="C99" s="21" t="s">
        <v>17</v>
      </c>
      <c r="D99" s="21"/>
      <c r="E99" s="6"/>
      <c r="F99" s="6"/>
      <c r="G99" s="6"/>
      <c r="H99" s="11" t="s">
        <v>62</v>
      </c>
      <c r="I99" s="21"/>
      <c r="J99" s="21">
        <v>36</v>
      </c>
      <c r="K99" s="21"/>
      <c r="L99" s="21"/>
      <c r="M99" s="21" t="s">
        <v>18</v>
      </c>
      <c r="N99" s="73" t="s">
        <v>282</v>
      </c>
      <c r="O99" s="6"/>
    </row>
    <row r="100" spans="1:15" ht="43.35" customHeight="1">
      <c r="A100" s="21" t="s">
        <v>399</v>
      </c>
      <c r="B100" s="26" t="s">
        <v>422</v>
      </c>
      <c r="C100" s="21" t="s">
        <v>17</v>
      </c>
      <c r="D100" s="21"/>
      <c r="E100" s="6"/>
      <c r="F100" s="6"/>
      <c r="G100" s="6"/>
      <c r="H100" s="11" t="s">
        <v>62</v>
      </c>
      <c r="I100" s="21"/>
      <c r="J100" s="21">
        <v>36</v>
      </c>
      <c r="K100" s="21"/>
      <c r="L100" s="21"/>
      <c r="M100" s="21" t="s">
        <v>18</v>
      </c>
      <c r="N100" s="73" t="s">
        <v>282</v>
      </c>
      <c r="O100" s="6"/>
    </row>
    <row r="101" spans="1:15" ht="43.35" customHeight="1">
      <c r="A101" s="21" t="s">
        <v>400</v>
      </c>
      <c r="B101" s="26" t="s">
        <v>423</v>
      </c>
      <c r="C101" s="21" t="s">
        <v>17</v>
      </c>
      <c r="D101" s="21"/>
      <c r="E101" s="6"/>
      <c r="F101" s="6"/>
      <c r="G101" s="6"/>
      <c r="H101" s="11" t="s">
        <v>62</v>
      </c>
      <c r="I101" s="21">
        <v>6</v>
      </c>
      <c r="J101" s="21">
        <v>42</v>
      </c>
      <c r="K101" s="21"/>
      <c r="L101" s="21"/>
      <c r="M101" s="21" t="s">
        <v>18</v>
      </c>
      <c r="N101" s="73" t="s">
        <v>370</v>
      </c>
      <c r="O101" s="6"/>
    </row>
    <row r="102" spans="1:15" ht="43.35" customHeight="1">
      <c r="A102" s="21" t="s">
        <v>431</v>
      </c>
      <c r="B102" s="26" t="s">
        <v>425</v>
      </c>
      <c r="C102" s="21" t="s">
        <v>17</v>
      </c>
      <c r="D102" s="21"/>
      <c r="E102" s="6"/>
      <c r="F102" s="6"/>
      <c r="G102" s="6"/>
      <c r="H102" s="11" t="s">
        <v>62</v>
      </c>
      <c r="I102" s="21"/>
      <c r="J102" s="21">
        <v>48</v>
      </c>
      <c r="K102" s="21"/>
      <c r="L102" s="21"/>
      <c r="M102" s="21" t="s">
        <v>18</v>
      </c>
      <c r="N102" s="73" t="s">
        <v>270</v>
      </c>
      <c r="O102" s="6"/>
    </row>
    <row r="103" spans="1:15" s="91" customFormat="1" ht="43.35" customHeight="1">
      <c r="A103" s="88" t="s">
        <v>401</v>
      </c>
      <c r="B103" s="92" t="s">
        <v>379</v>
      </c>
      <c r="C103" s="88" t="s">
        <v>17</v>
      </c>
      <c r="D103" s="88"/>
      <c r="E103" s="95"/>
      <c r="F103" s="95"/>
      <c r="G103" s="95"/>
      <c r="H103" s="94" t="s">
        <v>63</v>
      </c>
      <c r="I103" s="88">
        <v>12</v>
      </c>
      <c r="J103" s="88">
        <v>12</v>
      </c>
      <c r="K103" s="88"/>
      <c r="L103" s="88"/>
      <c r="M103" s="88" t="s">
        <v>18</v>
      </c>
      <c r="N103" s="96" t="s">
        <v>270</v>
      </c>
      <c r="O103" s="95"/>
    </row>
    <row r="104" spans="1:15" s="91" customFormat="1" ht="43.35" customHeight="1">
      <c r="A104" s="88" t="s">
        <v>402</v>
      </c>
      <c r="B104" s="92" t="s">
        <v>381</v>
      </c>
      <c r="C104" s="88" t="s">
        <v>17</v>
      </c>
      <c r="D104" s="88"/>
      <c r="E104" s="95"/>
      <c r="F104" s="95"/>
      <c r="G104" s="95"/>
      <c r="H104" s="94" t="s">
        <v>63</v>
      </c>
      <c r="I104" s="88">
        <v>12</v>
      </c>
      <c r="J104" s="88">
        <v>12</v>
      </c>
      <c r="K104" s="88"/>
      <c r="L104" s="88"/>
      <c r="M104" s="88" t="s">
        <v>18</v>
      </c>
      <c r="N104" s="96" t="s">
        <v>270</v>
      </c>
      <c r="O104" s="95"/>
    </row>
    <row r="105" spans="1:15" ht="43.35" customHeight="1">
      <c r="A105" s="21"/>
      <c r="B105" s="26"/>
      <c r="C105" s="21"/>
      <c r="D105" s="21"/>
      <c r="E105" s="6"/>
      <c r="F105" s="6"/>
      <c r="G105" s="6"/>
      <c r="H105" s="11"/>
      <c r="I105" s="21"/>
      <c r="J105" s="21"/>
      <c r="K105" s="21"/>
      <c r="L105" s="21"/>
      <c r="M105" s="21"/>
      <c r="N105" s="73"/>
      <c r="O105" s="6"/>
    </row>
    <row r="106" spans="1:15" ht="43.35" customHeight="1">
      <c r="A106" s="21"/>
      <c r="B106" s="26"/>
      <c r="C106" s="21"/>
      <c r="D106" s="21"/>
      <c r="E106" s="6"/>
      <c r="F106" s="6"/>
      <c r="G106" s="6"/>
      <c r="H106" s="11"/>
      <c r="I106" s="21"/>
      <c r="J106" s="21"/>
      <c r="K106" s="21"/>
      <c r="L106" s="21"/>
      <c r="M106" s="21"/>
      <c r="N106" s="73"/>
      <c r="O106" s="6"/>
    </row>
    <row r="107" spans="1:15" ht="43.35" customHeight="1">
      <c r="A107" s="21"/>
      <c r="B107" s="26"/>
      <c r="C107" s="21"/>
      <c r="D107" s="21"/>
      <c r="E107" s="6"/>
      <c r="F107" s="6"/>
      <c r="G107" s="6"/>
      <c r="H107" s="11"/>
      <c r="I107" s="21"/>
      <c r="J107" s="21"/>
      <c r="K107" s="21"/>
      <c r="L107" s="21"/>
      <c r="M107" s="21"/>
      <c r="N107" s="73"/>
      <c r="O107" s="6"/>
    </row>
    <row r="108" spans="1:15" ht="43.35" customHeight="1">
      <c r="A108" s="21"/>
      <c r="B108" s="26"/>
      <c r="C108" s="21"/>
      <c r="D108" s="21"/>
      <c r="E108" s="6"/>
      <c r="F108" s="6"/>
      <c r="G108" s="6"/>
      <c r="H108" s="11"/>
      <c r="I108" s="21"/>
      <c r="J108" s="21"/>
      <c r="K108" s="21"/>
      <c r="L108" s="21"/>
      <c r="M108" s="21"/>
      <c r="N108" s="73"/>
      <c r="O108" s="6"/>
    </row>
    <row r="109" spans="1:15" ht="43.35" customHeight="1">
      <c r="A109" s="21"/>
      <c r="B109" s="26"/>
      <c r="C109" s="21"/>
      <c r="D109" s="21"/>
      <c r="E109" s="6"/>
      <c r="F109" s="6"/>
      <c r="G109" s="6"/>
      <c r="H109" s="11"/>
      <c r="I109" s="21"/>
      <c r="J109" s="21"/>
      <c r="K109" s="21"/>
      <c r="L109" s="21"/>
      <c r="M109" s="21"/>
      <c r="N109" s="73"/>
      <c r="O109" s="6"/>
    </row>
    <row r="110" spans="1:15" ht="43.35" customHeight="1">
      <c r="A110" s="21"/>
      <c r="B110" s="26"/>
      <c r="C110" s="21"/>
      <c r="D110" s="21"/>
      <c r="E110" s="6"/>
      <c r="F110" s="6"/>
      <c r="G110" s="6"/>
      <c r="H110" s="11"/>
      <c r="I110" s="21"/>
      <c r="J110" s="21"/>
      <c r="K110" s="21"/>
      <c r="L110" s="21"/>
      <c r="M110" s="21"/>
      <c r="N110" s="73"/>
      <c r="O110" s="6"/>
    </row>
    <row r="111" spans="1:15" ht="43.35" customHeight="1">
      <c r="A111" s="21"/>
      <c r="B111" s="26"/>
      <c r="C111" s="21"/>
      <c r="D111" s="21"/>
      <c r="E111" s="6"/>
      <c r="F111" s="6"/>
      <c r="G111" s="6"/>
      <c r="H111" s="11"/>
      <c r="I111" s="21"/>
      <c r="J111" s="21"/>
      <c r="K111" s="21"/>
      <c r="L111" s="21"/>
      <c r="M111" s="21"/>
      <c r="N111" s="73"/>
      <c r="O111" s="6"/>
    </row>
    <row r="112" spans="1:15" ht="43.35" customHeight="1">
      <c r="A112" s="21"/>
      <c r="B112" s="26"/>
      <c r="C112" s="21"/>
      <c r="D112" s="21"/>
      <c r="E112" s="6"/>
      <c r="F112" s="6"/>
      <c r="G112" s="6"/>
      <c r="H112" s="11"/>
      <c r="I112" s="21"/>
      <c r="J112" s="21"/>
      <c r="K112" s="21"/>
      <c r="L112" s="21"/>
      <c r="M112" s="21"/>
      <c r="N112" s="73"/>
      <c r="O112" s="6"/>
    </row>
    <row r="113" spans="1:15" ht="43.35" customHeight="1">
      <c r="A113" s="21"/>
      <c r="B113" s="26"/>
      <c r="C113" s="21"/>
      <c r="D113" s="21"/>
      <c r="E113" s="6"/>
      <c r="F113" s="6"/>
      <c r="G113" s="6"/>
      <c r="H113" s="11"/>
      <c r="I113" s="21"/>
      <c r="J113" s="21"/>
      <c r="K113" s="21"/>
      <c r="L113" s="21"/>
      <c r="M113" s="21"/>
      <c r="N113" s="73"/>
      <c r="O113" s="6"/>
    </row>
    <row r="114" spans="1:15" ht="43.35" customHeight="1">
      <c r="A114" s="21"/>
      <c r="B114" s="26"/>
      <c r="C114" s="21"/>
      <c r="D114" s="21"/>
      <c r="E114" s="6"/>
      <c r="F114" s="6"/>
      <c r="G114" s="6"/>
      <c r="H114" s="11"/>
      <c r="I114" s="21"/>
      <c r="J114" s="21"/>
      <c r="K114" s="21"/>
      <c r="L114" s="21"/>
      <c r="M114" s="21"/>
      <c r="N114" s="73"/>
      <c r="O114" s="6"/>
    </row>
    <row r="115" spans="1:15" ht="43.35" customHeight="1">
      <c r="A115" s="21"/>
      <c r="B115" s="26"/>
      <c r="C115" s="21"/>
      <c r="D115" s="21"/>
      <c r="E115" s="6"/>
      <c r="F115" s="6"/>
      <c r="G115" s="6"/>
      <c r="H115" s="11"/>
      <c r="I115" s="21"/>
      <c r="J115" s="21"/>
      <c r="K115" s="21"/>
      <c r="L115" s="21"/>
      <c r="M115" s="21"/>
      <c r="N115" s="73"/>
      <c r="O115" s="6"/>
    </row>
    <row r="116" spans="1:15" ht="43.35" customHeight="1">
      <c r="A116" s="21"/>
      <c r="B116" s="26"/>
      <c r="C116" s="21"/>
      <c r="D116" s="21"/>
      <c r="E116" s="6"/>
      <c r="F116" s="6"/>
      <c r="G116" s="6"/>
      <c r="H116" s="11"/>
      <c r="I116" s="21"/>
      <c r="J116" s="21"/>
      <c r="K116" s="21"/>
      <c r="L116" s="21"/>
      <c r="M116" s="21"/>
      <c r="N116" s="73"/>
      <c r="O116" s="6"/>
    </row>
    <row r="117" spans="1:15" ht="43.35" customHeight="1">
      <c r="A117" s="21"/>
      <c r="B117" s="26"/>
      <c r="C117" s="21"/>
      <c r="D117" s="21"/>
      <c r="E117" s="6"/>
      <c r="F117" s="6"/>
      <c r="G117" s="6"/>
      <c r="H117" s="11"/>
      <c r="I117" s="21"/>
      <c r="J117" s="21"/>
      <c r="K117" s="21"/>
      <c r="L117" s="21"/>
      <c r="M117" s="21"/>
      <c r="N117" s="73"/>
      <c r="O117" s="6"/>
    </row>
    <row r="118" spans="1:15" ht="43.35" customHeight="1">
      <c r="A118" s="21"/>
      <c r="B118" s="26"/>
      <c r="C118" s="21"/>
      <c r="D118" s="21"/>
      <c r="E118" s="6"/>
      <c r="F118" s="6"/>
      <c r="G118" s="6"/>
      <c r="H118" s="11"/>
      <c r="I118" s="21"/>
      <c r="J118" s="21"/>
      <c r="K118" s="21"/>
      <c r="L118" s="21"/>
      <c r="M118" s="21"/>
      <c r="N118" s="73"/>
      <c r="O118" s="6"/>
    </row>
    <row r="119" spans="1:15" ht="43.35" customHeight="1">
      <c r="A119" s="21"/>
      <c r="B119" s="26"/>
      <c r="C119" s="21"/>
      <c r="D119" s="21"/>
      <c r="E119" s="6"/>
      <c r="F119" s="6"/>
      <c r="G119" s="6"/>
      <c r="H119" s="11"/>
      <c r="I119" s="21"/>
      <c r="J119" s="21"/>
      <c r="K119" s="21"/>
      <c r="L119" s="21"/>
      <c r="M119" s="21"/>
      <c r="N119" s="73"/>
      <c r="O119" s="6"/>
    </row>
    <row r="120" spans="1:15" ht="43.35" customHeight="1">
      <c r="A120" s="21"/>
      <c r="B120" s="26"/>
      <c r="C120" s="21"/>
      <c r="D120" s="21"/>
      <c r="E120" s="6"/>
      <c r="F120" s="6"/>
      <c r="G120" s="6"/>
      <c r="H120" s="11"/>
      <c r="I120" s="21"/>
      <c r="J120" s="21"/>
      <c r="K120" s="21"/>
      <c r="L120" s="21"/>
      <c r="M120" s="21"/>
      <c r="N120" s="73"/>
      <c r="O120" s="6"/>
    </row>
    <row r="121" spans="1:15" ht="43.35" customHeight="1">
      <c r="A121" s="21"/>
      <c r="B121" s="26"/>
      <c r="C121" s="21"/>
      <c r="D121" s="21"/>
      <c r="E121" s="6"/>
      <c r="F121" s="6"/>
      <c r="G121" s="6"/>
      <c r="H121" s="11"/>
      <c r="I121" s="21"/>
      <c r="J121" s="21"/>
      <c r="K121" s="21"/>
      <c r="L121" s="21"/>
      <c r="M121" s="21"/>
      <c r="N121" s="73"/>
      <c r="O121" s="6"/>
    </row>
    <row r="122" spans="1:15" ht="43.35" customHeight="1">
      <c r="A122" s="21"/>
      <c r="B122" s="26"/>
      <c r="C122" s="21"/>
      <c r="D122" s="21"/>
      <c r="E122" s="6"/>
      <c r="F122" s="6"/>
      <c r="G122" s="6"/>
      <c r="H122" s="11"/>
      <c r="I122" s="21"/>
      <c r="J122" s="21"/>
      <c r="K122" s="21"/>
      <c r="L122" s="21"/>
      <c r="M122" s="21"/>
      <c r="N122" s="73"/>
      <c r="O122" s="6"/>
    </row>
    <row r="123" spans="1:15" ht="43.35" customHeight="1">
      <c r="A123" s="21"/>
      <c r="B123" s="26"/>
      <c r="C123" s="21"/>
      <c r="D123" s="21"/>
      <c r="E123" s="6"/>
      <c r="F123" s="6"/>
      <c r="G123" s="6"/>
      <c r="H123" s="11"/>
      <c r="I123" s="21"/>
      <c r="J123" s="21"/>
      <c r="K123" s="21"/>
      <c r="L123" s="21"/>
      <c r="M123" s="21"/>
      <c r="N123" s="73"/>
      <c r="O123" s="6"/>
    </row>
    <row r="124" spans="1:15" ht="43.35" customHeight="1">
      <c r="A124" s="21"/>
      <c r="B124" s="26"/>
      <c r="C124" s="21"/>
      <c r="D124" s="21"/>
      <c r="E124" s="6"/>
      <c r="F124" s="6"/>
      <c r="G124" s="6"/>
      <c r="H124" s="11"/>
      <c r="I124" s="21"/>
      <c r="J124" s="21"/>
      <c r="K124" s="21"/>
      <c r="L124" s="21"/>
      <c r="M124" s="21"/>
      <c r="N124" s="73"/>
      <c r="O124" s="6"/>
    </row>
    <row r="125" spans="1:15" ht="43.35" customHeight="1">
      <c r="A125" s="21"/>
      <c r="B125" s="26"/>
      <c r="C125" s="21"/>
      <c r="D125" s="21"/>
      <c r="E125" s="6"/>
      <c r="F125" s="6"/>
      <c r="G125" s="6"/>
      <c r="H125" s="11"/>
      <c r="I125" s="21"/>
      <c r="J125" s="21"/>
      <c r="K125" s="21"/>
      <c r="L125" s="21"/>
      <c r="M125" s="21"/>
      <c r="N125" s="73"/>
      <c r="O125" s="6"/>
    </row>
    <row r="126" spans="1:15" ht="43.35" customHeight="1">
      <c r="A126" s="21"/>
      <c r="B126" s="26"/>
      <c r="C126" s="21"/>
      <c r="D126" s="21"/>
      <c r="E126" s="6"/>
      <c r="F126" s="6"/>
      <c r="G126" s="6"/>
      <c r="H126" s="11"/>
      <c r="I126" s="21"/>
      <c r="J126" s="21"/>
      <c r="K126" s="21"/>
      <c r="L126" s="21"/>
      <c r="M126" s="21"/>
      <c r="N126" s="73"/>
      <c r="O126" s="6"/>
    </row>
    <row r="127" spans="1:15" ht="43.35" customHeight="1">
      <c r="A127" s="21"/>
      <c r="B127" s="26"/>
      <c r="C127" s="21"/>
      <c r="D127" s="21"/>
      <c r="E127" s="6"/>
      <c r="F127" s="6"/>
      <c r="G127" s="6"/>
      <c r="H127" s="11"/>
      <c r="I127" s="21"/>
      <c r="J127" s="21"/>
      <c r="K127" s="21"/>
      <c r="L127" s="21"/>
      <c r="M127" s="21"/>
      <c r="N127" s="73"/>
      <c r="O127" s="6"/>
    </row>
    <row r="128" spans="1:15" ht="43.35" customHeight="1">
      <c r="A128" s="21"/>
      <c r="B128" s="26"/>
      <c r="C128" s="21"/>
      <c r="D128" s="21"/>
      <c r="E128" s="6"/>
      <c r="F128" s="6"/>
      <c r="G128" s="6"/>
      <c r="H128" s="11"/>
      <c r="I128" s="21"/>
      <c r="J128" s="21"/>
      <c r="K128" s="21"/>
      <c r="L128" s="21"/>
      <c r="M128" s="21"/>
      <c r="N128" s="73"/>
      <c r="O128" s="6"/>
    </row>
    <row r="129" spans="1:15" ht="43.35" customHeight="1">
      <c r="A129" s="21"/>
      <c r="B129" s="26"/>
      <c r="C129" s="21"/>
      <c r="D129" s="21"/>
      <c r="E129" s="6"/>
      <c r="F129" s="6"/>
      <c r="G129" s="6"/>
      <c r="H129" s="11"/>
      <c r="I129" s="21"/>
      <c r="J129" s="21"/>
      <c r="K129" s="21"/>
      <c r="L129" s="21"/>
      <c r="M129" s="21"/>
      <c r="N129" s="73"/>
      <c r="O129" s="6"/>
    </row>
    <row r="130" spans="1:15" ht="43.35" customHeight="1">
      <c r="A130" s="21"/>
      <c r="B130" s="26"/>
      <c r="C130" s="21"/>
      <c r="D130" s="21"/>
      <c r="E130" s="6"/>
      <c r="F130" s="6"/>
      <c r="G130" s="6"/>
      <c r="H130" s="11"/>
      <c r="I130" s="21"/>
      <c r="J130" s="21"/>
      <c r="K130" s="21"/>
      <c r="L130" s="21"/>
      <c r="M130" s="21"/>
      <c r="N130" s="73"/>
      <c r="O130" s="6"/>
    </row>
    <row r="131" spans="1:15" ht="43.35" customHeight="1">
      <c r="A131" s="21"/>
      <c r="B131" s="26"/>
      <c r="C131" s="21"/>
      <c r="D131" s="21"/>
      <c r="E131" s="6"/>
      <c r="F131" s="6"/>
      <c r="G131" s="6"/>
      <c r="H131" s="11"/>
      <c r="I131" s="21"/>
      <c r="J131" s="21"/>
      <c r="K131" s="21"/>
      <c r="L131" s="21"/>
      <c r="M131" s="21"/>
      <c r="N131" s="73"/>
      <c r="O131" s="6"/>
    </row>
    <row r="132" spans="1:15" ht="43.35" customHeight="1">
      <c r="A132" s="21"/>
      <c r="B132" s="26"/>
      <c r="C132" s="21"/>
      <c r="D132" s="21"/>
      <c r="E132" s="6"/>
      <c r="F132" s="6"/>
      <c r="G132" s="6"/>
      <c r="H132" s="11"/>
      <c r="I132" s="21"/>
      <c r="J132" s="21"/>
      <c r="K132" s="21"/>
      <c r="L132" s="21"/>
      <c r="M132" s="21"/>
      <c r="N132" s="73"/>
      <c r="O132" s="6"/>
    </row>
    <row r="133" spans="1:15" ht="43.35" customHeight="1">
      <c r="A133" s="21"/>
      <c r="B133" s="26"/>
      <c r="C133" s="21"/>
      <c r="D133" s="21"/>
      <c r="E133" s="6"/>
      <c r="F133" s="6"/>
      <c r="G133" s="6"/>
      <c r="H133" s="11"/>
      <c r="I133" s="21"/>
      <c r="J133" s="21"/>
      <c r="K133" s="21"/>
      <c r="L133" s="21"/>
      <c r="M133" s="21"/>
      <c r="N133" s="73"/>
      <c r="O133" s="6"/>
    </row>
    <row r="134" spans="1:15" ht="43.35" customHeight="1">
      <c r="A134" s="21"/>
      <c r="B134" s="26"/>
      <c r="C134" s="21"/>
      <c r="D134" s="21"/>
      <c r="E134" s="6"/>
      <c r="F134" s="6"/>
      <c r="G134" s="6"/>
      <c r="H134" s="11"/>
      <c r="I134" s="21"/>
      <c r="J134" s="21"/>
      <c r="K134" s="21"/>
      <c r="L134" s="21"/>
      <c r="M134" s="21"/>
      <c r="N134" s="73"/>
      <c r="O134" s="6"/>
    </row>
    <row r="135" spans="1:15" ht="43.35" customHeight="1">
      <c r="A135" s="21"/>
      <c r="B135" s="26"/>
      <c r="C135" s="21"/>
      <c r="D135" s="21"/>
      <c r="E135" s="6"/>
      <c r="F135" s="6"/>
      <c r="G135" s="6"/>
      <c r="H135" s="11"/>
      <c r="I135" s="21"/>
      <c r="J135" s="21"/>
      <c r="K135" s="21"/>
      <c r="L135" s="21"/>
      <c r="M135" s="21"/>
      <c r="N135" s="73"/>
      <c r="O135" s="6"/>
    </row>
    <row r="136" spans="1:15" ht="43.35" customHeight="1">
      <c r="A136" s="21"/>
      <c r="B136" s="26"/>
      <c r="C136" s="21"/>
      <c r="D136" s="21"/>
      <c r="E136" s="6"/>
      <c r="F136" s="6"/>
      <c r="G136" s="6"/>
      <c r="H136" s="11"/>
      <c r="I136" s="21"/>
      <c r="J136" s="21"/>
      <c r="K136" s="21"/>
      <c r="L136" s="21"/>
      <c r="M136" s="21"/>
      <c r="N136" s="73"/>
      <c r="O136" s="6"/>
    </row>
    <row r="137" spans="1:15" ht="43.35" customHeight="1">
      <c r="A137" s="21"/>
      <c r="B137" s="26"/>
      <c r="C137" s="21"/>
      <c r="D137" s="21"/>
      <c r="E137" s="6"/>
      <c r="F137" s="6"/>
      <c r="G137" s="6"/>
      <c r="H137" s="11"/>
      <c r="I137" s="21"/>
      <c r="J137" s="21"/>
      <c r="K137" s="21"/>
      <c r="L137" s="21"/>
      <c r="M137" s="21"/>
      <c r="N137" s="73"/>
      <c r="O137" s="6"/>
    </row>
    <row r="138" spans="1:15" ht="43.35" customHeight="1">
      <c r="A138" s="21"/>
      <c r="B138" s="26"/>
      <c r="C138" s="21"/>
      <c r="D138" s="21"/>
      <c r="E138" s="6"/>
      <c r="F138" s="6"/>
      <c r="G138" s="6"/>
      <c r="H138" s="11"/>
      <c r="I138" s="21"/>
      <c r="J138" s="21"/>
      <c r="K138" s="21"/>
      <c r="L138" s="21"/>
      <c r="M138" s="21"/>
      <c r="N138" s="73"/>
      <c r="O138" s="6"/>
    </row>
    <row r="139" spans="1:15" ht="43.35" customHeight="1">
      <c r="A139" s="21"/>
      <c r="B139" s="26"/>
      <c r="C139" s="21"/>
      <c r="D139" s="21"/>
      <c r="E139" s="6"/>
      <c r="F139" s="6"/>
      <c r="G139" s="6"/>
      <c r="H139" s="11"/>
      <c r="I139" s="21"/>
      <c r="J139" s="21"/>
      <c r="K139" s="21"/>
      <c r="L139" s="21"/>
      <c r="M139" s="21"/>
      <c r="N139" s="73"/>
      <c r="O139" s="6"/>
    </row>
    <row r="140" spans="1:15" ht="43.35" customHeight="1">
      <c r="A140" s="21"/>
      <c r="B140" s="26"/>
      <c r="C140" s="21"/>
      <c r="D140" s="21"/>
      <c r="E140" s="6"/>
      <c r="F140" s="6"/>
      <c r="G140" s="6"/>
      <c r="H140" s="11"/>
      <c r="I140" s="21"/>
      <c r="J140" s="21"/>
      <c r="K140" s="21"/>
      <c r="L140" s="21"/>
      <c r="M140" s="21"/>
      <c r="N140" s="73"/>
      <c r="O140" s="6"/>
    </row>
    <row r="141" spans="1:15" ht="43.35" customHeight="1">
      <c r="A141" s="21"/>
      <c r="B141" s="26"/>
      <c r="C141" s="21"/>
      <c r="D141" s="21"/>
      <c r="E141" s="6"/>
      <c r="F141" s="6"/>
      <c r="G141" s="6"/>
      <c r="H141" s="11"/>
      <c r="I141" s="21"/>
      <c r="J141" s="21"/>
      <c r="K141" s="21"/>
      <c r="L141" s="21"/>
      <c r="M141" s="21"/>
      <c r="N141" s="73"/>
      <c r="O141" s="6"/>
    </row>
    <row r="142" spans="1:15" ht="43.35" customHeight="1">
      <c r="A142" s="21"/>
      <c r="B142" s="26"/>
      <c r="C142" s="21"/>
      <c r="D142" s="21"/>
      <c r="E142" s="6"/>
      <c r="F142" s="6"/>
      <c r="G142" s="6"/>
      <c r="H142" s="11"/>
      <c r="I142" s="21"/>
      <c r="J142" s="21"/>
      <c r="K142" s="21"/>
      <c r="L142" s="21"/>
      <c r="M142" s="21"/>
      <c r="N142" s="73"/>
      <c r="O142" s="6"/>
    </row>
    <row r="143" spans="1:15" ht="43.35" customHeight="1">
      <c r="A143" s="21"/>
      <c r="B143" s="26"/>
      <c r="C143" s="21"/>
      <c r="D143" s="21"/>
      <c r="E143" s="6"/>
      <c r="F143" s="6"/>
      <c r="G143" s="6"/>
      <c r="H143" s="11"/>
      <c r="I143" s="21"/>
      <c r="J143" s="21"/>
      <c r="K143" s="21"/>
      <c r="L143" s="21"/>
      <c r="M143" s="21"/>
      <c r="N143" s="73"/>
      <c r="O143" s="6"/>
    </row>
    <row r="144" spans="1:15" ht="43.35" customHeight="1">
      <c r="A144" s="21"/>
      <c r="B144" s="26"/>
      <c r="C144" s="21"/>
      <c r="D144" s="21"/>
      <c r="E144" s="6"/>
      <c r="F144" s="6"/>
      <c r="G144" s="6"/>
      <c r="H144" s="11"/>
      <c r="I144" s="21"/>
      <c r="J144" s="21"/>
      <c r="K144" s="21"/>
      <c r="L144" s="21"/>
      <c r="M144" s="21"/>
      <c r="N144" s="73"/>
      <c r="O144" s="6"/>
    </row>
    <row r="145" spans="1:15" ht="43.35" customHeight="1">
      <c r="A145" s="21"/>
      <c r="B145" s="26"/>
      <c r="C145" s="21"/>
      <c r="D145" s="21"/>
      <c r="E145" s="6"/>
      <c r="F145" s="6"/>
      <c r="G145" s="6"/>
      <c r="H145" s="11"/>
      <c r="I145" s="21"/>
      <c r="J145" s="21"/>
      <c r="K145" s="21"/>
      <c r="L145" s="21"/>
      <c r="M145" s="21"/>
      <c r="N145" s="73"/>
      <c r="O145" s="6"/>
    </row>
    <row r="146" spans="1:15" ht="43.35" customHeight="1">
      <c r="A146" s="21"/>
      <c r="B146" s="26"/>
      <c r="C146" s="21"/>
      <c r="D146" s="21"/>
      <c r="E146" s="6"/>
      <c r="F146" s="6"/>
      <c r="G146" s="6"/>
      <c r="H146" s="11"/>
      <c r="I146" s="21"/>
      <c r="J146" s="21"/>
      <c r="K146" s="21"/>
      <c r="L146" s="21"/>
      <c r="M146" s="21"/>
      <c r="N146" s="73"/>
      <c r="O146" s="6"/>
    </row>
    <row r="147" spans="1:15" ht="43.35" customHeight="1">
      <c r="A147" s="21"/>
      <c r="B147" s="26"/>
      <c r="C147" s="21"/>
      <c r="D147" s="21"/>
      <c r="E147" s="6"/>
      <c r="F147" s="6"/>
      <c r="G147" s="6"/>
      <c r="H147" s="11"/>
      <c r="I147" s="21"/>
      <c r="J147" s="21"/>
      <c r="K147" s="21"/>
      <c r="L147" s="21"/>
      <c r="M147" s="21"/>
      <c r="N147" s="73"/>
      <c r="O147" s="6"/>
    </row>
    <row r="148" spans="1:15" ht="43.35" customHeight="1">
      <c r="A148" s="21"/>
      <c r="B148" s="26"/>
      <c r="C148" s="21"/>
      <c r="D148" s="21"/>
      <c r="E148" s="6"/>
      <c r="F148" s="6"/>
      <c r="G148" s="6"/>
      <c r="H148" s="11"/>
      <c r="I148" s="21"/>
      <c r="J148" s="21"/>
      <c r="K148" s="21"/>
      <c r="L148" s="21"/>
      <c r="M148" s="21"/>
      <c r="N148" s="73"/>
      <c r="O148" s="6"/>
    </row>
    <row r="149" spans="1:15" ht="43.35" customHeight="1">
      <c r="A149" s="21"/>
      <c r="B149" s="26"/>
      <c r="C149" s="21"/>
      <c r="D149" s="21"/>
      <c r="E149" s="6"/>
      <c r="F149" s="6"/>
      <c r="G149" s="6"/>
      <c r="H149" s="11"/>
      <c r="I149" s="21"/>
      <c r="J149" s="21"/>
      <c r="K149" s="21"/>
      <c r="L149" s="21"/>
      <c r="M149" s="21"/>
      <c r="N149" s="73"/>
      <c r="O149" s="6"/>
    </row>
    <row r="150" spans="1:15" ht="43.35" customHeight="1">
      <c r="A150" s="21"/>
      <c r="B150" s="26"/>
      <c r="C150" s="21"/>
      <c r="D150" s="21"/>
      <c r="E150" s="6"/>
      <c r="F150" s="6"/>
      <c r="G150" s="6"/>
      <c r="H150" s="11"/>
      <c r="I150" s="21"/>
      <c r="J150" s="21"/>
      <c r="K150" s="21"/>
      <c r="L150" s="21"/>
      <c r="M150" s="21"/>
      <c r="N150" s="73"/>
      <c r="O150" s="6"/>
    </row>
    <row r="151" spans="1:15" ht="43.35" customHeight="1">
      <c r="A151" s="21"/>
      <c r="B151" s="26"/>
      <c r="C151" s="21"/>
      <c r="D151" s="21"/>
      <c r="E151" s="6"/>
      <c r="F151" s="6"/>
      <c r="G151" s="6"/>
      <c r="H151" s="11"/>
      <c r="I151" s="21"/>
      <c r="J151" s="21"/>
      <c r="K151" s="21"/>
      <c r="L151" s="21"/>
      <c r="M151" s="21"/>
      <c r="N151" s="73"/>
      <c r="O151" s="6"/>
    </row>
    <row r="152" spans="1:15" ht="43.35" customHeight="1">
      <c r="A152" s="21"/>
      <c r="B152" s="26"/>
      <c r="C152" s="21"/>
      <c r="D152" s="21"/>
      <c r="E152" s="6"/>
      <c r="F152" s="6"/>
      <c r="G152" s="6"/>
      <c r="H152" s="11"/>
      <c r="I152" s="21"/>
      <c r="J152" s="21"/>
      <c r="K152" s="21"/>
      <c r="L152" s="21"/>
      <c r="M152" s="21"/>
      <c r="N152" s="73"/>
      <c r="O152" s="6"/>
    </row>
    <row r="153" spans="1:15" ht="43.35" customHeight="1">
      <c r="A153" s="21"/>
      <c r="B153" s="26"/>
      <c r="C153" s="21"/>
      <c r="D153" s="21"/>
      <c r="E153" s="6"/>
      <c r="F153" s="6"/>
      <c r="G153" s="6"/>
      <c r="H153" s="11"/>
      <c r="I153" s="21"/>
      <c r="J153" s="21"/>
      <c r="K153" s="21"/>
      <c r="L153" s="21"/>
      <c r="M153" s="21"/>
      <c r="N153" s="73"/>
      <c r="O153" s="6"/>
    </row>
    <row r="154" spans="1:15" ht="43.35" customHeight="1">
      <c r="A154" s="21"/>
      <c r="B154" s="26"/>
      <c r="C154" s="21"/>
      <c r="D154" s="21"/>
      <c r="E154" s="6"/>
      <c r="F154" s="6"/>
      <c r="G154" s="6"/>
      <c r="H154" s="11"/>
      <c r="I154" s="21"/>
      <c r="J154" s="21"/>
      <c r="K154" s="21"/>
      <c r="L154" s="21"/>
      <c r="M154" s="21"/>
      <c r="N154" s="73"/>
      <c r="O154" s="6"/>
    </row>
    <row r="155" spans="1:15" ht="43.35" customHeight="1">
      <c r="A155" s="21"/>
      <c r="B155" s="26"/>
      <c r="C155" s="21"/>
      <c r="D155" s="21"/>
      <c r="E155" s="6"/>
      <c r="F155" s="6"/>
      <c r="G155" s="6"/>
      <c r="H155" s="11"/>
      <c r="I155" s="21"/>
      <c r="J155" s="21"/>
      <c r="K155" s="21"/>
      <c r="L155" s="21"/>
      <c r="M155" s="21"/>
      <c r="N155" s="73"/>
      <c r="O155" s="6"/>
    </row>
    <row r="156" spans="1:15" ht="43.35" customHeight="1">
      <c r="A156" s="21"/>
      <c r="B156" s="26"/>
      <c r="C156" s="21"/>
      <c r="D156" s="21"/>
      <c r="E156" s="6"/>
      <c r="F156" s="6"/>
      <c r="G156" s="6"/>
      <c r="H156" s="11"/>
      <c r="I156" s="21"/>
      <c r="J156" s="21"/>
      <c r="K156" s="21"/>
      <c r="L156" s="21"/>
      <c r="M156" s="21"/>
      <c r="N156" s="73"/>
      <c r="O156" s="6"/>
    </row>
    <row r="157" spans="1:15" ht="43.35" customHeight="1">
      <c r="A157" s="21"/>
      <c r="B157" s="26"/>
      <c r="C157" s="21"/>
      <c r="D157" s="21"/>
      <c r="E157" s="6"/>
      <c r="F157" s="6"/>
      <c r="G157" s="6"/>
      <c r="H157" s="11"/>
      <c r="I157" s="21"/>
      <c r="J157" s="21"/>
      <c r="K157" s="21"/>
      <c r="L157" s="21"/>
      <c r="M157" s="21"/>
      <c r="N157" s="73"/>
      <c r="O157" s="6"/>
    </row>
    <row r="158" spans="1:15" ht="43.35" customHeight="1">
      <c r="A158" s="21"/>
      <c r="B158" s="26"/>
      <c r="C158" s="21"/>
      <c r="D158" s="21"/>
      <c r="E158" s="6"/>
      <c r="F158" s="6"/>
      <c r="G158" s="6"/>
      <c r="H158" s="11"/>
      <c r="I158" s="21"/>
      <c r="J158" s="21"/>
      <c r="K158" s="21"/>
      <c r="L158" s="21"/>
      <c r="M158" s="21"/>
      <c r="N158" s="73"/>
      <c r="O158" s="6"/>
    </row>
    <row r="159" spans="1:15" ht="43.35" customHeight="1">
      <c r="A159" s="21"/>
      <c r="B159" s="26"/>
      <c r="C159" s="21"/>
      <c r="D159" s="21"/>
      <c r="E159" s="6"/>
      <c r="F159" s="6"/>
      <c r="G159" s="6"/>
      <c r="H159" s="11"/>
      <c r="I159" s="21"/>
      <c r="J159" s="21"/>
      <c r="K159" s="21"/>
      <c r="L159" s="21"/>
      <c r="M159" s="21"/>
      <c r="N159" s="73"/>
      <c r="O159" s="6"/>
    </row>
    <row r="160" spans="1:15" ht="43.35" customHeight="1">
      <c r="A160" s="21"/>
      <c r="B160" s="26"/>
      <c r="C160" s="21"/>
      <c r="D160" s="21"/>
      <c r="E160" s="6"/>
      <c r="F160" s="6"/>
      <c r="G160" s="6"/>
      <c r="H160" s="11"/>
      <c r="I160" s="21"/>
      <c r="J160" s="21"/>
      <c r="K160" s="21"/>
      <c r="L160" s="21"/>
      <c r="M160" s="21"/>
      <c r="N160" s="73"/>
      <c r="O160" s="6"/>
    </row>
    <row r="161" spans="1:15" ht="43.35" customHeight="1">
      <c r="A161" s="21"/>
      <c r="B161" s="26"/>
      <c r="C161" s="21"/>
      <c r="D161" s="21"/>
      <c r="E161" s="6"/>
      <c r="F161" s="6"/>
      <c r="G161" s="6"/>
      <c r="H161" s="11"/>
      <c r="I161" s="21"/>
      <c r="J161" s="21"/>
      <c r="K161" s="21"/>
      <c r="L161" s="21"/>
      <c r="M161" s="21"/>
      <c r="N161" s="73"/>
      <c r="O161" s="6"/>
    </row>
    <row r="162" spans="1:15" ht="43.35" customHeight="1">
      <c r="A162" s="21"/>
      <c r="B162" s="26"/>
      <c r="C162" s="21"/>
      <c r="D162" s="21"/>
      <c r="E162" s="6"/>
      <c r="F162" s="6"/>
      <c r="G162" s="6"/>
      <c r="H162" s="11"/>
      <c r="I162" s="21"/>
      <c r="J162" s="21"/>
      <c r="K162" s="21"/>
      <c r="L162" s="21"/>
      <c r="M162" s="21"/>
      <c r="N162" s="73"/>
      <c r="O162" s="6"/>
    </row>
    <row r="163" spans="1:15" ht="43.35" customHeight="1">
      <c r="A163" s="21"/>
      <c r="B163" s="26"/>
      <c r="C163" s="21"/>
      <c r="D163" s="21"/>
      <c r="E163" s="6"/>
      <c r="F163" s="6"/>
      <c r="G163" s="6"/>
      <c r="H163" s="11"/>
      <c r="I163" s="21"/>
      <c r="J163" s="21"/>
      <c r="K163" s="21"/>
      <c r="L163" s="21"/>
      <c r="M163" s="21"/>
      <c r="N163" s="73"/>
      <c r="O163" s="6"/>
    </row>
    <row r="164" spans="1:15" ht="43.35" customHeight="1">
      <c r="A164" s="21"/>
      <c r="B164" s="26"/>
      <c r="C164" s="21"/>
      <c r="D164" s="21"/>
      <c r="E164" s="6"/>
      <c r="F164" s="6"/>
      <c r="G164" s="6"/>
      <c r="H164" s="6"/>
      <c r="I164" s="21"/>
      <c r="J164" s="21"/>
      <c r="K164" s="21"/>
      <c r="L164" s="21"/>
      <c r="M164" s="21"/>
      <c r="N164" s="73"/>
      <c r="O164" s="6"/>
    </row>
    <row r="165" spans="1:15" ht="43.35" customHeight="1">
      <c r="A165" s="21"/>
      <c r="B165" s="26"/>
      <c r="C165" s="21"/>
      <c r="D165" s="21"/>
      <c r="E165" s="6"/>
      <c r="F165" s="6"/>
      <c r="G165" s="6"/>
      <c r="H165" s="6"/>
      <c r="I165" s="21"/>
      <c r="J165" s="21"/>
      <c r="K165" s="21"/>
      <c r="L165" s="21"/>
      <c r="M165" s="21"/>
      <c r="N165" s="73"/>
      <c r="O165" s="6"/>
    </row>
    <row r="166" spans="1:15" ht="43.35" customHeight="1">
      <c r="A166" s="21"/>
      <c r="B166" s="26"/>
      <c r="C166" s="21"/>
      <c r="D166" s="21"/>
      <c r="E166" s="6"/>
      <c r="F166" s="6"/>
      <c r="G166" s="6"/>
      <c r="H166" s="6"/>
      <c r="I166" s="21"/>
      <c r="J166" s="21"/>
      <c r="K166" s="21"/>
      <c r="L166" s="21"/>
      <c r="M166" s="21"/>
      <c r="N166" s="73"/>
      <c r="O166" s="6"/>
    </row>
    <row r="167" spans="1:15" ht="43.35" customHeight="1">
      <c r="A167" s="21"/>
      <c r="B167" s="26"/>
      <c r="C167" s="21"/>
      <c r="D167" s="21"/>
      <c r="E167" s="6"/>
      <c r="F167" s="6"/>
      <c r="G167" s="6"/>
      <c r="H167" s="6"/>
      <c r="I167" s="21"/>
      <c r="J167" s="21"/>
      <c r="K167" s="21"/>
      <c r="L167" s="21"/>
      <c r="M167" s="21"/>
      <c r="N167" s="73"/>
      <c r="O167" s="6"/>
    </row>
    <row r="168" spans="1:15" ht="43.35" customHeight="1">
      <c r="A168" s="21"/>
      <c r="B168" s="26"/>
      <c r="C168" s="21"/>
      <c r="D168" s="21"/>
      <c r="E168" s="6"/>
      <c r="F168" s="6"/>
      <c r="G168" s="6"/>
      <c r="H168" s="6"/>
      <c r="I168" s="21"/>
      <c r="J168" s="21"/>
      <c r="K168" s="21"/>
      <c r="L168" s="21"/>
      <c r="M168" s="21"/>
      <c r="N168" s="73"/>
      <c r="O168" s="6"/>
    </row>
    <row r="169" spans="1:15" ht="43.35" customHeight="1">
      <c r="A169" s="21"/>
      <c r="B169" s="26"/>
      <c r="C169" s="21"/>
      <c r="D169" s="21"/>
      <c r="E169" s="6"/>
      <c r="F169" s="6"/>
      <c r="G169" s="6"/>
      <c r="H169" s="6"/>
      <c r="I169" s="21"/>
      <c r="J169" s="21"/>
      <c r="K169" s="21"/>
      <c r="L169" s="21"/>
      <c r="M169" s="21"/>
      <c r="N169" s="73"/>
      <c r="O169" s="6"/>
    </row>
    <row r="170" spans="1:15" ht="43.35" customHeight="1">
      <c r="A170" s="21"/>
      <c r="B170" s="26"/>
      <c r="C170" s="21"/>
      <c r="D170" s="21"/>
      <c r="E170" s="6"/>
      <c r="F170" s="6"/>
      <c r="G170" s="6"/>
      <c r="H170" s="6"/>
      <c r="I170" s="21"/>
      <c r="J170" s="21"/>
      <c r="K170" s="21"/>
      <c r="L170" s="21"/>
      <c r="M170" s="21"/>
      <c r="N170" s="73"/>
      <c r="O170" s="6"/>
    </row>
    <row r="171" spans="1:15" ht="43.35" customHeight="1">
      <c r="A171" s="21"/>
      <c r="B171" s="26"/>
      <c r="C171" s="21"/>
      <c r="D171" s="21"/>
      <c r="E171" s="6"/>
      <c r="F171" s="6"/>
      <c r="G171" s="6"/>
      <c r="H171" s="6"/>
      <c r="I171" s="21"/>
      <c r="J171" s="21"/>
      <c r="K171" s="21"/>
      <c r="L171" s="21"/>
      <c r="M171" s="21"/>
      <c r="N171" s="73"/>
      <c r="O171" s="6"/>
    </row>
    <row r="172" spans="1:15" ht="43.35" customHeight="1">
      <c r="A172" s="21"/>
      <c r="B172" s="26"/>
      <c r="C172" s="21"/>
      <c r="D172" s="21"/>
      <c r="E172" s="6"/>
      <c r="F172" s="6"/>
      <c r="G172" s="6"/>
      <c r="H172" s="6"/>
      <c r="I172" s="21"/>
      <c r="J172" s="21"/>
      <c r="K172" s="21"/>
      <c r="L172" s="21"/>
      <c r="M172" s="21"/>
      <c r="N172" s="73"/>
      <c r="O172" s="6"/>
    </row>
    <row r="173" spans="1:15" ht="43.35" customHeight="1">
      <c r="A173" s="21"/>
      <c r="B173" s="26"/>
      <c r="C173" s="21"/>
      <c r="D173" s="21"/>
      <c r="E173" s="6"/>
      <c r="F173" s="6"/>
      <c r="G173" s="6"/>
      <c r="H173" s="6"/>
      <c r="I173" s="21"/>
      <c r="J173" s="21"/>
      <c r="K173" s="21"/>
      <c r="L173" s="21"/>
      <c r="M173" s="21"/>
      <c r="N173" s="73"/>
      <c r="O173" s="6"/>
    </row>
    <row r="174" spans="1:15" ht="43.35" customHeight="1">
      <c r="A174" s="21"/>
      <c r="B174" s="26"/>
      <c r="C174" s="21"/>
      <c r="D174" s="21"/>
      <c r="E174" s="6"/>
      <c r="F174" s="6"/>
      <c r="G174" s="6"/>
      <c r="H174" s="6"/>
      <c r="I174" s="21"/>
      <c r="J174" s="21"/>
      <c r="K174" s="21"/>
      <c r="L174" s="21"/>
      <c r="M174" s="21"/>
      <c r="N174" s="73"/>
      <c r="O174" s="6"/>
    </row>
    <row r="175" spans="1:15" ht="43.35" customHeight="1">
      <c r="A175" s="21"/>
      <c r="B175" s="26"/>
      <c r="C175" s="21"/>
      <c r="D175" s="21"/>
      <c r="E175" s="6"/>
      <c r="F175" s="6"/>
      <c r="G175" s="6"/>
      <c r="H175" s="6"/>
      <c r="I175" s="21"/>
      <c r="J175" s="21"/>
      <c r="K175" s="21"/>
      <c r="L175" s="21"/>
      <c r="M175" s="21"/>
      <c r="N175" s="73"/>
      <c r="O175" s="6"/>
    </row>
    <row r="176" spans="1:15" ht="43.35" customHeight="1">
      <c r="A176" s="21"/>
      <c r="B176" s="26"/>
      <c r="C176" s="21"/>
      <c r="D176" s="21"/>
      <c r="E176" s="6"/>
      <c r="F176" s="6"/>
      <c r="G176" s="6"/>
      <c r="H176" s="6"/>
      <c r="I176" s="21"/>
      <c r="J176" s="21"/>
      <c r="K176" s="21"/>
      <c r="L176" s="21"/>
      <c r="M176" s="21"/>
      <c r="N176" s="73"/>
      <c r="O176" s="6"/>
    </row>
    <row r="177" spans="1:15" ht="43.35" customHeight="1">
      <c r="A177" s="21"/>
      <c r="B177" s="26"/>
      <c r="C177" s="21"/>
      <c r="D177" s="21"/>
      <c r="E177" s="6"/>
      <c r="F177" s="6"/>
      <c r="G177" s="6"/>
      <c r="H177" s="6"/>
      <c r="I177" s="21"/>
      <c r="J177" s="21"/>
      <c r="K177" s="21"/>
      <c r="L177" s="21"/>
      <c r="M177" s="21"/>
      <c r="N177" s="73"/>
      <c r="O177" s="6"/>
    </row>
    <row r="178" spans="1:15" ht="43.35" customHeight="1">
      <c r="A178" s="21"/>
      <c r="B178" s="26"/>
      <c r="C178" s="21"/>
      <c r="D178" s="21"/>
      <c r="E178" s="6"/>
      <c r="F178" s="6"/>
      <c r="G178" s="6"/>
      <c r="H178" s="6"/>
      <c r="I178" s="21"/>
      <c r="J178" s="21"/>
      <c r="K178" s="21"/>
      <c r="L178" s="21"/>
      <c r="M178" s="21"/>
      <c r="N178" s="73"/>
      <c r="O178" s="6"/>
    </row>
    <row r="179" spans="1:15" ht="43.35" customHeight="1">
      <c r="A179" s="21"/>
      <c r="B179" s="26"/>
      <c r="C179" s="21"/>
      <c r="D179" s="21"/>
      <c r="E179" s="6"/>
      <c r="F179" s="6"/>
      <c r="G179" s="6"/>
      <c r="H179" s="6"/>
      <c r="I179" s="21"/>
      <c r="J179" s="21"/>
      <c r="K179" s="21"/>
      <c r="L179" s="21"/>
      <c r="M179" s="21"/>
      <c r="N179" s="73"/>
      <c r="O179" s="6"/>
    </row>
    <row r="180" spans="1:15" ht="43.35" customHeight="1">
      <c r="A180" s="21"/>
      <c r="B180" s="26"/>
      <c r="C180" s="21"/>
      <c r="D180" s="21"/>
      <c r="E180" s="6"/>
      <c r="F180" s="6"/>
      <c r="G180" s="6"/>
      <c r="H180" s="6"/>
      <c r="I180" s="21"/>
      <c r="J180" s="21"/>
      <c r="K180" s="21"/>
      <c r="L180" s="21"/>
      <c r="M180" s="21"/>
      <c r="N180" s="73"/>
      <c r="O180" s="6"/>
    </row>
    <row r="181" spans="1:15" ht="43.35" customHeight="1">
      <c r="A181" s="21"/>
      <c r="B181" s="26"/>
      <c r="C181" s="21"/>
      <c r="D181" s="21"/>
      <c r="E181" s="6"/>
      <c r="F181" s="6"/>
      <c r="G181" s="6"/>
      <c r="H181" s="6"/>
      <c r="I181" s="21"/>
      <c r="J181" s="21"/>
      <c r="K181" s="21"/>
      <c r="L181" s="21"/>
      <c r="M181" s="21"/>
      <c r="N181" s="73"/>
      <c r="O181" s="6"/>
    </row>
    <row r="182" spans="1:15" ht="43.35" customHeight="1">
      <c r="A182" s="21"/>
      <c r="B182" s="26"/>
      <c r="C182" s="21"/>
      <c r="D182" s="21"/>
      <c r="E182" s="6"/>
      <c r="F182" s="6"/>
      <c r="G182" s="6"/>
      <c r="H182" s="6"/>
      <c r="I182" s="21"/>
      <c r="J182" s="21"/>
      <c r="K182" s="21"/>
      <c r="L182" s="21"/>
      <c r="M182" s="21"/>
      <c r="N182" s="73"/>
      <c r="O182" s="6"/>
    </row>
    <row r="183" spans="1:15" ht="43.35" customHeight="1">
      <c r="A183" s="21"/>
      <c r="B183" s="26"/>
      <c r="C183" s="21"/>
      <c r="D183" s="21"/>
      <c r="E183" s="6"/>
      <c r="F183" s="6"/>
      <c r="G183" s="6"/>
      <c r="H183" s="6"/>
      <c r="I183" s="21"/>
      <c r="J183" s="21"/>
      <c r="K183" s="21"/>
      <c r="L183" s="21"/>
      <c r="M183" s="21"/>
      <c r="N183" s="73"/>
      <c r="O183" s="6"/>
    </row>
    <row r="184" spans="1:15" ht="43.35" customHeight="1">
      <c r="A184" s="21"/>
      <c r="B184" s="26"/>
      <c r="C184" s="21"/>
      <c r="D184" s="21"/>
      <c r="E184" s="6"/>
      <c r="F184" s="6"/>
      <c r="G184" s="6"/>
      <c r="H184" s="6"/>
      <c r="I184" s="21"/>
      <c r="J184" s="21"/>
      <c r="K184" s="21"/>
      <c r="L184" s="21"/>
      <c r="M184" s="21"/>
      <c r="N184" s="73"/>
      <c r="O184" s="6"/>
    </row>
    <row r="185" spans="1:15" ht="43.35" customHeight="1">
      <c r="A185" s="21"/>
      <c r="B185" s="26"/>
      <c r="C185" s="21"/>
      <c r="D185" s="21"/>
      <c r="E185" s="6"/>
      <c r="F185" s="6"/>
      <c r="G185" s="6"/>
      <c r="H185" s="6"/>
      <c r="I185" s="21"/>
      <c r="J185" s="21"/>
      <c r="K185" s="21"/>
      <c r="L185" s="21"/>
      <c r="M185" s="21"/>
      <c r="N185" s="73"/>
      <c r="O185" s="6"/>
    </row>
    <row r="186" spans="1:15" ht="43.35" customHeight="1">
      <c r="A186" s="21"/>
      <c r="B186" s="26"/>
      <c r="C186" s="21"/>
      <c r="D186" s="21"/>
      <c r="E186" s="6"/>
      <c r="F186" s="6"/>
      <c r="G186" s="6"/>
      <c r="H186" s="6"/>
      <c r="I186" s="21"/>
      <c r="J186" s="21"/>
      <c r="K186" s="21"/>
      <c r="L186" s="21"/>
      <c r="M186" s="21"/>
      <c r="N186" s="73"/>
      <c r="O186" s="6"/>
    </row>
    <row r="187" spans="1:15" ht="43.35" customHeight="1">
      <c r="A187" s="21"/>
      <c r="B187" s="26"/>
      <c r="C187" s="21"/>
      <c r="D187" s="21"/>
      <c r="E187" s="6"/>
      <c r="F187" s="6"/>
      <c r="G187" s="6"/>
      <c r="H187" s="6"/>
      <c r="I187" s="21"/>
      <c r="J187" s="21"/>
      <c r="K187" s="21"/>
      <c r="L187" s="21"/>
      <c r="M187" s="21"/>
      <c r="N187" s="73"/>
      <c r="O187" s="6"/>
    </row>
    <row r="188" spans="1:15" ht="43.35" customHeight="1">
      <c r="A188" s="21"/>
      <c r="B188" s="26"/>
      <c r="C188" s="21"/>
      <c r="D188" s="21"/>
      <c r="E188" s="6"/>
      <c r="F188" s="6"/>
      <c r="G188" s="6"/>
      <c r="H188" s="6"/>
      <c r="I188" s="21"/>
      <c r="J188" s="21"/>
      <c r="K188" s="21"/>
      <c r="L188" s="21"/>
      <c r="M188" s="21"/>
      <c r="N188" s="73"/>
      <c r="O188" s="6"/>
    </row>
    <row r="189" spans="1:15" ht="43.35" customHeight="1">
      <c r="A189" s="21"/>
      <c r="B189" s="26"/>
      <c r="C189" s="21"/>
      <c r="D189" s="21"/>
      <c r="E189" s="6"/>
      <c r="F189" s="6"/>
      <c r="G189" s="6"/>
      <c r="H189" s="6"/>
      <c r="I189" s="21"/>
      <c r="J189" s="21"/>
      <c r="K189" s="21"/>
      <c r="L189" s="21"/>
      <c r="M189" s="21"/>
      <c r="N189" s="73"/>
      <c r="O189" s="6"/>
    </row>
    <row r="190" spans="1:15" ht="43.35" customHeight="1">
      <c r="A190" s="21"/>
      <c r="B190" s="26"/>
      <c r="C190" s="21"/>
      <c r="D190" s="21"/>
      <c r="E190" s="6"/>
      <c r="F190" s="6"/>
      <c r="G190" s="6"/>
      <c r="H190" s="6"/>
      <c r="I190" s="21"/>
      <c r="J190" s="21"/>
      <c r="K190" s="21"/>
      <c r="L190" s="21"/>
      <c r="M190" s="21"/>
      <c r="N190" s="73"/>
      <c r="O190" s="6"/>
    </row>
    <row r="191" spans="1:15" ht="43.35" customHeight="1">
      <c r="A191" s="21"/>
      <c r="B191" s="26"/>
      <c r="C191" s="21"/>
      <c r="D191" s="21"/>
      <c r="E191" s="6"/>
      <c r="F191" s="6"/>
      <c r="G191" s="6"/>
      <c r="H191" s="6"/>
      <c r="I191" s="21"/>
      <c r="J191" s="21"/>
      <c r="K191" s="21"/>
      <c r="L191" s="21"/>
      <c r="M191" s="21"/>
      <c r="N191" s="73"/>
      <c r="O191" s="6"/>
    </row>
    <row r="192" spans="1:15" ht="43.35" customHeight="1">
      <c r="A192" s="21"/>
      <c r="B192" s="26"/>
      <c r="C192" s="21"/>
      <c r="D192" s="21"/>
      <c r="E192" s="6"/>
      <c r="F192" s="6"/>
      <c r="G192" s="6"/>
      <c r="H192" s="6"/>
      <c r="I192" s="21"/>
      <c r="J192" s="21"/>
      <c r="K192" s="21"/>
      <c r="L192" s="21"/>
      <c r="M192" s="21"/>
      <c r="N192" s="73"/>
      <c r="O192" s="6"/>
    </row>
    <row r="193" spans="1:15" ht="43.35" customHeight="1">
      <c r="A193" s="21"/>
      <c r="B193" s="26"/>
      <c r="C193" s="21"/>
      <c r="D193" s="21"/>
      <c r="E193" s="6"/>
      <c r="F193" s="6"/>
      <c r="G193" s="6"/>
      <c r="H193" s="6"/>
      <c r="I193" s="21"/>
      <c r="J193" s="21"/>
      <c r="K193" s="21"/>
      <c r="L193" s="21"/>
      <c r="M193" s="21"/>
      <c r="N193" s="73"/>
      <c r="O193" s="6"/>
    </row>
    <row r="194" spans="1:15" ht="43.35" customHeight="1">
      <c r="A194" s="21"/>
      <c r="B194" s="26"/>
      <c r="C194" s="21"/>
      <c r="D194" s="21"/>
      <c r="E194" s="6"/>
      <c r="F194" s="6"/>
      <c r="G194" s="6"/>
      <c r="H194" s="6"/>
      <c r="I194" s="21"/>
      <c r="J194" s="21"/>
      <c r="K194" s="21"/>
      <c r="L194" s="21"/>
      <c r="M194" s="21"/>
      <c r="N194" s="73"/>
      <c r="O194" s="6"/>
    </row>
    <row r="195" spans="1:15" ht="43.35" customHeight="1">
      <c r="A195" s="21"/>
      <c r="B195" s="26"/>
      <c r="C195" s="21"/>
      <c r="D195" s="21"/>
      <c r="E195" s="6"/>
      <c r="F195" s="6"/>
      <c r="G195" s="6"/>
      <c r="H195" s="6"/>
      <c r="I195" s="21"/>
      <c r="J195" s="21"/>
      <c r="K195" s="21"/>
      <c r="L195" s="21"/>
      <c r="M195" s="21"/>
      <c r="N195" s="73"/>
      <c r="O195" s="6"/>
    </row>
    <row r="196" spans="1:15" ht="43.35" customHeight="1">
      <c r="A196" s="21"/>
      <c r="B196" s="26"/>
      <c r="C196" s="21"/>
      <c r="D196" s="21"/>
      <c r="E196" s="6"/>
      <c r="F196" s="6"/>
      <c r="G196" s="6"/>
      <c r="H196" s="6"/>
      <c r="I196" s="21"/>
      <c r="J196" s="21"/>
      <c r="K196" s="21"/>
      <c r="L196" s="21"/>
      <c r="M196" s="21"/>
      <c r="N196" s="73"/>
      <c r="O196" s="6"/>
    </row>
    <row r="197" spans="1:15" ht="43.35" customHeight="1">
      <c r="A197" s="21"/>
      <c r="B197" s="26"/>
      <c r="C197" s="21"/>
      <c r="D197" s="21"/>
      <c r="E197" s="6"/>
      <c r="F197" s="6"/>
      <c r="G197" s="6"/>
      <c r="H197" s="6"/>
      <c r="I197" s="21"/>
      <c r="J197" s="21"/>
      <c r="K197" s="21"/>
      <c r="L197" s="21"/>
      <c r="M197" s="21"/>
      <c r="N197" s="73"/>
      <c r="O197" s="6"/>
    </row>
    <row r="198" spans="1:15" ht="43.35" customHeight="1">
      <c r="A198" s="21"/>
      <c r="B198" s="26"/>
      <c r="C198" s="21"/>
      <c r="D198" s="21"/>
      <c r="E198" s="6"/>
      <c r="F198" s="6"/>
      <c r="G198" s="6"/>
      <c r="H198" s="6"/>
      <c r="I198" s="21"/>
      <c r="J198" s="21"/>
      <c r="K198" s="21"/>
      <c r="L198" s="21"/>
      <c r="M198" s="21"/>
      <c r="N198" s="73"/>
      <c r="O198" s="6"/>
    </row>
    <row r="199" spans="1:15" ht="43.35" customHeight="1">
      <c r="A199" s="21"/>
      <c r="B199" s="26"/>
      <c r="C199" s="21"/>
      <c r="D199" s="21"/>
      <c r="E199" s="6"/>
      <c r="F199" s="6"/>
      <c r="G199" s="6"/>
      <c r="H199" s="6"/>
      <c r="I199" s="21"/>
      <c r="J199" s="21"/>
      <c r="K199" s="21"/>
      <c r="L199" s="21"/>
      <c r="M199" s="21"/>
      <c r="N199" s="73"/>
      <c r="O199" s="6"/>
    </row>
    <row r="200" spans="1:15" ht="43.35" customHeight="1">
      <c r="A200" s="21"/>
      <c r="B200" s="26"/>
      <c r="C200" s="21"/>
      <c r="D200" s="21"/>
      <c r="E200" s="6"/>
      <c r="F200" s="6"/>
      <c r="G200" s="6"/>
      <c r="H200" s="6"/>
      <c r="I200" s="21"/>
      <c r="J200" s="21"/>
      <c r="K200" s="21"/>
      <c r="L200" s="21"/>
      <c r="M200" s="21"/>
      <c r="N200" s="73"/>
      <c r="O200" s="6"/>
    </row>
    <row r="201" spans="1:15" ht="43.35" customHeight="1">
      <c r="A201" s="21"/>
      <c r="B201" s="26"/>
      <c r="C201" s="21"/>
      <c r="D201" s="21"/>
      <c r="E201" s="6"/>
      <c r="F201" s="6"/>
      <c r="G201" s="6"/>
      <c r="H201" s="6"/>
      <c r="I201" s="21"/>
      <c r="J201" s="21"/>
      <c r="K201" s="21"/>
      <c r="L201" s="21"/>
      <c r="M201" s="21"/>
      <c r="N201" s="73"/>
      <c r="O201" s="6"/>
    </row>
    <row r="202" spans="1:15" ht="43.35" customHeight="1">
      <c r="A202" s="21"/>
      <c r="B202" s="26"/>
      <c r="C202" s="21"/>
      <c r="D202" s="21"/>
      <c r="E202" s="6"/>
      <c r="F202" s="6"/>
      <c r="G202" s="6"/>
      <c r="H202" s="6"/>
      <c r="I202" s="21"/>
      <c r="J202" s="21"/>
      <c r="K202" s="21"/>
      <c r="L202" s="21"/>
      <c r="M202" s="21"/>
      <c r="N202" s="73"/>
      <c r="O202" s="6"/>
    </row>
    <row r="203" spans="1:15" ht="43.35" customHeight="1">
      <c r="A203" s="21"/>
      <c r="B203" s="26"/>
      <c r="C203" s="21"/>
      <c r="D203" s="21"/>
      <c r="E203" s="6"/>
      <c r="F203" s="6"/>
      <c r="G203" s="6"/>
      <c r="H203" s="6"/>
      <c r="I203" s="21"/>
      <c r="J203" s="21"/>
      <c r="K203" s="21"/>
      <c r="L203" s="21"/>
      <c r="M203" s="21"/>
      <c r="N203" s="73"/>
      <c r="O203" s="6"/>
    </row>
    <row r="204" spans="1:15" ht="43.35" customHeight="1">
      <c r="A204" s="21"/>
      <c r="B204" s="26"/>
      <c r="C204" s="21"/>
      <c r="D204" s="21"/>
      <c r="E204" s="6"/>
      <c r="F204" s="6"/>
      <c r="G204" s="6"/>
      <c r="H204" s="6"/>
      <c r="I204" s="21"/>
      <c r="J204" s="21"/>
      <c r="K204" s="21"/>
      <c r="L204" s="21"/>
      <c r="M204" s="21"/>
      <c r="N204" s="73"/>
      <c r="O204" s="6"/>
    </row>
    <row r="205" spans="1:15" ht="43.35" customHeight="1">
      <c r="A205" s="21"/>
      <c r="B205" s="26"/>
      <c r="C205" s="21"/>
      <c r="D205" s="21"/>
      <c r="E205" s="6"/>
      <c r="F205" s="6"/>
      <c r="G205" s="6"/>
      <c r="H205" s="6"/>
      <c r="I205" s="21"/>
      <c r="J205" s="21"/>
      <c r="K205" s="21"/>
      <c r="L205" s="21"/>
      <c r="M205" s="21"/>
      <c r="N205" s="73"/>
      <c r="O205" s="6"/>
    </row>
    <row r="206" spans="1:15" ht="43.35" customHeight="1">
      <c r="A206" s="21"/>
      <c r="B206" s="26"/>
      <c r="C206" s="21"/>
      <c r="D206" s="21"/>
      <c r="E206" s="6"/>
      <c r="F206" s="6"/>
      <c r="G206" s="6"/>
      <c r="H206" s="6"/>
      <c r="I206" s="21"/>
      <c r="J206" s="21"/>
      <c r="K206" s="21"/>
      <c r="L206" s="21"/>
      <c r="M206" s="21"/>
      <c r="N206" s="73"/>
      <c r="O206" s="6"/>
    </row>
    <row r="207" spans="1:15" ht="43.35" customHeight="1">
      <c r="A207" s="21"/>
      <c r="B207" s="26"/>
      <c r="C207" s="21"/>
      <c r="D207" s="21"/>
      <c r="E207" s="6"/>
      <c r="F207" s="6"/>
      <c r="G207" s="6"/>
      <c r="H207" s="6"/>
      <c r="I207" s="21"/>
      <c r="J207" s="21"/>
      <c r="K207" s="21"/>
      <c r="L207" s="21"/>
      <c r="M207" s="21"/>
      <c r="N207" s="73"/>
      <c r="O207" s="6"/>
    </row>
    <row r="208" spans="1:15" ht="43.35" customHeight="1">
      <c r="A208" s="21"/>
      <c r="B208" s="26"/>
      <c r="C208" s="21"/>
      <c r="D208" s="21"/>
      <c r="E208" s="6"/>
      <c r="F208" s="6"/>
      <c r="G208" s="6"/>
      <c r="H208" s="6"/>
      <c r="I208" s="21"/>
      <c r="J208" s="21"/>
      <c r="K208" s="21"/>
      <c r="L208" s="21"/>
      <c r="M208" s="21"/>
      <c r="N208" s="73"/>
      <c r="O208" s="6"/>
    </row>
    <row r="209" spans="1:15" ht="43.35" customHeight="1">
      <c r="A209" s="21"/>
      <c r="B209" s="26"/>
      <c r="C209" s="21"/>
      <c r="D209" s="21"/>
      <c r="E209" s="6"/>
      <c r="F209" s="6"/>
      <c r="G209" s="6"/>
      <c r="H209" s="6"/>
      <c r="I209" s="21"/>
      <c r="J209" s="21"/>
      <c r="K209" s="21"/>
      <c r="L209" s="21"/>
      <c r="M209" s="21"/>
      <c r="N209" s="73"/>
      <c r="O209" s="6"/>
    </row>
    <row r="210" spans="1:15" ht="43.35" customHeight="1">
      <c r="A210" s="21"/>
      <c r="B210" s="26"/>
      <c r="C210" s="21"/>
      <c r="D210" s="21"/>
      <c r="E210" s="6"/>
      <c r="F210" s="6"/>
      <c r="G210" s="6"/>
      <c r="H210" s="6"/>
      <c r="I210" s="21"/>
      <c r="J210" s="21"/>
      <c r="K210" s="21"/>
      <c r="L210" s="21"/>
      <c r="M210" s="21"/>
      <c r="N210" s="73"/>
      <c r="O210" s="6"/>
    </row>
    <row r="211" spans="1:15" ht="43.35" customHeight="1">
      <c r="A211" s="21"/>
      <c r="B211" s="26"/>
      <c r="C211" s="21"/>
      <c r="D211" s="21"/>
      <c r="E211" s="6"/>
      <c r="F211" s="6"/>
      <c r="G211" s="6"/>
      <c r="H211" s="6"/>
      <c r="I211" s="21"/>
      <c r="J211" s="21"/>
      <c r="K211" s="21"/>
      <c r="L211" s="21"/>
      <c r="M211" s="21"/>
      <c r="N211" s="73"/>
      <c r="O211" s="6"/>
    </row>
    <row r="212" spans="1:15" ht="43.35" customHeight="1">
      <c r="A212" s="21"/>
      <c r="B212" s="26"/>
      <c r="C212" s="21"/>
      <c r="D212" s="21"/>
      <c r="E212" s="6"/>
      <c r="F212" s="6"/>
      <c r="G212" s="6"/>
      <c r="H212" s="6"/>
      <c r="I212" s="21"/>
      <c r="J212" s="21"/>
      <c r="K212" s="21"/>
      <c r="L212" s="21"/>
      <c r="M212" s="21"/>
      <c r="N212" s="73"/>
      <c r="O212" s="6"/>
    </row>
    <row r="213" spans="1:15" ht="43.35" customHeight="1">
      <c r="A213" s="21"/>
      <c r="B213" s="26"/>
      <c r="C213" s="21"/>
      <c r="D213" s="21"/>
      <c r="E213" s="6"/>
      <c r="F213" s="6"/>
      <c r="G213" s="6"/>
      <c r="H213" s="6"/>
      <c r="I213" s="21"/>
      <c r="J213" s="21"/>
      <c r="K213" s="21"/>
      <c r="L213" s="21"/>
      <c r="M213" s="21"/>
      <c r="N213" s="73"/>
      <c r="O213" s="6"/>
    </row>
    <row r="214" spans="1:15" ht="43.35" customHeight="1">
      <c r="A214" s="21"/>
      <c r="B214" s="26"/>
      <c r="C214" s="21"/>
      <c r="D214" s="21"/>
      <c r="E214" s="6"/>
      <c r="F214" s="6"/>
      <c r="G214" s="6"/>
      <c r="H214" s="6"/>
      <c r="I214" s="21"/>
      <c r="J214" s="21"/>
      <c r="K214" s="21"/>
      <c r="L214" s="21"/>
      <c r="M214" s="21"/>
      <c r="N214" s="73"/>
      <c r="O214" s="6"/>
    </row>
    <row r="215" spans="1:15" ht="43.35" customHeight="1">
      <c r="A215" s="21"/>
      <c r="B215" s="26"/>
      <c r="C215" s="21"/>
      <c r="D215" s="21"/>
      <c r="E215" s="6"/>
      <c r="F215" s="6"/>
      <c r="G215" s="6"/>
      <c r="H215" s="6"/>
      <c r="I215" s="21"/>
      <c r="J215" s="21"/>
      <c r="K215" s="21"/>
      <c r="L215" s="21"/>
      <c r="M215" s="21"/>
      <c r="N215" s="73"/>
      <c r="O215" s="6"/>
    </row>
    <row r="216" spans="1:15" ht="43.35" customHeight="1">
      <c r="A216" s="21"/>
      <c r="B216" s="26"/>
      <c r="C216" s="21"/>
      <c r="D216" s="21"/>
      <c r="E216" s="6"/>
      <c r="F216" s="6"/>
      <c r="G216" s="6"/>
      <c r="H216" s="6"/>
      <c r="I216" s="21"/>
      <c r="J216" s="21"/>
      <c r="K216" s="21"/>
      <c r="L216" s="21"/>
      <c r="M216" s="21"/>
      <c r="N216" s="73"/>
      <c r="O216" s="6"/>
    </row>
    <row r="217" spans="1:15" ht="43.35" customHeight="1">
      <c r="A217" s="21"/>
      <c r="B217" s="26"/>
      <c r="C217" s="21"/>
      <c r="D217" s="21"/>
      <c r="E217" s="6"/>
      <c r="F217" s="6"/>
      <c r="G217" s="6"/>
      <c r="H217" s="6"/>
      <c r="I217" s="21"/>
      <c r="J217" s="21"/>
      <c r="K217" s="21"/>
      <c r="L217" s="21"/>
      <c r="M217" s="21"/>
      <c r="N217" s="73"/>
      <c r="O217" s="6"/>
    </row>
    <row r="218" spans="1:15" ht="43.35" customHeight="1">
      <c r="A218" s="21"/>
      <c r="B218" s="26"/>
      <c r="C218" s="21"/>
      <c r="D218" s="21"/>
      <c r="E218" s="6"/>
      <c r="F218" s="6"/>
      <c r="G218" s="6"/>
      <c r="H218" s="6"/>
      <c r="I218" s="21"/>
      <c r="J218" s="21"/>
      <c r="K218" s="21"/>
      <c r="L218" s="21"/>
      <c r="M218" s="21"/>
      <c r="N218" s="73"/>
      <c r="O218" s="6"/>
    </row>
    <row r="219" spans="1:15" ht="43.35" customHeight="1">
      <c r="A219" s="21"/>
      <c r="B219" s="26"/>
      <c r="C219" s="21"/>
      <c r="D219" s="21"/>
      <c r="E219" s="6"/>
      <c r="F219" s="6"/>
      <c r="G219" s="6"/>
      <c r="H219" s="6"/>
      <c r="I219" s="21"/>
      <c r="J219" s="21"/>
      <c r="K219" s="21"/>
      <c r="L219" s="21"/>
      <c r="M219" s="21"/>
      <c r="N219" s="73"/>
      <c r="O219" s="6"/>
    </row>
    <row r="220" spans="1:15" ht="43.35" customHeight="1">
      <c r="A220" s="21"/>
      <c r="B220" s="26"/>
      <c r="C220" s="21"/>
      <c r="D220" s="21"/>
      <c r="E220" s="6"/>
      <c r="F220" s="6"/>
      <c r="G220" s="6"/>
      <c r="H220" s="6"/>
      <c r="I220" s="21"/>
      <c r="J220" s="21"/>
      <c r="K220" s="21"/>
      <c r="L220" s="21"/>
      <c r="M220" s="21"/>
      <c r="N220" s="73"/>
      <c r="O220" s="6"/>
    </row>
    <row r="221" spans="1:15" ht="43.35" customHeight="1">
      <c r="A221" s="21"/>
      <c r="B221" s="26"/>
      <c r="C221" s="21"/>
      <c r="D221" s="21"/>
      <c r="E221" s="6"/>
      <c r="F221" s="6"/>
      <c r="G221" s="6"/>
      <c r="H221" s="6"/>
      <c r="I221" s="21"/>
      <c r="J221" s="21"/>
      <c r="K221" s="21"/>
      <c r="L221" s="21"/>
      <c r="M221" s="21"/>
      <c r="N221" s="73"/>
      <c r="O221" s="6"/>
    </row>
    <row r="222" spans="1:15" ht="43.35" customHeight="1">
      <c r="A222" s="21"/>
      <c r="B222" s="26"/>
      <c r="C222" s="21"/>
      <c r="D222" s="21"/>
      <c r="E222" s="6"/>
      <c r="F222" s="6"/>
      <c r="G222" s="6"/>
      <c r="H222" s="6"/>
      <c r="I222" s="21"/>
      <c r="J222" s="21"/>
      <c r="K222" s="21"/>
      <c r="L222" s="21"/>
      <c r="M222" s="21"/>
      <c r="N222" s="73"/>
      <c r="O222" s="6"/>
    </row>
    <row r="223" spans="1:15" ht="43.35" customHeight="1">
      <c r="A223" s="21"/>
      <c r="B223" s="26"/>
      <c r="C223" s="21"/>
      <c r="D223" s="21"/>
      <c r="E223" s="6"/>
      <c r="F223" s="6"/>
      <c r="G223" s="6"/>
      <c r="H223" s="6"/>
      <c r="I223" s="21"/>
      <c r="J223" s="21"/>
      <c r="K223" s="21"/>
      <c r="L223" s="21"/>
      <c r="M223" s="21"/>
      <c r="N223" s="73"/>
      <c r="O223" s="6"/>
    </row>
    <row r="224" spans="1:15" ht="43.35" customHeight="1">
      <c r="A224" s="21"/>
      <c r="B224" s="26"/>
      <c r="C224" s="21"/>
      <c r="D224" s="21"/>
      <c r="E224" s="6"/>
      <c r="F224" s="6"/>
      <c r="G224" s="6"/>
      <c r="H224" s="6"/>
      <c r="I224" s="21"/>
      <c r="J224" s="21"/>
      <c r="K224" s="21"/>
      <c r="L224" s="21"/>
      <c r="M224" s="21"/>
      <c r="N224" s="73"/>
      <c r="O224" s="6"/>
    </row>
    <row r="225" spans="1:15" ht="43.35" customHeight="1">
      <c r="A225" s="21"/>
      <c r="B225" s="26"/>
      <c r="C225" s="21"/>
      <c r="D225" s="21"/>
      <c r="E225" s="6"/>
      <c r="F225" s="6"/>
      <c r="G225" s="6"/>
      <c r="H225" s="6"/>
      <c r="I225" s="21"/>
      <c r="J225" s="21"/>
      <c r="K225" s="21"/>
      <c r="L225" s="21"/>
      <c r="M225" s="21"/>
      <c r="N225" s="73"/>
      <c r="O225" s="6"/>
    </row>
    <row r="226" spans="1:15" ht="43.35" customHeight="1">
      <c r="A226" s="21"/>
      <c r="B226" s="26"/>
      <c r="C226" s="21"/>
      <c r="D226" s="21"/>
      <c r="E226" s="6"/>
      <c r="F226" s="6"/>
      <c r="G226" s="6"/>
      <c r="H226" s="6"/>
      <c r="I226" s="21"/>
      <c r="J226" s="21"/>
      <c r="K226" s="21"/>
      <c r="L226" s="21"/>
      <c r="M226" s="21"/>
      <c r="N226" s="73"/>
      <c r="O226" s="6"/>
    </row>
    <row r="227" spans="1:15" ht="43.35" customHeight="1">
      <c r="A227" s="21"/>
      <c r="B227" s="26"/>
      <c r="C227" s="21"/>
      <c r="D227" s="21"/>
      <c r="E227" s="6"/>
      <c r="F227" s="6"/>
      <c r="G227" s="6"/>
      <c r="H227" s="6"/>
      <c r="I227" s="21"/>
      <c r="J227" s="21"/>
      <c r="K227" s="21"/>
      <c r="L227" s="21"/>
      <c r="M227" s="21"/>
      <c r="N227" s="73"/>
      <c r="O227" s="6"/>
    </row>
    <row r="228" spans="1:15" ht="43.35" customHeight="1">
      <c r="A228" s="21"/>
      <c r="B228" s="26"/>
      <c r="C228" s="21"/>
      <c r="D228" s="21"/>
      <c r="E228" s="6"/>
      <c r="F228" s="6"/>
      <c r="G228" s="6"/>
      <c r="H228" s="6"/>
      <c r="I228" s="21"/>
      <c r="J228" s="21"/>
      <c r="K228" s="21"/>
      <c r="L228" s="21"/>
      <c r="M228" s="21"/>
      <c r="N228" s="73"/>
      <c r="O228" s="6"/>
    </row>
    <row r="229" spans="1:15" ht="43.35" customHeight="1">
      <c r="A229" s="21"/>
      <c r="B229" s="26"/>
      <c r="C229" s="21"/>
      <c r="D229" s="21"/>
      <c r="E229" s="6"/>
      <c r="F229" s="6"/>
      <c r="G229" s="6"/>
      <c r="H229" s="6"/>
      <c r="I229" s="21"/>
      <c r="J229" s="21"/>
      <c r="K229" s="21"/>
      <c r="L229" s="21"/>
      <c r="M229" s="21"/>
      <c r="N229" s="73"/>
      <c r="O229" s="6"/>
    </row>
    <row r="230" spans="1:15" ht="43.35" customHeight="1">
      <c r="A230" s="21"/>
      <c r="B230" s="26"/>
      <c r="C230" s="21"/>
      <c r="D230" s="21"/>
      <c r="E230" s="6"/>
      <c r="F230" s="6"/>
      <c r="G230" s="6"/>
      <c r="H230" s="6"/>
      <c r="I230" s="21"/>
      <c r="J230" s="21"/>
      <c r="K230" s="21"/>
      <c r="L230" s="21"/>
      <c r="M230" s="21"/>
      <c r="N230" s="73"/>
      <c r="O230" s="6"/>
    </row>
    <row r="231" spans="1:15" ht="43.35" customHeight="1">
      <c r="A231" s="21"/>
      <c r="B231" s="26"/>
      <c r="C231" s="21"/>
      <c r="D231" s="21"/>
      <c r="E231" s="6"/>
      <c r="F231" s="6"/>
      <c r="G231" s="6"/>
      <c r="H231" s="6"/>
      <c r="I231" s="21"/>
      <c r="J231" s="21"/>
      <c r="K231" s="21"/>
      <c r="L231" s="21"/>
      <c r="M231" s="21"/>
      <c r="N231" s="73"/>
      <c r="O231" s="6"/>
    </row>
    <row r="232" spans="1:15" ht="43.35" customHeight="1">
      <c r="A232" s="21"/>
      <c r="B232" s="26"/>
      <c r="C232" s="21"/>
      <c r="D232" s="21"/>
      <c r="E232" s="6"/>
      <c r="F232" s="6"/>
      <c r="G232" s="6"/>
      <c r="H232" s="6"/>
      <c r="I232" s="21"/>
      <c r="J232" s="21"/>
      <c r="K232" s="21"/>
      <c r="L232" s="21"/>
      <c r="M232" s="21"/>
      <c r="N232" s="73"/>
      <c r="O232" s="6"/>
    </row>
    <row r="233" spans="1:15" ht="43.35" customHeight="1">
      <c r="A233" s="21"/>
      <c r="B233" s="26"/>
      <c r="C233" s="21"/>
      <c r="D233" s="21"/>
      <c r="E233" s="6"/>
      <c r="F233" s="6"/>
      <c r="G233" s="6"/>
      <c r="H233" s="6"/>
      <c r="I233" s="21"/>
      <c r="J233" s="21"/>
      <c r="K233" s="21"/>
      <c r="L233" s="21"/>
      <c r="M233" s="21"/>
      <c r="N233" s="73"/>
      <c r="O233" s="6"/>
    </row>
    <row r="234" spans="1:15" ht="43.35" customHeight="1">
      <c r="A234" s="21"/>
      <c r="B234" s="26"/>
      <c r="C234" s="21"/>
      <c r="D234" s="21"/>
      <c r="E234" s="6"/>
      <c r="F234" s="6"/>
      <c r="G234" s="6"/>
      <c r="H234" s="6"/>
      <c r="I234" s="21"/>
      <c r="J234" s="21"/>
      <c r="K234" s="21"/>
      <c r="L234" s="21"/>
      <c r="M234" s="21"/>
      <c r="N234" s="73"/>
      <c r="O234" s="6"/>
    </row>
    <row r="235" spans="1:15" ht="43.35" customHeight="1">
      <c r="A235" s="21"/>
      <c r="B235" s="26"/>
      <c r="C235" s="21"/>
      <c r="D235" s="21"/>
      <c r="E235" s="6"/>
      <c r="F235" s="6"/>
      <c r="G235" s="6"/>
      <c r="H235" s="6"/>
      <c r="I235" s="21"/>
      <c r="J235" s="21"/>
      <c r="K235" s="21"/>
      <c r="L235" s="21"/>
      <c r="M235" s="21"/>
      <c r="N235" s="73"/>
      <c r="O235" s="6"/>
    </row>
    <row r="236" spans="1:15" ht="43.35" customHeight="1">
      <c r="A236" s="21"/>
      <c r="B236" s="26"/>
      <c r="C236" s="21"/>
      <c r="D236" s="21"/>
      <c r="E236" s="6"/>
      <c r="F236" s="6"/>
      <c r="G236" s="6"/>
      <c r="H236" s="6"/>
      <c r="I236" s="21"/>
      <c r="J236" s="21"/>
      <c r="K236" s="21"/>
      <c r="L236" s="21"/>
      <c r="M236" s="21"/>
      <c r="N236" s="73"/>
      <c r="O236" s="6"/>
    </row>
    <row r="237" spans="1:15" ht="43.35" customHeight="1">
      <c r="A237" s="21"/>
      <c r="B237" s="26"/>
      <c r="C237" s="21"/>
      <c r="D237" s="21"/>
      <c r="E237" s="6"/>
      <c r="F237" s="6"/>
      <c r="G237" s="6"/>
      <c r="H237" s="6"/>
      <c r="I237" s="21"/>
      <c r="J237" s="21"/>
      <c r="K237" s="21"/>
      <c r="L237" s="21"/>
      <c r="M237" s="21"/>
      <c r="N237" s="73"/>
      <c r="O237" s="6"/>
    </row>
    <row r="238" spans="1:15" ht="43.35" customHeight="1">
      <c r="A238" s="21"/>
      <c r="B238" s="26"/>
      <c r="C238" s="21"/>
      <c r="D238" s="21"/>
      <c r="E238" s="6"/>
      <c r="F238" s="6"/>
      <c r="G238" s="6"/>
      <c r="H238" s="6"/>
      <c r="I238" s="21"/>
      <c r="J238" s="21"/>
      <c r="K238" s="21"/>
      <c r="L238" s="21"/>
      <c r="M238" s="21"/>
      <c r="N238" s="73"/>
      <c r="O238" s="6"/>
    </row>
    <row r="239" spans="1:15" ht="43.35" customHeight="1">
      <c r="A239" s="21"/>
      <c r="B239" s="26"/>
      <c r="C239" s="21"/>
      <c r="D239" s="21"/>
      <c r="E239" s="6"/>
      <c r="F239" s="6"/>
      <c r="G239" s="6"/>
      <c r="H239" s="6"/>
      <c r="I239" s="21"/>
      <c r="J239" s="21"/>
      <c r="K239" s="21"/>
      <c r="L239" s="21"/>
      <c r="M239" s="21"/>
      <c r="N239" s="73"/>
      <c r="O239" s="6"/>
    </row>
    <row r="240" spans="1:15" ht="43.35" customHeight="1">
      <c r="A240" s="21"/>
      <c r="B240" s="26"/>
      <c r="C240" s="21"/>
      <c r="D240" s="21"/>
      <c r="E240" s="6"/>
      <c r="F240" s="6"/>
      <c r="G240" s="6"/>
      <c r="H240" s="6"/>
      <c r="I240" s="21"/>
      <c r="J240" s="21"/>
      <c r="K240" s="21"/>
      <c r="L240" s="21"/>
      <c r="M240" s="21"/>
      <c r="N240" s="73"/>
      <c r="O240" s="6"/>
    </row>
    <row r="241" spans="1:15" ht="43.35" customHeight="1">
      <c r="A241" s="21"/>
      <c r="B241" s="26"/>
      <c r="C241" s="21"/>
      <c r="D241" s="21"/>
      <c r="E241" s="6"/>
      <c r="F241" s="6"/>
      <c r="G241" s="6"/>
      <c r="H241" s="6"/>
      <c r="I241" s="21"/>
      <c r="J241" s="21"/>
      <c r="K241" s="21"/>
      <c r="L241" s="21"/>
      <c r="M241" s="21"/>
      <c r="N241" s="73"/>
      <c r="O241" s="6"/>
    </row>
    <row r="242" spans="1:15" ht="43.35" customHeight="1">
      <c r="A242" s="21"/>
      <c r="B242" s="26"/>
      <c r="C242" s="21"/>
      <c r="D242" s="21"/>
      <c r="E242" s="6"/>
      <c r="F242" s="6"/>
      <c r="G242" s="6"/>
      <c r="H242" s="6"/>
      <c r="I242" s="21"/>
      <c r="J242" s="21"/>
      <c r="K242" s="21"/>
      <c r="L242" s="21"/>
      <c r="M242" s="21"/>
      <c r="N242" s="73"/>
      <c r="O242" s="6"/>
    </row>
    <row r="243" spans="1:15" ht="43.35" customHeight="1">
      <c r="A243" s="21"/>
      <c r="B243" s="26"/>
      <c r="C243" s="21"/>
      <c r="D243" s="21"/>
      <c r="E243" s="6"/>
      <c r="F243" s="6"/>
      <c r="G243" s="6"/>
      <c r="H243" s="6"/>
      <c r="I243" s="21"/>
      <c r="J243" s="21"/>
      <c r="K243" s="21"/>
      <c r="L243" s="21"/>
      <c r="M243" s="21"/>
      <c r="N243" s="73"/>
      <c r="O243" s="6"/>
    </row>
    <row r="244" spans="1:15" ht="43.35" customHeight="1">
      <c r="A244" s="21"/>
      <c r="B244" s="26"/>
      <c r="C244" s="21"/>
      <c r="D244" s="21"/>
      <c r="E244" s="6"/>
      <c r="F244" s="6"/>
      <c r="G244" s="6"/>
      <c r="H244" s="6"/>
      <c r="I244" s="21"/>
      <c r="J244" s="21"/>
      <c r="K244" s="21"/>
      <c r="L244" s="21"/>
      <c r="M244" s="21"/>
      <c r="N244" s="73"/>
      <c r="O244" s="6"/>
    </row>
    <row r="245" spans="1:15" ht="43.35" customHeight="1">
      <c r="A245" s="21"/>
      <c r="B245" s="26"/>
      <c r="C245" s="21"/>
      <c r="D245" s="21"/>
      <c r="E245" s="6"/>
      <c r="F245" s="6"/>
      <c r="G245" s="6"/>
      <c r="H245" s="6"/>
      <c r="I245" s="21"/>
      <c r="J245" s="21"/>
      <c r="K245" s="21"/>
      <c r="L245" s="21"/>
      <c r="M245" s="21"/>
      <c r="N245" s="73"/>
      <c r="O245" s="6"/>
    </row>
    <row r="246" spans="1:15" ht="43.35" customHeight="1">
      <c r="A246" s="21"/>
      <c r="B246" s="26"/>
      <c r="C246" s="21"/>
      <c r="D246" s="21"/>
      <c r="E246" s="6"/>
      <c r="F246" s="6"/>
      <c r="G246" s="6"/>
      <c r="H246" s="6"/>
      <c r="I246" s="21"/>
      <c r="J246" s="21"/>
      <c r="K246" s="21"/>
      <c r="L246" s="21"/>
      <c r="M246" s="21"/>
      <c r="N246" s="73"/>
      <c r="O246" s="6"/>
    </row>
    <row r="247" spans="1:15" ht="43.35" customHeight="1">
      <c r="A247" s="21"/>
      <c r="B247" s="26"/>
      <c r="C247" s="21"/>
      <c r="D247" s="21"/>
      <c r="E247" s="6"/>
      <c r="F247" s="6"/>
      <c r="G247" s="6"/>
      <c r="H247" s="6"/>
      <c r="I247" s="21"/>
      <c r="J247" s="21"/>
      <c r="K247" s="21"/>
      <c r="L247" s="21"/>
      <c r="M247" s="21"/>
      <c r="N247" s="73"/>
      <c r="O247" s="6"/>
    </row>
    <row r="248" spans="1:15" ht="43.35" customHeight="1">
      <c r="A248" s="21"/>
      <c r="B248" s="26"/>
      <c r="C248" s="21"/>
      <c r="D248" s="21"/>
      <c r="E248" s="6"/>
      <c r="F248" s="6"/>
      <c r="G248" s="6"/>
      <c r="H248" s="6"/>
      <c r="I248" s="21"/>
      <c r="J248" s="21"/>
      <c r="K248" s="21"/>
      <c r="L248" s="21"/>
      <c r="M248" s="21"/>
      <c r="N248" s="73"/>
      <c r="O248" s="6"/>
    </row>
    <row r="249" spans="1:15" ht="43.35" customHeight="1">
      <c r="A249" s="21"/>
      <c r="B249" s="26"/>
      <c r="C249" s="21"/>
      <c r="D249" s="21"/>
      <c r="E249" s="6"/>
      <c r="F249" s="6"/>
      <c r="G249" s="6"/>
      <c r="H249" s="6"/>
      <c r="I249" s="21"/>
      <c r="J249" s="21"/>
      <c r="K249" s="21"/>
      <c r="L249" s="21"/>
      <c r="M249" s="21"/>
      <c r="N249" s="73"/>
      <c r="O249" s="6"/>
    </row>
    <row r="250" spans="1:15" ht="43.35" customHeight="1">
      <c r="A250" s="21"/>
      <c r="B250" s="26"/>
      <c r="C250" s="21"/>
      <c r="D250" s="21"/>
      <c r="E250" s="6"/>
      <c r="F250" s="6"/>
      <c r="G250" s="6"/>
      <c r="H250" s="6"/>
      <c r="I250" s="21"/>
      <c r="J250" s="21"/>
      <c r="K250" s="21"/>
      <c r="L250" s="21"/>
      <c r="M250" s="21"/>
      <c r="N250" s="73"/>
      <c r="O250" s="6"/>
    </row>
    <row r="251" spans="1:15" ht="43.35" customHeight="1">
      <c r="A251" s="21"/>
      <c r="B251" s="26"/>
      <c r="C251" s="21"/>
      <c r="D251" s="21"/>
      <c r="E251" s="6"/>
      <c r="F251" s="6"/>
      <c r="G251" s="6"/>
      <c r="H251" s="6"/>
      <c r="I251" s="21"/>
      <c r="J251" s="21"/>
      <c r="K251" s="21"/>
      <c r="L251" s="21"/>
      <c r="M251" s="21"/>
      <c r="N251" s="73"/>
      <c r="O251" s="6"/>
    </row>
    <row r="252" spans="1:15" ht="43.35" customHeight="1">
      <c r="A252" s="21"/>
      <c r="B252" s="26"/>
      <c r="C252" s="21"/>
      <c r="D252" s="21"/>
      <c r="E252" s="6"/>
      <c r="F252" s="6"/>
      <c r="G252" s="6"/>
      <c r="H252" s="6"/>
      <c r="I252" s="21"/>
      <c r="J252" s="21"/>
      <c r="K252" s="21"/>
      <c r="L252" s="21"/>
      <c r="M252" s="21"/>
      <c r="N252" s="73"/>
      <c r="O252" s="6"/>
    </row>
    <row r="253" spans="1:15" ht="43.35" customHeight="1">
      <c r="A253" s="21"/>
      <c r="B253" s="26"/>
      <c r="C253" s="21"/>
      <c r="D253" s="21"/>
      <c r="E253" s="6"/>
      <c r="F253" s="6"/>
      <c r="G253" s="6"/>
      <c r="H253" s="6"/>
      <c r="I253" s="21"/>
      <c r="J253" s="21"/>
      <c r="K253" s="21"/>
      <c r="L253" s="21"/>
      <c r="M253" s="21"/>
      <c r="N253" s="73"/>
      <c r="O253" s="6"/>
    </row>
    <row r="254" spans="1:15" ht="43.35" customHeight="1">
      <c r="A254" s="21"/>
      <c r="B254" s="26"/>
      <c r="C254" s="21"/>
      <c r="D254" s="21"/>
      <c r="E254" s="6"/>
      <c r="F254" s="6"/>
      <c r="G254" s="6"/>
      <c r="H254" s="6"/>
      <c r="I254" s="21"/>
      <c r="J254" s="21"/>
      <c r="K254" s="21"/>
      <c r="L254" s="21"/>
      <c r="M254" s="21"/>
      <c r="N254" s="73"/>
      <c r="O254" s="6"/>
    </row>
    <row r="255" spans="1:15" ht="43.35" customHeight="1">
      <c r="A255" s="21"/>
      <c r="B255" s="26"/>
      <c r="C255" s="21"/>
      <c r="D255" s="21"/>
      <c r="E255" s="6"/>
      <c r="F255" s="6"/>
      <c r="G255" s="6"/>
      <c r="H255" s="6"/>
      <c r="I255" s="21"/>
      <c r="J255" s="21"/>
      <c r="K255" s="21"/>
      <c r="L255" s="21"/>
      <c r="M255" s="21"/>
      <c r="N255" s="73"/>
      <c r="O255" s="6"/>
    </row>
    <row r="256" spans="1:15" ht="43.35" customHeight="1">
      <c r="A256" s="21"/>
      <c r="B256" s="26"/>
      <c r="C256" s="21"/>
      <c r="D256" s="21"/>
      <c r="E256" s="6"/>
      <c r="F256" s="6"/>
      <c r="G256" s="6"/>
      <c r="H256" s="6"/>
      <c r="I256" s="21"/>
      <c r="J256" s="21"/>
      <c r="K256" s="21"/>
      <c r="L256" s="21"/>
      <c r="M256" s="21"/>
      <c r="N256" s="73"/>
      <c r="O256" s="6"/>
    </row>
    <row r="257" spans="1:15" ht="43.35" customHeight="1">
      <c r="A257" s="21"/>
      <c r="B257" s="26"/>
      <c r="C257" s="21"/>
      <c r="D257" s="21"/>
      <c r="E257" s="6"/>
      <c r="F257" s="6"/>
      <c r="G257" s="6"/>
      <c r="H257" s="6"/>
      <c r="I257" s="21"/>
      <c r="J257" s="21"/>
      <c r="K257" s="21"/>
      <c r="L257" s="21"/>
      <c r="M257" s="21"/>
      <c r="N257" s="73"/>
      <c r="O257" s="6"/>
    </row>
    <row r="258" spans="1:15" ht="43.35" customHeight="1">
      <c r="A258" s="21"/>
      <c r="B258" s="26"/>
      <c r="C258" s="21"/>
      <c r="D258" s="21"/>
      <c r="E258" s="6"/>
      <c r="F258" s="6"/>
      <c r="G258" s="6"/>
      <c r="H258" s="6"/>
      <c r="I258" s="21"/>
      <c r="J258" s="21"/>
      <c r="K258" s="21"/>
      <c r="L258" s="21"/>
      <c r="M258" s="21"/>
      <c r="N258" s="73"/>
      <c r="O258" s="6"/>
    </row>
    <row r="259" spans="1:15" ht="43.35" customHeight="1">
      <c r="A259" s="21"/>
      <c r="B259" s="26"/>
      <c r="C259" s="21"/>
      <c r="D259" s="21"/>
      <c r="E259" s="6"/>
      <c r="F259" s="6"/>
      <c r="G259" s="6"/>
      <c r="H259" s="6"/>
      <c r="I259" s="21"/>
      <c r="J259" s="21"/>
      <c r="K259" s="21"/>
      <c r="L259" s="21"/>
      <c r="M259" s="21"/>
      <c r="N259" s="73"/>
      <c r="O259" s="6"/>
    </row>
    <row r="260" spans="1:15" ht="43.35" customHeight="1">
      <c r="A260" s="21"/>
      <c r="B260" s="26"/>
      <c r="C260" s="21"/>
      <c r="D260" s="21"/>
      <c r="E260" s="6"/>
      <c r="F260" s="6"/>
      <c r="G260" s="6"/>
      <c r="H260" s="6"/>
      <c r="I260" s="21"/>
      <c r="J260" s="21"/>
      <c r="K260" s="21"/>
      <c r="L260" s="21"/>
      <c r="M260" s="21"/>
      <c r="N260" s="73"/>
      <c r="O260" s="6"/>
    </row>
    <row r="261" spans="1:15" ht="43.35" customHeight="1">
      <c r="A261" s="21"/>
      <c r="B261" s="26"/>
      <c r="C261" s="21"/>
      <c r="D261" s="21"/>
      <c r="E261" s="6"/>
      <c r="F261" s="6"/>
      <c r="G261" s="6"/>
      <c r="H261" s="6"/>
      <c r="I261" s="21"/>
      <c r="J261" s="21"/>
      <c r="K261" s="21"/>
      <c r="L261" s="21"/>
      <c r="M261" s="21"/>
      <c r="N261" s="73"/>
      <c r="O261" s="6"/>
    </row>
    <row r="262" spans="1:15" ht="43.35" customHeight="1">
      <c r="A262" s="21"/>
      <c r="B262" s="26"/>
      <c r="C262" s="21"/>
      <c r="D262" s="21"/>
      <c r="E262" s="6"/>
      <c r="F262" s="6"/>
      <c r="G262" s="6"/>
      <c r="H262" s="6"/>
      <c r="I262" s="21"/>
      <c r="J262" s="21"/>
      <c r="K262" s="21"/>
      <c r="L262" s="21"/>
      <c r="M262" s="21"/>
      <c r="N262" s="73"/>
      <c r="O262" s="6"/>
    </row>
    <row r="263" spans="1:15" ht="43.35" customHeight="1">
      <c r="A263" s="21"/>
      <c r="B263" s="26"/>
      <c r="C263" s="21"/>
      <c r="D263" s="21"/>
      <c r="E263" s="6"/>
      <c r="F263" s="6"/>
      <c r="G263" s="6"/>
      <c r="H263" s="6"/>
      <c r="I263" s="21"/>
      <c r="J263" s="21"/>
      <c r="K263" s="21"/>
      <c r="L263" s="21"/>
      <c r="M263" s="21"/>
      <c r="N263" s="73"/>
      <c r="O263" s="6"/>
    </row>
    <row r="264" spans="1:15" ht="43.35" customHeight="1">
      <c r="A264" s="21"/>
      <c r="B264" s="26"/>
      <c r="C264" s="21"/>
      <c r="D264" s="21"/>
      <c r="E264" s="6"/>
      <c r="F264" s="6"/>
      <c r="G264" s="6"/>
      <c r="H264" s="6"/>
      <c r="I264" s="21"/>
      <c r="J264" s="21"/>
      <c r="K264" s="21"/>
      <c r="L264" s="21"/>
      <c r="M264" s="21"/>
      <c r="N264" s="73"/>
      <c r="O264" s="6"/>
    </row>
    <row r="265" spans="1:15" ht="43.35" customHeight="1">
      <c r="A265" s="21"/>
      <c r="B265" s="26"/>
      <c r="C265" s="21"/>
      <c r="D265" s="21"/>
      <c r="E265" s="6"/>
      <c r="F265" s="6"/>
      <c r="G265" s="6"/>
      <c r="H265" s="6"/>
      <c r="I265" s="21"/>
      <c r="J265" s="21"/>
      <c r="K265" s="21"/>
      <c r="L265" s="21"/>
      <c r="M265" s="21"/>
      <c r="N265" s="73"/>
      <c r="O265" s="6"/>
    </row>
    <row r="266" spans="1:15" ht="43.35" customHeight="1">
      <c r="A266" s="21"/>
      <c r="B266" s="26"/>
      <c r="C266" s="21"/>
      <c r="D266" s="21"/>
      <c r="E266" s="6"/>
      <c r="F266" s="6"/>
      <c r="G266" s="6"/>
      <c r="H266" s="6"/>
      <c r="I266" s="21"/>
      <c r="J266" s="21"/>
      <c r="K266" s="21"/>
      <c r="L266" s="21"/>
      <c r="M266" s="21"/>
      <c r="N266" s="73"/>
      <c r="O266" s="6"/>
    </row>
    <row r="267" spans="1:15" ht="43.35" customHeight="1">
      <c r="A267" s="21"/>
      <c r="B267" s="26"/>
      <c r="C267" s="21"/>
      <c r="D267" s="21"/>
      <c r="E267" s="6"/>
      <c r="F267" s="6"/>
      <c r="G267" s="6"/>
      <c r="H267" s="6"/>
      <c r="I267" s="21"/>
      <c r="J267" s="21"/>
      <c r="K267" s="21"/>
      <c r="L267" s="21"/>
      <c r="M267" s="21"/>
      <c r="N267" s="73"/>
      <c r="O267" s="6"/>
    </row>
    <row r="268" spans="1:15" ht="43.35" customHeight="1">
      <c r="A268" s="21"/>
      <c r="B268" s="26"/>
      <c r="C268" s="21"/>
      <c r="D268" s="21"/>
      <c r="E268" s="6"/>
      <c r="F268" s="6"/>
      <c r="G268" s="6"/>
      <c r="H268" s="6"/>
      <c r="I268" s="21"/>
      <c r="J268" s="21"/>
      <c r="K268" s="21"/>
      <c r="L268" s="21"/>
      <c r="M268" s="21"/>
      <c r="N268" s="73"/>
      <c r="O268" s="6"/>
    </row>
    <row r="269" spans="1:15" ht="43.35" customHeight="1">
      <c r="A269" s="21"/>
      <c r="B269" s="26"/>
      <c r="C269" s="21"/>
      <c r="D269" s="21"/>
      <c r="E269" s="6"/>
      <c r="F269" s="6"/>
      <c r="G269" s="6"/>
      <c r="H269" s="6"/>
      <c r="I269" s="21"/>
      <c r="J269" s="21"/>
      <c r="K269" s="21"/>
      <c r="L269" s="21"/>
      <c r="M269" s="21"/>
      <c r="N269" s="73"/>
      <c r="O269" s="6"/>
    </row>
    <row r="270" spans="1:15" ht="43.35" customHeight="1">
      <c r="A270" s="21"/>
      <c r="B270" s="26"/>
      <c r="C270" s="21"/>
      <c r="D270" s="21"/>
      <c r="E270" s="6"/>
      <c r="F270" s="6"/>
      <c r="G270" s="6"/>
      <c r="H270" s="6"/>
      <c r="I270" s="21"/>
      <c r="J270" s="21"/>
      <c r="K270" s="21"/>
      <c r="L270" s="21"/>
      <c r="M270" s="21"/>
      <c r="N270" s="73"/>
      <c r="O270" s="6"/>
    </row>
    <row r="271" spans="1:15" ht="43.35" customHeight="1">
      <c r="A271" s="21"/>
      <c r="B271" s="26"/>
      <c r="C271" s="21"/>
      <c r="D271" s="21"/>
      <c r="E271" s="6"/>
      <c r="F271" s="6"/>
      <c r="G271" s="6"/>
      <c r="H271" s="6"/>
      <c r="I271" s="21"/>
      <c r="J271" s="21"/>
      <c r="K271" s="21"/>
      <c r="L271" s="21"/>
      <c r="M271" s="21"/>
      <c r="N271" s="73"/>
      <c r="O271" s="6"/>
    </row>
    <row r="272" spans="1:15" ht="43.35" customHeight="1">
      <c r="A272" s="21"/>
      <c r="B272" s="26"/>
      <c r="C272" s="21"/>
      <c r="D272" s="21"/>
      <c r="E272" s="6"/>
      <c r="F272" s="6"/>
      <c r="G272" s="6"/>
      <c r="H272" s="6"/>
      <c r="I272" s="21"/>
      <c r="J272" s="21"/>
      <c r="K272" s="21"/>
      <c r="L272" s="21"/>
      <c r="M272" s="21"/>
      <c r="N272" s="73"/>
      <c r="O272" s="6"/>
    </row>
    <row r="273" spans="1:15" ht="43.35" customHeight="1">
      <c r="A273" s="21"/>
      <c r="B273" s="26"/>
      <c r="C273" s="21"/>
      <c r="D273" s="21"/>
      <c r="E273" s="6"/>
      <c r="F273" s="6"/>
      <c r="G273" s="6"/>
      <c r="H273" s="6"/>
      <c r="I273" s="21"/>
      <c r="J273" s="21"/>
      <c r="K273" s="21"/>
      <c r="L273" s="21"/>
      <c r="M273" s="21"/>
      <c r="N273" s="73"/>
      <c r="O273" s="6"/>
    </row>
    <row r="274" spans="1:15" ht="43.35" customHeight="1">
      <c r="A274" s="21"/>
      <c r="B274" s="26"/>
      <c r="C274" s="21"/>
      <c r="D274" s="21"/>
      <c r="E274" s="6"/>
      <c r="F274" s="6"/>
      <c r="G274" s="6"/>
      <c r="H274" s="6"/>
      <c r="I274" s="21"/>
      <c r="J274" s="21"/>
      <c r="K274" s="21"/>
      <c r="L274" s="21"/>
      <c r="M274" s="21"/>
      <c r="N274" s="73"/>
      <c r="O274" s="6"/>
    </row>
    <row r="275" spans="1:15" ht="43.35" customHeight="1">
      <c r="A275" s="21"/>
      <c r="B275" s="26"/>
      <c r="C275" s="21"/>
      <c r="D275" s="21"/>
      <c r="E275" s="6"/>
      <c r="F275" s="6"/>
      <c r="G275" s="6"/>
      <c r="H275" s="6"/>
      <c r="I275" s="21"/>
      <c r="J275" s="21"/>
      <c r="K275" s="21"/>
      <c r="L275" s="21"/>
      <c r="M275" s="21"/>
      <c r="N275" s="73"/>
      <c r="O275" s="6"/>
    </row>
    <row r="276" spans="1:15" ht="43.35" customHeight="1">
      <c r="A276" s="21"/>
      <c r="B276" s="26"/>
      <c r="C276" s="21"/>
      <c r="D276" s="21"/>
      <c r="E276" s="6"/>
      <c r="F276" s="6"/>
      <c r="G276" s="6"/>
      <c r="H276" s="6"/>
      <c r="I276" s="21"/>
      <c r="J276" s="21"/>
      <c r="K276" s="21"/>
      <c r="L276" s="21"/>
      <c r="M276" s="21"/>
      <c r="N276" s="73"/>
      <c r="O276" s="6"/>
    </row>
    <row r="277" spans="1:15" ht="43.35" customHeight="1">
      <c r="A277" s="21"/>
      <c r="B277" s="26"/>
      <c r="C277" s="21"/>
      <c r="D277" s="21"/>
      <c r="E277" s="6"/>
      <c r="F277" s="6"/>
      <c r="G277" s="6"/>
      <c r="H277" s="6"/>
      <c r="I277" s="21"/>
      <c r="J277" s="21"/>
      <c r="K277" s="21"/>
      <c r="L277" s="21"/>
      <c r="M277" s="21"/>
      <c r="N277" s="73"/>
      <c r="O277" s="6"/>
    </row>
    <row r="278" spans="1:15" ht="43.35" customHeight="1">
      <c r="A278" s="21"/>
      <c r="B278" s="26"/>
      <c r="C278" s="21"/>
      <c r="D278" s="21"/>
      <c r="E278" s="6"/>
      <c r="F278" s="6"/>
      <c r="G278" s="6"/>
      <c r="H278" s="6"/>
      <c r="I278" s="21"/>
      <c r="J278" s="21"/>
      <c r="K278" s="21"/>
      <c r="L278" s="21"/>
      <c r="M278" s="21"/>
      <c r="N278" s="73"/>
      <c r="O278" s="6"/>
    </row>
    <row r="279" spans="1:15" ht="43.35" customHeight="1">
      <c r="A279" s="21"/>
      <c r="B279" s="26"/>
      <c r="C279" s="21"/>
      <c r="D279" s="21"/>
      <c r="E279" s="6"/>
      <c r="F279" s="6"/>
      <c r="G279" s="6"/>
      <c r="H279" s="6"/>
      <c r="I279" s="21"/>
      <c r="J279" s="21"/>
      <c r="K279" s="21"/>
      <c r="L279" s="21"/>
      <c r="M279" s="21"/>
      <c r="N279" s="73"/>
      <c r="O279" s="6"/>
    </row>
    <row r="280" spans="1:15" ht="43.35" customHeight="1">
      <c r="A280" s="21"/>
      <c r="B280" s="26"/>
      <c r="C280" s="21"/>
      <c r="D280" s="21"/>
      <c r="E280" s="6"/>
      <c r="F280" s="6"/>
      <c r="G280" s="6"/>
      <c r="H280" s="6"/>
      <c r="I280" s="21"/>
      <c r="J280" s="21"/>
      <c r="K280" s="21"/>
      <c r="L280" s="21"/>
      <c r="M280" s="21"/>
      <c r="N280" s="73"/>
      <c r="O280" s="6"/>
    </row>
    <row r="281" spans="1:15" ht="43.35" customHeight="1">
      <c r="A281" s="21"/>
      <c r="B281" s="26"/>
      <c r="C281" s="21"/>
      <c r="D281" s="21"/>
      <c r="E281" s="6"/>
      <c r="F281" s="6"/>
      <c r="G281" s="6"/>
      <c r="H281" s="6"/>
      <c r="I281" s="21"/>
      <c r="J281" s="21"/>
      <c r="K281" s="21"/>
      <c r="L281" s="21"/>
      <c r="M281" s="21"/>
      <c r="N281" s="73"/>
      <c r="O281" s="6"/>
    </row>
    <row r="282" spans="1:15" ht="43.35" customHeight="1">
      <c r="A282" s="21"/>
      <c r="B282" s="26"/>
      <c r="C282" s="21"/>
      <c r="D282" s="21"/>
      <c r="E282" s="6"/>
      <c r="F282" s="6"/>
      <c r="G282" s="6"/>
      <c r="H282" s="6"/>
      <c r="I282" s="21"/>
      <c r="J282" s="21"/>
      <c r="K282" s="21"/>
      <c r="L282" s="21"/>
      <c r="M282" s="21"/>
      <c r="N282" s="73"/>
      <c r="O282" s="6"/>
    </row>
    <row r="283" spans="1:15" ht="43.35" customHeight="1">
      <c r="A283" s="21"/>
      <c r="B283" s="26"/>
      <c r="C283" s="21"/>
      <c r="D283" s="21"/>
      <c r="E283" s="6"/>
      <c r="F283" s="6"/>
      <c r="G283" s="6"/>
      <c r="H283" s="6"/>
      <c r="I283" s="21"/>
      <c r="J283" s="21"/>
      <c r="K283" s="21"/>
      <c r="L283" s="21"/>
      <c r="M283" s="21"/>
      <c r="N283" s="73"/>
      <c r="O283" s="6"/>
    </row>
    <row r="284" spans="1:15" ht="43.35" customHeight="1">
      <c r="A284" s="21"/>
      <c r="B284" s="26"/>
      <c r="C284" s="21"/>
      <c r="D284" s="21"/>
      <c r="E284" s="6"/>
      <c r="F284" s="6"/>
      <c r="G284" s="6"/>
      <c r="H284" s="6"/>
      <c r="I284" s="21"/>
      <c r="J284" s="21"/>
      <c r="K284" s="21"/>
      <c r="L284" s="21"/>
      <c r="M284" s="21"/>
      <c r="N284" s="73"/>
      <c r="O284" s="6"/>
    </row>
    <row r="285" spans="1:15" ht="43.35" customHeight="1">
      <c r="A285" s="21"/>
      <c r="B285" s="26"/>
      <c r="C285" s="21"/>
      <c r="D285" s="21"/>
      <c r="E285" s="6"/>
      <c r="F285" s="6"/>
      <c r="G285" s="6"/>
      <c r="H285" s="6"/>
      <c r="I285" s="21"/>
      <c r="J285" s="21"/>
      <c r="K285" s="21"/>
      <c r="L285" s="21"/>
      <c r="M285" s="21"/>
      <c r="N285" s="73"/>
      <c r="O285" s="6"/>
    </row>
    <row r="286" spans="1:15" ht="43.35" customHeight="1">
      <c r="A286" s="21"/>
      <c r="B286" s="26"/>
      <c r="C286" s="21"/>
      <c r="D286" s="21"/>
      <c r="E286" s="6"/>
      <c r="F286" s="6"/>
      <c r="G286" s="6"/>
      <c r="H286" s="6"/>
      <c r="I286" s="21"/>
      <c r="J286" s="21"/>
      <c r="K286" s="21"/>
      <c r="L286" s="21"/>
      <c r="M286" s="21"/>
      <c r="N286" s="73"/>
      <c r="O286" s="6"/>
    </row>
    <row r="287" spans="1:15" ht="43.35" customHeight="1">
      <c r="A287" s="21"/>
      <c r="B287" s="26"/>
      <c r="C287" s="21"/>
      <c r="D287" s="21"/>
      <c r="E287" s="6"/>
      <c r="F287" s="6"/>
      <c r="G287" s="6"/>
      <c r="H287" s="6"/>
      <c r="I287" s="21"/>
      <c r="J287" s="21"/>
      <c r="K287" s="21"/>
      <c r="L287" s="21"/>
      <c r="M287" s="21"/>
      <c r="N287" s="73"/>
      <c r="O287" s="6"/>
    </row>
    <row r="288" spans="1:15" ht="43.35" customHeight="1">
      <c r="A288" s="21"/>
      <c r="B288" s="26"/>
      <c r="C288" s="21"/>
      <c r="D288" s="21"/>
      <c r="E288" s="6"/>
      <c r="F288" s="6"/>
      <c r="G288" s="6"/>
      <c r="H288" s="6"/>
      <c r="I288" s="21"/>
      <c r="J288" s="21"/>
      <c r="K288" s="21"/>
      <c r="L288" s="21"/>
      <c r="M288" s="21"/>
      <c r="N288" s="73"/>
      <c r="O288" s="6"/>
    </row>
    <row r="289" spans="1:15" ht="43.35" customHeight="1">
      <c r="A289" s="21"/>
      <c r="B289" s="26"/>
      <c r="C289" s="21"/>
      <c r="D289" s="21"/>
      <c r="E289" s="6"/>
      <c r="F289" s="6"/>
      <c r="G289" s="6"/>
      <c r="H289" s="6"/>
      <c r="I289" s="21"/>
      <c r="J289" s="21"/>
      <c r="K289" s="21"/>
      <c r="L289" s="21"/>
      <c r="M289" s="21"/>
      <c r="N289" s="73"/>
      <c r="O289" s="6"/>
    </row>
    <row r="290" spans="1:15" ht="43.35" customHeight="1">
      <c r="A290" s="21"/>
      <c r="B290" s="26"/>
      <c r="C290" s="21"/>
      <c r="D290" s="21"/>
      <c r="E290" s="6"/>
      <c r="F290" s="6"/>
      <c r="G290" s="6"/>
      <c r="H290" s="6"/>
      <c r="I290" s="21"/>
      <c r="J290" s="21"/>
      <c r="K290" s="21"/>
      <c r="L290" s="21"/>
      <c r="M290" s="21"/>
      <c r="N290" s="73"/>
      <c r="O290" s="6"/>
    </row>
    <row r="291" spans="1:15" ht="43.35" customHeight="1">
      <c r="A291" s="21"/>
      <c r="B291" s="26"/>
      <c r="C291" s="21"/>
      <c r="D291" s="21"/>
      <c r="E291" s="6"/>
      <c r="F291" s="6"/>
      <c r="G291" s="6"/>
      <c r="H291" s="6"/>
      <c r="I291" s="21"/>
      <c r="J291" s="21"/>
      <c r="K291" s="21"/>
      <c r="L291" s="21"/>
      <c r="M291" s="21"/>
      <c r="N291" s="73"/>
      <c r="O291" s="6"/>
    </row>
    <row r="292" spans="1:15" ht="43.35" customHeight="1">
      <c r="A292" s="21"/>
      <c r="B292" s="26"/>
      <c r="C292" s="21"/>
      <c r="D292" s="21"/>
      <c r="E292" s="6"/>
      <c r="F292" s="6"/>
      <c r="G292" s="6"/>
      <c r="H292" s="6"/>
      <c r="I292" s="21"/>
      <c r="J292" s="21"/>
      <c r="K292" s="21"/>
      <c r="L292" s="21"/>
      <c r="M292" s="21"/>
      <c r="N292" s="73"/>
      <c r="O292" s="6"/>
    </row>
    <row r="293" spans="1:15" ht="43.35" customHeight="1">
      <c r="A293" s="21"/>
      <c r="B293" s="26"/>
      <c r="C293" s="21"/>
      <c r="D293" s="21"/>
      <c r="E293" s="6"/>
      <c r="F293" s="6"/>
      <c r="G293" s="6"/>
      <c r="H293" s="6"/>
      <c r="I293" s="21"/>
      <c r="J293" s="21"/>
      <c r="K293" s="21"/>
      <c r="L293" s="21"/>
      <c r="M293" s="21"/>
      <c r="N293" s="73"/>
      <c r="O293" s="6"/>
    </row>
    <row r="294" spans="1:15" ht="43.35" customHeight="1">
      <c r="A294" s="21"/>
      <c r="B294" s="26"/>
      <c r="C294" s="21"/>
      <c r="D294" s="21"/>
      <c r="E294" s="6"/>
      <c r="F294" s="6"/>
      <c r="G294" s="6"/>
      <c r="H294" s="6"/>
      <c r="I294" s="21"/>
      <c r="J294" s="21"/>
      <c r="K294" s="21"/>
      <c r="L294" s="21"/>
      <c r="M294" s="21"/>
      <c r="N294" s="73"/>
      <c r="O294" s="6"/>
    </row>
    <row r="295" spans="1:15" ht="43.35" customHeight="1">
      <c r="A295" s="21"/>
      <c r="B295" s="26"/>
      <c r="C295" s="21"/>
      <c r="D295" s="21"/>
      <c r="E295" s="6"/>
      <c r="F295" s="6"/>
      <c r="G295" s="6"/>
      <c r="H295" s="6"/>
      <c r="I295" s="21"/>
      <c r="J295" s="21"/>
      <c r="K295" s="21"/>
      <c r="L295" s="21"/>
      <c r="M295" s="21"/>
      <c r="N295" s="73"/>
      <c r="O295" s="6"/>
    </row>
    <row r="296" spans="1:15" ht="43.35" customHeight="1">
      <c r="A296" s="21"/>
      <c r="B296" s="26"/>
      <c r="C296" s="21"/>
      <c r="D296" s="21"/>
      <c r="E296" s="6"/>
      <c r="F296" s="6"/>
      <c r="G296" s="6"/>
      <c r="H296" s="6"/>
      <c r="I296" s="21"/>
      <c r="J296" s="21"/>
      <c r="K296" s="21"/>
      <c r="L296" s="21"/>
      <c r="M296" s="21"/>
      <c r="N296" s="73"/>
      <c r="O296" s="6"/>
    </row>
    <row r="297" spans="1:15" ht="43.35" customHeight="1">
      <c r="A297" s="21"/>
      <c r="B297" s="26"/>
      <c r="C297" s="21"/>
      <c r="D297" s="21"/>
      <c r="E297" s="6"/>
      <c r="F297" s="6"/>
      <c r="G297" s="6"/>
      <c r="H297" s="6"/>
      <c r="I297" s="21"/>
      <c r="J297" s="21"/>
      <c r="K297" s="21"/>
      <c r="L297" s="21"/>
      <c r="M297" s="21"/>
      <c r="N297" s="73"/>
      <c r="O297" s="6"/>
    </row>
    <row r="298" spans="1:15" ht="43.35" customHeight="1">
      <c r="A298" s="21"/>
      <c r="B298" s="26"/>
      <c r="C298" s="21"/>
      <c r="D298" s="21"/>
      <c r="E298" s="6"/>
      <c r="F298" s="6"/>
      <c r="G298" s="6"/>
      <c r="H298" s="6"/>
      <c r="I298" s="21"/>
      <c r="J298" s="21"/>
      <c r="K298" s="21"/>
      <c r="L298" s="21"/>
      <c r="M298" s="21"/>
      <c r="N298" s="73"/>
      <c r="O298" s="6"/>
    </row>
    <row r="299" spans="1:15" ht="43.35" customHeight="1">
      <c r="A299" s="21"/>
      <c r="B299" s="26"/>
      <c r="C299" s="21"/>
      <c r="D299" s="21"/>
      <c r="E299" s="6"/>
      <c r="F299" s="6"/>
      <c r="G299" s="6"/>
      <c r="H299" s="6"/>
      <c r="I299" s="21"/>
      <c r="J299" s="21"/>
      <c r="K299" s="21"/>
      <c r="L299" s="21"/>
      <c r="M299" s="21"/>
      <c r="N299" s="73"/>
      <c r="O299" s="6"/>
    </row>
    <row r="300" spans="1:15" ht="43.35" customHeight="1">
      <c r="A300" s="21"/>
      <c r="B300" s="26"/>
      <c r="C300" s="21"/>
      <c r="D300" s="21"/>
      <c r="E300" s="6"/>
      <c r="F300" s="6"/>
      <c r="G300" s="6"/>
      <c r="H300" s="6"/>
      <c r="I300" s="21"/>
      <c r="J300" s="21"/>
      <c r="K300" s="21"/>
      <c r="L300" s="21"/>
      <c r="M300" s="21"/>
      <c r="N300" s="73"/>
      <c r="O300" s="6"/>
    </row>
    <row r="301" spans="1:15" ht="43.35" customHeight="1">
      <c r="A301" s="21"/>
      <c r="B301" s="26"/>
      <c r="C301" s="21"/>
      <c r="D301" s="21"/>
      <c r="E301" s="6"/>
      <c r="F301" s="6"/>
      <c r="G301" s="6"/>
      <c r="H301" s="6"/>
      <c r="I301" s="21"/>
      <c r="J301" s="21"/>
      <c r="K301" s="21"/>
      <c r="L301" s="21"/>
      <c r="M301" s="21"/>
      <c r="N301" s="73"/>
      <c r="O301" s="6"/>
    </row>
    <row r="302" spans="1:15" ht="43.35" customHeight="1">
      <c r="A302" s="21"/>
      <c r="B302" s="26"/>
      <c r="C302" s="21"/>
      <c r="D302" s="21"/>
      <c r="E302" s="6"/>
      <c r="F302" s="6"/>
      <c r="G302" s="6"/>
      <c r="H302" s="6"/>
      <c r="I302" s="21"/>
      <c r="J302" s="21"/>
      <c r="K302" s="21"/>
      <c r="L302" s="21"/>
      <c r="M302" s="21"/>
      <c r="N302" s="73"/>
      <c r="O302" s="6"/>
    </row>
    <row r="303" spans="1:15" ht="43.35" customHeight="1">
      <c r="A303" s="21"/>
      <c r="B303" s="26"/>
      <c r="C303" s="21"/>
      <c r="D303" s="21"/>
      <c r="E303" s="6"/>
      <c r="F303" s="6"/>
      <c r="G303" s="6"/>
      <c r="H303" s="6"/>
      <c r="I303" s="21"/>
      <c r="J303" s="21"/>
      <c r="K303" s="21"/>
      <c r="L303" s="21"/>
      <c r="M303" s="21"/>
      <c r="N303" s="73"/>
      <c r="O303" s="6"/>
    </row>
  </sheetData>
  <sheetProtection algorithmName="SHA-512" hashValue="ZGqEOEpO8EaOokEm5LUKhV8Wbd6fBdG4Ru46/XdNXd7fZT7FCOSa6pe4wHyMm7FvibzuUIckVo2ciTL0dvkmsQ==" saltValue="cNBmyUN7iAlUrqvbmGTf1Q==" spinCount="100000" sheet="1" formatCells="0" insertRows="0"/>
  <mergeCells count="19">
    <mergeCell ref="H13:I14"/>
    <mergeCell ref="A11:A12"/>
    <mergeCell ref="B11:B12"/>
    <mergeCell ref="C11:D12"/>
    <mergeCell ref="E11:F12"/>
    <mergeCell ref="G11:G12"/>
    <mergeCell ref="H11:I12"/>
    <mergeCell ref="A13:A14"/>
    <mergeCell ref="B13:B14"/>
    <mergeCell ref="C13:D14"/>
    <mergeCell ref="E13:F14"/>
    <mergeCell ref="G13:G14"/>
    <mergeCell ref="A1:J6"/>
    <mergeCell ref="A7:A9"/>
    <mergeCell ref="B7:B9"/>
    <mergeCell ref="C7:D9"/>
    <mergeCell ref="E7:F9"/>
    <mergeCell ref="G7:G9"/>
    <mergeCell ref="H7:J9"/>
  </mergeCells>
  <conditionalFormatting sqref="A1:A61 A63:A1004 D1:E61 D63:E1004 E62 G1:N61 G63:N1004">
    <cfRule type="expression" dxfId="27" priority="1">
      <formula>$C1="Option"</formula>
    </cfRule>
  </conditionalFormatting>
  <conditionalFormatting sqref="A17:C24">
    <cfRule type="expression" dxfId="26" priority="2">
      <formula>$F17="Fermeture"</formula>
    </cfRule>
    <cfRule type="expression" dxfId="25" priority="3">
      <formula>$F17="Modification"</formula>
    </cfRule>
    <cfRule type="expression" dxfId="24" priority="4">
      <formula>$F17="Création"</formula>
    </cfRule>
  </conditionalFormatting>
  <conditionalFormatting sqref="A1:O10 A11:H11 J11:O14 A12:F12 A13:H13 A14:F14 A15:O16 D17:O24 A30:O31 A25:A29 C25:O29 A32 C32:O32 A33:O61 A63:O1002 A62:B62 D62:O62">
    <cfRule type="expression" dxfId="23" priority="22">
      <formula>$F1="Modification"</formula>
    </cfRule>
    <cfRule type="expression" dxfId="22" priority="23">
      <formula>$F1="Création"</formula>
    </cfRule>
  </conditionalFormatting>
  <conditionalFormatting sqref="A1:O10 J11:O14 A15:O16 D17:O24 A30:O31 A11:H11 A12:F12 A13:H13 A14:F14 A25:A29 C25:O29 A32 C32:O32 A33:O61 A63:O1002 A62:B62 D62:O62">
    <cfRule type="expression" dxfId="21" priority="21">
      <formula>$F1="Fermeture"</formula>
    </cfRule>
  </conditionalFormatting>
  <conditionalFormatting sqref="N1:N1002">
    <cfRule type="expression" dxfId="20" priority="20">
      <formula>$M1="Porteuse"</formula>
    </cfRule>
  </conditionalFormatting>
  <conditionalFormatting sqref="A62 G62:N62">
    <cfRule type="expression" dxfId="19" priority="45">
      <formula>$D62="Option"</formula>
    </cfRule>
  </conditionalFormatting>
  <dataValidations count="6">
    <dataValidation type="list" allowBlank="1" showInputMessage="1" showErrorMessage="1" sqref="E17:E303" xr:uid="{00000000-0002-0000-0D00-000000000000}">
      <formula1>List_Type</formula1>
    </dataValidation>
    <dataValidation type="list" allowBlank="1" showInputMessage="1" showErrorMessage="1" sqref="F17:F303" xr:uid="{00000000-0002-0000-0D00-000001000000}">
      <formula1>List_Statut</formula1>
    </dataValidation>
    <dataValidation type="list" allowBlank="1" showInputMessage="1" showErrorMessage="1" sqref="H17:H303" xr:uid="{00000000-0002-0000-0D00-000002000000}">
      <formula1>List_CNU</formula1>
    </dataValidation>
    <dataValidation type="list" allowBlank="1" showInputMessage="1" showErrorMessage="1" sqref="M17:M303" xr:uid="{00000000-0002-0000-0D00-000003000000}">
      <formula1>List_Mutualisation</formula1>
    </dataValidation>
    <dataValidation type="list" allowBlank="1" showInputMessage="1" showErrorMessage="1" sqref="L17:L303" xr:uid="{00000000-0002-0000-0D00-000004000000}">
      <formula1>"Anglais"</formula1>
    </dataValidation>
    <dataValidation type="list" allowBlank="1" showInputMessage="1" showErrorMessage="1" sqref="C17:C61 C63:C303 D62" xr:uid="{00000000-0002-0000-0D00-000005000000}">
      <formula1>"UE, ECUE, BLOC, OPTION, Parcours Pédagogique"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Feuil15"/>
  <dimension ref="A1:W298"/>
  <sheetViews>
    <sheetView tabSelected="1" topLeftCell="B1" zoomScaleNormal="100" workbookViewId="0">
      <pane ySplit="16" topLeftCell="A17" activePane="bottomLeft" state="frozen"/>
      <selection pane="bottomLeft" activeCell="I98" sqref="I98"/>
      <selection activeCell="D25" sqref="D25"/>
    </sheetView>
  </sheetViews>
  <sheetFormatPr defaultColWidth="11.42578125" defaultRowHeight="15"/>
  <cols>
    <col min="1" max="1" width="39" style="15" customWidth="1"/>
    <col min="2" max="2" width="50.7109375" style="15" customWidth="1"/>
    <col min="3" max="3" width="15.42578125" style="19" customWidth="1"/>
    <col min="4" max="4" width="20.85546875" style="15" customWidth="1"/>
    <col min="5" max="5" width="15.42578125" style="15" customWidth="1"/>
    <col min="6" max="6" width="24.7109375" style="15" customWidth="1"/>
    <col min="7" max="7" width="22" style="15" customWidth="1"/>
    <col min="8" max="8" width="27.140625" style="15" customWidth="1"/>
    <col min="9" max="9" width="35.28515625" style="15" customWidth="1"/>
    <col min="10" max="10" width="18.7109375" style="15" customWidth="1"/>
    <col min="11" max="11" width="40.7109375" style="15" customWidth="1"/>
    <col min="12" max="12" width="31.7109375" style="15" customWidth="1"/>
    <col min="13" max="14" width="22.42578125" style="15" customWidth="1"/>
    <col min="15" max="15" width="20.28515625" style="15" customWidth="1"/>
    <col min="16" max="16" width="20.85546875" style="15" bestFit="1" customWidth="1"/>
    <col min="17" max="17" width="20.42578125" style="15" customWidth="1"/>
    <col min="18" max="18" width="17.28515625" style="15" customWidth="1"/>
    <col min="19" max="19" width="51.28515625" style="15" customWidth="1"/>
    <col min="20" max="20" width="48.28515625" style="19" customWidth="1"/>
    <col min="21" max="23" width="11.42578125" style="32"/>
  </cols>
  <sheetData>
    <row r="1" spans="1:23">
      <c r="A1" s="155"/>
      <c r="B1" s="155"/>
      <c r="C1" s="155"/>
      <c r="D1" s="155"/>
      <c r="E1" s="155"/>
      <c r="F1" s="155"/>
      <c r="G1" s="155"/>
      <c r="H1" s="155"/>
      <c r="I1" s="155"/>
      <c r="J1" s="36"/>
      <c r="T1" s="32"/>
    </row>
    <row r="2" spans="1:23">
      <c r="A2" s="155"/>
      <c r="B2" s="155"/>
      <c r="C2" s="155"/>
      <c r="D2" s="155"/>
      <c r="E2" s="155"/>
      <c r="F2" s="155"/>
      <c r="G2" s="155"/>
      <c r="H2" s="155"/>
      <c r="I2" s="155"/>
      <c r="J2" s="36"/>
      <c r="T2" s="32"/>
    </row>
    <row r="3" spans="1:23">
      <c r="A3" s="155"/>
      <c r="B3" s="155"/>
      <c r="C3" s="155"/>
      <c r="D3" s="155"/>
      <c r="E3" s="155"/>
      <c r="F3" s="155"/>
      <c r="G3" s="155"/>
      <c r="H3" s="155"/>
      <c r="I3" s="155"/>
      <c r="J3" s="36"/>
      <c r="T3" s="32"/>
    </row>
    <row r="4" spans="1:23">
      <c r="A4" s="155"/>
      <c r="B4" s="155"/>
      <c r="C4" s="155"/>
      <c r="D4" s="155"/>
      <c r="E4" s="155"/>
      <c r="F4" s="155"/>
      <c r="G4" s="155"/>
      <c r="H4" s="155"/>
      <c r="I4" s="155"/>
      <c r="J4" s="36"/>
      <c r="T4" s="32"/>
    </row>
    <row r="5" spans="1:23">
      <c r="A5" s="155"/>
      <c r="B5" s="155"/>
      <c r="C5" s="155"/>
      <c r="D5" s="155"/>
      <c r="E5" s="155"/>
      <c r="F5" s="155"/>
      <c r="G5" s="155"/>
      <c r="H5" s="155"/>
      <c r="I5" s="155"/>
      <c r="J5" s="36"/>
      <c r="T5" s="32"/>
    </row>
    <row r="6" spans="1:23">
      <c r="A6" s="155"/>
      <c r="B6" s="155"/>
      <c r="C6" s="155"/>
      <c r="D6" s="155"/>
      <c r="E6" s="155"/>
      <c r="F6" s="155"/>
      <c r="G6" s="155"/>
      <c r="H6" s="155"/>
      <c r="I6" s="155"/>
      <c r="J6" s="36"/>
      <c r="T6" s="32"/>
    </row>
    <row r="7" spans="1:23" ht="14.45" customHeight="1">
      <c r="A7" s="176" t="s">
        <v>189</v>
      </c>
      <c r="B7" s="174" t="str">
        <f>'Fiche Générale'!B2</f>
        <v>Portail_SHS_LLAC</v>
      </c>
      <c r="C7" s="158" t="s">
        <v>190</v>
      </c>
      <c r="D7" s="158"/>
      <c r="E7" s="175" t="str">
        <f>'Fiche Générale'!B3</f>
        <v>Lettres Langues Arts et Communication</v>
      </c>
      <c r="F7" s="174"/>
      <c r="G7" s="158" t="s">
        <v>191</v>
      </c>
      <c r="H7" s="174">
        <f>'Fiche Générale'!B4</f>
        <v>0</v>
      </c>
      <c r="I7" s="174"/>
      <c r="J7" s="37"/>
      <c r="K7" s="20"/>
      <c r="T7" s="32"/>
    </row>
    <row r="8" spans="1:23" ht="14.45" customHeight="1">
      <c r="A8" s="177"/>
      <c r="B8" s="174"/>
      <c r="C8" s="158"/>
      <c r="D8" s="158"/>
      <c r="E8" s="175"/>
      <c r="F8" s="174"/>
      <c r="G8" s="158"/>
      <c r="H8" s="174"/>
      <c r="I8" s="174"/>
      <c r="J8" s="37"/>
      <c r="K8" s="20"/>
      <c r="T8" s="32"/>
    </row>
    <row r="9" spans="1:23" ht="14.45" customHeight="1">
      <c r="A9" s="178"/>
      <c r="B9" s="174"/>
      <c r="C9" s="158"/>
      <c r="D9" s="158"/>
      <c r="E9" s="175"/>
      <c r="F9" s="174"/>
      <c r="G9" s="158"/>
      <c r="H9" s="174"/>
      <c r="I9" s="174"/>
      <c r="J9" s="37"/>
      <c r="K9" s="20"/>
      <c r="T9" s="32"/>
    </row>
    <row r="10" spans="1:23">
      <c r="C10" s="15"/>
      <c r="I10" s="39"/>
      <c r="J10" s="39"/>
      <c r="M10" s="151" t="s">
        <v>192</v>
      </c>
      <c r="N10" s="152"/>
      <c r="O10" s="183"/>
      <c r="P10" s="151" t="s">
        <v>193</v>
      </c>
      <c r="Q10" s="152"/>
      <c r="R10" s="152"/>
      <c r="S10" s="183"/>
      <c r="T10" s="32"/>
    </row>
    <row r="11" spans="1:23">
      <c r="A11" s="180" t="s">
        <v>153</v>
      </c>
      <c r="B11" s="117" t="str">
        <f>'S5 Maquette'!B11</f>
        <v>3ème année de Licence LAS</v>
      </c>
      <c r="C11" s="117"/>
      <c r="D11" s="180" t="s">
        <v>194</v>
      </c>
      <c r="E11" s="117">
        <f>'S6 Maquette'!E11</f>
        <v>0</v>
      </c>
      <c r="F11" s="117"/>
      <c r="G11" s="117"/>
      <c r="I11" s="39"/>
      <c r="J11" s="39"/>
      <c r="M11" s="153"/>
      <c r="N11" s="154"/>
      <c r="O11" s="184"/>
      <c r="P11" s="153"/>
      <c r="Q11" s="154"/>
      <c r="R11" s="154"/>
      <c r="S11" s="184"/>
      <c r="T11" s="32"/>
    </row>
    <row r="12" spans="1:23">
      <c r="A12" s="182"/>
      <c r="B12" s="117"/>
      <c r="C12" s="117"/>
      <c r="D12" s="182"/>
      <c r="E12" s="117"/>
      <c r="F12" s="117"/>
      <c r="G12" s="117"/>
      <c r="I12" s="39"/>
      <c r="J12" s="39"/>
      <c r="M12" s="150" t="s">
        <v>195</v>
      </c>
      <c r="N12" s="151" t="s">
        <v>196</v>
      </c>
      <c r="O12" s="183"/>
      <c r="P12" s="155"/>
      <c r="Q12" s="185"/>
      <c r="R12" s="188"/>
      <c r="S12" s="180"/>
      <c r="T12" s="32"/>
    </row>
    <row r="13" spans="1:23">
      <c r="A13" s="180" t="s">
        <v>197</v>
      </c>
      <c r="B13" s="123" t="str">
        <f>'S6 Maquette'!B13</f>
        <v>Semestre 6</v>
      </c>
      <c r="C13" s="124"/>
      <c r="D13" s="180" t="s">
        <v>198</v>
      </c>
      <c r="E13" s="117">
        <f>'S6 Maquette'!E13:F14</f>
        <v>0</v>
      </c>
      <c r="F13" s="117"/>
      <c r="G13" s="117"/>
      <c r="I13" s="39"/>
      <c r="J13" s="39"/>
      <c r="M13" s="150"/>
      <c r="N13" s="189"/>
      <c r="O13" s="190"/>
      <c r="P13" s="155"/>
      <c r="Q13" s="186"/>
      <c r="R13" s="188"/>
      <c r="S13" s="181"/>
      <c r="T13" s="32"/>
    </row>
    <row r="14" spans="1:23">
      <c r="A14" s="182"/>
      <c r="B14" s="126"/>
      <c r="C14" s="127"/>
      <c r="D14" s="182"/>
      <c r="E14" s="117"/>
      <c r="F14" s="117"/>
      <c r="G14" s="117"/>
      <c r="I14" s="39"/>
      <c r="J14" s="39"/>
      <c r="M14" s="150"/>
      <c r="N14" s="189"/>
      <c r="O14" s="190"/>
      <c r="P14" s="155"/>
      <c r="Q14" s="186"/>
      <c r="R14" s="188"/>
      <c r="S14" s="181"/>
      <c r="T14" s="32"/>
    </row>
    <row r="15" spans="1:23">
      <c r="L15" s="16"/>
      <c r="M15" s="150"/>
      <c r="N15" s="153"/>
      <c r="O15" s="184"/>
      <c r="P15" s="155"/>
      <c r="Q15" s="187"/>
      <c r="R15" s="188"/>
      <c r="S15" s="182"/>
      <c r="T15" s="32"/>
    </row>
    <row r="16" spans="1:23" ht="59.45" customHeight="1">
      <c r="A16" s="3" t="s">
        <v>199</v>
      </c>
      <c r="B16" s="38" t="s">
        <v>200</v>
      </c>
      <c r="C16" s="3" t="s">
        <v>5</v>
      </c>
      <c r="D16" s="3" t="s">
        <v>201</v>
      </c>
      <c r="E16" s="3" t="s">
        <v>202</v>
      </c>
      <c r="F16" s="3" t="s">
        <v>203</v>
      </c>
      <c r="G16" s="3" t="s">
        <v>204</v>
      </c>
      <c r="H16" s="3" t="s">
        <v>205</v>
      </c>
      <c r="I16" s="3" t="s">
        <v>206</v>
      </c>
      <c r="J16" s="3" t="s">
        <v>207</v>
      </c>
      <c r="K16" s="3" t="s">
        <v>208</v>
      </c>
      <c r="L16" s="3" t="s">
        <v>209</v>
      </c>
      <c r="M16" s="3" t="s">
        <v>210</v>
      </c>
      <c r="N16" s="3" t="s">
        <v>200</v>
      </c>
      <c r="O16" s="3" t="s">
        <v>211</v>
      </c>
      <c r="P16" s="3" t="s">
        <v>212</v>
      </c>
      <c r="Q16" s="3" t="s">
        <v>200</v>
      </c>
      <c r="R16" s="3" t="s">
        <v>211</v>
      </c>
      <c r="S16" s="4" t="s">
        <v>213</v>
      </c>
      <c r="T16" s="4" t="s">
        <v>214</v>
      </c>
      <c r="W16"/>
    </row>
    <row r="17" spans="1:23" ht="30.6" customHeight="1">
      <c r="A17" s="8" t="str">
        <f>'S6 Maquette'!B17</f>
        <v xml:space="preserve">UE Competences transversales 6 </v>
      </c>
      <c r="B17" s="42" t="str">
        <f>'S6 Maquette'!C17</f>
        <v>UE</v>
      </c>
      <c r="C17" s="69"/>
      <c r="D17" s="69">
        <f>'S6 Maquette'!E17</f>
        <v>0</v>
      </c>
      <c r="E17" s="69">
        <f>'S6 Maquette'!F17</f>
        <v>0</v>
      </c>
      <c r="F17" s="69">
        <f>'S6 Maquette'!G17</f>
        <v>0</v>
      </c>
      <c r="G17" s="69">
        <f>'S6 Maquette'!H17</f>
        <v>0</v>
      </c>
      <c r="H17" s="69">
        <f>'S6 Maquette'!I17</f>
        <v>0</v>
      </c>
      <c r="I17" s="69">
        <f>'S6 Maquette'!J17</f>
        <v>0</v>
      </c>
      <c r="J17" s="69">
        <f>'S6 Maquette'!K17</f>
        <v>0</v>
      </c>
      <c r="K17" s="69">
        <f>'S6 Maquette'!L17</f>
        <v>0</v>
      </c>
      <c r="L17" s="69">
        <f>'S6 Maquette'!M17</f>
        <v>0</v>
      </c>
      <c r="M17" s="69">
        <f>'S6 Maquette'!N17</f>
        <v>0</v>
      </c>
      <c r="N17" s="69">
        <f>'S6 Maquette'!O17</f>
        <v>0</v>
      </c>
      <c r="O17" s="69">
        <f>'S6 Maquette'!P17</f>
        <v>0</v>
      </c>
      <c r="P17" s="69">
        <f>'S6 Maquette'!Q17</f>
        <v>0</v>
      </c>
      <c r="Q17" s="69">
        <f>'S6 Maquette'!R17</f>
        <v>0</v>
      </c>
      <c r="R17" s="69">
        <f>'S6 Maquette'!S17</f>
        <v>0</v>
      </c>
      <c r="S17" s="69">
        <f>'S6 Maquette'!T17</f>
        <v>0</v>
      </c>
      <c r="T17" s="69">
        <f>'S6 Maquette'!U17</f>
        <v>0</v>
      </c>
      <c r="W17"/>
    </row>
    <row r="18" spans="1:23" ht="30.6" customHeight="1">
      <c r="A18" s="8" t="str">
        <f>'S6 Maquette'!B18</f>
        <v>Competences numeriques 3</v>
      </c>
      <c r="B18" s="42" t="str">
        <f>'S6 Maquette'!C18</f>
        <v>ECUE</v>
      </c>
      <c r="C18" s="59">
        <f>'S6 Maquette'!F18</f>
        <v>0</v>
      </c>
      <c r="D18" s="60"/>
      <c r="E18" s="60"/>
      <c r="F18" s="60"/>
      <c r="G18" s="56"/>
      <c r="H18" s="56"/>
      <c r="I18" s="56"/>
      <c r="J18" s="56"/>
      <c r="K18" s="56"/>
      <c r="L18" s="56"/>
      <c r="M18" s="56"/>
      <c r="N18" s="56"/>
      <c r="O18" s="56"/>
      <c r="P18" s="56"/>
      <c r="Q18" s="56"/>
      <c r="R18" s="56"/>
      <c r="S18" s="56"/>
      <c r="T18" s="58"/>
      <c r="W18"/>
    </row>
    <row r="19" spans="1:23" ht="30.6" customHeight="1">
      <c r="A19" s="8" t="str">
        <f>'S6 Maquette'!B19</f>
        <v xml:space="preserve">Competences informationnelles 3 </v>
      </c>
      <c r="B19" s="42" t="str">
        <f>'S6 Maquette'!C19</f>
        <v>ECUE</v>
      </c>
      <c r="C19" s="59">
        <f>'S6 Maquette'!F19</f>
        <v>0</v>
      </c>
      <c r="D19" s="60"/>
      <c r="E19" s="60"/>
      <c r="F19" s="60"/>
      <c r="G19" s="56"/>
      <c r="H19" s="56"/>
      <c r="I19" s="56"/>
      <c r="J19" s="56"/>
      <c r="K19" s="56"/>
      <c r="L19" s="56"/>
      <c r="M19" s="56"/>
      <c r="N19" s="56"/>
      <c r="O19" s="56"/>
      <c r="P19" s="56"/>
      <c r="Q19" s="56"/>
      <c r="R19" s="56"/>
      <c r="S19" s="56"/>
      <c r="T19" s="58"/>
      <c r="W19"/>
    </row>
    <row r="20" spans="1:23" ht="30.6" customHeight="1">
      <c r="A20" s="8" t="str">
        <f>'S6 Maquette'!B20</f>
        <v xml:space="preserve">Langue vivante-6 </v>
      </c>
      <c r="B20" s="42" t="str">
        <f>'S6 Maquette'!C20</f>
        <v>BLOC</v>
      </c>
      <c r="C20" s="59">
        <f>'S6 Maquette'!F20</f>
        <v>0</v>
      </c>
      <c r="D20" s="60"/>
      <c r="E20" s="60"/>
      <c r="F20" s="60"/>
      <c r="G20" s="56"/>
      <c r="H20" s="56"/>
      <c r="I20" s="56"/>
      <c r="J20" s="56"/>
      <c r="K20" s="56"/>
      <c r="L20" s="56"/>
      <c r="M20" s="56"/>
      <c r="N20" s="56"/>
      <c r="O20" s="56"/>
      <c r="P20" s="56"/>
      <c r="Q20" s="56"/>
      <c r="R20" s="56"/>
      <c r="S20" s="56"/>
      <c r="T20" s="58"/>
      <c r="W20"/>
    </row>
    <row r="21" spans="1:23" ht="30.6" customHeight="1">
      <c r="A21" s="68" t="str">
        <f>'S6 Maquette'!B21</f>
        <v>Min 1 Max 1</v>
      </c>
      <c r="B21" s="49" t="str">
        <f>'S6 Maquette'!C21</f>
        <v>OPTION</v>
      </c>
      <c r="C21" s="63"/>
      <c r="D21" s="64"/>
      <c r="E21" s="64"/>
      <c r="F21" s="64"/>
      <c r="G21" s="65"/>
      <c r="H21" s="65"/>
      <c r="I21" s="65"/>
      <c r="J21" s="65"/>
      <c r="K21" s="65"/>
      <c r="L21" s="65"/>
      <c r="M21" s="65"/>
      <c r="N21" s="65"/>
      <c r="O21" s="65"/>
      <c r="P21" s="65"/>
      <c r="Q21" s="65"/>
      <c r="R21" s="65"/>
      <c r="S21" s="65"/>
      <c r="T21" s="58"/>
      <c r="W21"/>
    </row>
    <row r="22" spans="1:23" ht="30.6" customHeight="1">
      <c r="A22" s="68" t="str">
        <f>'S6 Maquette'!B22</f>
        <v xml:space="preserve">Anglais 6 </v>
      </c>
      <c r="B22" s="49" t="str">
        <f>'S6 Maquette'!C22</f>
        <v>ECUE</v>
      </c>
      <c r="C22" s="63">
        <f>'S6 Maquette'!F22</f>
        <v>0</v>
      </c>
      <c r="D22" s="64"/>
      <c r="E22" s="64"/>
      <c r="F22" s="64"/>
      <c r="G22" s="65"/>
      <c r="H22" s="65"/>
      <c r="I22" s="65"/>
      <c r="J22" s="65"/>
      <c r="K22" s="65"/>
      <c r="L22" s="65"/>
      <c r="M22" s="65"/>
      <c r="N22" s="65"/>
      <c r="O22" s="65"/>
      <c r="P22" s="65"/>
      <c r="Q22" s="65"/>
      <c r="R22" s="65"/>
      <c r="S22" s="65"/>
      <c r="T22" s="58"/>
      <c r="W22"/>
    </row>
    <row r="23" spans="1:23" ht="30.6" customHeight="1">
      <c r="A23" s="68" t="str">
        <f>'S6 Maquette'!B23</f>
        <v xml:space="preserve">Espagnol 6 </v>
      </c>
      <c r="B23" s="49" t="str">
        <f>'S6 Maquette'!C23</f>
        <v>ECUE</v>
      </c>
      <c r="C23" s="63"/>
      <c r="D23" s="64"/>
      <c r="E23" s="64"/>
      <c r="F23" s="64"/>
      <c r="G23" s="65"/>
      <c r="H23" s="65"/>
      <c r="I23" s="65"/>
      <c r="J23" s="65"/>
      <c r="K23" s="65"/>
      <c r="L23" s="65"/>
      <c r="M23" s="65"/>
      <c r="N23" s="65"/>
      <c r="O23" s="65"/>
      <c r="P23" s="65"/>
      <c r="Q23" s="65"/>
      <c r="R23" s="65"/>
      <c r="S23" s="65"/>
      <c r="T23" s="58"/>
      <c r="W23"/>
    </row>
    <row r="24" spans="1:23" ht="30.6" customHeight="1">
      <c r="A24" s="68" t="str">
        <f>'S6 Maquette'!B24</f>
        <v xml:space="preserve">Italien 6 </v>
      </c>
      <c r="B24" s="49" t="str">
        <f>'S6 Maquette'!C24</f>
        <v>ECUE</v>
      </c>
      <c r="C24" s="63">
        <f>'S6 Maquette'!F24</f>
        <v>0</v>
      </c>
      <c r="D24" s="64"/>
      <c r="E24" s="64"/>
      <c r="F24" s="64"/>
      <c r="G24" s="65"/>
      <c r="H24" s="65"/>
      <c r="I24" s="65"/>
      <c r="J24" s="65"/>
      <c r="K24" s="65"/>
      <c r="L24" s="65"/>
      <c r="M24" s="65"/>
      <c r="N24" s="65"/>
      <c r="O24" s="65"/>
      <c r="P24" s="65"/>
      <c r="Q24" s="65"/>
      <c r="R24" s="65"/>
      <c r="S24" s="65"/>
      <c r="T24" s="58"/>
      <c r="W24"/>
    </row>
    <row r="25" spans="1:23" ht="30.6" customHeight="1">
      <c r="A25" s="49" t="str">
        <f>'S6 Maquette'!B25</f>
        <v xml:space="preserve">UE fondamentale langue et littérature françaises </v>
      </c>
      <c r="B25" s="49" t="str">
        <f>'S6 Maquette'!C25</f>
        <v>UE</v>
      </c>
      <c r="C25" s="43">
        <f>'S6 Maquette'!F25</f>
        <v>0</v>
      </c>
      <c r="D25" s="21">
        <v>1</v>
      </c>
      <c r="E25" s="21" t="s">
        <v>215</v>
      </c>
      <c r="F25" s="21"/>
      <c r="G25" s="41" t="s">
        <v>215</v>
      </c>
      <c r="H25" s="41" t="s">
        <v>215</v>
      </c>
      <c r="I25" s="41" t="s">
        <v>404</v>
      </c>
      <c r="J25" s="41"/>
      <c r="K25" s="41" t="s">
        <v>7</v>
      </c>
      <c r="L25" s="112"/>
      <c r="M25" s="112"/>
      <c r="N25" s="112"/>
      <c r="O25" s="112"/>
      <c r="P25" s="112"/>
      <c r="Q25" s="112"/>
      <c r="R25" s="112"/>
      <c r="S25" s="112"/>
      <c r="T25" s="50"/>
      <c r="W25"/>
    </row>
    <row r="26" spans="1:23" ht="30.6" customHeight="1">
      <c r="A26" s="49" t="str">
        <f>'S6 Maquette'!B26</f>
        <v>littérature française 15</v>
      </c>
      <c r="B26" s="49" t="str">
        <f>'S6 Maquette'!C26</f>
        <v>ECUE</v>
      </c>
      <c r="C26" s="43">
        <f>'S6 Maquette'!F26</f>
        <v>0</v>
      </c>
      <c r="D26" s="21">
        <v>1</v>
      </c>
      <c r="E26" s="21" t="s">
        <v>215</v>
      </c>
      <c r="F26" s="21"/>
      <c r="G26" s="41" t="s">
        <v>215</v>
      </c>
      <c r="H26" s="41" t="s">
        <v>215</v>
      </c>
      <c r="I26" s="41" t="s">
        <v>215</v>
      </c>
      <c r="J26" s="41"/>
      <c r="K26" s="41" t="s">
        <v>7</v>
      </c>
      <c r="L26" s="112"/>
      <c r="M26" s="112"/>
      <c r="N26" s="112"/>
      <c r="O26" s="112"/>
      <c r="P26" s="112"/>
      <c r="Q26" s="112"/>
      <c r="R26" s="112"/>
      <c r="S26" s="112"/>
      <c r="T26" s="50"/>
      <c r="W26"/>
    </row>
    <row r="27" spans="1:23" ht="30.6" customHeight="1">
      <c r="A27" s="49" t="str">
        <f>'S6 Maquette'!B27</f>
        <v>langue française 11</v>
      </c>
      <c r="B27" s="49" t="str">
        <f>'S6 Maquette'!C27</f>
        <v>ECUE</v>
      </c>
      <c r="C27" s="43">
        <f>'S6 Maquette'!F27</f>
        <v>0</v>
      </c>
      <c r="D27" s="21">
        <v>1</v>
      </c>
      <c r="E27" s="21" t="s">
        <v>215</v>
      </c>
      <c r="F27" s="21"/>
      <c r="G27" s="41" t="s">
        <v>215</v>
      </c>
      <c r="H27" s="41" t="s">
        <v>215</v>
      </c>
      <c r="I27" s="41" t="s">
        <v>215</v>
      </c>
      <c r="J27" s="41"/>
      <c r="K27" s="41" t="s">
        <v>7</v>
      </c>
      <c r="L27" s="112"/>
      <c r="M27" s="112"/>
      <c r="N27" s="112"/>
      <c r="O27" s="112"/>
      <c r="P27" s="112"/>
      <c r="Q27" s="112"/>
      <c r="R27" s="112"/>
      <c r="S27" s="112"/>
      <c r="T27" s="50"/>
      <c r="W27"/>
    </row>
    <row r="28" spans="1:23" ht="30.6" customHeight="1">
      <c r="A28" s="49" t="str">
        <f>'S6 Maquette'!B28</f>
        <v xml:space="preserve">UE spécialisation 8 </v>
      </c>
      <c r="B28" s="49" t="str">
        <f>'S6 Maquette'!C28</f>
        <v>UE</v>
      </c>
      <c r="C28" s="43">
        <f>'S6 Maquette'!F28</f>
        <v>0</v>
      </c>
      <c r="D28" s="21">
        <v>1</v>
      </c>
      <c r="E28" s="21" t="s">
        <v>215</v>
      </c>
      <c r="F28" s="21"/>
      <c r="G28" s="41" t="s">
        <v>215</v>
      </c>
      <c r="H28" s="41" t="s">
        <v>215</v>
      </c>
      <c r="I28" s="41" t="s">
        <v>215</v>
      </c>
      <c r="J28" s="41"/>
      <c r="K28" s="41" t="s">
        <v>7</v>
      </c>
      <c r="L28" s="112"/>
      <c r="M28" s="112"/>
      <c r="N28" s="112"/>
      <c r="O28" s="112"/>
      <c r="P28" s="112"/>
      <c r="Q28" s="112"/>
      <c r="R28" s="112"/>
      <c r="S28" s="112"/>
      <c r="T28" s="50"/>
      <c r="W28"/>
    </row>
    <row r="29" spans="1:23" ht="30.6" customHeight="1">
      <c r="A29" s="49" t="str">
        <f>'S6 Maquette'!B29</f>
        <v>Min 1 Max 1</v>
      </c>
      <c r="B29" s="49" t="str">
        <f>'S6 Maquette'!C29</f>
        <v>OPTION</v>
      </c>
      <c r="C29" s="43">
        <f>'S6 Maquette'!F30</f>
        <v>0</v>
      </c>
      <c r="D29" s="21"/>
      <c r="E29" s="21"/>
      <c r="F29" s="21"/>
      <c r="G29" s="41"/>
      <c r="H29" s="41"/>
      <c r="I29" s="41"/>
      <c r="J29" s="41"/>
      <c r="K29" s="41"/>
      <c r="L29" s="112"/>
      <c r="M29" s="112"/>
      <c r="N29" s="112"/>
      <c r="O29" s="112"/>
      <c r="P29" s="112"/>
      <c r="Q29" s="112"/>
      <c r="R29" s="112"/>
      <c r="S29" s="112"/>
      <c r="T29" s="50"/>
      <c r="W29"/>
    </row>
    <row r="30" spans="1:23" ht="30.6" customHeight="1">
      <c r="A30" s="49" t="str">
        <f>'S6 Maquette'!B30</f>
        <v>littératures comparées 14</v>
      </c>
      <c r="B30" s="49" t="str">
        <f>'S6 Maquette'!C30</f>
        <v>ECUE</v>
      </c>
      <c r="C30" s="43">
        <f>'S6 Maquette'!F31</f>
        <v>0</v>
      </c>
      <c r="D30" s="21">
        <v>1</v>
      </c>
      <c r="E30" s="21" t="s">
        <v>215</v>
      </c>
      <c r="F30" s="21"/>
      <c r="G30" s="41" t="s">
        <v>215</v>
      </c>
      <c r="H30" s="41" t="s">
        <v>215</v>
      </c>
      <c r="I30" s="41" t="s">
        <v>215</v>
      </c>
      <c r="J30" s="41"/>
      <c r="K30" s="41" t="s">
        <v>7</v>
      </c>
      <c r="L30" s="112"/>
      <c r="M30" s="112"/>
      <c r="N30" s="112"/>
      <c r="O30" s="112"/>
      <c r="P30" s="112"/>
      <c r="Q30" s="112"/>
      <c r="R30" s="112"/>
      <c r="S30" s="112"/>
      <c r="T30" s="50"/>
      <c r="W30"/>
    </row>
    <row r="31" spans="1:23" ht="30.6" customHeight="1">
      <c r="A31" s="49" t="str">
        <f>'S6 Maquette'!B31</f>
        <v>histoire littéraire 3</v>
      </c>
      <c r="B31" s="49" t="str">
        <f>'S6 Maquette'!C31</f>
        <v>ECUE</v>
      </c>
      <c r="C31" s="43">
        <f>'S6 Maquette'!F32</f>
        <v>0</v>
      </c>
      <c r="D31" s="21">
        <v>1</v>
      </c>
      <c r="E31" s="21" t="s">
        <v>215</v>
      </c>
      <c r="F31" s="21"/>
      <c r="G31" s="41" t="s">
        <v>215</v>
      </c>
      <c r="H31" s="41" t="s">
        <v>215</v>
      </c>
      <c r="I31" s="41" t="s">
        <v>215</v>
      </c>
      <c r="J31" s="41"/>
      <c r="K31" s="41" t="s">
        <v>7</v>
      </c>
      <c r="L31" s="112"/>
      <c r="M31" s="112"/>
      <c r="N31" s="112"/>
      <c r="O31" s="112"/>
      <c r="P31" s="112"/>
      <c r="Q31" s="112"/>
      <c r="R31" s="112"/>
      <c r="S31" s="112"/>
      <c r="T31" s="50"/>
      <c r="W31"/>
    </row>
    <row r="32" spans="1:23" ht="30.6" customHeight="1">
      <c r="A32" s="49" t="str">
        <f>'S6 Maquette'!B32</f>
        <v>écritures 3</v>
      </c>
      <c r="B32" s="49" t="str">
        <f>'S6 Maquette'!C32</f>
        <v>ECUE</v>
      </c>
      <c r="C32" s="43">
        <f>'S6 Maquette'!F33</f>
        <v>0</v>
      </c>
      <c r="D32" s="21">
        <v>1</v>
      </c>
      <c r="E32" s="21" t="s">
        <v>215</v>
      </c>
      <c r="F32" s="21"/>
      <c r="G32" s="41" t="s">
        <v>215</v>
      </c>
      <c r="H32" s="41" t="s">
        <v>215</v>
      </c>
      <c r="I32" s="41" t="s">
        <v>215</v>
      </c>
      <c r="J32" s="41"/>
      <c r="K32" s="41" t="s">
        <v>7</v>
      </c>
      <c r="L32" s="112"/>
      <c r="M32" s="112"/>
      <c r="N32" s="112"/>
      <c r="O32" s="112"/>
      <c r="P32" s="112"/>
      <c r="Q32" s="112"/>
      <c r="R32" s="112"/>
      <c r="S32" s="112"/>
      <c r="T32" s="50"/>
      <c r="W32"/>
    </row>
    <row r="33" spans="1:23" ht="30.6" customHeight="1">
      <c r="A33" s="49" t="str">
        <f>'S6 Maquette'!B33</f>
        <v>civilisation des mondes anciens</v>
      </c>
      <c r="B33" s="49" t="str">
        <f>'S6 Maquette'!C33</f>
        <v>ECUE</v>
      </c>
      <c r="C33" s="43">
        <f>'S6 Maquette'!F34</f>
        <v>0</v>
      </c>
      <c r="D33" s="21">
        <v>1</v>
      </c>
      <c r="E33" s="21" t="s">
        <v>215</v>
      </c>
      <c r="F33" s="21"/>
      <c r="G33" s="41" t="s">
        <v>215</v>
      </c>
      <c r="H33" s="41" t="s">
        <v>215</v>
      </c>
      <c r="I33" s="41" t="s">
        <v>215</v>
      </c>
      <c r="J33" s="41"/>
      <c r="K33" s="41" t="s">
        <v>7</v>
      </c>
      <c r="L33" s="112"/>
      <c r="M33" s="112"/>
      <c r="N33" s="112"/>
      <c r="O33" s="112"/>
      <c r="P33" s="112"/>
      <c r="Q33" s="112"/>
      <c r="R33" s="112"/>
      <c r="S33" s="112"/>
      <c r="T33" s="50"/>
      <c r="W33"/>
    </row>
    <row r="34" spans="1:23" ht="30.6" customHeight="1">
      <c r="A34" s="49" t="str">
        <f>'S6 Maquette'!B34</f>
        <v>Min 1 Max 1</v>
      </c>
      <c r="B34" s="49" t="str">
        <f>'S6 Maquette'!C34</f>
        <v>OPTION</v>
      </c>
      <c r="C34" s="43">
        <f>'S6 Maquette'!F35</f>
        <v>0</v>
      </c>
      <c r="D34" s="21"/>
      <c r="E34" s="21"/>
      <c r="F34" s="21"/>
      <c r="G34" s="41"/>
      <c r="H34" s="41"/>
      <c r="I34" s="41"/>
      <c r="J34" s="41"/>
      <c r="K34" s="41"/>
      <c r="L34" s="112"/>
      <c r="M34" s="112"/>
      <c r="N34" s="112"/>
      <c r="O34" s="112"/>
      <c r="P34" s="112"/>
      <c r="Q34" s="112"/>
      <c r="R34" s="112"/>
      <c r="S34" s="112"/>
      <c r="T34" s="50"/>
      <c r="W34"/>
    </row>
    <row r="35" spans="1:23" ht="30.6" customHeight="1">
      <c r="A35" s="49" t="str">
        <f>'S6 Maquette'!B35</f>
        <v>mondes anciens 6</v>
      </c>
      <c r="B35" s="49" t="str">
        <f>'S6 Maquette'!C35</f>
        <v>ECUE</v>
      </c>
      <c r="C35" s="43">
        <f>'S6 Maquette'!F36</f>
        <v>0</v>
      </c>
      <c r="D35" s="21">
        <v>1</v>
      </c>
      <c r="E35" s="21" t="s">
        <v>215</v>
      </c>
      <c r="F35" s="21"/>
      <c r="G35" s="41" t="s">
        <v>215</v>
      </c>
      <c r="H35" s="41" t="s">
        <v>215</v>
      </c>
      <c r="I35" s="41" t="s">
        <v>215</v>
      </c>
      <c r="J35" s="41"/>
      <c r="K35" s="41" t="s">
        <v>7</v>
      </c>
      <c r="L35" s="112"/>
      <c r="M35" s="112"/>
      <c r="N35" s="112"/>
      <c r="O35" s="112"/>
      <c r="P35" s="112"/>
      <c r="Q35" s="112"/>
      <c r="R35" s="112"/>
      <c r="S35" s="112"/>
      <c r="T35" s="50"/>
      <c r="W35"/>
    </row>
    <row r="36" spans="1:23" ht="30.6" customHeight="1">
      <c r="A36" s="49" t="str">
        <f>'S6 Maquette'!B36</f>
        <v>mondes anciens 7</v>
      </c>
      <c r="B36" s="49" t="str">
        <f>'S6 Maquette'!C36</f>
        <v>ECUE</v>
      </c>
      <c r="C36" s="43">
        <f>'S6 Maquette'!F37</f>
        <v>0</v>
      </c>
      <c r="D36" s="21">
        <v>1</v>
      </c>
      <c r="E36" s="21" t="s">
        <v>215</v>
      </c>
      <c r="F36" s="21"/>
      <c r="G36" s="41" t="s">
        <v>215</v>
      </c>
      <c r="H36" s="41" t="s">
        <v>215</v>
      </c>
      <c r="I36" s="41" t="s">
        <v>215</v>
      </c>
      <c r="J36" s="41"/>
      <c r="K36" s="41" t="s">
        <v>7</v>
      </c>
      <c r="L36" s="112"/>
      <c r="M36" s="112"/>
      <c r="N36" s="112"/>
      <c r="O36" s="112"/>
      <c r="P36" s="112"/>
      <c r="Q36" s="112"/>
      <c r="R36" s="112"/>
      <c r="S36" s="112"/>
      <c r="T36" s="50"/>
      <c r="W36"/>
    </row>
    <row r="37" spans="1:23" ht="30.6" customHeight="1">
      <c r="A37" s="49" t="str">
        <f>'S6 Maquette'!B37</f>
        <v>mondes anciens 8</v>
      </c>
      <c r="B37" s="49" t="str">
        <f>'S6 Maquette'!C37</f>
        <v>ECUE</v>
      </c>
      <c r="C37" s="43">
        <f>'S6 Maquette'!F38</f>
        <v>0</v>
      </c>
      <c r="D37" s="21">
        <v>1</v>
      </c>
      <c r="E37" s="21" t="s">
        <v>215</v>
      </c>
      <c r="F37" s="21"/>
      <c r="G37" s="41" t="s">
        <v>215</v>
      </c>
      <c r="H37" s="41" t="s">
        <v>215</v>
      </c>
      <c r="I37" s="41" t="s">
        <v>215</v>
      </c>
      <c r="J37" s="41"/>
      <c r="K37" s="41" t="s">
        <v>7</v>
      </c>
      <c r="L37" s="112"/>
      <c r="M37" s="112"/>
      <c r="N37" s="112"/>
      <c r="O37" s="112"/>
      <c r="P37" s="112"/>
      <c r="Q37" s="112"/>
      <c r="R37" s="112"/>
      <c r="S37" s="112"/>
      <c r="T37" s="50"/>
      <c r="W37"/>
    </row>
    <row r="38" spans="1:23" ht="30.6" customHeight="1">
      <c r="A38" s="49" t="str">
        <f>'S6 Maquette'!B38</f>
        <v>mondes anciens 9</v>
      </c>
      <c r="B38" s="49" t="str">
        <f>'S6 Maquette'!C38</f>
        <v>ECUE</v>
      </c>
      <c r="C38" s="43">
        <f>'S6 Maquette'!F39</f>
        <v>0</v>
      </c>
      <c r="D38" s="21">
        <v>1</v>
      </c>
      <c r="E38" s="21" t="s">
        <v>215</v>
      </c>
      <c r="F38" s="21"/>
      <c r="G38" s="41" t="s">
        <v>215</v>
      </c>
      <c r="H38" s="41" t="s">
        <v>215</v>
      </c>
      <c r="I38" s="41" t="s">
        <v>215</v>
      </c>
      <c r="J38" s="41"/>
      <c r="K38" s="41" t="s">
        <v>7</v>
      </c>
      <c r="L38" s="112"/>
      <c r="M38" s="112"/>
      <c r="N38" s="112"/>
      <c r="O38" s="112"/>
      <c r="P38" s="112"/>
      <c r="Q38" s="112"/>
      <c r="R38" s="112"/>
      <c r="S38" s="112"/>
      <c r="T38" s="50"/>
      <c r="W38"/>
    </row>
    <row r="39" spans="1:23" ht="30.6" customHeight="1">
      <c r="A39" s="49" t="str">
        <f>'S6 Maquette'!B39</f>
        <v>mondes anciens 10</v>
      </c>
      <c r="B39" s="49" t="str">
        <f>'S6 Maquette'!C39</f>
        <v>ECUE</v>
      </c>
      <c r="C39" s="43">
        <f>'S6 Maquette'!F40</f>
        <v>0</v>
      </c>
      <c r="D39" s="21">
        <v>1</v>
      </c>
      <c r="E39" s="21" t="s">
        <v>215</v>
      </c>
      <c r="F39" s="21"/>
      <c r="G39" s="41" t="s">
        <v>215</v>
      </c>
      <c r="H39" s="41" t="s">
        <v>215</v>
      </c>
      <c r="I39" s="41" t="s">
        <v>215</v>
      </c>
      <c r="J39" s="41"/>
      <c r="K39" s="41" t="s">
        <v>7</v>
      </c>
      <c r="L39" s="112"/>
      <c r="M39" s="112"/>
      <c r="N39" s="112"/>
      <c r="O39" s="112"/>
      <c r="P39" s="112"/>
      <c r="Q39" s="112"/>
      <c r="R39" s="112"/>
      <c r="S39" s="112"/>
      <c r="T39" s="50"/>
      <c r="W39"/>
    </row>
    <row r="40" spans="1:23" ht="30.6" customHeight="1">
      <c r="A40" s="49" t="str">
        <f>'S6 Maquette'!B40</f>
        <v>L'épopée romaine (langue et civilisation latines)</v>
      </c>
      <c r="B40" s="49" t="str">
        <f>'S6 Maquette'!C40</f>
        <v>ECUE</v>
      </c>
      <c r="C40" s="43">
        <f>'S6 Maquette'!F41</f>
        <v>0</v>
      </c>
      <c r="D40" s="21">
        <v>1</v>
      </c>
      <c r="E40" s="21" t="s">
        <v>215</v>
      </c>
      <c r="F40" s="21"/>
      <c r="G40" s="41" t="s">
        <v>215</v>
      </c>
      <c r="H40" s="41" t="s">
        <v>215</v>
      </c>
      <c r="I40" s="41" t="s">
        <v>215</v>
      </c>
      <c r="J40" s="41"/>
      <c r="K40" s="41" t="s">
        <v>7</v>
      </c>
      <c r="L40" s="112"/>
      <c r="M40" s="112"/>
      <c r="N40" s="112"/>
      <c r="O40" s="112"/>
      <c r="P40" s="112"/>
      <c r="Q40" s="112"/>
      <c r="R40" s="112"/>
      <c r="S40" s="112"/>
      <c r="T40" s="50"/>
      <c r="W40"/>
    </row>
    <row r="41" spans="1:23" ht="30.6" customHeight="1">
      <c r="A41" s="49" t="str">
        <f>'S6 Maquette'!B41</f>
        <v>Min 1 Max 1</v>
      </c>
      <c r="B41" s="49" t="str">
        <f>'S6 Maquette'!C41</f>
        <v>OPTION</v>
      </c>
      <c r="C41" s="43">
        <f>'S6 Maquette'!F42</f>
        <v>0</v>
      </c>
      <c r="D41" s="21"/>
      <c r="E41" s="21"/>
      <c r="F41" s="21"/>
      <c r="G41" s="41"/>
      <c r="H41" s="41"/>
      <c r="I41" s="41"/>
      <c r="J41" s="41"/>
      <c r="K41" s="41"/>
      <c r="L41" s="112"/>
      <c r="M41" s="112"/>
      <c r="N41" s="112"/>
      <c r="O41" s="112"/>
      <c r="P41" s="112"/>
      <c r="Q41" s="112"/>
      <c r="R41" s="112"/>
      <c r="S41" s="112"/>
      <c r="T41" s="50"/>
      <c r="W41"/>
    </row>
    <row r="42" spans="1:23" ht="30.6" customHeight="1">
      <c r="A42" s="49" t="str">
        <f>'S6 Maquette'!B42</f>
        <v>latin niveau 1 bis</v>
      </c>
      <c r="B42" s="49" t="str">
        <f>'S6 Maquette'!C42</f>
        <v>ECUE</v>
      </c>
      <c r="C42" s="43">
        <f>'S6 Maquette'!F43</f>
        <v>0</v>
      </c>
      <c r="D42" s="21">
        <v>1</v>
      </c>
      <c r="E42" s="21" t="s">
        <v>215</v>
      </c>
      <c r="F42" s="21"/>
      <c r="G42" s="41" t="s">
        <v>215</v>
      </c>
      <c r="H42" s="41" t="s">
        <v>215</v>
      </c>
      <c r="I42" s="41" t="s">
        <v>215</v>
      </c>
      <c r="J42" s="41"/>
      <c r="K42" s="41" t="s">
        <v>7</v>
      </c>
      <c r="L42" s="112"/>
      <c r="M42" s="112"/>
      <c r="N42" s="112"/>
      <c r="O42" s="112"/>
      <c r="P42" s="112"/>
      <c r="Q42" s="112"/>
      <c r="R42" s="112"/>
      <c r="S42" s="112"/>
      <c r="T42" s="50"/>
      <c r="W42"/>
    </row>
    <row r="43" spans="1:23" ht="30.6" customHeight="1">
      <c r="A43" s="49" t="str">
        <f>'S6 Maquette'!B43</f>
        <v>latin niveau 2</v>
      </c>
      <c r="B43" s="49" t="str">
        <f>'S6 Maquette'!C43</f>
        <v>ECUE</v>
      </c>
      <c r="C43" s="43">
        <f>'S6 Maquette'!F44</f>
        <v>0</v>
      </c>
      <c r="D43" s="21">
        <v>1</v>
      </c>
      <c r="E43" s="21" t="s">
        <v>215</v>
      </c>
      <c r="F43" s="21"/>
      <c r="G43" s="41" t="s">
        <v>215</v>
      </c>
      <c r="H43" s="41" t="s">
        <v>215</v>
      </c>
      <c r="I43" s="41" t="s">
        <v>215</v>
      </c>
      <c r="J43" s="41"/>
      <c r="K43" s="41" t="s">
        <v>7</v>
      </c>
      <c r="L43" s="112"/>
      <c r="M43" s="112"/>
      <c r="N43" s="112"/>
      <c r="O43" s="112"/>
      <c r="P43" s="112"/>
      <c r="Q43" s="112"/>
      <c r="R43" s="112"/>
      <c r="S43" s="112"/>
      <c r="T43" s="50"/>
      <c r="W43"/>
    </row>
    <row r="44" spans="1:23" ht="30.6" customHeight="1">
      <c r="A44" s="49" t="str">
        <f>'S6 Maquette'!B44</f>
        <v>latin niveau 4</v>
      </c>
      <c r="B44" s="49" t="str">
        <f>'S6 Maquette'!C44</f>
        <v>ECUE</v>
      </c>
      <c r="C44" s="43">
        <f>'S6 Maquette'!F45</f>
        <v>0</v>
      </c>
      <c r="D44" s="21">
        <v>1</v>
      </c>
      <c r="E44" s="21" t="s">
        <v>215</v>
      </c>
      <c r="F44" s="21"/>
      <c r="G44" s="41" t="s">
        <v>215</v>
      </c>
      <c r="H44" s="41" t="s">
        <v>215</v>
      </c>
      <c r="I44" s="41" t="s">
        <v>215</v>
      </c>
      <c r="J44" s="41"/>
      <c r="K44" s="41" t="s">
        <v>7</v>
      </c>
      <c r="L44" s="112"/>
      <c r="M44" s="112"/>
      <c r="N44" s="112"/>
      <c r="O44" s="112"/>
      <c r="P44" s="112"/>
      <c r="Q44" s="112"/>
      <c r="R44" s="112"/>
      <c r="S44" s="112"/>
      <c r="T44" s="50"/>
      <c r="W44"/>
    </row>
    <row r="45" spans="1:23" ht="30.6" customHeight="1">
      <c r="A45" s="49" t="str">
        <f>'S6 Maquette'!B45</f>
        <v>latin niveau 6</v>
      </c>
      <c r="B45" s="49" t="str">
        <f>'S6 Maquette'!C45</f>
        <v>ECUE</v>
      </c>
      <c r="C45" s="43">
        <f>'S6 Maquette'!F46</f>
        <v>0</v>
      </c>
      <c r="D45" s="21">
        <v>1</v>
      </c>
      <c r="E45" s="21" t="s">
        <v>215</v>
      </c>
      <c r="F45" s="21"/>
      <c r="G45" s="41" t="s">
        <v>215</v>
      </c>
      <c r="H45" s="41" t="s">
        <v>215</v>
      </c>
      <c r="I45" s="41" t="s">
        <v>215</v>
      </c>
      <c r="J45" s="41"/>
      <c r="K45" s="41" t="s">
        <v>7</v>
      </c>
      <c r="L45" s="112"/>
      <c r="M45" s="112"/>
      <c r="N45" s="112"/>
      <c r="O45" s="112"/>
      <c r="P45" s="112"/>
      <c r="Q45" s="112"/>
      <c r="R45" s="112"/>
      <c r="S45" s="112"/>
      <c r="T45" s="50"/>
      <c r="W45"/>
    </row>
    <row r="46" spans="1:23" ht="30.6" customHeight="1">
      <c r="A46" s="49" t="str">
        <f>'S6 Maquette'!B46</f>
        <v>L'aventure grecque (langue et civilisation grecques)</v>
      </c>
      <c r="B46" s="49" t="str">
        <f>'S6 Maquette'!C46</f>
        <v>ECUE</v>
      </c>
      <c r="C46" s="43">
        <f>'S6 Maquette'!F47</f>
        <v>0</v>
      </c>
      <c r="D46" s="21">
        <v>1</v>
      </c>
      <c r="E46" s="21" t="s">
        <v>215</v>
      </c>
      <c r="F46" s="21"/>
      <c r="G46" s="41" t="s">
        <v>215</v>
      </c>
      <c r="H46" s="41" t="s">
        <v>215</v>
      </c>
      <c r="I46" s="41" t="s">
        <v>215</v>
      </c>
      <c r="J46" s="41"/>
      <c r="K46" s="41" t="s">
        <v>7</v>
      </c>
      <c r="L46" s="112"/>
      <c r="M46" s="112"/>
      <c r="N46" s="112"/>
      <c r="O46" s="112"/>
      <c r="P46" s="112"/>
      <c r="Q46" s="112"/>
      <c r="R46" s="112"/>
      <c r="S46" s="112"/>
      <c r="T46" s="50"/>
      <c r="W46"/>
    </row>
    <row r="47" spans="1:23" ht="30.6" customHeight="1">
      <c r="A47" s="49" t="str">
        <f>'S6 Maquette'!B47</f>
        <v>Min 1 Max 1</v>
      </c>
      <c r="B47" s="49" t="str">
        <f>'S6 Maquette'!C47</f>
        <v>OPTION</v>
      </c>
      <c r="C47" s="43">
        <f>'S6 Maquette'!F48</f>
        <v>0</v>
      </c>
      <c r="D47" s="41"/>
      <c r="E47" s="41"/>
      <c r="F47" s="41"/>
      <c r="G47" s="41"/>
      <c r="H47" s="41"/>
      <c r="I47" s="41"/>
      <c r="J47" s="41"/>
      <c r="K47" s="41"/>
      <c r="L47" s="112"/>
      <c r="M47" s="112"/>
      <c r="N47" s="112"/>
      <c r="O47" s="112"/>
      <c r="P47" s="112"/>
      <c r="Q47" s="112"/>
      <c r="R47" s="112"/>
      <c r="S47" s="112"/>
      <c r="T47" s="50"/>
      <c r="W47"/>
    </row>
    <row r="48" spans="1:23" ht="30.6" customHeight="1">
      <c r="A48" s="49" t="str">
        <f>'S6 Maquette'!B48</f>
        <v>grec niveau 1 bis</v>
      </c>
      <c r="B48" s="49" t="str">
        <f>'S6 Maquette'!C48</f>
        <v>ECUE</v>
      </c>
      <c r="C48" s="43">
        <f>'S6 Maquette'!F49</f>
        <v>0</v>
      </c>
      <c r="D48" s="41">
        <v>1</v>
      </c>
      <c r="E48" s="41" t="s">
        <v>215</v>
      </c>
      <c r="F48" s="41"/>
      <c r="G48" s="41" t="s">
        <v>215</v>
      </c>
      <c r="H48" s="41" t="s">
        <v>215</v>
      </c>
      <c r="I48" s="41" t="s">
        <v>215</v>
      </c>
      <c r="J48" s="41"/>
      <c r="K48" s="41" t="s">
        <v>7</v>
      </c>
      <c r="L48" s="112"/>
      <c r="M48" s="112"/>
      <c r="N48" s="112"/>
      <c r="O48" s="112"/>
      <c r="P48" s="112"/>
      <c r="Q48" s="112"/>
      <c r="R48" s="112"/>
      <c r="S48" s="112"/>
      <c r="T48" s="50"/>
      <c r="W48"/>
    </row>
    <row r="49" spans="1:23" ht="30.6" customHeight="1">
      <c r="A49" s="49" t="str">
        <f>'S6 Maquette'!B49</f>
        <v>grec niveau 2</v>
      </c>
      <c r="B49" s="49" t="str">
        <f>'S6 Maquette'!C49</f>
        <v>ECUE</v>
      </c>
      <c r="C49" s="43">
        <f>'S6 Maquette'!F50</f>
        <v>0</v>
      </c>
      <c r="D49" s="41">
        <v>1</v>
      </c>
      <c r="E49" s="41" t="s">
        <v>215</v>
      </c>
      <c r="F49" s="41"/>
      <c r="G49" s="41" t="s">
        <v>215</v>
      </c>
      <c r="H49" s="41" t="s">
        <v>215</v>
      </c>
      <c r="I49" s="41" t="s">
        <v>215</v>
      </c>
      <c r="J49" s="41"/>
      <c r="K49" s="41" t="s">
        <v>7</v>
      </c>
      <c r="L49" s="112"/>
      <c r="M49" s="112"/>
      <c r="N49" s="112"/>
      <c r="O49" s="112"/>
      <c r="P49" s="112"/>
      <c r="Q49" s="112"/>
      <c r="R49" s="112"/>
      <c r="S49" s="112"/>
      <c r="T49" s="50"/>
      <c r="W49"/>
    </row>
    <row r="50" spans="1:23" ht="30.6" customHeight="1">
      <c r="A50" s="49" t="str">
        <f>'S6 Maquette'!B50</f>
        <v>grec niveau 4</v>
      </c>
      <c r="B50" s="49" t="str">
        <f>'S6 Maquette'!C50</f>
        <v>ECUE</v>
      </c>
      <c r="C50" s="43">
        <f>'S6 Maquette'!F51</f>
        <v>0</v>
      </c>
      <c r="D50" s="41">
        <v>1</v>
      </c>
      <c r="E50" s="41" t="s">
        <v>215</v>
      </c>
      <c r="F50" s="41"/>
      <c r="G50" s="41" t="s">
        <v>215</v>
      </c>
      <c r="H50" s="41" t="s">
        <v>215</v>
      </c>
      <c r="I50" s="41" t="s">
        <v>215</v>
      </c>
      <c r="J50" s="41"/>
      <c r="K50" s="41" t="s">
        <v>7</v>
      </c>
      <c r="L50" s="112"/>
      <c r="M50" s="112"/>
      <c r="N50" s="112"/>
      <c r="O50" s="112"/>
      <c r="P50" s="112"/>
      <c r="Q50" s="112"/>
      <c r="R50" s="112"/>
      <c r="S50" s="112"/>
      <c r="T50" s="50"/>
      <c r="W50"/>
    </row>
    <row r="51" spans="1:23" ht="30.6" customHeight="1">
      <c r="A51" s="49" t="str">
        <f>'S6 Maquette'!B51</f>
        <v>grec niveau 6</v>
      </c>
      <c r="B51" s="49" t="str">
        <f>'S6 Maquette'!C51</f>
        <v>ECUE</v>
      </c>
      <c r="C51" s="43">
        <f>'S6 Maquette'!F54</f>
        <v>0</v>
      </c>
      <c r="D51" s="41">
        <v>1</v>
      </c>
      <c r="E51" s="41" t="s">
        <v>215</v>
      </c>
      <c r="F51" s="41"/>
      <c r="G51" s="41" t="s">
        <v>215</v>
      </c>
      <c r="H51" s="41" t="s">
        <v>215</v>
      </c>
      <c r="I51" s="41" t="s">
        <v>215</v>
      </c>
      <c r="J51" s="41"/>
      <c r="K51" s="41" t="s">
        <v>7</v>
      </c>
      <c r="L51" s="112"/>
      <c r="M51" s="112"/>
      <c r="N51" s="112"/>
      <c r="O51" s="112"/>
      <c r="P51" s="112"/>
      <c r="Q51" s="112"/>
      <c r="R51" s="112"/>
      <c r="S51" s="112"/>
      <c r="T51" s="50"/>
      <c r="W51"/>
    </row>
    <row r="52" spans="1:23" ht="30.6" customHeight="1">
      <c r="A52" s="49" t="str">
        <f>'S6 Maquette'!B52</f>
        <v>PRÉCAPES littérature</v>
      </c>
      <c r="B52" s="49" t="str">
        <f>'S6 Maquette'!C52</f>
        <v>ECUE</v>
      </c>
      <c r="C52" s="43">
        <f>'S6 Maquette'!F55</f>
        <v>0</v>
      </c>
      <c r="D52" s="41">
        <v>1</v>
      </c>
      <c r="E52" s="41" t="s">
        <v>215</v>
      </c>
      <c r="F52" s="41"/>
      <c r="G52" s="41" t="s">
        <v>215</v>
      </c>
      <c r="H52" s="41" t="s">
        <v>215</v>
      </c>
      <c r="I52" s="41" t="s">
        <v>215</v>
      </c>
      <c r="J52" s="41"/>
      <c r="K52" s="41" t="s">
        <v>7</v>
      </c>
      <c r="L52" s="112"/>
      <c r="M52" s="112"/>
      <c r="N52" s="112"/>
      <c r="O52" s="112"/>
      <c r="P52" s="112"/>
      <c r="Q52" s="112"/>
      <c r="R52" s="112"/>
      <c r="S52" s="112"/>
      <c r="T52" s="50"/>
      <c r="W52"/>
    </row>
    <row r="53" spans="1:23" ht="30.6" customHeight="1">
      <c r="A53" s="49" t="str">
        <f>'S6 Maquette'!B53</f>
        <v>PRÉCAPES langue</v>
      </c>
      <c r="B53" s="49" t="str">
        <f>'S6 Maquette'!C53</f>
        <v>ECUE</v>
      </c>
      <c r="C53" s="43">
        <f>'S6 Maquette'!F56</f>
        <v>0</v>
      </c>
      <c r="D53" s="41">
        <v>1</v>
      </c>
      <c r="E53" s="41" t="s">
        <v>215</v>
      </c>
      <c r="F53" s="41"/>
      <c r="G53" s="41" t="s">
        <v>215</v>
      </c>
      <c r="H53" s="41" t="s">
        <v>215</v>
      </c>
      <c r="I53" s="41" t="s">
        <v>215</v>
      </c>
      <c r="J53" s="41"/>
      <c r="K53" s="41" t="s">
        <v>7</v>
      </c>
      <c r="L53" s="112"/>
      <c r="M53" s="112"/>
      <c r="N53" s="112"/>
      <c r="O53" s="112"/>
      <c r="P53" s="112"/>
      <c r="Q53" s="112"/>
      <c r="R53" s="112"/>
      <c r="S53" s="112"/>
      <c r="T53" s="50"/>
      <c r="W53"/>
    </row>
    <row r="54" spans="1:23" ht="30.6" customHeight="1">
      <c r="A54" s="49" t="str">
        <f>'S6 Maquette'!B54</f>
        <v>UE spécialisation 9</v>
      </c>
      <c r="B54" s="49" t="str">
        <f>'S6 Maquette'!C54</f>
        <v>UE</v>
      </c>
      <c r="C54" s="43">
        <f>'S6 Maquette'!F57</f>
        <v>0</v>
      </c>
      <c r="D54" s="41">
        <v>1</v>
      </c>
      <c r="E54" s="41" t="s">
        <v>215</v>
      </c>
      <c r="F54" s="41"/>
      <c r="G54" s="41" t="s">
        <v>215</v>
      </c>
      <c r="H54" s="41" t="s">
        <v>215</v>
      </c>
      <c r="I54" s="41" t="s">
        <v>215</v>
      </c>
      <c r="J54" s="41"/>
      <c r="K54" s="41" t="s">
        <v>7</v>
      </c>
      <c r="L54" s="112"/>
      <c r="M54" s="112"/>
      <c r="N54" s="112"/>
      <c r="O54" s="112"/>
      <c r="P54" s="112"/>
      <c r="Q54" s="112"/>
      <c r="R54" s="112"/>
      <c r="S54" s="112"/>
      <c r="T54" s="50"/>
      <c r="W54"/>
    </row>
    <row r="55" spans="1:23" ht="30.6" customHeight="1">
      <c r="A55" s="49" t="str">
        <f>'S6 Maquette'!B55</f>
        <v>Min 1 Max 1</v>
      </c>
      <c r="B55" s="49" t="str">
        <f>'S6 Maquette'!C55</f>
        <v>OPTION</v>
      </c>
      <c r="C55" s="43">
        <f>'S6 Maquette'!F58</f>
        <v>0</v>
      </c>
      <c r="D55" s="41"/>
      <c r="E55" s="41"/>
      <c r="F55" s="41"/>
      <c r="G55" s="41"/>
      <c r="H55" s="41"/>
      <c r="I55" s="41"/>
      <c r="J55" s="41"/>
      <c r="K55" s="41"/>
      <c r="L55" s="112"/>
      <c r="M55" s="112"/>
      <c r="N55" s="112"/>
      <c r="O55" s="112"/>
      <c r="P55" s="112"/>
      <c r="Q55" s="112"/>
      <c r="R55" s="112"/>
      <c r="S55" s="112"/>
      <c r="T55" s="50"/>
      <c r="W55"/>
    </row>
    <row r="56" spans="1:23" ht="30.6" customHeight="1">
      <c r="A56" s="49" t="str">
        <f>'S6 Maquette'!B56</f>
        <v>littératures comparées 14</v>
      </c>
      <c r="B56" s="49" t="str">
        <f>'S6 Maquette'!C56</f>
        <v>ECUE</v>
      </c>
      <c r="C56" s="43">
        <f>'S6 Maquette'!F59</f>
        <v>0</v>
      </c>
      <c r="D56" s="41">
        <v>1</v>
      </c>
      <c r="E56" s="41" t="s">
        <v>215</v>
      </c>
      <c r="F56" s="41"/>
      <c r="G56" s="41" t="s">
        <v>215</v>
      </c>
      <c r="H56" s="41" t="s">
        <v>215</v>
      </c>
      <c r="I56" s="41" t="s">
        <v>215</v>
      </c>
      <c r="J56" s="41"/>
      <c r="K56" s="41" t="s">
        <v>7</v>
      </c>
      <c r="L56" s="112"/>
      <c r="M56" s="112"/>
      <c r="N56" s="112"/>
      <c r="O56" s="112"/>
      <c r="P56" s="112"/>
      <c r="Q56" s="112"/>
      <c r="R56" s="112"/>
      <c r="S56" s="112"/>
      <c r="T56" s="50"/>
      <c r="W56"/>
    </row>
    <row r="57" spans="1:23" ht="30.6" customHeight="1">
      <c r="A57" s="49" t="str">
        <f>'S6 Maquette'!B57</f>
        <v>histoire littéraire 3</v>
      </c>
      <c r="B57" s="49" t="str">
        <f>'S6 Maquette'!C57</f>
        <v>ECUE</v>
      </c>
      <c r="C57" s="43">
        <f>'S6 Maquette'!F60</f>
        <v>0</v>
      </c>
      <c r="D57" s="41">
        <v>1</v>
      </c>
      <c r="E57" s="41" t="s">
        <v>215</v>
      </c>
      <c r="F57" s="41"/>
      <c r="G57" s="41" t="s">
        <v>215</v>
      </c>
      <c r="H57" s="41" t="s">
        <v>215</v>
      </c>
      <c r="I57" s="41" t="s">
        <v>215</v>
      </c>
      <c r="J57" s="41"/>
      <c r="K57" s="41" t="s">
        <v>7</v>
      </c>
      <c r="L57" s="112"/>
      <c r="M57" s="112"/>
      <c r="N57" s="112"/>
      <c r="O57" s="112"/>
      <c r="P57" s="112"/>
      <c r="Q57" s="112"/>
      <c r="R57" s="112"/>
      <c r="S57" s="112"/>
      <c r="T57" s="50"/>
      <c r="W57"/>
    </row>
    <row r="58" spans="1:23" ht="30.6" customHeight="1">
      <c r="A58" s="49" t="str">
        <f>'S6 Maquette'!B58</f>
        <v>écritures 3</v>
      </c>
      <c r="B58" s="49" t="str">
        <f>'S6 Maquette'!C58</f>
        <v>ECUE</v>
      </c>
      <c r="C58" s="43">
        <f>'S6 Maquette'!F61</f>
        <v>0</v>
      </c>
      <c r="D58" s="41">
        <v>1</v>
      </c>
      <c r="E58" s="41" t="s">
        <v>215</v>
      </c>
      <c r="F58" s="41"/>
      <c r="G58" s="41" t="s">
        <v>215</v>
      </c>
      <c r="H58" s="41" t="s">
        <v>215</v>
      </c>
      <c r="I58" s="41" t="s">
        <v>215</v>
      </c>
      <c r="J58" s="41"/>
      <c r="K58" s="41" t="s">
        <v>7</v>
      </c>
      <c r="L58" s="112"/>
      <c r="M58" s="112"/>
      <c r="N58" s="112"/>
      <c r="O58" s="112"/>
      <c r="P58" s="112"/>
      <c r="Q58" s="112"/>
      <c r="R58" s="112"/>
      <c r="S58" s="112"/>
      <c r="T58" s="50"/>
      <c r="W58"/>
    </row>
    <row r="59" spans="1:23" ht="30.6" customHeight="1">
      <c r="A59" s="49" t="str">
        <f>'S6 Maquette'!B59</f>
        <v>civilisation des mondes anciens</v>
      </c>
      <c r="B59" s="49" t="str">
        <f>'S6 Maquette'!C59</f>
        <v>ECUE</v>
      </c>
      <c r="C59" s="43">
        <f>'S6 Maquette'!F62</f>
        <v>0</v>
      </c>
      <c r="D59" s="41">
        <v>1</v>
      </c>
      <c r="E59" s="41" t="s">
        <v>215</v>
      </c>
      <c r="F59" s="41"/>
      <c r="G59" s="41" t="s">
        <v>215</v>
      </c>
      <c r="H59" s="41" t="s">
        <v>215</v>
      </c>
      <c r="I59" s="41" t="s">
        <v>215</v>
      </c>
      <c r="J59" s="41"/>
      <c r="K59" s="41" t="s">
        <v>7</v>
      </c>
      <c r="L59" s="112"/>
      <c r="M59" s="112"/>
      <c r="N59" s="112"/>
      <c r="O59" s="112"/>
      <c r="P59" s="112"/>
      <c r="Q59" s="112"/>
      <c r="R59" s="112"/>
      <c r="S59" s="112"/>
      <c r="T59" s="50"/>
      <c r="W59"/>
    </row>
    <row r="60" spans="1:23" ht="30.6" customHeight="1">
      <c r="A60" s="49" t="str">
        <f>'S6 Maquette'!B60</f>
        <v>mondes anciens 6</v>
      </c>
      <c r="B60" s="49" t="str">
        <f>'S6 Maquette'!C60</f>
        <v>ECUE</v>
      </c>
      <c r="C60" s="43">
        <f>'S6 Maquette'!F63</f>
        <v>0</v>
      </c>
      <c r="D60" s="41">
        <v>1</v>
      </c>
      <c r="E60" s="41" t="s">
        <v>215</v>
      </c>
      <c r="F60" s="41"/>
      <c r="G60" s="41" t="s">
        <v>215</v>
      </c>
      <c r="H60" s="41" t="s">
        <v>215</v>
      </c>
      <c r="I60" s="41" t="s">
        <v>215</v>
      </c>
      <c r="J60" s="41"/>
      <c r="K60" s="41" t="s">
        <v>7</v>
      </c>
      <c r="L60" s="112"/>
      <c r="M60" s="112"/>
      <c r="N60" s="112"/>
      <c r="O60" s="112"/>
      <c r="P60" s="112"/>
      <c r="Q60" s="112"/>
      <c r="R60" s="112"/>
      <c r="S60" s="112"/>
      <c r="T60" s="50"/>
      <c r="W60"/>
    </row>
    <row r="61" spans="1:23" ht="30.6" customHeight="1">
      <c r="A61" s="49" t="str">
        <f>'S6 Maquette'!B61</f>
        <v>mondes anciens 7</v>
      </c>
      <c r="B61" s="49" t="str">
        <f>'S6 Maquette'!C61</f>
        <v>ECUE</v>
      </c>
      <c r="C61" s="43">
        <f>'S6 Maquette'!F64</f>
        <v>0</v>
      </c>
      <c r="D61" s="41">
        <v>1</v>
      </c>
      <c r="E61" s="41" t="s">
        <v>215</v>
      </c>
      <c r="F61" s="41"/>
      <c r="G61" s="41" t="s">
        <v>215</v>
      </c>
      <c r="H61" s="41" t="s">
        <v>215</v>
      </c>
      <c r="I61" s="41" t="s">
        <v>215</v>
      </c>
      <c r="J61" s="41"/>
      <c r="K61" s="41" t="s">
        <v>7</v>
      </c>
      <c r="L61" s="112"/>
      <c r="M61" s="112"/>
      <c r="N61" s="112"/>
      <c r="O61" s="112"/>
      <c r="P61" s="112"/>
      <c r="Q61" s="112"/>
      <c r="R61" s="112"/>
      <c r="S61" s="112"/>
      <c r="T61" s="50"/>
      <c r="W61"/>
    </row>
    <row r="62" spans="1:23" ht="30.6" customHeight="1">
      <c r="A62" s="49" t="str">
        <f>'S6 Maquette'!B62</f>
        <v>mondes anciens 8</v>
      </c>
      <c r="B62" s="49" t="str">
        <f>'S6 Maquette'!C62</f>
        <v>ECUE</v>
      </c>
      <c r="C62" s="43">
        <f>'S6 Maquette'!F65</f>
        <v>0</v>
      </c>
      <c r="D62" s="41">
        <v>1</v>
      </c>
      <c r="E62" s="41" t="s">
        <v>215</v>
      </c>
      <c r="F62" s="41"/>
      <c r="G62" s="41" t="s">
        <v>215</v>
      </c>
      <c r="H62" s="41" t="s">
        <v>215</v>
      </c>
      <c r="I62" s="41" t="s">
        <v>215</v>
      </c>
      <c r="J62" s="41"/>
      <c r="K62" s="41" t="s">
        <v>7</v>
      </c>
      <c r="L62" s="112"/>
      <c r="M62" s="112"/>
      <c r="N62" s="112"/>
      <c r="O62" s="112"/>
      <c r="P62" s="112"/>
      <c r="Q62" s="112"/>
      <c r="R62" s="112"/>
      <c r="S62" s="112"/>
      <c r="T62" s="50"/>
      <c r="W62"/>
    </row>
    <row r="63" spans="1:23" ht="30.6" customHeight="1">
      <c r="A63" s="49" t="str">
        <f>'S6 Maquette'!B63</f>
        <v>mondes anciens 9</v>
      </c>
      <c r="B63" s="49" t="str">
        <f>'S6 Maquette'!C63</f>
        <v>ECUE</v>
      </c>
      <c r="C63" s="43">
        <f>'S6 Maquette'!F66</f>
        <v>0</v>
      </c>
      <c r="D63" s="41">
        <v>1</v>
      </c>
      <c r="E63" s="41" t="s">
        <v>215</v>
      </c>
      <c r="F63" s="41"/>
      <c r="G63" s="41" t="s">
        <v>215</v>
      </c>
      <c r="H63" s="41" t="s">
        <v>215</v>
      </c>
      <c r="I63" s="41" t="s">
        <v>215</v>
      </c>
      <c r="J63" s="41"/>
      <c r="K63" s="41" t="s">
        <v>7</v>
      </c>
      <c r="L63" s="112"/>
      <c r="M63" s="112"/>
      <c r="N63" s="112"/>
      <c r="O63" s="112"/>
      <c r="P63" s="112"/>
      <c r="Q63" s="112"/>
      <c r="R63" s="112"/>
      <c r="S63" s="112"/>
      <c r="T63" s="50"/>
      <c r="W63"/>
    </row>
    <row r="64" spans="1:23" ht="30.6" customHeight="1">
      <c r="A64" s="49" t="str">
        <f>'S6 Maquette'!B64</f>
        <v>mondes anciens 10</v>
      </c>
      <c r="B64" s="49" t="str">
        <f>'S6 Maquette'!C64</f>
        <v>ECUE</v>
      </c>
      <c r="C64" s="43">
        <f>'S6 Maquette'!F67</f>
        <v>0</v>
      </c>
      <c r="D64" s="41">
        <v>1</v>
      </c>
      <c r="E64" s="41" t="s">
        <v>215</v>
      </c>
      <c r="F64" s="41"/>
      <c r="G64" s="41" t="s">
        <v>215</v>
      </c>
      <c r="H64" s="41" t="s">
        <v>215</v>
      </c>
      <c r="I64" s="41" t="s">
        <v>215</v>
      </c>
      <c r="J64" s="41"/>
      <c r="K64" s="41" t="s">
        <v>7</v>
      </c>
      <c r="L64" s="112"/>
      <c r="M64" s="112"/>
      <c r="N64" s="112"/>
      <c r="O64" s="112"/>
      <c r="P64" s="112"/>
      <c r="Q64" s="112"/>
      <c r="R64" s="112"/>
      <c r="S64" s="112"/>
      <c r="T64" s="50"/>
      <c r="W64"/>
    </row>
    <row r="65" spans="1:23" ht="30.6" customHeight="1">
      <c r="A65" s="49" t="str">
        <f>'S6 Maquette'!B65</f>
        <v>L'épopée romaine (langue et civilisation latines)</v>
      </c>
      <c r="B65" s="49" t="str">
        <f>'S6 Maquette'!C65</f>
        <v>ECUE</v>
      </c>
      <c r="C65" s="43">
        <f>'S6 Maquette'!F68</f>
        <v>0</v>
      </c>
      <c r="D65" s="41">
        <v>1</v>
      </c>
      <c r="E65" s="41" t="s">
        <v>215</v>
      </c>
      <c r="F65" s="41"/>
      <c r="G65" s="41" t="s">
        <v>215</v>
      </c>
      <c r="H65" s="41" t="s">
        <v>215</v>
      </c>
      <c r="I65" s="41" t="s">
        <v>215</v>
      </c>
      <c r="J65" s="41"/>
      <c r="K65" s="41" t="s">
        <v>7</v>
      </c>
      <c r="L65" s="112"/>
      <c r="M65" s="112"/>
      <c r="N65" s="112"/>
      <c r="O65" s="112"/>
      <c r="P65" s="112"/>
      <c r="Q65" s="112"/>
      <c r="R65" s="112"/>
      <c r="S65" s="112"/>
      <c r="T65" s="50"/>
      <c r="W65"/>
    </row>
    <row r="66" spans="1:23" ht="30.6" customHeight="1">
      <c r="A66" s="49" t="str">
        <f>'S6 Maquette'!B66</f>
        <v>Min 1 Max 1</v>
      </c>
      <c r="B66" s="49" t="str">
        <f>'S6 Maquette'!C66</f>
        <v>OPTION</v>
      </c>
      <c r="C66" s="43">
        <f>'S6 Maquette'!F69</f>
        <v>0</v>
      </c>
      <c r="D66" s="41"/>
      <c r="E66" s="41"/>
      <c r="F66" s="41"/>
      <c r="G66" s="41"/>
      <c r="H66" s="41"/>
      <c r="I66" s="41"/>
      <c r="J66" s="41"/>
      <c r="K66" s="41"/>
      <c r="L66" s="112"/>
      <c r="M66" s="112"/>
      <c r="N66" s="112"/>
      <c r="O66" s="112"/>
      <c r="P66" s="112"/>
      <c r="Q66" s="112"/>
      <c r="R66" s="112"/>
      <c r="S66" s="112"/>
      <c r="T66" s="50"/>
      <c r="W66"/>
    </row>
    <row r="67" spans="1:23" ht="30.6" customHeight="1">
      <c r="A67" s="49" t="str">
        <f>'S6 Maquette'!B67</f>
        <v>latin niveau 1 bis</v>
      </c>
      <c r="B67" s="49" t="str">
        <f>'S6 Maquette'!C67</f>
        <v>ECUE</v>
      </c>
      <c r="C67" s="43">
        <f>'S6 Maquette'!F70</f>
        <v>0</v>
      </c>
      <c r="D67" s="41">
        <v>1</v>
      </c>
      <c r="E67" s="41" t="s">
        <v>215</v>
      </c>
      <c r="F67" s="41"/>
      <c r="G67" s="41" t="s">
        <v>215</v>
      </c>
      <c r="H67" s="41" t="s">
        <v>215</v>
      </c>
      <c r="I67" s="41" t="s">
        <v>215</v>
      </c>
      <c r="J67" s="41"/>
      <c r="K67" s="41" t="s">
        <v>7</v>
      </c>
      <c r="L67" s="112"/>
      <c r="M67" s="112"/>
      <c r="N67" s="112"/>
      <c r="O67" s="112"/>
      <c r="P67" s="112"/>
      <c r="Q67" s="112"/>
      <c r="R67" s="112"/>
      <c r="S67" s="112"/>
      <c r="T67" s="50"/>
      <c r="W67"/>
    </row>
    <row r="68" spans="1:23" ht="30.6" customHeight="1">
      <c r="A68" s="49" t="str">
        <f>'S6 Maquette'!B68</f>
        <v>latin niveau 2</v>
      </c>
      <c r="B68" s="49" t="str">
        <f>'S6 Maquette'!C68</f>
        <v>ECUE</v>
      </c>
      <c r="C68" s="43">
        <f>'S6 Maquette'!F71</f>
        <v>0</v>
      </c>
      <c r="D68" s="41">
        <v>1</v>
      </c>
      <c r="E68" s="41" t="s">
        <v>215</v>
      </c>
      <c r="F68" s="41"/>
      <c r="G68" s="41" t="s">
        <v>215</v>
      </c>
      <c r="H68" s="41" t="s">
        <v>215</v>
      </c>
      <c r="I68" s="41" t="s">
        <v>215</v>
      </c>
      <c r="J68" s="41"/>
      <c r="K68" s="41" t="s">
        <v>7</v>
      </c>
      <c r="L68" s="112"/>
      <c r="M68" s="112"/>
      <c r="N68" s="112"/>
      <c r="O68" s="112"/>
      <c r="P68" s="112"/>
      <c r="Q68" s="112"/>
      <c r="R68" s="112"/>
      <c r="S68" s="112"/>
      <c r="T68" s="50"/>
      <c r="W68"/>
    </row>
    <row r="69" spans="1:23" ht="30.6" customHeight="1">
      <c r="A69" s="49" t="str">
        <f>'S6 Maquette'!B69</f>
        <v>latin niveau 4</v>
      </c>
      <c r="B69" s="49" t="str">
        <f>'S6 Maquette'!C69</f>
        <v>ECUE</v>
      </c>
      <c r="C69" s="43">
        <f>'S6 Maquette'!F72</f>
        <v>0</v>
      </c>
      <c r="D69" s="41">
        <v>1</v>
      </c>
      <c r="E69" s="41" t="s">
        <v>215</v>
      </c>
      <c r="F69" s="41"/>
      <c r="G69" s="41" t="s">
        <v>215</v>
      </c>
      <c r="H69" s="41" t="s">
        <v>215</v>
      </c>
      <c r="I69" s="41" t="s">
        <v>215</v>
      </c>
      <c r="J69" s="41"/>
      <c r="K69" s="41" t="s">
        <v>7</v>
      </c>
      <c r="L69" s="112"/>
      <c r="M69" s="112"/>
      <c r="N69" s="112"/>
      <c r="O69" s="112"/>
      <c r="P69" s="112"/>
      <c r="Q69" s="112"/>
      <c r="R69" s="112"/>
      <c r="S69" s="112"/>
      <c r="T69" s="50"/>
      <c r="W69"/>
    </row>
    <row r="70" spans="1:23" ht="30.6" customHeight="1">
      <c r="A70" s="49" t="str">
        <f>'S6 Maquette'!B70</f>
        <v>latin niveau 6</v>
      </c>
      <c r="B70" s="49" t="str">
        <f>'S6 Maquette'!C70</f>
        <v>ECUE</v>
      </c>
      <c r="C70" s="43">
        <f>'S6 Maquette'!F73</f>
        <v>0</v>
      </c>
      <c r="D70" s="41">
        <v>1</v>
      </c>
      <c r="E70" s="41" t="s">
        <v>215</v>
      </c>
      <c r="F70" s="41"/>
      <c r="G70" s="41" t="s">
        <v>215</v>
      </c>
      <c r="H70" s="41" t="s">
        <v>215</v>
      </c>
      <c r="I70" s="41" t="s">
        <v>215</v>
      </c>
      <c r="J70" s="41"/>
      <c r="K70" s="41" t="s">
        <v>7</v>
      </c>
      <c r="L70" s="112"/>
      <c r="M70" s="112"/>
      <c r="N70" s="112"/>
      <c r="O70" s="112"/>
      <c r="P70" s="112"/>
      <c r="Q70" s="112"/>
      <c r="R70" s="112"/>
      <c r="S70" s="112"/>
      <c r="T70" s="50"/>
      <c r="W70"/>
    </row>
    <row r="71" spans="1:23" ht="30.6" customHeight="1">
      <c r="A71" s="49" t="str">
        <f>'S6 Maquette'!B71</f>
        <v>L'aventure grecque (langue et civilisation grecques)</v>
      </c>
      <c r="B71" s="49" t="str">
        <f>'S6 Maquette'!C71</f>
        <v>ECUE</v>
      </c>
      <c r="C71" s="43">
        <f>'S6 Maquette'!F74</f>
        <v>0</v>
      </c>
      <c r="D71" s="41">
        <v>1</v>
      </c>
      <c r="E71" s="41" t="s">
        <v>215</v>
      </c>
      <c r="F71" s="41"/>
      <c r="G71" s="41" t="s">
        <v>215</v>
      </c>
      <c r="H71" s="41" t="s">
        <v>215</v>
      </c>
      <c r="I71" s="41" t="s">
        <v>215</v>
      </c>
      <c r="J71" s="41"/>
      <c r="K71" s="41" t="s">
        <v>7</v>
      </c>
      <c r="L71" s="112"/>
      <c r="M71" s="112"/>
      <c r="N71" s="112"/>
      <c r="O71" s="112"/>
      <c r="P71" s="112"/>
      <c r="Q71" s="112"/>
      <c r="R71" s="112"/>
      <c r="S71" s="112"/>
      <c r="T71" s="50"/>
      <c r="W71"/>
    </row>
    <row r="72" spans="1:23" ht="30.6" customHeight="1">
      <c r="A72" s="49" t="str">
        <f>'S6 Maquette'!B72</f>
        <v>Min 1 Max 1</v>
      </c>
      <c r="B72" s="49" t="str">
        <f>'S6 Maquette'!C72</f>
        <v>OPTION</v>
      </c>
      <c r="C72" s="43">
        <f>'S6 Maquette'!F75</f>
        <v>0</v>
      </c>
      <c r="D72" s="41"/>
      <c r="E72" s="41"/>
      <c r="F72" s="41"/>
      <c r="G72" s="41"/>
      <c r="H72" s="41" t="s">
        <v>215</v>
      </c>
      <c r="I72" s="41"/>
      <c r="J72" s="41"/>
      <c r="K72" s="41"/>
      <c r="L72" s="112"/>
      <c r="M72" s="112"/>
      <c r="N72" s="112"/>
      <c r="O72" s="112"/>
      <c r="P72" s="112"/>
      <c r="Q72" s="112"/>
      <c r="R72" s="112"/>
      <c r="S72" s="112"/>
      <c r="T72" s="50"/>
      <c r="W72"/>
    </row>
    <row r="73" spans="1:23" ht="30.6" customHeight="1">
      <c r="A73" s="49" t="str">
        <f>'S6 Maquette'!B73</f>
        <v>grec niveau 1 bis</v>
      </c>
      <c r="B73" s="49" t="str">
        <f>'S6 Maquette'!C73</f>
        <v>ECUE</v>
      </c>
      <c r="C73" s="43">
        <f>'S6 Maquette'!F76</f>
        <v>0</v>
      </c>
      <c r="D73" s="41">
        <v>1</v>
      </c>
      <c r="E73" s="41" t="s">
        <v>215</v>
      </c>
      <c r="F73" s="41"/>
      <c r="G73" s="41" t="s">
        <v>215</v>
      </c>
      <c r="H73" s="41" t="s">
        <v>215</v>
      </c>
      <c r="I73" s="41" t="s">
        <v>215</v>
      </c>
      <c r="J73" s="41"/>
      <c r="K73" s="41" t="s">
        <v>7</v>
      </c>
      <c r="L73" s="112"/>
      <c r="M73" s="112"/>
      <c r="N73" s="112"/>
      <c r="O73" s="112"/>
      <c r="P73" s="112"/>
      <c r="Q73" s="112"/>
      <c r="R73" s="112"/>
      <c r="S73" s="112"/>
      <c r="T73" s="50"/>
      <c r="W73"/>
    </row>
    <row r="74" spans="1:23" ht="30.6" customHeight="1">
      <c r="A74" s="49" t="str">
        <f>'S6 Maquette'!B74</f>
        <v>grec niveau 2</v>
      </c>
      <c r="B74" s="49" t="str">
        <f>'S6 Maquette'!C74</f>
        <v>ECUE</v>
      </c>
      <c r="C74" s="43">
        <f>'S6 Maquette'!F79</f>
        <v>0</v>
      </c>
      <c r="D74" s="41">
        <v>1</v>
      </c>
      <c r="E74" s="41" t="s">
        <v>215</v>
      </c>
      <c r="F74" s="41"/>
      <c r="G74" s="41" t="s">
        <v>215</v>
      </c>
      <c r="H74" s="41" t="s">
        <v>215</v>
      </c>
      <c r="I74" s="41" t="s">
        <v>215</v>
      </c>
      <c r="J74" s="41"/>
      <c r="K74" s="41" t="s">
        <v>7</v>
      </c>
      <c r="L74" s="112"/>
      <c r="M74" s="112"/>
      <c r="N74" s="112"/>
      <c r="O74" s="112"/>
      <c r="P74" s="112"/>
      <c r="Q74" s="112"/>
      <c r="R74" s="112"/>
      <c r="S74" s="112"/>
      <c r="T74" s="50"/>
      <c r="W74"/>
    </row>
    <row r="75" spans="1:23" ht="30.6" customHeight="1">
      <c r="A75" s="49" t="str">
        <f>'S6 Maquette'!B75</f>
        <v>grec niveau 4</v>
      </c>
      <c r="B75" s="49" t="str">
        <f>'S6 Maquette'!C75</f>
        <v>ECUE</v>
      </c>
      <c r="C75" s="43">
        <f>'S6 Maquette'!F80</f>
        <v>0</v>
      </c>
      <c r="D75" s="41">
        <v>1</v>
      </c>
      <c r="E75" s="41" t="s">
        <v>215</v>
      </c>
      <c r="F75" s="41"/>
      <c r="G75" s="41" t="s">
        <v>215</v>
      </c>
      <c r="H75" s="41" t="s">
        <v>215</v>
      </c>
      <c r="I75" s="41" t="s">
        <v>215</v>
      </c>
      <c r="J75" s="41"/>
      <c r="K75" s="41" t="s">
        <v>7</v>
      </c>
      <c r="L75" s="112"/>
      <c r="M75" s="112"/>
      <c r="N75" s="112"/>
      <c r="O75" s="112"/>
      <c r="P75" s="112"/>
      <c r="Q75" s="112"/>
      <c r="R75" s="112"/>
      <c r="S75" s="112"/>
      <c r="T75" s="50"/>
      <c r="W75"/>
    </row>
    <row r="76" spans="1:23" ht="30.6" customHeight="1">
      <c r="A76" s="49" t="str">
        <f>'S6 Maquette'!B76</f>
        <v>grec niveau 6</v>
      </c>
      <c r="B76" s="49" t="str">
        <f>'S6 Maquette'!C76</f>
        <v>ECUE</v>
      </c>
      <c r="C76" s="43">
        <f>'S6 Maquette'!F81</f>
        <v>0</v>
      </c>
      <c r="D76" s="41">
        <v>1</v>
      </c>
      <c r="E76" s="41" t="s">
        <v>215</v>
      </c>
      <c r="F76" s="41"/>
      <c r="G76" s="41" t="s">
        <v>215</v>
      </c>
      <c r="H76" s="41" t="s">
        <v>215</v>
      </c>
      <c r="I76" s="41" t="s">
        <v>215</v>
      </c>
      <c r="J76" s="41"/>
      <c r="K76" s="41" t="s">
        <v>7</v>
      </c>
      <c r="L76" s="112"/>
      <c r="M76" s="112"/>
      <c r="N76" s="112"/>
      <c r="O76" s="112"/>
      <c r="P76" s="112"/>
      <c r="Q76" s="112"/>
      <c r="R76" s="112"/>
      <c r="S76" s="112"/>
      <c r="T76" s="50"/>
      <c r="W76"/>
    </row>
    <row r="77" spans="1:23" ht="30.6" customHeight="1">
      <c r="A77" s="49" t="str">
        <f>'S6 Maquette'!B77</f>
        <v>PRÉCAPES littérature</v>
      </c>
      <c r="B77" s="49" t="str">
        <f>'S6 Maquette'!C77</f>
        <v>ECUE</v>
      </c>
      <c r="C77" s="43">
        <f>'S6 Maquette'!F82</f>
        <v>0</v>
      </c>
      <c r="D77" s="41">
        <v>1</v>
      </c>
      <c r="E77" s="41" t="s">
        <v>215</v>
      </c>
      <c r="F77" s="41"/>
      <c r="G77" s="41" t="s">
        <v>215</v>
      </c>
      <c r="H77" s="41" t="s">
        <v>215</v>
      </c>
      <c r="I77" s="41" t="s">
        <v>215</v>
      </c>
      <c r="J77" s="41"/>
      <c r="K77" s="41" t="s">
        <v>7</v>
      </c>
      <c r="L77" s="112"/>
      <c r="M77" s="112"/>
      <c r="N77" s="112"/>
      <c r="O77" s="112"/>
      <c r="P77" s="112"/>
      <c r="Q77" s="112"/>
      <c r="R77" s="112"/>
      <c r="S77" s="112"/>
      <c r="T77" s="50"/>
      <c r="W77"/>
    </row>
    <row r="78" spans="1:23" ht="30.6" customHeight="1">
      <c r="A78" s="49" t="str">
        <f>'S6 Maquette'!B78</f>
        <v>PRÉCAPES langue</v>
      </c>
      <c r="B78" s="49" t="str">
        <f>'S6 Maquette'!C78</f>
        <v>ECUE</v>
      </c>
      <c r="C78" s="43">
        <f>'S6 Maquette'!F83</f>
        <v>0</v>
      </c>
      <c r="D78" s="41">
        <v>1</v>
      </c>
      <c r="E78" s="41" t="s">
        <v>215</v>
      </c>
      <c r="F78" s="41"/>
      <c r="G78" s="41" t="s">
        <v>215</v>
      </c>
      <c r="H78" s="41" t="s">
        <v>215</v>
      </c>
      <c r="I78" s="41" t="s">
        <v>215</v>
      </c>
      <c r="J78" s="41"/>
      <c r="K78" s="41" t="s">
        <v>7</v>
      </c>
      <c r="L78" s="112"/>
      <c r="M78" s="112"/>
      <c r="N78" s="112"/>
      <c r="O78" s="112"/>
      <c r="P78" s="112"/>
      <c r="Q78" s="112"/>
      <c r="R78" s="112"/>
      <c r="S78" s="112"/>
      <c r="T78" s="50"/>
      <c r="W78"/>
    </row>
    <row r="79" spans="1:23" ht="30.6" customHeight="1">
      <c r="A79" s="49" t="str">
        <f>'S6 Maquette'!B79</f>
        <v>UE spécialisation 10</v>
      </c>
      <c r="B79" s="49" t="str">
        <f>'S6 Maquette'!C79</f>
        <v>UE</v>
      </c>
      <c r="C79" s="43">
        <f>'S6 Maquette'!F84</f>
        <v>0</v>
      </c>
      <c r="D79" s="41">
        <v>1</v>
      </c>
      <c r="E79" s="41" t="s">
        <v>215</v>
      </c>
      <c r="F79" s="41"/>
      <c r="G79" s="41" t="s">
        <v>215</v>
      </c>
      <c r="H79" s="41" t="s">
        <v>215</v>
      </c>
      <c r="I79" s="41" t="s">
        <v>215</v>
      </c>
      <c r="J79" s="41"/>
      <c r="K79" s="41" t="s">
        <v>7</v>
      </c>
      <c r="L79" s="112"/>
      <c r="M79" s="112"/>
      <c r="N79" s="112"/>
      <c r="O79" s="112"/>
      <c r="P79" s="112"/>
      <c r="Q79" s="112"/>
      <c r="R79" s="112"/>
      <c r="S79" s="112"/>
      <c r="T79" s="50"/>
      <c r="W79"/>
    </row>
    <row r="80" spans="1:23" ht="30.6" customHeight="1">
      <c r="A80" s="49" t="str">
        <f>'S6 Maquette'!B80</f>
        <v>Min 1 Max 1</v>
      </c>
      <c r="B80" s="49" t="str">
        <f>'S6 Maquette'!C80</f>
        <v>OPTION</v>
      </c>
      <c r="C80" s="43">
        <f>'S6 Maquette'!F85</f>
        <v>0</v>
      </c>
      <c r="D80" s="41"/>
      <c r="E80" s="41"/>
      <c r="F80" s="41"/>
      <c r="G80" s="41"/>
      <c r="H80" s="41" t="s">
        <v>215</v>
      </c>
      <c r="I80" s="41"/>
      <c r="J80" s="41"/>
      <c r="K80" s="41"/>
      <c r="L80" s="112"/>
      <c r="M80" s="112"/>
      <c r="N80" s="112"/>
      <c r="O80" s="112"/>
      <c r="P80" s="112"/>
      <c r="Q80" s="112"/>
      <c r="R80" s="112"/>
      <c r="S80" s="112"/>
      <c r="T80" s="50"/>
      <c r="W80"/>
    </row>
    <row r="81" spans="1:23" ht="30.6" customHeight="1">
      <c r="A81" s="49" t="str">
        <f>'S6 Maquette'!B81</f>
        <v>littératures comparées 14</v>
      </c>
      <c r="B81" s="49" t="str">
        <f>'S6 Maquette'!C81</f>
        <v>ECUE</v>
      </c>
      <c r="C81" s="43">
        <f>'S6 Maquette'!F86</f>
        <v>0</v>
      </c>
      <c r="D81" s="41">
        <v>1</v>
      </c>
      <c r="E81" s="41" t="s">
        <v>215</v>
      </c>
      <c r="F81" s="41"/>
      <c r="G81" s="41" t="s">
        <v>215</v>
      </c>
      <c r="H81" s="41" t="s">
        <v>215</v>
      </c>
      <c r="I81" s="41" t="s">
        <v>215</v>
      </c>
      <c r="J81" s="41"/>
      <c r="K81" s="41" t="s">
        <v>7</v>
      </c>
      <c r="L81" s="112"/>
      <c r="M81" s="112"/>
      <c r="N81" s="112"/>
      <c r="O81" s="112"/>
      <c r="P81" s="112"/>
      <c r="Q81" s="112"/>
      <c r="R81" s="112"/>
      <c r="S81" s="112"/>
      <c r="T81" s="50"/>
      <c r="W81"/>
    </row>
    <row r="82" spans="1:23" ht="30.6" customHeight="1">
      <c r="A82" s="49" t="str">
        <f>'S6 Maquette'!B82</f>
        <v>histoire littéraire 3</v>
      </c>
      <c r="B82" s="49" t="str">
        <f>'S6 Maquette'!C82</f>
        <v>ECUE</v>
      </c>
      <c r="C82" s="43">
        <f>'S6 Maquette'!F87</f>
        <v>0</v>
      </c>
      <c r="D82" s="41">
        <v>1</v>
      </c>
      <c r="E82" s="41" t="s">
        <v>215</v>
      </c>
      <c r="F82" s="41"/>
      <c r="G82" s="41" t="s">
        <v>215</v>
      </c>
      <c r="H82" s="41" t="s">
        <v>215</v>
      </c>
      <c r="I82" s="41" t="s">
        <v>215</v>
      </c>
      <c r="J82" s="41"/>
      <c r="K82" s="41" t="s">
        <v>7</v>
      </c>
      <c r="L82" s="112"/>
      <c r="M82" s="112"/>
      <c r="N82" s="112"/>
      <c r="O82" s="112"/>
      <c r="P82" s="112"/>
      <c r="Q82" s="112"/>
      <c r="R82" s="112"/>
      <c r="S82" s="112"/>
      <c r="T82" s="50"/>
      <c r="W82"/>
    </row>
    <row r="83" spans="1:23" ht="30.6" customHeight="1">
      <c r="A83" s="49" t="str">
        <f>'S6 Maquette'!B83</f>
        <v>écritures 3</v>
      </c>
      <c r="B83" s="49" t="str">
        <f>'S6 Maquette'!C83</f>
        <v>ECUE</v>
      </c>
      <c r="C83" s="43">
        <f>'S6 Maquette'!F88</f>
        <v>0</v>
      </c>
      <c r="D83" s="41">
        <v>1</v>
      </c>
      <c r="E83" s="41" t="s">
        <v>215</v>
      </c>
      <c r="F83" s="41"/>
      <c r="G83" s="41" t="s">
        <v>215</v>
      </c>
      <c r="H83" s="41" t="s">
        <v>215</v>
      </c>
      <c r="I83" s="41" t="s">
        <v>215</v>
      </c>
      <c r="J83" s="41"/>
      <c r="K83" s="41" t="s">
        <v>7</v>
      </c>
      <c r="L83" s="112"/>
      <c r="M83" s="112"/>
      <c r="N83" s="112"/>
      <c r="O83" s="112"/>
      <c r="P83" s="112"/>
      <c r="Q83" s="112"/>
      <c r="R83" s="112"/>
      <c r="S83" s="112"/>
      <c r="T83" s="50"/>
      <c r="W83"/>
    </row>
    <row r="84" spans="1:23" ht="30.6" customHeight="1">
      <c r="A84" s="49" t="str">
        <f>'S6 Maquette'!B84</f>
        <v>civilisation des mondes anciens</v>
      </c>
      <c r="B84" s="49" t="str">
        <f>'S6 Maquette'!C84</f>
        <v>ECUE</v>
      </c>
      <c r="C84" s="43">
        <f>'S6 Maquette'!F89</f>
        <v>0</v>
      </c>
      <c r="D84" s="41">
        <v>1</v>
      </c>
      <c r="E84" s="41" t="s">
        <v>215</v>
      </c>
      <c r="F84" s="41"/>
      <c r="G84" s="41" t="s">
        <v>215</v>
      </c>
      <c r="H84" s="41" t="s">
        <v>215</v>
      </c>
      <c r="I84" s="41" t="s">
        <v>215</v>
      </c>
      <c r="J84" s="41"/>
      <c r="K84" s="41" t="s">
        <v>7</v>
      </c>
      <c r="L84" s="112"/>
      <c r="M84" s="112"/>
      <c r="N84" s="112"/>
      <c r="O84" s="112"/>
      <c r="P84" s="112"/>
      <c r="Q84" s="112"/>
      <c r="R84" s="112"/>
      <c r="S84" s="112"/>
      <c r="T84" s="50"/>
      <c r="W84"/>
    </row>
    <row r="85" spans="1:23" ht="30.6" customHeight="1">
      <c r="A85" s="49" t="str">
        <f>'S6 Maquette'!B85</f>
        <v>Min 1 Max 1</v>
      </c>
      <c r="B85" s="49" t="str">
        <f>'S6 Maquette'!C85</f>
        <v>OPTION</v>
      </c>
      <c r="C85" s="43">
        <f>'S6 Maquette'!F90</f>
        <v>0</v>
      </c>
      <c r="D85" s="41"/>
      <c r="E85" s="41"/>
      <c r="F85" s="41"/>
      <c r="G85" s="41"/>
      <c r="H85" s="41"/>
      <c r="I85" s="41"/>
      <c r="J85" s="41"/>
      <c r="K85" s="41"/>
      <c r="L85" s="112"/>
      <c r="M85" s="112"/>
      <c r="N85" s="112"/>
      <c r="O85" s="112"/>
      <c r="P85" s="112"/>
      <c r="Q85" s="112"/>
      <c r="R85" s="112"/>
      <c r="S85" s="112"/>
      <c r="T85" s="50"/>
      <c r="W85"/>
    </row>
    <row r="86" spans="1:23" ht="30.6" customHeight="1">
      <c r="A86" s="49" t="str">
        <f>'S6 Maquette'!B86</f>
        <v>mondes anciens 6</v>
      </c>
      <c r="B86" s="49" t="str">
        <f>'S6 Maquette'!C86</f>
        <v>ECUE</v>
      </c>
      <c r="C86" s="43">
        <f>'S6 Maquette'!F91</f>
        <v>0</v>
      </c>
      <c r="D86" s="41">
        <v>1</v>
      </c>
      <c r="E86" s="41" t="s">
        <v>215</v>
      </c>
      <c r="F86" s="41"/>
      <c r="G86" s="41" t="s">
        <v>215</v>
      </c>
      <c r="H86" s="41" t="s">
        <v>215</v>
      </c>
      <c r="I86" s="41" t="s">
        <v>215</v>
      </c>
      <c r="J86" s="41"/>
      <c r="K86" s="41" t="s">
        <v>7</v>
      </c>
      <c r="L86" s="112"/>
      <c r="M86" s="112"/>
      <c r="N86" s="112"/>
      <c r="O86" s="112"/>
      <c r="P86" s="112"/>
      <c r="Q86" s="112"/>
      <c r="R86" s="112"/>
      <c r="S86" s="112"/>
      <c r="T86" s="50"/>
      <c r="W86"/>
    </row>
    <row r="87" spans="1:23" ht="30.6" customHeight="1">
      <c r="A87" s="49" t="str">
        <f>'S6 Maquette'!B87</f>
        <v>mondes anciens 7</v>
      </c>
      <c r="B87" s="49" t="str">
        <f>'S6 Maquette'!C87</f>
        <v>ECUE</v>
      </c>
      <c r="C87" s="43">
        <f>'S6 Maquette'!F92</f>
        <v>0</v>
      </c>
      <c r="D87" s="41">
        <v>1</v>
      </c>
      <c r="E87" s="41" t="s">
        <v>215</v>
      </c>
      <c r="F87" s="41"/>
      <c r="G87" s="41" t="s">
        <v>215</v>
      </c>
      <c r="H87" s="41" t="s">
        <v>215</v>
      </c>
      <c r="I87" s="41" t="s">
        <v>215</v>
      </c>
      <c r="J87" s="41"/>
      <c r="K87" s="41" t="s">
        <v>7</v>
      </c>
      <c r="L87" s="112"/>
      <c r="M87" s="112"/>
      <c r="N87" s="112"/>
      <c r="O87" s="112"/>
      <c r="P87" s="112"/>
      <c r="Q87" s="112"/>
      <c r="R87" s="112"/>
      <c r="S87" s="112"/>
      <c r="T87" s="50"/>
      <c r="W87"/>
    </row>
    <row r="88" spans="1:23" ht="30.6" customHeight="1">
      <c r="A88" s="49" t="str">
        <f>'S6 Maquette'!B88</f>
        <v>mondes anciens 8</v>
      </c>
      <c r="B88" s="49" t="str">
        <f>'S6 Maquette'!C88</f>
        <v>ECUE</v>
      </c>
      <c r="C88" s="43">
        <f>'S6 Maquette'!F93</f>
        <v>0</v>
      </c>
      <c r="D88" s="41">
        <v>1</v>
      </c>
      <c r="E88" s="41" t="s">
        <v>215</v>
      </c>
      <c r="F88" s="41"/>
      <c r="G88" s="41" t="s">
        <v>215</v>
      </c>
      <c r="H88" s="41" t="s">
        <v>215</v>
      </c>
      <c r="I88" s="41" t="s">
        <v>215</v>
      </c>
      <c r="J88" s="41"/>
      <c r="K88" s="41" t="s">
        <v>7</v>
      </c>
      <c r="L88" s="112"/>
      <c r="M88" s="112"/>
      <c r="N88" s="112"/>
      <c r="O88" s="112"/>
      <c r="P88" s="112"/>
      <c r="Q88" s="112"/>
      <c r="R88" s="112"/>
      <c r="S88" s="112"/>
      <c r="T88" s="50"/>
      <c r="W88"/>
    </row>
    <row r="89" spans="1:23" ht="30.6" customHeight="1">
      <c r="A89" s="49" t="str">
        <f>'S6 Maquette'!B89</f>
        <v>mondes anciens 9</v>
      </c>
      <c r="B89" s="49" t="str">
        <f>'S6 Maquette'!C89</f>
        <v>ECUE</v>
      </c>
      <c r="C89" s="43">
        <f>'S6 Maquette'!F94</f>
        <v>0</v>
      </c>
      <c r="D89" s="41">
        <v>1</v>
      </c>
      <c r="E89" s="41" t="s">
        <v>215</v>
      </c>
      <c r="F89" s="41"/>
      <c r="G89" s="41" t="s">
        <v>215</v>
      </c>
      <c r="H89" s="41" t="s">
        <v>215</v>
      </c>
      <c r="I89" s="41" t="s">
        <v>215</v>
      </c>
      <c r="J89" s="41"/>
      <c r="K89" s="41" t="s">
        <v>7</v>
      </c>
      <c r="L89" s="112"/>
      <c r="M89" s="112"/>
      <c r="N89" s="112"/>
      <c r="O89" s="112"/>
      <c r="P89" s="112"/>
      <c r="Q89" s="112"/>
      <c r="R89" s="112"/>
      <c r="S89" s="112"/>
      <c r="T89" s="50"/>
      <c r="W89"/>
    </row>
    <row r="90" spans="1:23" ht="30.6" customHeight="1">
      <c r="A90" s="49" t="str">
        <f>'S6 Maquette'!B90</f>
        <v>mondes anciens 10</v>
      </c>
      <c r="B90" s="49" t="str">
        <f>'S6 Maquette'!C90</f>
        <v>ECUE</v>
      </c>
      <c r="C90" s="43">
        <f>'S6 Maquette'!F95</f>
        <v>0</v>
      </c>
      <c r="D90" s="41">
        <v>1</v>
      </c>
      <c r="E90" s="41" t="s">
        <v>215</v>
      </c>
      <c r="F90" s="41"/>
      <c r="G90" s="41" t="s">
        <v>215</v>
      </c>
      <c r="H90" s="41" t="s">
        <v>215</v>
      </c>
      <c r="I90" s="41" t="s">
        <v>215</v>
      </c>
      <c r="J90" s="41"/>
      <c r="K90" s="41" t="s">
        <v>7</v>
      </c>
      <c r="L90" s="112"/>
      <c r="M90" s="112"/>
      <c r="N90" s="112"/>
      <c r="O90" s="112"/>
      <c r="P90" s="112"/>
      <c r="Q90" s="112"/>
      <c r="R90" s="112"/>
      <c r="S90" s="112"/>
      <c r="T90" s="50"/>
      <c r="W90"/>
    </row>
    <row r="91" spans="1:23" ht="30.6" customHeight="1">
      <c r="A91" s="49" t="str">
        <f>'S6 Maquette'!B91</f>
        <v>L'épopée romaine (langue et civilisation latines)</v>
      </c>
      <c r="B91" s="49" t="str">
        <f>'S6 Maquette'!C91</f>
        <v>ECUE</v>
      </c>
      <c r="C91" s="43">
        <f>'S6 Maquette'!F96</f>
        <v>0</v>
      </c>
      <c r="D91" s="41">
        <v>1</v>
      </c>
      <c r="E91" s="41" t="s">
        <v>215</v>
      </c>
      <c r="F91" s="41"/>
      <c r="G91" s="41" t="s">
        <v>215</v>
      </c>
      <c r="H91" s="41" t="s">
        <v>215</v>
      </c>
      <c r="I91" s="41" t="s">
        <v>215</v>
      </c>
      <c r="J91" s="41"/>
      <c r="K91" s="41" t="s">
        <v>7</v>
      </c>
      <c r="L91" s="112"/>
      <c r="M91" s="112"/>
      <c r="N91" s="112"/>
      <c r="O91" s="112"/>
      <c r="P91" s="112"/>
      <c r="Q91" s="112"/>
      <c r="R91" s="112"/>
      <c r="S91" s="112"/>
      <c r="T91" s="50"/>
      <c r="W91"/>
    </row>
    <row r="92" spans="1:23" ht="30.6" customHeight="1">
      <c r="A92" s="49" t="str">
        <f>'S6 Maquette'!B92</f>
        <v>Min 1 Max 1</v>
      </c>
      <c r="B92" s="49" t="str">
        <f>'S6 Maquette'!C92</f>
        <v>OPTION</v>
      </c>
      <c r="C92" s="43">
        <f>'S6 Maquette'!F97</f>
        <v>0</v>
      </c>
      <c r="D92" s="41"/>
      <c r="E92" s="41"/>
      <c r="F92" s="41"/>
      <c r="G92" s="41"/>
      <c r="H92" s="41"/>
      <c r="I92" s="41"/>
      <c r="J92" s="41"/>
      <c r="K92" s="41"/>
      <c r="L92" s="112"/>
      <c r="M92" s="112"/>
      <c r="N92" s="112"/>
      <c r="O92" s="112"/>
      <c r="P92" s="112"/>
      <c r="Q92" s="112"/>
      <c r="R92" s="112"/>
      <c r="S92" s="112"/>
      <c r="T92" s="50"/>
      <c r="W92"/>
    </row>
    <row r="93" spans="1:23" ht="30.6" customHeight="1">
      <c r="A93" s="49" t="str">
        <f>'S6 Maquette'!B93</f>
        <v>latin niveau 1 bis</v>
      </c>
      <c r="B93" s="49" t="str">
        <f>'S6 Maquette'!C93</f>
        <v>ECUE</v>
      </c>
      <c r="C93" s="43">
        <f>'S6 Maquette'!F98</f>
        <v>0</v>
      </c>
      <c r="D93" s="41">
        <v>1</v>
      </c>
      <c r="E93" s="41" t="s">
        <v>215</v>
      </c>
      <c r="F93" s="41"/>
      <c r="G93" s="41" t="s">
        <v>215</v>
      </c>
      <c r="H93" s="41" t="s">
        <v>215</v>
      </c>
      <c r="I93" s="41" t="s">
        <v>215</v>
      </c>
      <c r="J93" s="41"/>
      <c r="K93" s="41" t="s">
        <v>7</v>
      </c>
      <c r="L93" s="112"/>
      <c r="M93" s="112"/>
      <c r="N93" s="112"/>
      <c r="O93" s="112"/>
      <c r="P93" s="112"/>
      <c r="Q93" s="112"/>
      <c r="R93" s="112"/>
      <c r="S93" s="112"/>
      <c r="T93" s="50"/>
      <c r="W93"/>
    </row>
    <row r="94" spans="1:23" ht="30.6" customHeight="1">
      <c r="A94" s="49" t="str">
        <f>'S6 Maquette'!B94</f>
        <v>latin niveau 2</v>
      </c>
      <c r="B94" s="49" t="str">
        <f>'S6 Maquette'!C94</f>
        <v>ECUE</v>
      </c>
      <c r="C94" s="43">
        <f>'S6 Maquette'!F99</f>
        <v>0</v>
      </c>
      <c r="D94" s="41">
        <v>1</v>
      </c>
      <c r="E94" s="41" t="s">
        <v>215</v>
      </c>
      <c r="F94" s="41"/>
      <c r="G94" s="41" t="s">
        <v>215</v>
      </c>
      <c r="H94" s="41" t="s">
        <v>215</v>
      </c>
      <c r="I94" s="41" t="s">
        <v>215</v>
      </c>
      <c r="J94" s="41"/>
      <c r="K94" s="41" t="s">
        <v>7</v>
      </c>
      <c r="L94" s="112"/>
      <c r="M94" s="112"/>
      <c r="N94" s="112"/>
      <c r="O94" s="112"/>
      <c r="P94" s="112"/>
      <c r="Q94" s="112"/>
      <c r="R94" s="112"/>
      <c r="S94" s="112"/>
      <c r="T94" s="50"/>
      <c r="W94"/>
    </row>
    <row r="95" spans="1:23" ht="30.6" customHeight="1">
      <c r="A95" s="49" t="str">
        <f>'S6 Maquette'!B95</f>
        <v>latin niveau 4</v>
      </c>
      <c r="B95" s="49" t="str">
        <f>'S6 Maquette'!C95</f>
        <v>ECUE</v>
      </c>
      <c r="C95" s="43">
        <f>'S6 Maquette'!F100</f>
        <v>0</v>
      </c>
      <c r="D95" s="41">
        <v>1</v>
      </c>
      <c r="E95" s="41" t="s">
        <v>215</v>
      </c>
      <c r="F95" s="41"/>
      <c r="G95" s="41" t="s">
        <v>215</v>
      </c>
      <c r="H95" s="41" t="s">
        <v>215</v>
      </c>
      <c r="I95" s="41" t="s">
        <v>215</v>
      </c>
      <c r="J95" s="41"/>
      <c r="K95" s="41" t="s">
        <v>7</v>
      </c>
      <c r="L95" s="112"/>
      <c r="M95" s="112"/>
      <c r="N95" s="112"/>
      <c r="O95" s="112"/>
      <c r="P95" s="112"/>
      <c r="Q95" s="112"/>
      <c r="R95" s="112"/>
      <c r="S95" s="112"/>
      <c r="T95" s="50"/>
      <c r="W95"/>
    </row>
    <row r="96" spans="1:23" ht="30.6" customHeight="1">
      <c r="A96" s="49" t="str">
        <f>'S6 Maquette'!B96</f>
        <v>latin niveau 6</v>
      </c>
      <c r="B96" s="49" t="str">
        <f>'S6 Maquette'!C96</f>
        <v>ECUE</v>
      </c>
      <c r="C96" s="43">
        <f>'S6 Maquette'!F101</f>
        <v>0</v>
      </c>
      <c r="D96" s="41">
        <v>1</v>
      </c>
      <c r="E96" s="41" t="s">
        <v>215</v>
      </c>
      <c r="F96" s="41"/>
      <c r="G96" s="41" t="s">
        <v>215</v>
      </c>
      <c r="H96" s="41" t="s">
        <v>215</v>
      </c>
      <c r="I96" s="41" t="s">
        <v>215</v>
      </c>
      <c r="J96" s="41"/>
      <c r="K96" s="41" t="s">
        <v>7</v>
      </c>
      <c r="L96" s="112"/>
      <c r="M96" s="112"/>
      <c r="N96" s="112"/>
      <c r="O96" s="112"/>
      <c r="P96" s="112"/>
      <c r="Q96" s="112"/>
      <c r="R96" s="112"/>
      <c r="S96" s="112"/>
      <c r="T96" s="50"/>
      <c r="W96"/>
    </row>
    <row r="97" spans="1:23" ht="30.6" customHeight="1">
      <c r="A97" s="49" t="str">
        <f>'S6 Maquette'!B97</f>
        <v>L'aventure grecque (langue et civilisation grecques)</v>
      </c>
      <c r="B97" s="49" t="str">
        <f>'S6 Maquette'!C97</f>
        <v>ECUE</v>
      </c>
      <c r="C97" s="43">
        <f>'S6 Maquette'!F102</f>
        <v>0</v>
      </c>
      <c r="D97" s="41">
        <v>1</v>
      </c>
      <c r="E97" s="41" t="s">
        <v>215</v>
      </c>
      <c r="F97" s="41"/>
      <c r="G97" s="41" t="s">
        <v>215</v>
      </c>
      <c r="H97" s="41" t="s">
        <v>215</v>
      </c>
      <c r="I97" s="41" t="s">
        <v>215</v>
      </c>
      <c r="J97" s="41"/>
      <c r="K97" s="41" t="s">
        <v>7</v>
      </c>
      <c r="L97" s="112"/>
      <c r="M97" s="112"/>
      <c r="N97" s="112"/>
      <c r="O97" s="112"/>
      <c r="P97" s="112"/>
      <c r="Q97" s="112"/>
      <c r="R97" s="112"/>
      <c r="S97" s="112"/>
      <c r="T97" s="50"/>
      <c r="W97"/>
    </row>
    <row r="98" spans="1:23" ht="30.6" customHeight="1">
      <c r="A98" s="49" t="str">
        <f>'S6 Maquette'!B98</f>
        <v>Min 1 Max 1</v>
      </c>
      <c r="B98" s="49" t="str">
        <f>'S6 Maquette'!C98</f>
        <v>OPTION</v>
      </c>
      <c r="C98" s="43">
        <f>'S6 Maquette'!F103</f>
        <v>0</v>
      </c>
      <c r="D98" s="41"/>
      <c r="E98" s="41"/>
      <c r="F98" s="41"/>
      <c r="G98" s="41"/>
      <c r="H98" s="41"/>
      <c r="I98" s="41"/>
      <c r="J98" s="41"/>
      <c r="K98" s="41"/>
      <c r="L98" s="112"/>
      <c r="M98" s="112"/>
      <c r="N98" s="112"/>
      <c r="O98" s="112"/>
      <c r="P98" s="112"/>
      <c r="Q98" s="112"/>
      <c r="R98" s="112"/>
      <c r="S98" s="112"/>
      <c r="T98" s="50"/>
      <c r="W98"/>
    </row>
    <row r="99" spans="1:23" ht="30.6" customHeight="1">
      <c r="A99" s="49" t="str">
        <f>'S6 Maquette'!B99</f>
        <v>grec niveau 1 bis</v>
      </c>
      <c r="B99" s="49" t="str">
        <f>'S6 Maquette'!C99</f>
        <v>ECUE</v>
      </c>
      <c r="C99" s="43">
        <f>'S6 Maquette'!F104</f>
        <v>0</v>
      </c>
      <c r="D99" s="41">
        <v>1</v>
      </c>
      <c r="E99" s="41" t="s">
        <v>215</v>
      </c>
      <c r="F99" s="41"/>
      <c r="G99" s="41" t="s">
        <v>215</v>
      </c>
      <c r="H99" s="41" t="s">
        <v>215</v>
      </c>
      <c r="I99" s="41" t="s">
        <v>215</v>
      </c>
      <c r="J99" s="41"/>
      <c r="K99" s="41" t="s">
        <v>7</v>
      </c>
      <c r="L99" s="112"/>
      <c r="M99" s="112"/>
      <c r="N99" s="112"/>
      <c r="O99" s="112"/>
      <c r="P99" s="112"/>
      <c r="Q99" s="112"/>
      <c r="R99" s="112"/>
      <c r="S99" s="112"/>
      <c r="T99" s="50"/>
      <c r="W99"/>
    </row>
    <row r="100" spans="1:23" ht="30.6" customHeight="1">
      <c r="A100" s="49" t="str">
        <f>'S6 Maquette'!B100</f>
        <v>grec niveau 2</v>
      </c>
      <c r="B100" s="49" t="str">
        <f>'S6 Maquette'!C100</f>
        <v>ECUE</v>
      </c>
      <c r="C100" s="43">
        <f>'S6 Maquette'!F105</f>
        <v>0</v>
      </c>
      <c r="D100" s="41">
        <v>1</v>
      </c>
      <c r="E100" s="41" t="s">
        <v>215</v>
      </c>
      <c r="F100" s="41"/>
      <c r="G100" s="41" t="s">
        <v>215</v>
      </c>
      <c r="H100" s="41" t="s">
        <v>215</v>
      </c>
      <c r="I100" s="41" t="s">
        <v>215</v>
      </c>
      <c r="J100" s="41"/>
      <c r="K100" s="41" t="s">
        <v>7</v>
      </c>
      <c r="L100" s="112"/>
      <c r="M100" s="112"/>
      <c r="N100" s="112"/>
      <c r="O100" s="112"/>
      <c r="P100" s="112"/>
      <c r="Q100" s="112"/>
      <c r="R100" s="112"/>
      <c r="S100" s="112"/>
      <c r="T100" s="50"/>
      <c r="W100"/>
    </row>
    <row r="101" spans="1:23" ht="30.6" customHeight="1">
      <c r="A101" s="49" t="str">
        <f>'S6 Maquette'!B101</f>
        <v>grec niveau 4</v>
      </c>
      <c r="B101" s="49" t="str">
        <f>'S6 Maquette'!C101</f>
        <v>ECUE</v>
      </c>
      <c r="C101" s="43">
        <f>'S6 Maquette'!F106</f>
        <v>0</v>
      </c>
      <c r="D101" s="41">
        <v>1</v>
      </c>
      <c r="E101" s="41" t="s">
        <v>215</v>
      </c>
      <c r="F101" s="41"/>
      <c r="G101" s="41" t="s">
        <v>215</v>
      </c>
      <c r="H101" s="41" t="s">
        <v>215</v>
      </c>
      <c r="I101" s="41" t="s">
        <v>215</v>
      </c>
      <c r="J101" s="41"/>
      <c r="K101" s="41" t="s">
        <v>7</v>
      </c>
      <c r="L101" s="112"/>
      <c r="M101" s="112"/>
      <c r="N101" s="112"/>
      <c r="O101" s="112"/>
      <c r="P101" s="112"/>
      <c r="Q101" s="112"/>
      <c r="R101" s="112"/>
      <c r="S101" s="112"/>
      <c r="T101" s="50"/>
      <c r="W101"/>
    </row>
    <row r="102" spans="1:23" ht="30.6" customHeight="1">
      <c r="A102" s="49" t="str">
        <f>'S6 Maquette'!B102</f>
        <v>grec niveau 6</v>
      </c>
      <c r="B102" s="49" t="str">
        <f>'S6 Maquette'!C102</f>
        <v>ECUE</v>
      </c>
      <c r="C102" s="43">
        <f>'S6 Maquette'!F107</f>
        <v>0</v>
      </c>
      <c r="D102" s="41">
        <v>1</v>
      </c>
      <c r="E102" s="41" t="s">
        <v>215</v>
      </c>
      <c r="F102" s="41"/>
      <c r="G102" s="41" t="s">
        <v>215</v>
      </c>
      <c r="H102" s="41" t="s">
        <v>215</v>
      </c>
      <c r="I102" s="41" t="s">
        <v>215</v>
      </c>
      <c r="J102" s="41"/>
      <c r="K102" s="41" t="s">
        <v>7</v>
      </c>
      <c r="L102" s="112"/>
      <c r="M102" s="112"/>
      <c r="N102" s="112"/>
      <c r="O102" s="112"/>
      <c r="P102" s="112"/>
      <c r="Q102" s="112"/>
      <c r="R102" s="112"/>
      <c r="S102" s="112"/>
      <c r="T102" s="50"/>
      <c r="W102"/>
    </row>
    <row r="103" spans="1:23" ht="30.6" customHeight="1">
      <c r="A103" s="49" t="str">
        <f>'S6 Maquette'!B103</f>
        <v>PRÉCAPES littérature</v>
      </c>
      <c r="B103" s="49" t="str">
        <f>'S6 Maquette'!C103</f>
        <v>ECUE</v>
      </c>
      <c r="C103" s="43">
        <f>'S6 Maquette'!F108</f>
        <v>0</v>
      </c>
      <c r="D103" s="41">
        <v>1</v>
      </c>
      <c r="E103" s="41" t="s">
        <v>215</v>
      </c>
      <c r="F103" s="41"/>
      <c r="G103" s="41" t="s">
        <v>215</v>
      </c>
      <c r="H103" s="41" t="s">
        <v>215</v>
      </c>
      <c r="I103" s="41" t="s">
        <v>215</v>
      </c>
      <c r="J103" s="41"/>
      <c r="K103" s="41" t="s">
        <v>7</v>
      </c>
      <c r="L103" s="112"/>
      <c r="M103" s="112"/>
      <c r="N103" s="112"/>
      <c r="O103" s="112"/>
      <c r="P103" s="112"/>
      <c r="Q103" s="112"/>
      <c r="R103" s="112"/>
      <c r="S103" s="112"/>
      <c r="T103" s="50"/>
      <c r="W103"/>
    </row>
    <row r="104" spans="1:23" ht="30.6" customHeight="1">
      <c r="A104" s="49" t="str">
        <f>'S6 Maquette'!B104</f>
        <v>PRÉCAPES langue</v>
      </c>
      <c r="B104" s="49" t="str">
        <f>'S6 Maquette'!C104</f>
        <v>ECUE</v>
      </c>
      <c r="C104" s="43">
        <f>'S6 Maquette'!F109</f>
        <v>0</v>
      </c>
      <c r="D104" s="41">
        <v>1</v>
      </c>
      <c r="E104" s="41" t="s">
        <v>215</v>
      </c>
      <c r="F104" s="41"/>
      <c r="G104" s="41" t="s">
        <v>215</v>
      </c>
      <c r="H104" s="41" t="s">
        <v>215</v>
      </c>
      <c r="I104" s="41" t="s">
        <v>215</v>
      </c>
      <c r="J104" s="41"/>
      <c r="K104" s="41" t="s">
        <v>7</v>
      </c>
      <c r="L104" s="112"/>
      <c r="M104" s="112"/>
      <c r="N104" s="112"/>
      <c r="O104" s="112"/>
      <c r="P104" s="112"/>
      <c r="Q104" s="112"/>
      <c r="R104" s="112"/>
      <c r="S104" s="112"/>
      <c r="T104" s="50"/>
      <c r="W104"/>
    </row>
    <row r="105" spans="1:23" ht="30.6" customHeight="1">
      <c r="A105" s="49">
        <f>'S6 Maquette'!B105</f>
        <v>0</v>
      </c>
      <c r="B105" s="49">
        <f>'S6 Maquette'!C105</f>
        <v>0</v>
      </c>
      <c r="C105" s="43">
        <f>'S6 Maquette'!F110</f>
        <v>0</v>
      </c>
      <c r="D105" s="41"/>
      <c r="E105" s="41"/>
      <c r="F105" s="41"/>
      <c r="G105" s="41"/>
      <c r="H105" s="41"/>
      <c r="I105" s="41"/>
      <c r="J105" s="41"/>
      <c r="K105" s="41"/>
      <c r="L105" s="41"/>
      <c r="M105" s="41"/>
      <c r="N105" s="41"/>
      <c r="O105" s="41"/>
      <c r="P105" s="41"/>
      <c r="Q105" s="41"/>
      <c r="R105" s="41"/>
      <c r="S105" s="41"/>
      <c r="T105" s="50"/>
      <c r="W105"/>
    </row>
    <row r="106" spans="1:23" ht="30.6" customHeight="1">
      <c r="A106" s="49">
        <f>'S6 Maquette'!B106</f>
        <v>0</v>
      </c>
      <c r="B106" s="49">
        <f>'S6 Maquette'!C106</f>
        <v>0</v>
      </c>
      <c r="C106" s="43">
        <f>'S6 Maquette'!F111</f>
        <v>0</v>
      </c>
      <c r="D106" s="41"/>
      <c r="E106" s="41"/>
      <c r="F106" s="41"/>
      <c r="G106" s="41"/>
      <c r="H106" s="41"/>
      <c r="I106" s="41"/>
      <c r="J106" s="41"/>
      <c r="K106" s="41"/>
      <c r="L106" s="41"/>
      <c r="M106" s="41"/>
      <c r="N106" s="41"/>
      <c r="O106" s="41"/>
      <c r="P106" s="41"/>
      <c r="Q106" s="41"/>
      <c r="R106" s="41"/>
      <c r="S106" s="41"/>
      <c r="T106" s="50"/>
      <c r="W106"/>
    </row>
    <row r="107" spans="1:23" ht="30.6" customHeight="1">
      <c r="A107" s="49">
        <f>'S6 Maquette'!B107</f>
        <v>0</v>
      </c>
      <c r="B107" s="49">
        <f>'S6 Maquette'!C107</f>
        <v>0</v>
      </c>
      <c r="C107" s="43">
        <f>'S6 Maquette'!F112</f>
        <v>0</v>
      </c>
      <c r="D107" s="41"/>
      <c r="E107" s="41"/>
      <c r="F107" s="41"/>
      <c r="G107" s="41"/>
      <c r="H107" s="41"/>
      <c r="I107" s="41"/>
      <c r="J107" s="41"/>
      <c r="K107" s="41"/>
      <c r="L107" s="41"/>
      <c r="M107" s="41"/>
      <c r="N107" s="41"/>
      <c r="O107" s="41"/>
      <c r="P107" s="41"/>
      <c r="Q107" s="41"/>
      <c r="R107" s="41"/>
      <c r="S107" s="41"/>
      <c r="T107" s="50"/>
      <c r="W107"/>
    </row>
    <row r="108" spans="1:23" ht="30.6" customHeight="1">
      <c r="A108" s="49">
        <f>'S6 Maquette'!B108</f>
        <v>0</v>
      </c>
      <c r="B108" s="49">
        <f>'S6 Maquette'!C108</f>
        <v>0</v>
      </c>
      <c r="C108" s="43">
        <f>'S6 Maquette'!F113</f>
        <v>0</v>
      </c>
      <c r="D108" s="41"/>
      <c r="E108" s="41"/>
      <c r="F108" s="41"/>
      <c r="G108" s="41"/>
      <c r="H108" s="41"/>
      <c r="I108" s="41"/>
      <c r="J108" s="41"/>
      <c r="K108" s="41"/>
      <c r="L108" s="41"/>
      <c r="M108" s="41"/>
      <c r="N108" s="41"/>
      <c r="O108" s="41"/>
      <c r="P108" s="41"/>
      <c r="Q108" s="41"/>
      <c r="R108" s="41"/>
      <c r="S108" s="41"/>
      <c r="T108" s="50"/>
      <c r="W108"/>
    </row>
    <row r="109" spans="1:23" ht="30.6" customHeight="1">
      <c r="A109" s="49">
        <f>'S6 Maquette'!B109</f>
        <v>0</v>
      </c>
      <c r="B109" s="49">
        <f>'S6 Maquette'!C109</f>
        <v>0</v>
      </c>
      <c r="C109" s="43">
        <f>'S6 Maquette'!F114</f>
        <v>0</v>
      </c>
      <c r="D109" s="41"/>
      <c r="E109" s="41"/>
      <c r="F109" s="41"/>
      <c r="G109" s="41"/>
      <c r="H109" s="41"/>
      <c r="I109" s="41"/>
      <c r="J109" s="41"/>
      <c r="K109" s="41"/>
      <c r="L109" s="41"/>
      <c r="M109" s="41"/>
      <c r="N109" s="41"/>
      <c r="O109" s="41"/>
      <c r="P109" s="41"/>
      <c r="Q109" s="41"/>
      <c r="R109" s="41"/>
      <c r="S109" s="41"/>
      <c r="T109" s="50"/>
      <c r="W109"/>
    </row>
    <row r="110" spans="1:23" ht="30.6" customHeight="1">
      <c r="A110" s="49">
        <f>'S6 Maquette'!B110</f>
        <v>0</v>
      </c>
      <c r="B110" s="49">
        <f>'S6 Maquette'!C110</f>
        <v>0</v>
      </c>
      <c r="C110" s="43">
        <f>'S6 Maquette'!F115</f>
        <v>0</v>
      </c>
      <c r="D110" s="41"/>
      <c r="E110" s="41"/>
      <c r="F110" s="41"/>
      <c r="G110" s="41"/>
      <c r="H110" s="41"/>
      <c r="I110" s="41"/>
      <c r="J110" s="41"/>
      <c r="K110" s="41"/>
      <c r="L110" s="41"/>
      <c r="M110" s="41"/>
      <c r="N110" s="41"/>
      <c r="O110" s="41"/>
      <c r="P110" s="41"/>
      <c r="Q110" s="41"/>
      <c r="R110" s="41"/>
      <c r="S110" s="41"/>
      <c r="T110" s="50"/>
      <c r="W110"/>
    </row>
    <row r="111" spans="1:23" ht="30.6" customHeight="1">
      <c r="A111" s="49">
        <f>'S6 Maquette'!B111</f>
        <v>0</v>
      </c>
      <c r="B111" s="49">
        <f>'S6 Maquette'!C111</f>
        <v>0</v>
      </c>
      <c r="C111" s="43">
        <f>'S6 Maquette'!F116</f>
        <v>0</v>
      </c>
      <c r="D111" s="41"/>
      <c r="E111" s="41"/>
      <c r="F111" s="41"/>
      <c r="G111" s="41"/>
      <c r="H111" s="41"/>
      <c r="I111" s="41"/>
      <c r="J111" s="41"/>
      <c r="K111" s="41"/>
      <c r="L111" s="41"/>
      <c r="M111" s="41"/>
      <c r="N111" s="41"/>
      <c r="O111" s="41"/>
      <c r="P111" s="41"/>
      <c r="Q111" s="41"/>
      <c r="R111" s="41"/>
      <c r="S111" s="41"/>
      <c r="T111" s="50"/>
      <c r="W111"/>
    </row>
    <row r="112" spans="1:23" ht="30.6" customHeight="1">
      <c r="A112" s="49">
        <f>'S6 Maquette'!B112</f>
        <v>0</v>
      </c>
      <c r="B112" s="49">
        <f>'S6 Maquette'!C112</f>
        <v>0</v>
      </c>
      <c r="C112" s="43">
        <f>'S6 Maquette'!F117</f>
        <v>0</v>
      </c>
      <c r="D112" s="41"/>
      <c r="E112" s="41"/>
      <c r="F112" s="41"/>
      <c r="G112" s="41"/>
      <c r="H112" s="41"/>
      <c r="I112" s="41"/>
      <c r="J112" s="41"/>
      <c r="K112" s="41"/>
      <c r="L112" s="41"/>
      <c r="M112" s="41"/>
      <c r="N112" s="41"/>
      <c r="O112" s="41"/>
      <c r="P112" s="41"/>
      <c r="Q112" s="41"/>
      <c r="R112" s="41"/>
      <c r="S112" s="41"/>
      <c r="T112" s="50"/>
      <c r="W112"/>
    </row>
    <row r="113" spans="1:23" ht="30.6" customHeight="1">
      <c r="A113" s="49">
        <f>'S6 Maquette'!B113</f>
        <v>0</v>
      </c>
      <c r="B113" s="49">
        <f>'S6 Maquette'!C113</f>
        <v>0</v>
      </c>
      <c r="C113" s="43">
        <f>'S6 Maquette'!F118</f>
        <v>0</v>
      </c>
      <c r="D113" s="41"/>
      <c r="E113" s="41"/>
      <c r="F113" s="41"/>
      <c r="G113" s="41"/>
      <c r="H113" s="41"/>
      <c r="I113" s="41"/>
      <c r="J113" s="41"/>
      <c r="K113" s="41"/>
      <c r="L113" s="41"/>
      <c r="M113" s="41"/>
      <c r="N113" s="41"/>
      <c r="O113" s="41"/>
      <c r="P113" s="41"/>
      <c r="Q113" s="41"/>
      <c r="R113" s="41"/>
      <c r="S113" s="41"/>
      <c r="T113" s="50"/>
      <c r="W113"/>
    </row>
    <row r="114" spans="1:23" ht="30.6" customHeight="1">
      <c r="A114" s="49">
        <f>'S6 Maquette'!B114</f>
        <v>0</v>
      </c>
      <c r="B114" s="49">
        <f>'S6 Maquette'!C114</f>
        <v>0</v>
      </c>
      <c r="C114" s="43">
        <f>'S6 Maquette'!F119</f>
        <v>0</v>
      </c>
      <c r="D114" s="41"/>
      <c r="E114" s="41"/>
      <c r="F114" s="41"/>
      <c r="G114" s="41"/>
      <c r="H114" s="41"/>
      <c r="I114" s="41"/>
      <c r="J114" s="41"/>
      <c r="K114" s="41"/>
      <c r="L114" s="41"/>
      <c r="M114" s="41"/>
      <c r="N114" s="41"/>
      <c r="O114" s="41"/>
      <c r="P114" s="41"/>
      <c r="Q114" s="41"/>
      <c r="R114" s="41"/>
      <c r="S114" s="41"/>
      <c r="T114" s="50"/>
      <c r="W114"/>
    </row>
    <row r="115" spans="1:23" ht="30.6" customHeight="1">
      <c r="A115" s="49">
        <f>'S6 Maquette'!B115</f>
        <v>0</v>
      </c>
      <c r="B115" s="49">
        <f>'S6 Maquette'!C115</f>
        <v>0</v>
      </c>
      <c r="C115" s="43">
        <f>'S6 Maquette'!F120</f>
        <v>0</v>
      </c>
      <c r="D115" s="41"/>
      <c r="E115" s="41"/>
      <c r="F115" s="41"/>
      <c r="G115" s="41"/>
      <c r="H115" s="41"/>
      <c r="I115" s="41"/>
      <c r="J115" s="41"/>
      <c r="K115" s="41"/>
      <c r="L115" s="41"/>
      <c r="M115" s="41"/>
      <c r="N115" s="41"/>
      <c r="O115" s="41"/>
      <c r="P115" s="41"/>
      <c r="Q115" s="41"/>
      <c r="R115" s="41"/>
      <c r="S115" s="41"/>
      <c r="T115" s="50"/>
      <c r="W115"/>
    </row>
    <row r="116" spans="1:23" ht="30.6" customHeight="1">
      <c r="A116" s="49">
        <f>'S6 Maquette'!B116</f>
        <v>0</v>
      </c>
      <c r="B116" s="49">
        <f>'S6 Maquette'!C116</f>
        <v>0</v>
      </c>
      <c r="C116" s="43">
        <f>'S6 Maquette'!F121</f>
        <v>0</v>
      </c>
      <c r="D116" s="41"/>
      <c r="E116" s="41"/>
      <c r="F116" s="41"/>
      <c r="G116" s="41"/>
      <c r="H116" s="41"/>
      <c r="I116" s="41"/>
      <c r="J116" s="41"/>
      <c r="K116" s="41"/>
      <c r="L116" s="41"/>
      <c r="M116" s="41"/>
      <c r="N116" s="41"/>
      <c r="O116" s="41"/>
      <c r="P116" s="41"/>
      <c r="Q116" s="41"/>
      <c r="R116" s="41"/>
      <c r="S116" s="41"/>
      <c r="T116" s="50"/>
      <c r="W116"/>
    </row>
    <row r="117" spans="1:23" ht="30.6" customHeight="1">
      <c r="A117" s="49">
        <f>'S6 Maquette'!B117</f>
        <v>0</v>
      </c>
      <c r="B117" s="49">
        <f>'S6 Maquette'!C117</f>
        <v>0</v>
      </c>
      <c r="C117" s="43">
        <f>'S6 Maquette'!F122</f>
        <v>0</v>
      </c>
      <c r="D117" s="41"/>
      <c r="E117" s="41"/>
      <c r="F117" s="41"/>
      <c r="G117" s="41"/>
      <c r="H117" s="41"/>
      <c r="I117" s="41"/>
      <c r="J117" s="41"/>
      <c r="K117" s="41"/>
      <c r="L117" s="41"/>
      <c r="M117" s="41"/>
      <c r="N117" s="41"/>
      <c r="O117" s="41"/>
      <c r="P117" s="41"/>
      <c r="Q117" s="41"/>
      <c r="R117" s="41"/>
      <c r="S117" s="41"/>
      <c r="T117" s="50"/>
      <c r="W117"/>
    </row>
    <row r="118" spans="1:23" ht="30.6" customHeight="1">
      <c r="A118" s="49">
        <f>'S6 Maquette'!B118</f>
        <v>0</v>
      </c>
      <c r="B118" s="49">
        <f>'S6 Maquette'!C118</f>
        <v>0</v>
      </c>
      <c r="C118" s="43">
        <f>'S6 Maquette'!F123</f>
        <v>0</v>
      </c>
      <c r="D118" s="41"/>
      <c r="E118" s="41"/>
      <c r="F118" s="41"/>
      <c r="G118" s="41"/>
      <c r="H118" s="41"/>
      <c r="I118" s="41"/>
      <c r="J118" s="41"/>
      <c r="K118" s="41"/>
      <c r="L118" s="41"/>
      <c r="M118" s="41"/>
      <c r="N118" s="41"/>
      <c r="O118" s="41"/>
      <c r="P118" s="41"/>
      <c r="Q118" s="41"/>
      <c r="R118" s="41"/>
      <c r="S118" s="41"/>
      <c r="T118" s="50"/>
      <c r="W118"/>
    </row>
    <row r="119" spans="1:23" ht="30.6" customHeight="1">
      <c r="A119" s="49">
        <f>'S6 Maquette'!B119</f>
        <v>0</v>
      </c>
      <c r="B119" s="49">
        <f>'S6 Maquette'!C119</f>
        <v>0</v>
      </c>
      <c r="C119" s="43">
        <f>'S6 Maquette'!F124</f>
        <v>0</v>
      </c>
      <c r="D119" s="41"/>
      <c r="E119" s="41"/>
      <c r="F119" s="41"/>
      <c r="G119" s="41"/>
      <c r="H119" s="41"/>
      <c r="I119" s="41"/>
      <c r="J119" s="41"/>
      <c r="K119" s="41"/>
      <c r="L119" s="41"/>
      <c r="M119" s="41"/>
      <c r="N119" s="41"/>
      <c r="O119" s="41"/>
      <c r="P119" s="41"/>
      <c r="Q119" s="41"/>
      <c r="R119" s="41"/>
      <c r="S119" s="41"/>
      <c r="T119" s="50"/>
      <c r="W119"/>
    </row>
    <row r="120" spans="1:23" ht="30.6" customHeight="1">
      <c r="A120" s="49">
        <f>'S6 Maquette'!B120</f>
        <v>0</v>
      </c>
      <c r="B120" s="49">
        <f>'S6 Maquette'!C120</f>
        <v>0</v>
      </c>
      <c r="C120" s="43">
        <f>'S6 Maquette'!F125</f>
        <v>0</v>
      </c>
      <c r="D120" s="41"/>
      <c r="E120" s="41"/>
      <c r="F120" s="41"/>
      <c r="G120" s="41"/>
      <c r="H120" s="41"/>
      <c r="I120" s="41"/>
      <c r="J120" s="41"/>
      <c r="K120" s="41"/>
      <c r="L120" s="41"/>
      <c r="M120" s="41"/>
      <c r="N120" s="41"/>
      <c r="O120" s="41"/>
      <c r="P120" s="41"/>
      <c r="Q120" s="41"/>
      <c r="R120" s="41"/>
      <c r="S120" s="41"/>
      <c r="T120" s="50"/>
      <c r="W120"/>
    </row>
    <row r="121" spans="1:23" ht="30.6" customHeight="1">
      <c r="A121" s="49">
        <f>'S6 Maquette'!B121</f>
        <v>0</v>
      </c>
      <c r="B121" s="49">
        <f>'S6 Maquette'!C121</f>
        <v>0</v>
      </c>
      <c r="C121" s="43">
        <f>'S6 Maquette'!F126</f>
        <v>0</v>
      </c>
      <c r="D121" s="41"/>
      <c r="E121" s="41"/>
      <c r="F121" s="41"/>
      <c r="G121" s="41"/>
      <c r="H121" s="41"/>
      <c r="I121" s="41"/>
      <c r="J121" s="41"/>
      <c r="K121" s="41"/>
      <c r="L121" s="41"/>
      <c r="M121" s="41"/>
      <c r="N121" s="41"/>
      <c r="O121" s="41"/>
      <c r="P121" s="41"/>
      <c r="Q121" s="41"/>
      <c r="R121" s="41"/>
      <c r="S121" s="41"/>
      <c r="T121" s="50"/>
      <c r="W121"/>
    </row>
    <row r="122" spans="1:23" ht="30.6" customHeight="1">
      <c r="A122" s="49">
        <f>'S6 Maquette'!B122</f>
        <v>0</v>
      </c>
      <c r="B122" s="49">
        <f>'S6 Maquette'!C122</f>
        <v>0</v>
      </c>
      <c r="C122" s="43">
        <f>'S6 Maquette'!F127</f>
        <v>0</v>
      </c>
      <c r="D122" s="41"/>
      <c r="E122" s="41"/>
      <c r="F122" s="41"/>
      <c r="G122" s="41"/>
      <c r="H122" s="41"/>
      <c r="I122" s="41"/>
      <c r="J122" s="41"/>
      <c r="K122" s="41"/>
      <c r="L122" s="41"/>
      <c r="M122" s="41"/>
      <c r="N122" s="41"/>
      <c r="O122" s="41"/>
      <c r="P122" s="41"/>
      <c r="Q122" s="41"/>
      <c r="R122" s="41"/>
      <c r="S122" s="41"/>
      <c r="T122" s="50"/>
      <c r="W122"/>
    </row>
    <row r="123" spans="1:23" ht="30.6" customHeight="1">
      <c r="A123" s="49">
        <f>'S6 Maquette'!B128</f>
        <v>0</v>
      </c>
      <c r="B123" s="49">
        <f>'S6 Maquette'!C128</f>
        <v>0</v>
      </c>
      <c r="C123" s="43">
        <f>'S6 Maquette'!F128</f>
        <v>0</v>
      </c>
      <c r="D123" s="41"/>
      <c r="E123" s="41"/>
      <c r="F123" s="41"/>
      <c r="G123" s="41"/>
      <c r="H123" s="41"/>
      <c r="I123" s="41"/>
      <c r="J123" s="41"/>
      <c r="K123" s="41"/>
      <c r="L123" s="41"/>
      <c r="M123" s="41"/>
      <c r="N123" s="41"/>
      <c r="O123" s="41"/>
      <c r="P123" s="41"/>
      <c r="Q123" s="41"/>
      <c r="R123" s="41"/>
      <c r="S123" s="41"/>
      <c r="T123" s="50"/>
      <c r="W123"/>
    </row>
    <row r="124" spans="1:23" ht="30.6" customHeight="1">
      <c r="A124" s="49">
        <f>'S6 Maquette'!B129</f>
        <v>0</v>
      </c>
      <c r="B124" s="49">
        <f>'S6 Maquette'!C129</f>
        <v>0</v>
      </c>
      <c r="C124" s="43">
        <f>'S6 Maquette'!F129</f>
        <v>0</v>
      </c>
      <c r="D124" s="41"/>
      <c r="E124" s="41"/>
      <c r="F124" s="41"/>
      <c r="G124" s="41"/>
      <c r="H124" s="41"/>
      <c r="I124" s="41"/>
      <c r="J124" s="41"/>
      <c r="K124" s="41"/>
      <c r="L124" s="41"/>
      <c r="M124" s="41"/>
      <c r="N124" s="41"/>
      <c r="O124" s="41"/>
      <c r="P124" s="41"/>
      <c r="Q124" s="41"/>
      <c r="R124" s="41"/>
      <c r="S124" s="41"/>
      <c r="T124" s="50"/>
      <c r="W124"/>
    </row>
    <row r="125" spans="1:23" ht="30.6" customHeight="1">
      <c r="A125" s="49">
        <f>'S6 Maquette'!B130</f>
        <v>0</v>
      </c>
      <c r="B125" s="49">
        <f>'S6 Maquette'!C130</f>
        <v>0</v>
      </c>
      <c r="C125" s="43">
        <f>'S6 Maquette'!F130</f>
        <v>0</v>
      </c>
      <c r="D125" s="41"/>
      <c r="E125" s="41"/>
      <c r="F125" s="41"/>
      <c r="G125" s="41"/>
      <c r="H125" s="41"/>
      <c r="I125" s="41"/>
      <c r="J125" s="41"/>
      <c r="K125" s="41"/>
      <c r="L125" s="41"/>
      <c r="M125" s="41"/>
      <c r="N125" s="41"/>
      <c r="O125" s="41"/>
      <c r="P125" s="41"/>
      <c r="Q125" s="41"/>
      <c r="R125" s="41"/>
      <c r="S125" s="41"/>
      <c r="T125" s="50"/>
      <c r="W125"/>
    </row>
    <row r="126" spans="1:23" ht="30.6" customHeight="1">
      <c r="A126" s="49">
        <f>'S6 Maquette'!B131</f>
        <v>0</v>
      </c>
      <c r="B126" s="49">
        <f>'S6 Maquette'!C131</f>
        <v>0</v>
      </c>
      <c r="C126" s="43">
        <f>'S6 Maquette'!F131</f>
        <v>0</v>
      </c>
      <c r="D126" s="41"/>
      <c r="E126" s="41"/>
      <c r="F126" s="41"/>
      <c r="G126" s="41"/>
      <c r="H126" s="41"/>
      <c r="I126" s="41"/>
      <c r="J126" s="41"/>
      <c r="K126" s="41"/>
      <c r="L126" s="41"/>
      <c r="M126" s="41"/>
      <c r="N126" s="41"/>
      <c r="O126" s="41"/>
      <c r="P126" s="41"/>
      <c r="Q126" s="41"/>
      <c r="R126" s="41"/>
      <c r="S126" s="41"/>
      <c r="T126" s="50"/>
      <c r="W126"/>
    </row>
    <row r="127" spans="1:23" ht="30.6" customHeight="1">
      <c r="A127" s="49">
        <f>'S6 Maquette'!B132</f>
        <v>0</v>
      </c>
      <c r="B127" s="49">
        <f>'S6 Maquette'!C132</f>
        <v>0</v>
      </c>
      <c r="C127" s="43">
        <f>'S6 Maquette'!F132</f>
        <v>0</v>
      </c>
      <c r="D127" s="41"/>
      <c r="E127" s="41"/>
      <c r="F127" s="41"/>
      <c r="G127" s="41"/>
      <c r="H127" s="41"/>
      <c r="I127" s="41"/>
      <c r="J127" s="41"/>
      <c r="K127" s="41"/>
      <c r="L127" s="41"/>
      <c r="M127" s="41"/>
      <c r="N127" s="41"/>
      <c r="O127" s="41"/>
      <c r="P127" s="41"/>
      <c r="Q127" s="41"/>
      <c r="R127" s="41"/>
      <c r="S127" s="41"/>
      <c r="T127" s="50"/>
      <c r="W127"/>
    </row>
    <row r="128" spans="1:23" ht="30.6" customHeight="1">
      <c r="A128" s="49">
        <f>'S6 Maquette'!B133</f>
        <v>0</v>
      </c>
      <c r="B128" s="49">
        <f>'S6 Maquette'!C133</f>
        <v>0</v>
      </c>
      <c r="C128" s="43">
        <f>'S6 Maquette'!F133</f>
        <v>0</v>
      </c>
      <c r="D128" s="41"/>
      <c r="E128" s="41"/>
      <c r="F128" s="41"/>
      <c r="G128" s="41"/>
      <c r="H128" s="41"/>
      <c r="I128" s="41"/>
      <c r="J128" s="41"/>
      <c r="K128" s="41"/>
      <c r="L128" s="41"/>
      <c r="M128" s="41"/>
      <c r="N128" s="41"/>
      <c r="O128" s="41"/>
      <c r="P128" s="41"/>
      <c r="Q128" s="41"/>
      <c r="R128" s="41"/>
      <c r="S128" s="41"/>
      <c r="T128" s="50"/>
      <c r="W128"/>
    </row>
    <row r="129" spans="1:23" ht="30.6" customHeight="1">
      <c r="A129" s="49">
        <f>'S6 Maquette'!B134</f>
        <v>0</v>
      </c>
      <c r="B129" s="49">
        <f>'S6 Maquette'!C134</f>
        <v>0</v>
      </c>
      <c r="C129" s="43">
        <f>'S6 Maquette'!F134</f>
        <v>0</v>
      </c>
      <c r="D129" s="41"/>
      <c r="E129" s="41"/>
      <c r="F129" s="41"/>
      <c r="G129" s="41"/>
      <c r="H129" s="41"/>
      <c r="I129" s="41"/>
      <c r="J129" s="41"/>
      <c r="K129" s="41"/>
      <c r="L129" s="41"/>
      <c r="M129" s="41"/>
      <c r="N129" s="41"/>
      <c r="O129" s="41"/>
      <c r="P129" s="41"/>
      <c r="Q129" s="41"/>
      <c r="R129" s="41"/>
      <c r="S129" s="41"/>
      <c r="T129" s="50"/>
      <c r="W129"/>
    </row>
    <row r="130" spans="1:23" ht="30.6" customHeight="1">
      <c r="A130" s="49">
        <f>'S6 Maquette'!B135</f>
        <v>0</v>
      </c>
      <c r="B130" s="49">
        <f>'S6 Maquette'!C135</f>
        <v>0</v>
      </c>
      <c r="C130" s="43">
        <f>'S6 Maquette'!F135</f>
        <v>0</v>
      </c>
      <c r="D130" s="41"/>
      <c r="E130" s="41"/>
      <c r="F130" s="41"/>
      <c r="G130" s="41"/>
      <c r="H130" s="41"/>
      <c r="I130" s="41"/>
      <c r="J130" s="41"/>
      <c r="K130" s="41"/>
      <c r="L130" s="41"/>
      <c r="M130" s="41"/>
      <c r="N130" s="41"/>
      <c r="O130" s="41"/>
      <c r="P130" s="41"/>
      <c r="Q130" s="41"/>
      <c r="R130" s="41"/>
      <c r="S130" s="41"/>
      <c r="T130" s="50"/>
      <c r="W130"/>
    </row>
    <row r="131" spans="1:23" ht="30.6" customHeight="1">
      <c r="A131" s="49">
        <f>'S6 Maquette'!B136</f>
        <v>0</v>
      </c>
      <c r="B131" s="49">
        <f>'S6 Maquette'!C136</f>
        <v>0</v>
      </c>
      <c r="C131" s="43">
        <f>'S6 Maquette'!F136</f>
        <v>0</v>
      </c>
      <c r="D131" s="41"/>
      <c r="E131" s="41"/>
      <c r="F131" s="41"/>
      <c r="G131" s="41"/>
      <c r="H131" s="41"/>
      <c r="I131" s="41"/>
      <c r="J131" s="41"/>
      <c r="K131" s="41"/>
      <c r="L131" s="41"/>
      <c r="M131" s="41"/>
      <c r="N131" s="41"/>
      <c r="O131" s="41"/>
      <c r="P131" s="41"/>
      <c r="Q131" s="41"/>
      <c r="R131" s="41"/>
      <c r="S131" s="41"/>
      <c r="T131" s="50"/>
      <c r="W131"/>
    </row>
    <row r="132" spans="1:23" ht="30.6" customHeight="1">
      <c r="A132" s="49">
        <f>'S6 Maquette'!B137</f>
        <v>0</v>
      </c>
      <c r="B132" s="49">
        <f>'S6 Maquette'!C137</f>
        <v>0</v>
      </c>
      <c r="C132" s="43">
        <f>'S6 Maquette'!F137</f>
        <v>0</v>
      </c>
      <c r="D132" s="41"/>
      <c r="E132" s="41"/>
      <c r="F132" s="41"/>
      <c r="G132" s="41"/>
      <c r="H132" s="41"/>
      <c r="I132" s="41"/>
      <c r="J132" s="41"/>
      <c r="K132" s="41"/>
      <c r="L132" s="41"/>
      <c r="M132" s="41"/>
      <c r="N132" s="41"/>
      <c r="O132" s="41"/>
      <c r="P132" s="41"/>
      <c r="Q132" s="41"/>
      <c r="R132" s="41"/>
      <c r="S132" s="41"/>
      <c r="T132" s="50"/>
      <c r="W132"/>
    </row>
    <row r="133" spans="1:23" ht="30.6" customHeight="1">
      <c r="A133" s="49">
        <f>'S6 Maquette'!B138</f>
        <v>0</v>
      </c>
      <c r="B133" s="49">
        <f>'S6 Maquette'!C138</f>
        <v>0</v>
      </c>
      <c r="C133" s="43">
        <f>'S6 Maquette'!F138</f>
        <v>0</v>
      </c>
      <c r="D133" s="41"/>
      <c r="E133" s="41"/>
      <c r="F133" s="41"/>
      <c r="G133" s="41"/>
      <c r="H133" s="41"/>
      <c r="I133" s="41"/>
      <c r="J133" s="41"/>
      <c r="K133" s="41"/>
      <c r="L133" s="41"/>
      <c r="M133" s="41"/>
      <c r="N133" s="41"/>
      <c r="O133" s="41"/>
      <c r="P133" s="41"/>
      <c r="Q133" s="41"/>
      <c r="R133" s="41"/>
      <c r="S133" s="41"/>
      <c r="T133" s="50"/>
      <c r="W133"/>
    </row>
    <row r="134" spans="1:23" ht="30.6" customHeight="1">
      <c r="A134" s="49">
        <f>'S6 Maquette'!B139</f>
        <v>0</v>
      </c>
      <c r="B134" s="49">
        <f>'S6 Maquette'!C139</f>
        <v>0</v>
      </c>
      <c r="C134" s="43">
        <f>'S6 Maquette'!F139</f>
        <v>0</v>
      </c>
      <c r="D134" s="41"/>
      <c r="E134" s="41"/>
      <c r="F134" s="41"/>
      <c r="G134" s="41"/>
      <c r="H134" s="41"/>
      <c r="I134" s="41"/>
      <c r="J134" s="41"/>
      <c r="K134" s="41"/>
      <c r="L134" s="41"/>
      <c r="M134" s="41"/>
      <c r="N134" s="41"/>
      <c r="O134" s="41"/>
      <c r="P134" s="41"/>
      <c r="Q134" s="41"/>
      <c r="R134" s="41"/>
      <c r="S134" s="41"/>
      <c r="T134" s="50"/>
      <c r="W134"/>
    </row>
    <row r="135" spans="1:23" ht="30.6" customHeight="1">
      <c r="A135" s="49">
        <f>'S6 Maquette'!B140</f>
        <v>0</v>
      </c>
      <c r="B135" s="49">
        <f>'S6 Maquette'!C140</f>
        <v>0</v>
      </c>
      <c r="C135" s="43">
        <f>'S6 Maquette'!F140</f>
        <v>0</v>
      </c>
      <c r="D135" s="41"/>
      <c r="E135" s="41"/>
      <c r="F135" s="41"/>
      <c r="G135" s="41"/>
      <c r="H135" s="41"/>
      <c r="I135" s="41"/>
      <c r="J135" s="41"/>
      <c r="K135" s="41"/>
      <c r="L135" s="41"/>
      <c r="M135" s="41"/>
      <c r="N135" s="41"/>
      <c r="O135" s="41"/>
      <c r="P135" s="41"/>
      <c r="Q135" s="41"/>
      <c r="R135" s="41"/>
      <c r="S135" s="41"/>
      <c r="T135" s="50"/>
      <c r="W135"/>
    </row>
    <row r="136" spans="1:23" ht="30.6" customHeight="1">
      <c r="A136" s="49">
        <f>'S6 Maquette'!B141</f>
        <v>0</v>
      </c>
      <c r="B136" s="49">
        <f>'S6 Maquette'!C141</f>
        <v>0</v>
      </c>
      <c r="C136" s="43">
        <f>'S6 Maquette'!F141</f>
        <v>0</v>
      </c>
      <c r="D136" s="41"/>
      <c r="E136" s="41"/>
      <c r="F136" s="41"/>
      <c r="G136" s="41"/>
      <c r="H136" s="41"/>
      <c r="I136" s="41"/>
      <c r="J136" s="41"/>
      <c r="K136" s="41"/>
      <c r="L136" s="41"/>
      <c r="M136" s="41"/>
      <c r="N136" s="41"/>
      <c r="O136" s="41"/>
      <c r="P136" s="41"/>
      <c r="Q136" s="41"/>
      <c r="R136" s="41"/>
      <c r="S136" s="41"/>
      <c r="T136" s="50"/>
      <c r="W136"/>
    </row>
    <row r="137" spans="1:23" ht="30.6" customHeight="1">
      <c r="A137" s="49">
        <f>'S6 Maquette'!B142</f>
        <v>0</v>
      </c>
      <c r="B137" s="49">
        <f>'S6 Maquette'!C142</f>
        <v>0</v>
      </c>
      <c r="C137" s="43">
        <f>'S6 Maquette'!F142</f>
        <v>0</v>
      </c>
      <c r="D137" s="41"/>
      <c r="E137" s="41"/>
      <c r="F137" s="41"/>
      <c r="G137" s="41"/>
      <c r="H137" s="41"/>
      <c r="I137" s="41"/>
      <c r="J137" s="41"/>
      <c r="K137" s="41"/>
      <c r="L137" s="41"/>
      <c r="M137" s="41"/>
      <c r="N137" s="41"/>
      <c r="O137" s="41"/>
      <c r="P137" s="41"/>
      <c r="Q137" s="41"/>
      <c r="R137" s="41"/>
      <c r="S137" s="41"/>
      <c r="T137" s="50"/>
      <c r="W137"/>
    </row>
    <row r="138" spans="1:23" ht="30.6" customHeight="1">
      <c r="A138" s="49">
        <f>'S6 Maquette'!B143</f>
        <v>0</v>
      </c>
      <c r="B138" s="49">
        <f>'S6 Maquette'!C143</f>
        <v>0</v>
      </c>
      <c r="C138" s="43">
        <f>'S6 Maquette'!F143</f>
        <v>0</v>
      </c>
      <c r="D138" s="41"/>
      <c r="E138" s="41"/>
      <c r="F138" s="41"/>
      <c r="G138" s="41"/>
      <c r="H138" s="41"/>
      <c r="I138" s="41"/>
      <c r="J138" s="41"/>
      <c r="K138" s="41"/>
      <c r="L138" s="41"/>
      <c r="M138" s="41"/>
      <c r="N138" s="41"/>
      <c r="O138" s="41"/>
      <c r="P138" s="41"/>
      <c r="Q138" s="41"/>
      <c r="R138" s="41"/>
      <c r="S138" s="41"/>
      <c r="T138" s="50"/>
      <c r="W138"/>
    </row>
    <row r="139" spans="1:23" ht="30.6" customHeight="1">
      <c r="A139" s="49">
        <f>'S6 Maquette'!B144</f>
        <v>0</v>
      </c>
      <c r="B139" s="49">
        <f>'S6 Maquette'!C144</f>
        <v>0</v>
      </c>
      <c r="C139" s="43">
        <f>'S6 Maquette'!F144</f>
        <v>0</v>
      </c>
      <c r="D139" s="41"/>
      <c r="E139" s="41"/>
      <c r="F139" s="41"/>
      <c r="G139" s="41"/>
      <c r="H139" s="41"/>
      <c r="I139" s="41"/>
      <c r="J139" s="41"/>
      <c r="K139" s="41"/>
      <c r="L139" s="41"/>
      <c r="M139" s="41"/>
      <c r="N139" s="41"/>
      <c r="O139" s="41"/>
      <c r="P139" s="41"/>
      <c r="Q139" s="41"/>
      <c r="R139" s="41"/>
      <c r="S139" s="41"/>
      <c r="T139" s="50"/>
      <c r="W139"/>
    </row>
    <row r="140" spans="1:23" ht="30.6" customHeight="1">
      <c r="A140" s="49">
        <f>'S6 Maquette'!B145</f>
        <v>0</v>
      </c>
      <c r="B140" s="49">
        <f>'S6 Maquette'!C145</f>
        <v>0</v>
      </c>
      <c r="C140" s="43">
        <f>'S6 Maquette'!F145</f>
        <v>0</v>
      </c>
      <c r="D140" s="41"/>
      <c r="E140" s="41"/>
      <c r="F140" s="41"/>
      <c r="G140" s="41"/>
      <c r="H140" s="41"/>
      <c r="I140" s="41"/>
      <c r="J140" s="41"/>
      <c r="K140" s="41"/>
      <c r="L140" s="41"/>
      <c r="M140" s="41"/>
      <c r="N140" s="41"/>
      <c r="O140" s="41"/>
      <c r="P140" s="41"/>
      <c r="Q140" s="41"/>
      <c r="R140" s="41"/>
      <c r="S140" s="41"/>
      <c r="T140" s="50"/>
      <c r="W140"/>
    </row>
    <row r="141" spans="1:23" ht="30.6" customHeight="1">
      <c r="A141" s="49">
        <f>'S6 Maquette'!B146</f>
        <v>0</v>
      </c>
      <c r="B141" s="49">
        <f>'S6 Maquette'!C146</f>
        <v>0</v>
      </c>
      <c r="C141" s="43">
        <f>'S6 Maquette'!F146</f>
        <v>0</v>
      </c>
      <c r="D141" s="41"/>
      <c r="E141" s="41"/>
      <c r="F141" s="41"/>
      <c r="G141" s="41"/>
      <c r="H141" s="41"/>
      <c r="I141" s="41"/>
      <c r="J141" s="41"/>
      <c r="K141" s="41"/>
      <c r="L141" s="41"/>
      <c r="M141" s="41"/>
      <c r="N141" s="41"/>
      <c r="O141" s="41"/>
      <c r="P141" s="41"/>
      <c r="Q141" s="41"/>
      <c r="R141" s="41"/>
      <c r="S141" s="41"/>
      <c r="T141" s="50"/>
      <c r="W141"/>
    </row>
    <row r="142" spans="1:23" ht="30.6" customHeight="1">
      <c r="A142" s="49">
        <f>'S6 Maquette'!B147</f>
        <v>0</v>
      </c>
      <c r="B142" s="49">
        <f>'S6 Maquette'!C147</f>
        <v>0</v>
      </c>
      <c r="C142" s="43">
        <f>'S6 Maquette'!F147</f>
        <v>0</v>
      </c>
      <c r="D142" s="41"/>
      <c r="E142" s="41"/>
      <c r="F142" s="41"/>
      <c r="G142" s="41"/>
      <c r="H142" s="41"/>
      <c r="I142" s="41"/>
      <c r="J142" s="41"/>
      <c r="K142" s="41"/>
      <c r="L142" s="41"/>
      <c r="M142" s="41"/>
      <c r="N142" s="41"/>
      <c r="O142" s="41"/>
      <c r="P142" s="41"/>
      <c r="Q142" s="41"/>
      <c r="R142" s="41"/>
      <c r="S142" s="41"/>
      <c r="T142" s="50"/>
      <c r="W142"/>
    </row>
    <row r="143" spans="1:23" ht="30.6" customHeight="1">
      <c r="A143" s="49">
        <f>'S6 Maquette'!B148</f>
        <v>0</v>
      </c>
      <c r="B143" s="49">
        <f>'S6 Maquette'!C148</f>
        <v>0</v>
      </c>
      <c r="C143" s="43">
        <f>'S6 Maquette'!F148</f>
        <v>0</v>
      </c>
      <c r="D143" s="41"/>
      <c r="E143" s="41"/>
      <c r="F143" s="41"/>
      <c r="G143" s="41"/>
      <c r="H143" s="41"/>
      <c r="I143" s="41"/>
      <c r="J143" s="41"/>
      <c r="K143" s="41"/>
      <c r="L143" s="41"/>
      <c r="M143" s="41"/>
      <c r="N143" s="41"/>
      <c r="O143" s="41"/>
      <c r="P143" s="41"/>
      <c r="Q143" s="41"/>
      <c r="R143" s="41"/>
      <c r="S143" s="41"/>
      <c r="T143" s="50"/>
      <c r="W143"/>
    </row>
    <row r="144" spans="1:23" ht="30.6" customHeight="1">
      <c r="A144" s="49">
        <f>'S6 Maquette'!B149</f>
        <v>0</v>
      </c>
      <c r="B144" s="49">
        <f>'S6 Maquette'!C149</f>
        <v>0</v>
      </c>
      <c r="C144" s="43">
        <f>'S6 Maquette'!F149</f>
        <v>0</v>
      </c>
      <c r="D144" s="41"/>
      <c r="E144" s="41"/>
      <c r="F144" s="41"/>
      <c r="G144" s="41"/>
      <c r="H144" s="41"/>
      <c r="I144" s="41"/>
      <c r="J144" s="41"/>
      <c r="K144" s="41"/>
      <c r="L144" s="41"/>
      <c r="M144" s="41"/>
      <c r="N144" s="41"/>
      <c r="O144" s="41"/>
      <c r="P144" s="41"/>
      <c r="Q144" s="41"/>
      <c r="R144" s="41"/>
      <c r="S144" s="41"/>
      <c r="T144" s="50"/>
      <c r="W144"/>
    </row>
    <row r="145" spans="1:23" ht="30.6" customHeight="1">
      <c r="A145" s="49">
        <f>'S6 Maquette'!B150</f>
        <v>0</v>
      </c>
      <c r="B145" s="49">
        <f>'S6 Maquette'!C150</f>
        <v>0</v>
      </c>
      <c r="C145" s="43">
        <f>'S6 Maquette'!F150</f>
        <v>0</v>
      </c>
      <c r="D145" s="41"/>
      <c r="E145" s="41"/>
      <c r="F145" s="41"/>
      <c r="G145" s="41"/>
      <c r="H145" s="41"/>
      <c r="I145" s="41"/>
      <c r="J145" s="41"/>
      <c r="K145" s="41"/>
      <c r="L145" s="41"/>
      <c r="M145" s="41"/>
      <c r="N145" s="41"/>
      <c r="O145" s="41"/>
      <c r="P145" s="41"/>
      <c r="Q145" s="41"/>
      <c r="R145" s="41"/>
      <c r="S145" s="41"/>
      <c r="T145" s="50"/>
      <c r="W145"/>
    </row>
    <row r="146" spans="1:23" ht="30.6" customHeight="1">
      <c r="A146" s="49">
        <f>'S6 Maquette'!B151</f>
        <v>0</v>
      </c>
      <c r="B146" s="49">
        <f>'S6 Maquette'!C151</f>
        <v>0</v>
      </c>
      <c r="C146" s="43">
        <f>'S6 Maquette'!F151</f>
        <v>0</v>
      </c>
      <c r="D146" s="41"/>
      <c r="E146" s="41"/>
      <c r="F146" s="41"/>
      <c r="G146" s="41"/>
      <c r="H146" s="41"/>
      <c r="I146" s="41"/>
      <c r="J146" s="41"/>
      <c r="K146" s="41"/>
      <c r="L146" s="41"/>
      <c r="M146" s="41"/>
      <c r="N146" s="41"/>
      <c r="O146" s="41"/>
      <c r="P146" s="41"/>
      <c r="Q146" s="41"/>
      <c r="R146" s="41"/>
      <c r="S146" s="41"/>
      <c r="T146" s="50"/>
      <c r="W146"/>
    </row>
    <row r="147" spans="1:23" ht="30.6" customHeight="1">
      <c r="A147" s="49">
        <f>'S6 Maquette'!B152</f>
        <v>0</v>
      </c>
      <c r="B147" s="49">
        <f>'S6 Maquette'!C152</f>
        <v>0</v>
      </c>
      <c r="C147" s="43">
        <f>'S6 Maquette'!F152</f>
        <v>0</v>
      </c>
      <c r="D147" s="41"/>
      <c r="E147" s="41"/>
      <c r="F147" s="41"/>
      <c r="G147" s="41"/>
      <c r="H147" s="41"/>
      <c r="I147" s="41"/>
      <c r="J147" s="41"/>
      <c r="K147" s="41"/>
      <c r="L147" s="41"/>
      <c r="M147" s="41"/>
      <c r="N147" s="41"/>
      <c r="O147" s="41"/>
      <c r="P147" s="41"/>
      <c r="Q147" s="41"/>
      <c r="R147" s="41"/>
      <c r="S147" s="41"/>
      <c r="T147" s="50"/>
      <c r="W147"/>
    </row>
    <row r="148" spans="1:23" ht="30.6" customHeight="1">
      <c r="A148" s="49">
        <f>'S6 Maquette'!B153</f>
        <v>0</v>
      </c>
      <c r="B148" s="49">
        <f>'S6 Maquette'!C153</f>
        <v>0</v>
      </c>
      <c r="C148" s="43">
        <f>'S6 Maquette'!F153</f>
        <v>0</v>
      </c>
      <c r="D148" s="41"/>
      <c r="E148" s="41"/>
      <c r="F148" s="41"/>
      <c r="G148" s="41"/>
      <c r="H148" s="41"/>
      <c r="I148" s="41"/>
      <c r="J148" s="41"/>
      <c r="K148" s="41"/>
      <c r="L148" s="41"/>
      <c r="M148" s="41"/>
      <c r="N148" s="41"/>
      <c r="O148" s="41"/>
      <c r="P148" s="41"/>
      <c r="Q148" s="41"/>
      <c r="R148" s="41"/>
      <c r="S148" s="41"/>
      <c r="T148" s="50"/>
      <c r="W148"/>
    </row>
    <row r="149" spans="1:23" ht="30.6" customHeight="1">
      <c r="A149" s="49">
        <f>'S6 Maquette'!B154</f>
        <v>0</v>
      </c>
      <c r="B149" s="49">
        <f>'S6 Maquette'!C154</f>
        <v>0</v>
      </c>
      <c r="C149" s="43">
        <f>'S6 Maquette'!F154</f>
        <v>0</v>
      </c>
      <c r="D149" s="41"/>
      <c r="E149" s="41"/>
      <c r="F149" s="41"/>
      <c r="G149" s="41"/>
      <c r="H149" s="41"/>
      <c r="I149" s="41"/>
      <c r="J149" s="41"/>
      <c r="K149" s="41"/>
      <c r="L149" s="41"/>
      <c r="M149" s="41"/>
      <c r="N149" s="41"/>
      <c r="O149" s="41"/>
      <c r="P149" s="41"/>
      <c r="Q149" s="41"/>
      <c r="R149" s="41"/>
      <c r="S149" s="41"/>
      <c r="T149" s="50"/>
      <c r="W149"/>
    </row>
    <row r="150" spans="1:23" ht="30.6" customHeight="1">
      <c r="A150" s="49">
        <f>'S6 Maquette'!B155</f>
        <v>0</v>
      </c>
      <c r="B150" s="49">
        <f>'S6 Maquette'!C155</f>
        <v>0</v>
      </c>
      <c r="C150" s="43">
        <f>'S6 Maquette'!F155</f>
        <v>0</v>
      </c>
      <c r="D150" s="41"/>
      <c r="E150" s="41"/>
      <c r="F150" s="41"/>
      <c r="G150" s="41"/>
      <c r="H150" s="41"/>
      <c r="I150" s="41"/>
      <c r="J150" s="41"/>
      <c r="K150" s="41"/>
      <c r="L150" s="41"/>
      <c r="M150" s="41"/>
      <c r="N150" s="41"/>
      <c r="O150" s="41"/>
      <c r="P150" s="41"/>
      <c r="Q150" s="41"/>
      <c r="R150" s="41"/>
      <c r="S150" s="41"/>
      <c r="T150" s="50"/>
      <c r="W150"/>
    </row>
    <row r="151" spans="1:23" ht="30.6" customHeight="1">
      <c r="A151" s="49">
        <f>'S6 Maquette'!B156</f>
        <v>0</v>
      </c>
      <c r="B151" s="49">
        <f>'S6 Maquette'!C156</f>
        <v>0</v>
      </c>
      <c r="C151" s="43">
        <f>'S6 Maquette'!F156</f>
        <v>0</v>
      </c>
      <c r="D151" s="41"/>
      <c r="E151" s="41"/>
      <c r="F151" s="41"/>
      <c r="G151" s="41"/>
      <c r="H151" s="41"/>
      <c r="I151" s="41"/>
      <c r="J151" s="41"/>
      <c r="K151" s="41"/>
      <c r="L151" s="41"/>
      <c r="M151" s="41"/>
      <c r="N151" s="41"/>
      <c r="O151" s="41"/>
      <c r="P151" s="41"/>
      <c r="Q151" s="41"/>
      <c r="R151" s="41"/>
      <c r="S151" s="41"/>
      <c r="T151" s="50"/>
      <c r="W151"/>
    </row>
    <row r="152" spans="1:23" ht="30.6" customHeight="1">
      <c r="A152" s="49">
        <f>'S6 Maquette'!B157</f>
        <v>0</v>
      </c>
      <c r="B152" s="49">
        <f>'S6 Maquette'!C157</f>
        <v>0</v>
      </c>
      <c r="C152" s="43">
        <f>'S6 Maquette'!F157</f>
        <v>0</v>
      </c>
      <c r="D152" s="41"/>
      <c r="E152" s="41"/>
      <c r="F152" s="41"/>
      <c r="G152" s="41"/>
      <c r="H152" s="41"/>
      <c r="I152" s="41"/>
      <c r="J152" s="41"/>
      <c r="K152" s="41"/>
      <c r="L152" s="41"/>
      <c r="M152" s="41"/>
      <c r="N152" s="41"/>
      <c r="O152" s="41"/>
      <c r="P152" s="41"/>
      <c r="Q152" s="41"/>
      <c r="R152" s="41"/>
      <c r="S152" s="41"/>
      <c r="T152" s="50"/>
      <c r="W152"/>
    </row>
    <row r="153" spans="1:23" ht="30.6" customHeight="1">
      <c r="A153" s="49">
        <f>'S6 Maquette'!B158</f>
        <v>0</v>
      </c>
      <c r="B153" s="49">
        <f>'S6 Maquette'!C158</f>
        <v>0</v>
      </c>
      <c r="C153" s="43">
        <f>'S6 Maquette'!F158</f>
        <v>0</v>
      </c>
      <c r="D153" s="41"/>
      <c r="E153" s="41"/>
      <c r="F153" s="41"/>
      <c r="G153" s="41"/>
      <c r="H153" s="41"/>
      <c r="I153" s="41"/>
      <c r="J153" s="41"/>
      <c r="K153" s="41"/>
      <c r="L153" s="41"/>
      <c r="M153" s="41"/>
      <c r="N153" s="41"/>
      <c r="O153" s="41"/>
      <c r="P153" s="41"/>
      <c r="Q153" s="41"/>
      <c r="R153" s="41"/>
      <c r="S153" s="41"/>
      <c r="T153" s="50"/>
      <c r="W153"/>
    </row>
    <row r="154" spans="1:23" ht="30.6" customHeight="1">
      <c r="A154" s="49">
        <f>'S6 Maquette'!B159</f>
        <v>0</v>
      </c>
      <c r="B154" s="49">
        <f>'S6 Maquette'!C159</f>
        <v>0</v>
      </c>
      <c r="C154" s="43">
        <f>'S6 Maquette'!F159</f>
        <v>0</v>
      </c>
      <c r="D154" s="41"/>
      <c r="E154" s="41"/>
      <c r="F154" s="41"/>
      <c r="G154" s="41"/>
      <c r="H154" s="41"/>
      <c r="I154" s="41"/>
      <c r="J154" s="41"/>
      <c r="K154" s="41"/>
      <c r="L154" s="41"/>
      <c r="M154" s="41"/>
      <c r="N154" s="41"/>
      <c r="O154" s="41"/>
      <c r="P154" s="41"/>
      <c r="Q154" s="41"/>
      <c r="R154" s="41"/>
      <c r="S154" s="41"/>
      <c r="T154" s="50"/>
      <c r="W154"/>
    </row>
    <row r="155" spans="1:23" ht="30.6" customHeight="1">
      <c r="A155" s="49">
        <f>'S6 Maquette'!B160</f>
        <v>0</v>
      </c>
      <c r="B155" s="49">
        <f>'S6 Maquette'!C160</f>
        <v>0</v>
      </c>
      <c r="C155" s="43">
        <f>'S6 Maquette'!F160</f>
        <v>0</v>
      </c>
      <c r="D155" s="41"/>
      <c r="E155" s="41"/>
      <c r="F155" s="41"/>
      <c r="G155" s="41"/>
      <c r="H155" s="41"/>
      <c r="I155" s="41"/>
      <c r="J155" s="41"/>
      <c r="K155" s="41"/>
      <c r="L155" s="41"/>
      <c r="M155" s="41"/>
      <c r="N155" s="41"/>
      <c r="O155" s="41"/>
      <c r="P155" s="41"/>
      <c r="Q155" s="41"/>
      <c r="R155" s="41"/>
      <c r="S155" s="41"/>
      <c r="T155" s="50"/>
      <c r="W155"/>
    </row>
    <row r="156" spans="1:23" ht="30.6" customHeight="1">
      <c r="A156" s="49">
        <f>'S6 Maquette'!B161</f>
        <v>0</v>
      </c>
      <c r="B156" s="49">
        <f>'S6 Maquette'!C161</f>
        <v>0</v>
      </c>
      <c r="C156" s="43">
        <f>'S6 Maquette'!F161</f>
        <v>0</v>
      </c>
      <c r="D156" s="41"/>
      <c r="E156" s="41"/>
      <c r="F156" s="41"/>
      <c r="G156" s="41"/>
      <c r="H156" s="41"/>
      <c r="I156" s="41"/>
      <c r="J156" s="41"/>
      <c r="K156" s="41"/>
      <c r="L156" s="41"/>
      <c r="M156" s="41"/>
      <c r="N156" s="41"/>
      <c r="O156" s="41"/>
      <c r="P156" s="41"/>
      <c r="Q156" s="41"/>
      <c r="R156" s="41"/>
      <c r="S156" s="41"/>
      <c r="T156" s="50"/>
      <c r="W156"/>
    </row>
    <row r="157" spans="1:23" ht="30.6" customHeight="1">
      <c r="A157" s="49">
        <f>'S6 Maquette'!B162</f>
        <v>0</v>
      </c>
      <c r="B157" s="49">
        <f>'S6 Maquette'!C162</f>
        <v>0</v>
      </c>
      <c r="C157" s="43">
        <f>'S6 Maquette'!F162</f>
        <v>0</v>
      </c>
      <c r="D157" s="41"/>
      <c r="E157" s="41"/>
      <c r="F157" s="41"/>
      <c r="G157" s="41"/>
      <c r="H157" s="41"/>
      <c r="I157" s="41"/>
      <c r="J157" s="41"/>
      <c r="K157" s="41"/>
      <c r="L157" s="41"/>
      <c r="M157" s="41"/>
      <c r="N157" s="41"/>
      <c r="O157" s="41"/>
      <c r="P157" s="41"/>
      <c r="Q157" s="41"/>
      <c r="R157" s="41"/>
      <c r="S157" s="41"/>
      <c r="T157" s="50"/>
      <c r="W157"/>
    </row>
    <row r="158" spans="1:23" ht="30.6" customHeight="1">
      <c r="A158" s="49">
        <f>'S6 Maquette'!B163</f>
        <v>0</v>
      </c>
      <c r="B158" s="49">
        <f>'S6 Maquette'!C163</f>
        <v>0</v>
      </c>
      <c r="C158" s="43">
        <f>'S6 Maquette'!F163</f>
        <v>0</v>
      </c>
      <c r="D158" s="41"/>
      <c r="E158" s="41"/>
      <c r="F158" s="41"/>
      <c r="G158" s="41"/>
      <c r="H158" s="41"/>
      <c r="I158" s="41"/>
      <c r="J158" s="41"/>
      <c r="K158" s="41"/>
      <c r="L158" s="41"/>
      <c r="M158" s="41"/>
      <c r="N158" s="41"/>
      <c r="O158" s="41"/>
      <c r="P158" s="41"/>
      <c r="Q158" s="41"/>
      <c r="R158" s="41"/>
      <c r="S158" s="41"/>
      <c r="T158" s="50"/>
      <c r="W158"/>
    </row>
    <row r="159" spans="1:23" ht="30.6" customHeight="1">
      <c r="A159" s="49">
        <f>'S6 Maquette'!B164</f>
        <v>0</v>
      </c>
      <c r="B159" s="49">
        <f>'S6 Maquette'!C164</f>
        <v>0</v>
      </c>
      <c r="C159" s="43">
        <f>'S6 Maquette'!F164</f>
        <v>0</v>
      </c>
      <c r="D159" s="41"/>
      <c r="E159" s="41"/>
      <c r="F159" s="41"/>
      <c r="G159" s="41"/>
      <c r="H159" s="41"/>
      <c r="I159" s="41"/>
      <c r="J159" s="41"/>
      <c r="K159" s="41"/>
      <c r="L159" s="41"/>
      <c r="M159" s="41"/>
      <c r="N159" s="41"/>
      <c r="O159" s="41"/>
      <c r="P159" s="41"/>
      <c r="Q159" s="41"/>
      <c r="R159" s="41"/>
      <c r="S159" s="41"/>
      <c r="T159" s="50"/>
      <c r="W159"/>
    </row>
    <row r="160" spans="1:23" ht="30.6" customHeight="1">
      <c r="A160" s="49">
        <f>'S6 Maquette'!B165</f>
        <v>0</v>
      </c>
      <c r="B160" s="49">
        <f>'S6 Maquette'!C165</f>
        <v>0</v>
      </c>
      <c r="C160" s="43">
        <f>'S6 Maquette'!F165</f>
        <v>0</v>
      </c>
      <c r="D160" s="41"/>
      <c r="E160" s="41"/>
      <c r="F160" s="41"/>
      <c r="G160" s="41"/>
      <c r="H160" s="41"/>
      <c r="I160" s="41"/>
      <c r="J160" s="41"/>
      <c r="K160" s="41"/>
      <c r="L160" s="41"/>
      <c r="M160" s="41"/>
      <c r="N160" s="41"/>
      <c r="O160" s="41"/>
      <c r="P160" s="41"/>
      <c r="Q160" s="41"/>
      <c r="R160" s="41"/>
      <c r="S160" s="41"/>
      <c r="T160" s="50"/>
      <c r="W160"/>
    </row>
    <row r="161" spans="1:23" ht="30.6" customHeight="1">
      <c r="A161" s="49">
        <f>'S6 Maquette'!B166</f>
        <v>0</v>
      </c>
      <c r="B161" s="49">
        <f>'S6 Maquette'!C166</f>
        <v>0</v>
      </c>
      <c r="C161" s="43">
        <f>'S6 Maquette'!F166</f>
        <v>0</v>
      </c>
      <c r="D161" s="41"/>
      <c r="E161" s="41"/>
      <c r="F161" s="41"/>
      <c r="G161" s="41"/>
      <c r="H161" s="41"/>
      <c r="I161" s="41"/>
      <c r="J161" s="41"/>
      <c r="K161" s="41"/>
      <c r="L161" s="41"/>
      <c r="M161" s="41"/>
      <c r="N161" s="41"/>
      <c r="O161" s="41"/>
      <c r="P161" s="41"/>
      <c r="Q161" s="41"/>
      <c r="R161" s="41"/>
      <c r="S161" s="41"/>
      <c r="T161" s="50"/>
      <c r="W161"/>
    </row>
    <row r="162" spans="1:23" ht="30.6" customHeight="1">
      <c r="A162" s="49">
        <f>'S6 Maquette'!B167</f>
        <v>0</v>
      </c>
      <c r="B162" s="49">
        <f>'S6 Maquette'!C167</f>
        <v>0</v>
      </c>
      <c r="C162" s="43">
        <f>'S6 Maquette'!F167</f>
        <v>0</v>
      </c>
      <c r="D162" s="41"/>
      <c r="E162" s="41"/>
      <c r="F162" s="41"/>
      <c r="G162" s="41"/>
      <c r="H162" s="41"/>
      <c r="I162" s="41"/>
      <c r="J162" s="41"/>
      <c r="K162" s="41"/>
      <c r="L162" s="41"/>
      <c r="M162" s="41"/>
      <c r="N162" s="41"/>
      <c r="O162" s="41"/>
      <c r="P162" s="41"/>
      <c r="Q162" s="41"/>
      <c r="R162" s="41"/>
      <c r="S162" s="41"/>
      <c r="T162" s="50"/>
      <c r="W162"/>
    </row>
    <row r="163" spans="1:23" ht="30.6" customHeight="1">
      <c r="A163" s="49">
        <f>'S6 Maquette'!B168</f>
        <v>0</v>
      </c>
      <c r="B163" s="49">
        <f>'S6 Maquette'!C168</f>
        <v>0</v>
      </c>
      <c r="C163" s="43">
        <f>'S6 Maquette'!F168</f>
        <v>0</v>
      </c>
      <c r="D163" s="41"/>
      <c r="E163" s="41"/>
      <c r="F163" s="41"/>
      <c r="G163" s="41"/>
      <c r="H163" s="41"/>
      <c r="I163" s="41"/>
      <c r="J163" s="41"/>
      <c r="K163" s="41"/>
      <c r="L163" s="41"/>
      <c r="M163" s="41"/>
      <c r="N163" s="41"/>
      <c r="O163" s="41"/>
      <c r="P163" s="41"/>
      <c r="Q163" s="41"/>
      <c r="R163" s="41"/>
      <c r="S163" s="41"/>
      <c r="T163" s="50"/>
      <c r="W163"/>
    </row>
    <row r="164" spans="1:23" ht="30.6" customHeight="1">
      <c r="A164" s="49">
        <f>'S6 Maquette'!B169</f>
        <v>0</v>
      </c>
      <c r="B164" s="49">
        <f>'S6 Maquette'!C169</f>
        <v>0</v>
      </c>
      <c r="C164" s="43">
        <f>'S6 Maquette'!F169</f>
        <v>0</v>
      </c>
      <c r="D164" s="41"/>
      <c r="E164" s="41"/>
      <c r="F164" s="41"/>
      <c r="G164" s="41"/>
      <c r="H164" s="41"/>
      <c r="I164" s="41"/>
      <c r="J164" s="41"/>
      <c r="K164" s="41"/>
      <c r="L164" s="41"/>
      <c r="M164" s="41"/>
      <c r="N164" s="41"/>
      <c r="O164" s="41"/>
      <c r="P164" s="41"/>
      <c r="Q164" s="41"/>
      <c r="R164" s="41"/>
      <c r="S164" s="41"/>
      <c r="T164" s="50"/>
      <c r="W164"/>
    </row>
    <row r="165" spans="1:23" ht="30.6" customHeight="1">
      <c r="A165" s="49">
        <f>'S6 Maquette'!B170</f>
        <v>0</v>
      </c>
      <c r="B165" s="49">
        <f>'S6 Maquette'!C170</f>
        <v>0</v>
      </c>
      <c r="C165" s="43">
        <f>'S6 Maquette'!F170</f>
        <v>0</v>
      </c>
      <c r="D165" s="41"/>
      <c r="E165" s="41"/>
      <c r="F165" s="41"/>
      <c r="G165" s="41"/>
      <c r="H165" s="41"/>
      <c r="I165" s="41"/>
      <c r="J165" s="41"/>
      <c r="K165" s="41"/>
      <c r="L165" s="41"/>
      <c r="M165" s="41"/>
      <c r="N165" s="41"/>
      <c r="O165" s="41"/>
      <c r="P165" s="41"/>
      <c r="Q165" s="41"/>
      <c r="R165" s="41"/>
      <c r="S165" s="41"/>
      <c r="T165" s="50"/>
      <c r="W165"/>
    </row>
    <row r="166" spans="1:23" ht="30.6" customHeight="1">
      <c r="A166" s="49">
        <f>'S6 Maquette'!B171</f>
        <v>0</v>
      </c>
      <c r="B166" s="49">
        <f>'S6 Maquette'!C171</f>
        <v>0</v>
      </c>
      <c r="C166" s="43">
        <f>'S6 Maquette'!F171</f>
        <v>0</v>
      </c>
      <c r="D166" s="41"/>
      <c r="E166" s="41"/>
      <c r="F166" s="41"/>
      <c r="G166" s="41"/>
      <c r="H166" s="41"/>
      <c r="I166" s="41"/>
      <c r="J166" s="41"/>
      <c r="K166" s="41"/>
      <c r="L166" s="41"/>
      <c r="M166" s="41"/>
      <c r="N166" s="41"/>
      <c r="O166" s="41"/>
      <c r="P166" s="41"/>
      <c r="Q166" s="41"/>
      <c r="R166" s="41"/>
      <c r="S166" s="41"/>
      <c r="T166" s="50"/>
      <c r="W166"/>
    </row>
    <row r="167" spans="1:23" ht="30.6" customHeight="1">
      <c r="A167" s="49">
        <f>'S6 Maquette'!B172</f>
        <v>0</v>
      </c>
      <c r="B167" s="49">
        <f>'S6 Maquette'!C172</f>
        <v>0</v>
      </c>
      <c r="C167" s="43">
        <f>'S6 Maquette'!F172</f>
        <v>0</v>
      </c>
      <c r="D167" s="41"/>
      <c r="E167" s="41"/>
      <c r="F167" s="41"/>
      <c r="G167" s="41"/>
      <c r="H167" s="41"/>
      <c r="I167" s="41"/>
      <c r="J167" s="41"/>
      <c r="K167" s="41"/>
      <c r="L167" s="41"/>
      <c r="M167" s="41"/>
      <c r="N167" s="41"/>
      <c r="O167" s="41"/>
      <c r="P167" s="41"/>
      <c r="Q167" s="41"/>
      <c r="R167" s="41"/>
      <c r="S167" s="41"/>
      <c r="T167" s="50"/>
      <c r="W167"/>
    </row>
    <row r="168" spans="1:23" ht="30.6" customHeight="1">
      <c r="A168" s="49">
        <f>'S6 Maquette'!B173</f>
        <v>0</v>
      </c>
      <c r="B168" s="49">
        <f>'S6 Maquette'!C173</f>
        <v>0</v>
      </c>
      <c r="C168" s="43">
        <f>'S6 Maquette'!F173</f>
        <v>0</v>
      </c>
      <c r="D168" s="41"/>
      <c r="E168" s="41"/>
      <c r="F168" s="41"/>
      <c r="G168" s="41"/>
      <c r="H168" s="41"/>
      <c r="I168" s="41"/>
      <c r="J168" s="41"/>
      <c r="K168" s="41"/>
      <c r="L168" s="41"/>
      <c r="M168" s="41"/>
      <c r="N168" s="41"/>
      <c r="O168" s="41"/>
      <c r="P168" s="41"/>
      <c r="Q168" s="41"/>
      <c r="R168" s="41"/>
      <c r="S168" s="41"/>
      <c r="T168" s="50"/>
      <c r="W168"/>
    </row>
    <row r="169" spans="1:23" ht="30.6" customHeight="1">
      <c r="A169" s="49">
        <f>'S6 Maquette'!B174</f>
        <v>0</v>
      </c>
      <c r="B169" s="49">
        <f>'S6 Maquette'!C174</f>
        <v>0</v>
      </c>
      <c r="C169" s="43">
        <f>'S6 Maquette'!F174</f>
        <v>0</v>
      </c>
      <c r="D169" s="41"/>
      <c r="E169" s="41"/>
      <c r="F169" s="41"/>
      <c r="G169" s="41"/>
      <c r="H169" s="41"/>
      <c r="I169" s="41"/>
      <c r="J169" s="41"/>
      <c r="K169" s="41"/>
      <c r="L169" s="41"/>
      <c r="M169" s="41"/>
      <c r="N169" s="41"/>
      <c r="O169" s="41"/>
      <c r="P169" s="41"/>
      <c r="Q169" s="41"/>
      <c r="R169" s="41"/>
      <c r="S169" s="41"/>
      <c r="T169" s="50"/>
      <c r="W169"/>
    </row>
    <row r="170" spans="1:23" ht="30.6" customHeight="1">
      <c r="A170" s="49">
        <f>'S6 Maquette'!B175</f>
        <v>0</v>
      </c>
      <c r="B170" s="49">
        <f>'S6 Maquette'!C175</f>
        <v>0</v>
      </c>
      <c r="C170" s="43">
        <f>'S6 Maquette'!F175</f>
        <v>0</v>
      </c>
      <c r="D170" s="41"/>
      <c r="E170" s="41"/>
      <c r="F170" s="41"/>
      <c r="G170" s="41"/>
      <c r="H170" s="41"/>
      <c r="I170" s="41"/>
      <c r="J170" s="41"/>
      <c r="K170" s="41"/>
      <c r="L170" s="41"/>
      <c r="M170" s="41"/>
      <c r="N170" s="41"/>
      <c r="O170" s="41"/>
      <c r="P170" s="41"/>
      <c r="Q170" s="41"/>
      <c r="R170" s="41"/>
      <c r="S170" s="41"/>
      <c r="T170" s="50"/>
      <c r="W170"/>
    </row>
    <row r="171" spans="1:23" ht="30.6" customHeight="1">
      <c r="A171" s="49">
        <f>'S6 Maquette'!B176</f>
        <v>0</v>
      </c>
      <c r="B171" s="49">
        <f>'S6 Maquette'!C176</f>
        <v>0</v>
      </c>
      <c r="C171" s="43">
        <f>'S6 Maquette'!F176</f>
        <v>0</v>
      </c>
      <c r="D171" s="41"/>
      <c r="E171" s="41"/>
      <c r="F171" s="41"/>
      <c r="G171" s="41"/>
      <c r="H171" s="41"/>
      <c r="I171" s="41"/>
      <c r="J171" s="41"/>
      <c r="K171" s="41"/>
      <c r="L171" s="41"/>
      <c r="M171" s="41"/>
      <c r="N171" s="41"/>
      <c r="O171" s="41"/>
      <c r="P171" s="41"/>
      <c r="Q171" s="41"/>
      <c r="R171" s="41"/>
      <c r="S171" s="41"/>
      <c r="T171" s="50"/>
      <c r="W171"/>
    </row>
    <row r="172" spans="1:23" ht="30.6" customHeight="1">
      <c r="A172" s="49">
        <f>'S6 Maquette'!B177</f>
        <v>0</v>
      </c>
      <c r="B172" s="49">
        <f>'S6 Maquette'!C177</f>
        <v>0</v>
      </c>
      <c r="C172" s="43">
        <f>'S6 Maquette'!F177</f>
        <v>0</v>
      </c>
      <c r="D172" s="41"/>
      <c r="E172" s="41"/>
      <c r="F172" s="41"/>
      <c r="G172" s="41"/>
      <c r="H172" s="41"/>
      <c r="I172" s="41"/>
      <c r="J172" s="41"/>
      <c r="K172" s="41"/>
      <c r="L172" s="41"/>
      <c r="M172" s="41"/>
      <c r="N172" s="41"/>
      <c r="O172" s="41"/>
      <c r="P172" s="41"/>
      <c r="Q172" s="41"/>
      <c r="R172" s="41"/>
      <c r="S172" s="41"/>
      <c r="T172" s="50"/>
      <c r="W172"/>
    </row>
    <row r="173" spans="1:23" ht="30.6" customHeight="1">
      <c r="A173" s="49">
        <f>'S6 Maquette'!B178</f>
        <v>0</v>
      </c>
      <c r="B173" s="49">
        <f>'S6 Maquette'!C178</f>
        <v>0</v>
      </c>
      <c r="C173" s="43">
        <f>'S6 Maquette'!F178</f>
        <v>0</v>
      </c>
      <c r="D173" s="41"/>
      <c r="E173" s="41"/>
      <c r="F173" s="41"/>
      <c r="G173" s="41"/>
      <c r="H173" s="41"/>
      <c r="I173" s="41"/>
      <c r="J173" s="41"/>
      <c r="K173" s="41"/>
      <c r="L173" s="41"/>
      <c r="M173" s="41"/>
      <c r="N173" s="41"/>
      <c r="O173" s="41"/>
      <c r="P173" s="41"/>
      <c r="Q173" s="41"/>
      <c r="R173" s="41"/>
      <c r="S173" s="41"/>
      <c r="T173" s="50"/>
      <c r="W173"/>
    </row>
    <row r="174" spans="1:23" ht="30.6" customHeight="1">
      <c r="A174" s="49">
        <f>'S6 Maquette'!B179</f>
        <v>0</v>
      </c>
      <c r="B174" s="49">
        <f>'S6 Maquette'!C179</f>
        <v>0</v>
      </c>
      <c r="C174" s="43">
        <f>'S6 Maquette'!F179</f>
        <v>0</v>
      </c>
      <c r="D174" s="41"/>
      <c r="E174" s="41"/>
      <c r="F174" s="41"/>
      <c r="G174" s="41"/>
      <c r="H174" s="41"/>
      <c r="I174" s="41"/>
      <c r="J174" s="41"/>
      <c r="K174" s="41"/>
      <c r="L174" s="41"/>
      <c r="M174" s="41"/>
      <c r="N174" s="41"/>
      <c r="O174" s="41"/>
      <c r="P174" s="41"/>
      <c r="Q174" s="41"/>
      <c r="R174" s="41"/>
      <c r="S174" s="41"/>
      <c r="T174" s="50"/>
      <c r="W174"/>
    </row>
    <row r="175" spans="1:23" ht="30.6" customHeight="1">
      <c r="A175" s="49">
        <f>'S6 Maquette'!B180</f>
        <v>0</v>
      </c>
      <c r="B175" s="49">
        <f>'S6 Maquette'!C180</f>
        <v>0</v>
      </c>
      <c r="C175" s="43">
        <f>'S6 Maquette'!F180</f>
        <v>0</v>
      </c>
      <c r="D175" s="41"/>
      <c r="E175" s="41"/>
      <c r="F175" s="41"/>
      <c r="G175" s="41"/>
      <c r="H175" s="41"/>
      <c r="I175" s="41"/>
      <c r="J175" s="41"/>
      <c r="K175" s="41"/>
      <c r="L175" s="41"/>
      <c r="M175" s="41"/>
      <c r="N175" s="41"/>
      <c r="O175" s="41"/>
      <c r="P175" s="41"/>
      <c r="Q175" s="41"/>
      <c r="R175" s="41"/>
      <c r="S175" s="41"/>
      <c r="T175" s="50"/>
      <c r="W175"/>
    </row>
    <row r="176" spans="1:23" ht="30.6" customHeight="1">
      <c r="A176" s="49">
        <f>'S6 Maquette'!B181</f>
        <v>0</v>
      </c>
      <c r="B176" s="49">
        <f>'S6 Maquette'!C181</f>
        <v>0</v>
      </c>
      <c r="C176" s="43">
        <f>'S6 Maquette'!F181</f>
        <v>0</v>
      </c>
      <c r="D176" s="41"/>
      <c r="E176" s="41"/>
      <c r="F176" s="41"/>
      <c r="G176" s="41"/>
      <c r="H176" s="41"/>
      <c r="I176" s="41"/>
      <c r="J176" s="41"/>
      <c r="K176" s="41"/>
      <c r="L176" s="41"/>
      <c r="M176" s="41"/>
      <c r="N176" s="41"/>
      <c r="O176" s="41"/>
      <c r="P176" s="41"/>
      <c r="Q176" s="41"/>
      <c r="R176" s="41"/>
      <c r="S176" s="41"/>
      <c r="T176" s="50"/>
      <c r="W176"/>
    </row>
    <row r="177" spans="1:23" ht="30.6" customHeight="1">
      <c r="A177" s="49">
        <f>'S6 Maquette'!B182</f>
        <v>0</v>
      </c>
      <c r="B177" s="49">
        <f>'S6 Maquette'!C182</f>
        <v>0</v>
      </c>
      <c r="C177" s="43">
        <f>'S6 Maquette'!F182</f>
        <v>0</v>
      </c>
      <c r="D177" s="41"/>
      <c r="E177" s="41"/>
      <c r="F177" s="41"/>
      <c r="G177" s="41"/>
      <c r="H177" s="41"/>
      <c r="I177" s="41"/>
      <c r="J177" s="41"/>
      <c r="K177" s="41"/>
      <c r="L177" s="41"/>
      <c r="M177" s="41"/>
      <c r="N177" s="41"/>
      <c r="O177" s="41"/>
      <c r="P177" s="41"/>
      <c r="Q177" s="41"/>
      <c r="R177" s="41"/>
      <c r="S177" s="41"/>
      <c r="T177" s="50"/>
      <c r="W177"/>
    </row>
    <row r="178" spans="1:23" ht="30.6" customHeight="1">
      <c r="A178" s="49">
        <f>'S6 Maquette'!B183</f>
        <v>0</v>
      </c>
      <c r="B178" s="49">
        <f>'S6 Maquette'!C183</f>
        <v>0</v>
      </c>
      <c r="C178" s="43">
        <f>'S6 Maquette'!F183</f>
        <v>0</v>
      </c>
      <c r="D178" s="41"/>
      <c r="E178" s="41"/>
      <c r="F178" s="41"/>
      <c r="G178" s="41"/>
      <c r="H178" s="41"/>
      <c r="I178" s="41"/>
      <c r="J178" s="41"/>
      <c r="K178" s="41"/>
      <c r="L178" s="41"/>
      <c r="M178" s="41"/>
      <c r="N178" s="41"/>
      <c r="O178" s="41"/>
      <c r="P178" s="41"/>
      <c r="Q178" s="41"/>
      <c r="R178" s="41"/>
      <c r="S178" s="41"/>
      <c r="T178" s="50"/>
      <c r="W178"/>
    </row>
    <row r="179" spans="1:23" ht="30.6" customHeight="1">
      <c r="A179" s="49">
        <f>'S6 Maquette'!B184</f>
        <v>0</v>
      </c>
      <c r="B179" s="49">
        <f>'S6 Maquette'!C184</f>
        <v>0</v>
      </c>
      <c r="C179" s="43">
        <f>'S6 Maquette'!F184</f>
        <v>0</v>
      </c>
      <c r="D179" s="41"/>
      <c r="E179" s="41"/>
      <c r="F179" s="41"/>
      <c r="G179" s="41"/>
      <c r="H179" s="41"/>
      <c r="I179" s="41"/>
      <c r="J179" s="41"/>
      <c r="K179" s="41"/>
      <c r="L179" s="41"/>
      <c r="M179" s="41"/>
      <c r="N179" s="41"/>
      <c r="O179" s="41"/>
      <c r="P179" s="41"/>
      <c r="Q179" s="41"/>
      <c r="R179" s="41"/>
      <c r="S179" s="41"/>
      <c r="T179" s="50"/>
      <c r="W179"/>
    </row>
    <row r="180" spans="1:23" ht="30.6" customHeight="1">
      <c r="A180" s="49">
        <f>'S6 Maquette'!B185</f>
        <v>0</v>
      </c>
      <c r="B180" s="49">
        <f>'S6 Maquette'!C185</f>
        <v>0</v>
      </c>
      <c r="C180" s="43">
        <f>'S6 Maquette'!F185</f>
        <v>0</v>
      </c>
      <c r="D180" s="41"/>
      <c r="E180" s="41"/>
      <c r="F180" s="41"/>
      <c r="G180" s="41"/>
      <c r="H180" s="41"/>
      <c r="I180" s="41"/>
      <c r="J180" s="41"/>
      <c r="K180" s="41"/>
      <c r="L180" s="41"/>
      <c r="M180" s="41"/>
      <c r="N180" s="41"/>
      <c r="O180" s="41"/>
      <c r="P180" s="41"/>
      <c r="Q180" s="41"/>
      <c r="R180" s="41"/>
      <c r="S180" s="41"/>
      <c r="T180" s="50"/>
      <c r="W180"/>
    </row>
    <row r="181" spans="1:23" ht="30.6" customHeight="1">
      <c r="A181" s="49">
        <f>'S6 Maquette'!B186</f>
        <v>0</v>
      </c>
      <c r="B181" s="49">
        <f>'S6 Maquette'!C186</f>
        <v>0</v>
      </c>
      <c r="C181" s="43">
        <f>'S6 Maquette'!F186</f>
        <v>0</v>
      </c>
      <c r="D181" s="41"/>
      <c r="E181" s="41"/>
      <c r="F181" s="41"/>
      <c r="G181" s="41"/>
      <c r="H181" s="41"/>
      <c r="I181" s="41"/>
      <c r="J181" s="41"/>
      <c r="K181" s="41"/>
      <c r="L181" s="41"/>
      <c r="M181" s="41"/>
      <c r="N181" s="41"/>
      <c r="O181" s="41"/>
      <c r="P181" s="41"/>
      <c r="Q181" s="41"/>
      <c r="R181" s="41"/>
      <c r="S181" s="41"/>
      <c r="T181" s="50"/>
      <c r="W181"/>
    </row>
    <row r="182" spans="1:23" ht="30.6" customHeight="1">
      <c r="A182" s="49">
        <f>'S6 Maquette'!B187</f>
        <v>0</v>
      </c>
      <c r="B182" s="49">
        <f>'S6 Maquette'!C187</f>
        <v>0</v>
      </c>
      <c r="C182" s="43">
        <f>'S6 Maquette'!F187</f>
        <v>0</v>
      </c>
      <c r="D182" s="41"/>
      <c r="E182" s="41"/>
      <c r="F182" s="41"/>
      <c r="G182" s="41"/>
      <c r="H182" s="41"/>
      <c r="I182" s="41"/>
      <c r="J182" s="41"/>
      <c r="K182" s="41"/>
      <c r="L182" s="41"/>
      <c r="M182" s="41"/>
      <c r="N182" s="41"/>
      <c r="O182" s="41"/>
      <c r="P182" s="41"/>
      <c r="Q182" s="41"/>
      <c r="R182" s="41"/>
      <c r="S182" s="41"/>
      <c r="T182" s="50"/>
      <c r="W182"/>
    </row>
    <row r="183" spans="1:23" ht="30.6" customHeight="1">
      <c r="A183" s="49">
        <f>'S6 Maquette'!B188</f>
        <v>0</v>
      </c>
      <c r="B183" s="49">
        <f>'S6 Maquette'!C188</f>
        <v>0</v>
      </c>
      <c r="C183" s="43">
        <f>'S6 Maquette'!F188</f>
        <v>0</v>
      </c>
      <c r="D183" s="41"/>
      <c r="E183" s="41"/>
      <c r="F183" s="41"/>
      <c r="G183" s="41"/>
      <c r="H183" s="41"/>
      <c r="I183" s="41"/>
      <c r="J183" s="41"/>
      <c r="K183" s="41"/>
      <c r="L183" s="41"/>
      <c r="M183" s="41"/>
      <c r="N183" s="41"/>
      <c r="O183" s="41"/>
      <c r="P183" s="41"/>
      <c r="Q183" s="41"/>
      <c r="R183" s="41"/>
      <c r="S183" s="41"/>
      <c r="T183" s="50"/>
      <c r="W183"/>
    </row>
    <row r="184" spans="1:23" ht="30.6" customHeight="1">
      <c r="A184" s="49">
        <f>'S6 Maquette'!B189</f>
        <v>0</v>
      </c>
      <c r="B184" s="49">
        <f>'S6 Maquette'!C189</f>
        <v>0</v>
      </c>
      <c r="C184" s="43">
        <f>'S6 Maquette'!F189</f>
        <v>0</v>
      </c>
      <c r="D184" s="41"/>
      <c r="E184" s="41"/>
      <c r="F184" s="41"/>
      <c r="G184" s="41"/>
      <c r="H184" s="41"/>
      <c r="I184" s="41"/>
      <c r="J184" s="41"/>
      <c r="K184" s="41"/>
      <c r="L184" s="41"/>
      <c r="M184" s="41"/>
      <c r="N184" s="41"/>
      <c r="O184" s="41"/>
      <c r="P184" s="41"/>
      <c r="Q184" s="41"/>
      <c r="R184" s="41"/>
      <c r="S184" s="41"/>
      <c r="T184" s="50"/>
      <c r="W184"/>
    </row>
    <row r="185" spans="1:23" ht="30.6" customHeight="1">
      <c r="A185" s="49">
        <f>'S6 Maquette'!B190</f>
        <v>0</v>
      </c>
      <c r="B185" s="49">
        <f>'S6 Maquette'!C190</f>
        <v>0</v>
      </c>
      <c r="C185" s="43">
        <f>'S6 Maquette'!F190</f>
        <v>0</v>
      </c>
      <c r="D185" s="41"/>
      <c r="E185" s="41"/>
      <c r="F185" s="41"/>
      <c r="G185" s="41"/>
      <c r="H185" s="41"/>
      <c r="I185" s="41"/>
      <c r="J185" s="41"/>
      <c r="K185" s="41"/>
      <c r="L185" s="41"/>
      <c r="M185" s="41"/>
      <c r="N185" s="41"/>
      <c r="O185" s="41"/>
      <c r="P185" s="41"/>
      <c r="Q185" s="41"/>
      <c r="R185" s="41"/>
      <c r="S185" s="41"/>
      <c r="T185" s="50"/>
      <c r="W185"/>
    </row>
    <row r="186" spans="1:23" ht="30.6" customHeight="1">
      <c r="A186" s="49">
        <f>'S6 Maquette'!B191</f>
        <v>0</v>
      </c>
      <c r="B186" s="49">
        <f>'S6 Maquette'!C191</f>
        <v>0</v>
      </c>
      <c r="C186" s="43">
        <f>'S6 Maquette'!F191</f>
        <v>0</v>
      </c>
      <c r="D186" s="41"/>
      <c r="E186" s="41"/>
      <c r="F186" s="41"/>
      <c r="G186" s="41"/>
      <c r="H186" s="41"/>
      <c r="I186" s="41"/>
      <c r="J186" s="41"/>
      <c r="K186" s="41"/>
      <c r="L186" s="41"/>
      <c r="M186" s="41"/>
      <c r="N186" s="41"/>
      <c r="O186" s="41"/>
      <c r="P186" s="41"/>
      <c r="Q186" s="41"/>
      <c r="R186" s="41"/>
      <c r="S186" s="41"/>
      <c r="T186" s="50"/>
      <c r="W186"/>
    </row>
    <row r="187" spans="1:23" ht="30.6" customHeight="1">
      <c r="A187" s="49">
        <f>'S6 Maquette'!B192</f>
        <v>0</v>
      </c>
      <c r="B187" s="49">
        <f>'S6 Maquette'!C192</f>
        <v>0</v>
      </c>
      <c r="C187" s="43">
        <f>'S6 Maquette'!F192</f>
        <v>0</v>
      </c>
      <c r="D187" s="41"/>
      <c r="E187" s="41"/>
      <c r="F187" s="41"/>
      <c r="G187" s="41"/>
      <c r="H187" s="41"/>
      <c r="I187" s="41"/>
      <c r="J187" s="41"/>
      <c r="K187" s="41"/>
      <c r="L187" s="41"/>
      <c r="M187" s="41"/>
      <c r="N187" s="41"/>
      <c r="O187" s="41"/>
      <c r="P187" s="41"/>
      <c r="Q187" s="41"/>
      <c r="R187" s="41"/>
      <c r="S187" s="41"/>
      <c r="T187" s="50"/>
      <c r="W187"/>
    </row>
    <row r="188" spans="1:23" ht="30.6" customHeight="1">
      <c r="A188" s="49">
        <f>'S6 Maquette'!B193</f>
        <v>0</v>
      </c>
      <c r="B188" s="49">
        <f>'S6 Maquette'!C193</f>
        <v>0</v>
      </c>
      <c r="C188" s="43">
        <f>'S6 Maquette'!F193</f>
        <v>0</v>
      </c>
      <c r="D188" s="41"/>
      <c r="E188" s="41"/>
      <c r="F188" s="41"/>
      <c r="G188" s="41"/>
      <c r="H188" s="41"/>
      <c r="I188" s="41"/>
      <c r="J188" s="41"/>
      <c r="K188" s="41"/>
      <c r="L188" s="41"/>
      <c r="M188" s="41"/>
      <c r="N188" s="41"/>
      <c r="O188" s="41"/>
      <c r="P188" s="41"/>
      <c r="Q188" s="41"/>
      <c r="R188" s="41"/>
      <c r="S188" s="41"/>
      <c r="T188" s="50"/>
      <c r="W188"/>
    </row>
    <row r="189" spans="1:23" ht="30.6" customHeight="1">
      <c r="A189" s="49">
        <f>'S6 Maquette'!B194</f>
        <v>0</v>
      </c>
      <c r="B189" s="49">
        <f>'S6 Maquette'!C194</f>
        <v>0</v>
      </c>
      <c r="C189" s="43">
        <f>'S6 Maquette'!F194</f>
        <v>0</v>
      </c>
      <c r="D189" s="41"/>
      <c r="E189" s="41"/>
      <c r="F189" s="41"/>
      <c r="G189" s="41"/>
      <c r="H189" s="41"/>
      <c r="I189" s="41"/>
      <c r="J189" s="41"/>
      <c r="K189" s="41"/>
      <c r="L189" s="41"/>
      <c r="M189" s="41"/>
      <c r="N189" s="41"/>
      <c r="O189" s="41"/>
      <c r="P189" s="41"/>
      <c r="Q189" s="41"/>
      <c r="R189" s="41"/>
      <c r="S189" s="41"/>
      <c r="T189" s="50"/>
      <c r="W189"/>
    </row>
    <row r="190" spans="1:23" ht="30.6" customHeight="1">
      <c r="A190" s="49">
        <f>'S6 Maquette'!B195</f>
        <v>0</v>
      </c>
      <c r="B190" s="49">
        <f>'S6 Maquette'!C195</f>
        <v>0</v>
      </c>
      <c r="C190" s="43">
        <f>'S6 Maquette'!F195</f>
        <v>0</v>
      </c>
      <c r="D190" s="41"/>
      <c r="E190" s="41"/>
      <c r="F190" s="41"/>
      <c r="G190" s="41"/>
      <c r="H190" s="41"/>
      <c r="I190" s="41"/>
      <c r="J190" s="41"/>
      <c r="K190" s="41"/>
      <c r="L190" s="41"/>
      <c r="M190" s="41"/>
      <c r="N190" s="41"/>
      <c r="O190" s="41"/>
      <c r="P190" s="41"/>
      <c r="Q190" s="41"/>
      <c r="R190" s="41"/>
      <c r="S190" s="41"/>
      <c r="T190" s="50"/>
      <c r="W190"/>
    </row>
    <row r="191" spans="1:23" ht="30.6" customHeight="1">
      <c r="A191" s="49">
        <f>'S6 Maquette'!B196</f>
        <v>0</v>
      </c>
      <c r="B191" s="49">
        <f>'S6 Maquette'!C196</f>
        <v>0</v>
      </c>
      <c r="C191" s="43">
        <f>'S6 Maquette'!F196</f>
        <v>0</v>
      </c>
      <c r="D191" s="41"/>
      <c r="E191" s="41"/>
      <c r="F191" s="41"/>
      <c r="G191" s="41"/>
      <c r="H191" s="41"/>
      <c r="I191" s="41"/>
      <c r="J191" s="41"/>
      <c r="K191" s="41"/>
      <c r="L191" s="41"/>
      <c r="M191" s="41"/>
      <c r="N191" s="41"/>
      <c r="O191" s="41"/>
      <c r="P191" s="41"/>
      <c r="Q191" s="41"/>
      <c r="R191" s="41"/>
      <c r="S191" s="41"/>
      <c r="T191" s="50"/>
      <c r="W191"/>
    </row>
    <row r="192" spans="1:23" ht="30.6" customHeight="1">
      <c r="A192" s="49">
        <f>'S6 Maquette'!B197</f>
        <v>0</v>
      </c>
      <c r="B192" s="49">
        <f>'S6 Maquette'!C197</f>
        <v>0</v>
      </c>
      <c r="C192" s="43">
        <f>'S6 Maquette'!F197</f>
        <v>0</v>
      </c>
      <c r="D192" s="41"/>
      <c r="E192" s="41"/>
      <c r="F192" s="41"/>
      <c r="G192" s="41"/>
      <c r="H192" s="41"/>
      <c r="I192" s="41"/>
      <c r="J192" s="41"/>
      <c r="K192" s="41"/>
      <c r="L192" s="41"/>
      <c r="M192" s="41"/>
      <c r="N192" s="41"/>
      <c r="O192" s="41"/>
      <c r="P192" s="41"/>
      <c r="Q192" s="41"/>
      <c r="R192" s="41"/>
      <c r="S192" s="41"/>
      <c r="T192" s="50"/>
      <c r="W192"/>
    </row>
    <row r="193" spans="1:23" ht="30.6" customHeight="1">
      <c r="A193" s="49">
        <f>'S6 Maquette'!B198</f>
        <v>0</v>
      </c>
      <c r="B193" s="49">
        <f>'S6 Maquette'!C198</f>
        <v>0</v>
      </c>
      <c r="C193" s="43">
        <f>'S6 Maquette'!F198</f>
        <v>0</v>
      </c>
      <c r="D193" s="41"/>
      <c r="E193" s="41"/>
      <c r="F193" s="41"/>
      <c r="G193" s="41"/>
      <c r="H193" s="41"/>
      <c r="I193" s="41"/>
      <c r="J193" s="41"/>
      <c r="K193" s="41"/>
      <c r="L193" s="41"/>
      <c r="M193" s="41"/>
      <c r="N193" s="41"/>
      <c r="O193" s="41"/>
      <c r="P193" s="41"/>
      <c r="Q193" s="41"/>
      <c r="R193" s="41"/>
      <c r="S193" s="41"/>
      <c r="T193" s="50"/>
      <c r="W193"/>
    </row>
    <row r="194" spans="1:23" ht="30.6" customHeight="1">
      <c r="A194" s="49">
        <f>'S6 Maquette'!B199</f>
        <v>0</v>
      </c>
      <c r="B194" s="49">
        <f>'S6 Maquette'!C199</f>
        <v>0</v>
      </c>
      <c r="C194" s="43">
        <f>'S6 Maquette'!F199</f>
        <v>0</v>
      </c>
      <c r="D194" s="41"/>
      <c r="E194" s="41"/>
      <c r="F194" s="41"/>
      <c r="G194" s="41"/>
      <c r="H194" s="41"/>
      <c r="I194" s="41"/>
      <c r="J194" s="41"/>
      <c r="K194" s="41"/>
      <c r="L194" s="41"/>
      <c r="M194" s="41"/>
      <c r="N194" s="41"/>
      <c r="O194" s="41"/>
      <c r="P194" s="41"/>
      <c r="Q194" s="41"/>
      <c r="R194" s="41"/>
      <c r="S194" s="41"/>
      <c r="T194" s="50"/>
      <c r="W194"/>
    </row>
    <row r="195" spans="1:23" ht="30.6" customHeight="1">
      <c r="A195" s="49">
        <f>'S6 Maquette'!B200</f>
        <v>0</v>
      </c>
      <c r="B195" s="49">
        <f>'S6 Maquette'!C200</f>
        <v>0</v>
      </c>
      <c r="C195" s="43">
        <f>'S6 Maquette'!F200</f>
        <v>0</v>
      </c>
      <c r="D195" s="41"/>
      <c r="E195" s="41"/>
      <c r="F195" s="41"/>
      <c r="G195" s="41"/>
      <c r="H195" s="41"/>
      <c r="I195" s="41"/>
      <c r="J195" s="41"/>
      <c r="K195" s="41"/>
      <c r="L195" s="41"/>
      <c r="M195" s="41"/>
      <c r="N195" s="41"/>
      <c r="O195" s="41"/>
      <c r="P195" s="41"/>
      <c r="Q195" s="41"/>
      <c r="R195" s="41"/>
      <c r="S195" s="41"/>
      <c r="T195" s="50"/>
      <c r="W195"/>
    </row>
    <row r="196" spans="1:23" ht="30.6" customHeight="1">
      <c r="A196" s="49">
        <f>'S6 Maquette'!B201</f>
        <v>0</v>
      </c>
      <c r="B196" s="49">
        <f>'S6 Maquette'!C201</f>
        <v>0</v>
      </c>
      <c r="C196" s="43">
        <f>'S6 Maquette'!F201</f>
        <v>0</v>
      </c>
      <c r="D196" s="41"/>
      <c r="E196" s="41"/>
      <c r="F196" s="41"/>
      <c r="G196" s="41"/>
      <c r="H196" s="41"/>
      <c r="I196" s="41"/>
      <c r="J196" s="41"/>
      <c r="K196" s="41"/>
      <c r="L196" s="41"/>
      <c r="M196" s="41"/>
      <c r="N196" s="41"/>
      <c r="O196" s="41"/>
      <c r="P196" s="41"/>
      <c r="Q196" s="41"/>
      <c r="R196" s="41"/>
      <c r="S196" s="41"/>
      <c r="T196" s="50"/>
      <c r="W196"/>
    </row>
    <row r="197" spans="1:23" ht="30.6" customHeight="1">
      <c r="A197" s="49">
        <f>'S6 Maquette'!B202</f>
        <v>0</v>
      </c>
      <c r="B197" s="49">
        <f>'S6 Maquette'!C202</f>
        <v>0</v>
      </c>
      <c r="C197" s="43">
        <f>'S6 Maquette'!F202</f>
        <v>0</v>
      </c>
      <c r="D197" s="41"/>
      <c r="E197" s="41"/>
      <c r="F197" s="41"/>
      <c r="G197" s="41"/>
      <c r="H197" s="41"/>
      <c r="I197" s="41"/>
      <c r="J197" s="41"/>
      <c r="K197" s="41"/>
      <c r="L197" s="41"/>
      <c r="M197" s="41"/>
      <c r="N197" s="41"/>
      <c r="O197" s="41"/>
      <c r="P197" s="41"/>
      <c r="Q197" s="41"/>
      <c r="R197" s="41"/>
      <c r="S197" s="41"/>
      <c r="T197" s="50"/>
      <c r="W197"/>
    </row>
    <row r="198" spans="1:23" ht="30.6" customHeight="1">
      <c r="A198" s="49">
        <f>'S6 Maquette'!B203</f>
        <v>0</v>
      </c>
      <c r="B198" s="49">
        <f>'S6 Maquette'!C203</f>
        <v>0</v>
      </c>
      <c r="C198" s="43">
        <f>'S6 Maquette'!F203</f>
        <v>0</v>
      </c>
      <c r="D198" s="41"/>
      <c r="E198" s="41"/>
      <c r="F198" s="41"/>
      <c r="G198" s="41"/>
      <c r="H198" s="41"/>
      <c r="I198" s="41"/>
      <c r="J198" s="41"/>
      <c r="K198" s="41"/>
      <c r="L198" s="41"/>
      <c r="M198" s="41"/>
      <c r="N198" s="41"/>
      <c r="O198" s="41"/>
      <c r="P198" s="41"/>
      <c r="Q198" s="41"/>
      <c r="R198" s="41"/>
      <c r="S198" s="41"/>
      <c r="T198" s="50"/>
      <c r="W198"/>
    </row>
    <row r="199" spans="1:23" ht="30.6" customHeight="1">
      <c r="A199" s="49">
        <f>'S6 Maquette'!B204</f>
        <v>0</v>
      </c>
      <c r="B199" s="49">
        <f>'S6 Maquette'!C204</f>
        <v>0</v>
      </c>
      <c r="C199" s="43">
        <f>'S6 Maquette'!F204</f>
        <v>0</v>
      </c>
      <c r="D199" s="41"/>
      <c r="E199" s="41"/>
      <c r="F199" s="41"/>
      <c r="G199" s="41"/>
      <c r="H199" s="41"/>
      <c r="I199" s="41"/>
      <c r="J199" s="41"/>
      <c r="K199" s="41"/>
      <c r="L199" s="41"/>
      <c r="M199" s="41"/>
      <c r="N199" s="41"/>
      <c r="O199" s="41"/>
      <c r="P199" s="41"/>
      <c r="Q199" s="41"/>
      <c r="R199" s="41"/>
      <c r="S199" s="41"/>
      <c r="T199" s="50"/>
      <c r="W199"/>
    </row>
    <row r="200" spans="1:23" ht="30.6" customHeight="1">
      <c r="A200" s="49">
        <f>'S6 Maquette'!B205</f>
        <v>0</v>
      </c>
      <c r="B200" s="49">
        <f>'S6 Maquette'!C205</f>
        <v>0</v>
      </c>
      <c r="C200" s="43">
        <f>'S6 Maquette'!F205</f>
        <v>0</v>
      </c>
      <c r="D200" s="41"/>
      <c r="E200" s="41"/>
      <c r="F200" s="41"/>
      <c r="G200" s="41"/>
      <c r="H200" s="41"/>
      <c r="I200" s="41"/>
      <c r="J200" s="41"/>
      <c r="K200" s="41"/>
      <c r="L200" s="41"/>
      <c r="M200" s="41"/>
      <c r="N200" s="41"/>
      <c r="O200" s="41"/>
      <c r="P200" s="41"/>
      <c r="Q200" s="41"/>
      <c r="R200" s="41"/>
      <c r="S200" s="41"/>
      <c r="T200" s="50"/>
      <c r="W200"/>
    </row>
    <row r="201" spans="1:23" ht="30.6" customHeight="1">
      <c r="A201" s="49">
        <f>'S6 Maquette'!B206</f>
        <v>0</v>
      </c>
      <c r="B201" s="49">
        <f>'S6 Maquette'!C206</f>
        <v>0</v>
      </c>
      <c r="C201" s="43">
        <f>'S6 Maquette'!F206</f>
        <v>0</v>
      </c>
      <c r="D201" s="41"/>
      <c r="E201" s="41"/>
      <c r="F201" s="41"/>
      <c r="G201" s="41"/>
      <c r="H201" s="41"/>
      <c r="I201" s="41"/>
      <c r="J201" s="41"/>
      <c r="K201" s="41"/>
      <c r="L201" s="41"/>
      <c r="M201" s="41"/>
      <c r="N201" s="41"/>
      <c r="O201" s="41"/>
      <c r="P201" s="41"/>
      <c r="Q201" s="41"/>
      <c r="R201" s="41"/>
      <c r="S201" s="41"/>
      <c r="T201" s="50"/>
      <c r="W201"/>
    </row>
    <row r="202" spans="1:23" ht="30.6" customHeight="1">
      <c r="A202" s="49">
        <f>'S6 Maquette'!B207</f>
        <v>0</v>
      </c>
      <c r="B202" s="49">
        <f>'S6 Maquette'!C207</f>
        <v>0</v>
      </c>
      <c r="C202" s="43">
        <f>'S6 Maquette'!F207</f>
        <v>0</v>
      </c>
      <c r="D202" s="41"/>
      <c r="E202" s="41"/>
      <c r="F202" s="41"/>
      <c r="G202" s="41"/>
      <c r="H202" s="41"/>
      <c r="I202" s="41"/>
      <c r="J202" s="41"/>
      <c r="K202" s="41"/>
      <c r="L202" s="41"/>
      <c r="M202" s="41"/>
      <c r="N202" s="41"/>
      <c r="O202" s="41"/>
      <c r="P202" s="41"/>
      <c r="Q202" s="41"/>
      <c r="R202" s="41"/>
      <c r="S202" s="41"/>
      <c r="T202" s="50"/>
      <c r="W202"/>
    </row>
    <row r="203" spans="1:23" ht="30.6" customHeight="1">
      <c r="A203" s="49">
        <f>'S6 Maquette'!B208</f>
        <v>0</v>
      </c>
      <c r="B203" s="49">
        <f>'S6 Maquette'!C208</f>
        <v>0</v>
      </c>
      <c r="C203" s="43">
        <f>'S6 Maquette'!F208</f>
        <v>0</v>
      </c>
      <c r="D203" s="41"/>
      <c r="E203" s="41"/>
      <c r="F203" s="41"/>
      <c r="G203" s="41"/>
      <c r="H203" s="41"/>
      <c r="I203" s="41"/>
      <c r="J203" s="41"/>
      <c r="K203" s="41"/>
      <c r="L203" s="41"/>
      <c r="M203" s="41"/>
      <c r="N203" s="41"/>
      <c r="O203" s="41"/>
      <c r="P203" s="41"/>
      <c r="Q203" s="41"/>
      <c r="R203" s="41"/>
      <c r="S203" s="41"/>
      <c r="T203" s="50"/>
      <c r="W203"/>
    </row>
    <row r="204" spans="1:23" ht="30.6" customHeight="1">
      <c r="A204" s="49">
        <f>'S6 Maquette'!B209</f>
        <v>0</v>
      </c>
      <c r="B204" s="49">
        <f>'S6 Maquette'!C209</f>
        <v>0</v>
      </c>
      <c r="C204" s="43">
        <f>'S6 Maquette'!F209</f>
        <v>0</v>
      </c>
      <c r="D204" s="41"/>
      <c r="E204" s="41"/>
      <c r="F204" s="41"/>
      <c r="G204" s="41"/>
      <c r="H204" s="41"/>
      <c r="I204" s="41"/>
      <c r="J204" s="41"/>
      <c r="K204" s="41"/>
      <c r="L204" s="41"/>
      <c r="M204" s="41"/>
      <c r="N204" s="41"/>
      <c r="O204" s="41"/>
      <c r="P204" s="41"/>
      <c r="Q204" s="41"/>
      <c r="R204" s="41"/>
      <c r="S204" s="41"/>
      <c r="T204" s="50"/>
      <c r="W204"/>
    </row>
    <row r="205" spans="1:23" ht="30.6" customHeight="1">
      <c r="A205" s="49">
        <f>'S6 Maquette'!B210</f>
        <v>0</v>
      </c>
      <c r="B205" s="49">
        <f>'S6 Maquette'!C210</f>
        <v>0</v>
      </c>
      <c r="C205" s="43">
        <f>'S6 Maquette'!F210</f>
        <v>0</v>
      </c>
      <c r="D205" s="41"/>
      <c r="E205" s="41"/>
      <c r="F205" s="41"/>
      <c r="G205" s="41"/>
      <c r="H205" s="41"/>
      <c r="I205" s="41"/>
      <c r="J205" s="41"/>
      <c r="K205" s="41"/>
      <c r="L205" s="41"/>
      <c r="M205" s="41"/>
      <c r="N205" s="41"/>
      <c r="O205" s="41"/>
      <c r="P205" s="41"/>
      <c r="Q205" s="41"/>
      <c r="R205" s="41"/>
      <c r="S205" s="41"/>
      <c r="T205" s="50"/>
      <c r="W205"/>
    </row>
    <row r="206" spans="1:23" ht="30.6" customHeight="1">
      <c r="A206" s="49">
        <f>'S6 Maquette'!B211</f>
        <v>0</v>
      </c>
      <c r="B206" s="49">
        <f>'S6 Maquette'!C211</f>
        <v>0</v>
      </c>
      <c r="C206" s="43">
        <f>'S6 Maquette'!F211</f>
        <v>0</v>
      </c>
      <c r="D206" s="41"/>
      <c r="E206" s="41"/>
      <c r="F206" s="41"/>
      <c r="G206" s="41"/>
      <c r="H206" s="41"/>
      <c r="I206" s="41"/>
      <c r="J206" s="41"/>
      <c r="K206" s="41"/>
      <c r="L206" s="41"/>
      <c r="M206" s="41"/>
      <c r="N206" s="41"/>
      <c r="O206" s="41"/>
      <c r="P206" s="41"/>
      <c r="Q206" s="41"/>
      <c r="R206" s="41"/>
      <c r="S206" s="41"/>
      <c r="T206" s="50"/>
      <c r="W206"/>
    </row>
    <row r="207" spans="1:23" ht="30.6" customHeight="1">
      <c r="A207" s="49">
        <f>'S6 Maquette'!B212</f>
        <v>0</v>
      </c>
      <c r="B207" s="49">
        <f>'S6 Maquette'!C212</f>
        <v>0</v>
      </c>
      <c r="C207" s="43">
        <f>'S6 Maquette'!F212</f>
        <v>0</v>
      </c>
      <c r="D207" s="41"/>
      <c r="E207" s="41"/>
      <c r="F207" s="41"/>
      <c r="G207" s="41"/>
      <c r="H207" s="41"/>
      <c r="I207" s="41"/>
      <c r="J207" s="41"/>
      <c r="K207" s="41"/>
      <c r="L207" s="41"/>
      <c r="M207" s="41"/>
      <c r="N207" s="41"/>
      <c r="O207" s="41"/>
      <c r="P207" s="41"/>
      <c r="Q207" s="41"/>
      <c r="R207" s="41"/>
      <c r="S207" s="41"/>
      <c r="T207" s="50"/>
      <c r="W207"/>
    </row>
    <row r="208" spans="1:23" ht="30.6" customHeight="1">
      <c r="A208" s="49">
        <f>'S6 Maquette'!B213</f>
        <v>0</v>
      </c>
      <c r="B208" s="49">
        <f>'S6 Maquette'!C213</f>
        <v>0</v>
      </c>
      <c r="C208" s="43">
        <f>'S6 Maquette'!F213</f>
        <v>0</v>
      </c>
      <c r="D208" s="41"/>
      <c r="E208" s="41"/>
      <c r="F208" s="41"/>
      <c r="G208" s="41"/>
      <c r="H208" s="41"/>
      <c r="I208" s="41"/>
      <c r="J208" s="41"/>
      <c r="K208" s="41"/>
      <c r="L208" s="41"/>
      <c r="M208" s="41"/>
      <c r="N208" s="41"/>
      <c r="O208" s="41"/>
      <c r="P208" s="41"/>
      <c r="Q208" s="41"/>
      <c r="R208" s="41"/>
      <c r="S208" s="41"/>
      <c r="T208" s="50"/>
      <c r="W208"/>
    </row>
    <row r="209" spans="1:23" ht="30.6" customHeight="1">
      <c r="A209" s="49">
        <f>'S6 Maquette'!B214</f>
        <v>0</v>
      </c>
      <c r="B209" s="49">
        <f>'S6 Maquette'!C214</f>
        <v>0</v>
      </c>
      <c r="C209" s="43">
        <f>'S6 Maquette'!F214</f>
        <v>0</v>
      </c>
      <c r="D209" s="41"/>
      <c r="E209" s="41"/>
      <c r="F209" s="41"/>
      <c r="G209" s="41"/>
      <c r="H209" s="41"/>
      <c r="I209" s="41"/>
      <c r="J209" s="41"/>
      <c r="K209" s="41"/>
      <c r="L209" s="41"/>
      <c r="M209" s="41"/>
      <c r="N209" s="41"/>
      <c r="O209" s="41"/>
      <c r="P209" s="41"/>
      <c r="Q209" s="41"/>
      <c r="R209" s="41"/>
      <c r="S209" s="41"/>
      <c r="T209" s="50"/>
      <c r="W209"/>
    </row>
    <row r="210" spans="1:23" ht="30.6" customHeight="1">
      <c r="A210" s="49">
        <f>'S6 Maquette'!B215</f>
        <v>0</v>
      </c>
      <c r="B210" s="49">
        <f>'S6 Maquette'!C215</f>
        <v>0</v>
      </c>
      <c r="C210" s="43">
        <f>'S6 Maquette'!F215</f>
        <v>0</v>
      </c>
      <c r="D210" s="41"/>
      <c r="E210" s="41"/>
      <c r="F210" s="41"/>
      <c r="G210" s="41"/>
      <c r="H210" s="41"/>
      <c r="I210" s="41"/>
      <c r="J210" s="41"/>
      <c r="K210" s="41"/>
      <c r="L210" s="41"/>
      <c r="M210" s="41"/>
      <c r="N210" s="41"/>
      <c r="O210" s="41"/>
      <c r="P210" s="41"/>
      <c r="Q210" s="41"/>
      <c r="R210" s="41"/>
      <c r="S210" s="41"/>
      <c r="T210" s="50"/>
      <c r="W210"/>
    </row>
    <row r="211" spans="1:23" ht="30.6" customHeight="1">
      <c r="A211" s="49">
        <f>'S6 Maquette'!B216</f>
        <v>0</v>
      </c>
      <c r="B211" s="49">
        <f>'S6 Maquette'!C216</f>
        <v>0</v>
      </c>
      <c r="C211" s="43">
        <f>'S6 Maquette'!F216</f>
        <v>0</v>
      </c>
      <c r="D211" s="41"/>
      <c r="E211" s="41"/>
      <c r="F211" s="41"/>
      <c r="G211" s="41"/>
      <c r="H211" s="41"/>
      <c r="I211" s="41"/>
      <c r="J211" s="41"/>
      <c r="K211" s="41"/>
      <c r="L211" s="41"/>
      <c r="M211" s="41"/>
      <c r="N211" s="41"/>
      <c r="O211" s="41"/>
      <c r="P211" s="41"/>
      <c r="Q211" s="41"/>
      <c r="R211" s="41"/>
      <c r="S211" s="41"/>
      <c r="T211" s="50"/>
      <c r="W211"/>
    </row>
    <row r="212" spans="1:23" ht="30.6" customHeight="1">
      <c r="A212" s="49">
        <f>'S6 Maquette'!B217</f>
        <v>0</v>
      </c>
      <c r="B212" s="49">
        <f>'S6 Maquette'!C217</f>
        <v>0</v>
      </c>
      <c r="C212" s="43">
        <f>'S6 Maquette'!F217</f>
        <v>0</v>
      </c>
      <c r="D212" s="41"/>
      <c r="E212" s="41"/>
      <c r="F212" s="41"/>
      <c r="G212" s="41"/>
      <c r="H212" s="41"/>
      <c r="I212" s="41"/>
      <c r="J212" s="41"/>
      <c r="K212" s="41"/>
      <c r="L212" s="41"/>
      <c r="M212" s="41"/>
      <c r="N212" s="41"/>
      <c r="O212" s="41"/>
      <c r="P212" s="41"/>
      <c r="Q212" s="41"/>
      <c r="R212" s="41"/>
      <c r="S212" s="41"/>
      <c r="T212" s="50"/>
      <c r="W212"/>
    </row>
    <row r="213" spans="1:23" ht="30.6" customHeight="1">
      <c r="A213" s="49">
        <f>'S6 Maquette'!B218</f>
        <v>0</v>
      </c>
      <c r="B213" s="49">
        <f>'S6 Maquette'!C218</f>
        <v>0</v>
      </c>
      <c r="C213" s="43">
        <f>'S6 Maquette'!F218</f>
        <v>0</v>
      </c>
      <c r="D213" s="41"/>
      <c r="E213" s="41"/>
      <c r="F213" s="41"/>
      <c r="G213" s="41"/>
      <c r="H213" s="41"/>
      <c r="I213" s="41"/>
      <c r="J213" s="41"/>
      <c r="K213" s="41"/>
      <c r="L213" s="41"/>
      <c r="M213" s="41"/>
      <c r="N213" s="41"/>
      <c r="O213" s="41"/>
      <c r="P213" s="41"/>
      <c r="Q213" s="41"/>
      <c r="R213" s="41"/>
      <c r="S213" s="41"/>
      <c r="T213" s="50"/>
      <c r="W213"/>
    </row>
    <row r="214" spans="1:23" ht="30.6" customHeight="1">
      <c r="A214" s="49">
        <f>'S6 Maquette'!B219</f>
        <v>0</v>
      </c>
      <c r="B214" s="49">
        <f>'S6 Maquette'!C219</f>
        <v>0</v>
      </c>
      <c r="C214" s="43">
        <f>'S6 Maquette'!F219</f>
        <v>0</v>
      </c>
      <c r="D214" s="41"/>
      <c r="E214" s="41"/>
      <c r="F214" s="41"/>
      <c r="G214" s="41"/>
      <c r="H214" s="41"/>
      <c r="I214" s="41"/>
      <c r="J214" s="41"/>
      <c r="K214" s="41"/>
      <c r="L214" s="41"/>
      <c r="M214" s="41"/>
      <c r="N214" s="41"/>
      <c r="O214" s="41"/>
      <c r="P214" s="41"/>
      <c r="Q214" s="41"/>
      <c r="R214" s="41"/>
      <c r="S214" s="41"/>
      <c r="T214" s="50"/>
      <c r="W214"/>
    </row>
    <row r="215" spans="1:23" ht="30.6" customHeight="1">
      <c r="A215" s="49">
        <f>'S6 Maquette'!B220</f>
        <v>0</v>
      </c>
      <c r="B215" s="49">
        <f>'S6 Maquette'!C220</f>
        <v>0</v>
      </c>
      <c r="C215" s="43">
        <f>'S6 Maquette'!F220</f>
        <v>0</v>
      </c>
      <c r="D215" s="41"/>
      <c r="E215" s="41"/>
      <c r="F215" s="41"/>
      <c r="G215" s="41"/>
      <c r="H215" s="41"/>
      <c r="I215" s="41"/>
      <c r="J215" s="41"/>
      <c r="K215" s="41"/>
      <c r="L215" s="41"/>
      <c r="M215" s="41"/>
      <c r="N215" s="41"/>
      <c r="O215" s="41"/>
      <c r="P215" s="41"/>
      <c r="Q215" s="41"/>
      <c r="R215" s="41"/>
      <c r="S215" s="41"/>
      <c r="T215" s="50"/>
      <c r="W215"/>
    </row>
    <row r="216" spans="1:23" ht="30.6" customHeight="1">
      <c r="A216" s="49">
        <f>'S6 Maquette'!B221</f>
        <v>0</v>
      </c>
      <c r="B216" s="49">
        <f>'S6 Maquette'!C221</f>
        <v>0</v>
      </c>
      <c r="C216" s="43">
        <f>'S6 Maquette'!F221</f>
        <v>0</v>
      </c>
      <c r="D216" s="41"/>
      <c r="E216" s="41"/>
      <c r="F216" s="41"/>
      <c r="G216" s="41"/>
      <c r="H216" s="41"/>
      <c r="I216" s="41"/>
      <c r="J216" s="41"/>
      <c r="K216" s="41"/>
      <c r="L216" s="41"/>
      <c r="M216" s="41"/>
      <c r="N216" s="41"/>
      <c r="O216" s="41"/>
      <c r="P216" s="41"/>
      <c r="Q216" s="41"/>
      <c r="R216" s="41"/>
      <c r="S216" s="41"/>
      <c r="T216" s="50"/>
      <c r="W216"/>
    </row>
    <row r="217" spans="1:23" ht="30.6" customHeight="1">
      <c r="A217" s="49">
        <f>'S6 Maquette'!B222</f>
        <v>0</v>
      </c>
      <c r="B217" s="49">
        <f>'S6 Maquette'!C222</f>
        <v>0</v>
      </c>
      <c r="C217" s="43">
        <f>'S6 Maquette'!F222</f>
        <v>0</v>
      </c>
      <c r="D217" s="41"/>
      <c r="E217" s="41"/>
      <c r="F217" s="41"/>
      <c r="G217" s="41"/>
      <c r="H217" s="41"/>
      <c r="I217" s="41"/>
      <c r="J217" s="41"/>
      <c r="K217" s="41"/>
      <c r="L217" s="41"/>
      <c r="M217" s="41"/>
      <c r="N217" s="41"/>
      <c r="O217" s="41"/>
      <c r="P217" s="41"/>
      <c r="Q217" s="41"/>
      <c r="R217" s="41"/>
      <c r="S217" s="41"/>
      <c r="T217" s="50"/>
      <c r="W217"/>
    </row>
    <row r="218" spans="1:23" ht="30.6" customHeight="1">
      <c r="A218" s="49">
        <f>'S6 Maquette'!B223</f>
        <v>0</v>
      </c>
      <c r="B218" s="49">
        <f>'S6 Maquette'!C223</f>
        <v>0</v>
      </c>
      <c r="C218" s="43">
        <f>'S6 Maquette'!F223</f>
        <v>0</v>
      </c>
      <c r="D218" s="41"/>
      <c r="E218" s="41"/>
      <c r="F218" s="41"/>
      <c r="G218" s="41"/>
      <c r="H218" s="41"/>
      <c r="I218" s="41"/>
      <c r="J218" s="41"/>
      <c r="K218" s="41"/>
      <c r="L218" s="41"/>
      <c r="M218" s="41"/>
      <c r="N218" s="41"/>
      <c r="O218" s="41"/>
      <c r="P218" s="41"/>
      <c r="Q218" s="41"/>
      <c r="R218" s="41"/>
      <c r="S218" s="41"/>
      <c r="T218" s="50"/>
      <c r="W218"/>
    </row>
    <row r="219" spans="1:23" ht="30.6" customHeight="1">
      <c r="A219" s="49">
        <f>'S6 Maquette'!B224</f>
        <v>0</v>
      </c>
      <c r="B219" s="49">
        <f>'S6 Maquette'!C224</f>
        <v>0</v>
      </c>
      <c r="C219" s="43">
        <f>'S6 Maquette'!F224</f>
        <v>0</v>
      </c>
      <c r="D219" s="41"/>
      <c r="E219" s="41"/>
      <c r="F219" s="41"/>
      <c r="G219" s="41"/>
      <c r="H219" s="41"/>
      <c r="I219" s="41"/>
      <c r="J219" s="41"/>
      <c r="K219" s="41"/>
      <c r="L219" s="41"/>
      <c r="M219" s="41"/>
      <c r="N219" s="41"/>
      <c r="O219" s="41"/>
      <c r="P219" s="41"/>
      <c r="Q219" s="41"/>
      <c r="R219" s="41"/>
      <c r="S219" s="41"/>
      <c r="T219" s="50"/>
      <c r="W219"/>
    </row>
    <row r="220" spans="1:23" ht="30.6" customHeight="1">
      <c r="A220" s="49">
        <f>'S6 Maquette'!B225</f>
        <v>0</v>
      </c>
      <c r="B220" s="49">
        <f>'S6 Maquette'!C225</f>
        <v>0</v>
      </c>
      <c r="C220" s="43">
        <f>'S6 Maquette'!F225</f>
        <v>0</v>
      </c>
      <c r="D220" s="41"/>
      <c r="E220" s="41"/>
      <c r="F220" s="41"/>
      <c r="G220" s="41"/>
      <c r="H220" s="41"/>
      <c r="I220" s="41"/>
      <c r="J220" s="41"/>
      <c r="K220" s="41"/>
      <c r="L220" s="41"/>
      <c r="M220" s="41"/>
      <c r="N220" s="41"/>
      <c r="O220" s="41"/>
      <c r="P220" s="41"/>
      <c r="Q220" s="41"/>
      <c r="R220" s="41"/>
      <c r="S220" s="41"/>
      <c r="T220" s="50"/>
      <c r="W220"/>
    </row>
    <row r="221" spans="1:23" ht="30.6" customHeight="1">
      <c r="A221" s="49">
        <f>'S6 Maquette'!B226</f>
        <v>0</v>
      </c>
      <c r="B221" s="49">
        <f>'S6 Maquette'!C226</f>
        <v>0</v>
      </c>
      <c r="C221" s="43">
        <f>'S6 Maquette'!F226</f>
        <v>0</v>
      </c>
      <c r="D221" s="41"/>
      <c r="E221" s="41"/>
      <c r="F221" s="41"/>
      <c r="G221" s="41"/>
      <c r="H221" s="41"/>
      <c r="I221" s="41"/>
      <c r="J221" s="41"/>
      <c r="K221" s="41"/>
      <c r="L221" s="41"/>
      <c r="M221" s="41"/>
      <c r="N221" s="41"/>
      <c r="O221" s="41"/>
      <c r="P221" s="41"/>
      <c r="Q221" s="41"/>
      <c r="R221" s="41"/>
      <c r="S221" s="41"/>
      <c r="T221" s="50"/>
      <c r="W221"/>
    </row>
    <row r="222" spans="1:23" ht="30.6" customHeight="1">
      <c r="A222" s="49">
        <f>'S6 Maquette'!B227</f>
        <v>0</v>
      </c>
      <c r="B222" s="49">
        <f>'S6 Maquette'!C227</f>
        <v>0</v>
      </c>
      <c r="C222" s="43">
        <f>'S6 Maquette'!F227</f>
        <v>0</v>
      </c>
      <c r="D222" s="41"/>
      <c r="E222" s="41"/>
      <c r="F222" s="41"/>
      <c r="G222" s="41"/>
      <c r="H222" s="41"/>
      <c r="I222" s="41"/>
      <c r="J222" s="41"/>
      <c r="K222" s="41"/>
      <c r="L222" s="41"/>
      <c r="M222" s="41"/>
      <c r="N222" s="41"/>
      <c r="O222" s="41"/>
      <c r="P222" s="41"/>
      <c r="Q222" s="41"/>
      <c r="R222" s="41"/>
      <c r="S222" s="41"/>
      <c r="T222" s="50"/>
      <c r="W222"/>
    </row>
    <row r="223" spans="1:23" ht="30.6" customHeight="1">
      <c r="A223" s="49">
        <f>'S6 Maquette'!B228</f>
        <v>0</v>
      </c>
      <c r="B223" s="49">
        <f>'S6 Maquette'!C228</f>
        <v>0</v>
      </c>
      <c r="C223" s="43">
        <f>'S6 Maquette'!F228</f>
        <v>0</v>
      </c>
      <c r="D223" s="41"/>
      <c r="E223" s="41"/>
      <c r="F223" s="41"/>
      <c r="G223" s="41"/>
      <c r="H223" s="41"/>
      <c r="I223" s="41"/>
      <c r="J223" s="41"/>
      <c r="K223" s="41"/>
      <c r="L223" s="41"/>
      <c r="M223" s="41"/>
      <c r="N223" s="41"/>
      <c r="O223" s="41"/>
      <c r="P223" s="41"/>
      <c r="Q223" s="41"/>
      <c r="R223" s="41"/>
      <c r="S223" s="41"/>
      <c r="T223" s="50"/>
      <c r="W223"/>
    </row>
    <row r="224" spans="1:23" ht="30.6" customHeight="1">
      <c r="A224" s="49">
        <f>'S6 Maquette'!B229</f>
        <v>0</v>
      </c>
      <c r="B224" s="49">
        <f>'S6 Maquette'!C229</f>
        <v>0</v>
      </c>
      <c r="C224" s="43">
        <f>'S6 Maquette'!F229</f>
        <v>0</v>
      </c>
      <c r="D224" s="41"/>
      <c r="E224" s="41"/>
      <c r="F224" s="41"/>
      <c r="G224" s="41"/>
      <c r="H224" s="41"/>
      <c r="I224" s="41"/>
      <c r="J224" s="41"/>
      <c r="K224" s="41"/>
      <c r="L224" s="41"/>
      <c r="M224" s="41"/>
      <c r="N224" s="41"/>
      <c r="O224" s="41"/>
      <c r="P224" s="41"/>
      <c r="Q224" s="41"/>
      <c r="R224" s="41"/>
      <c r="S224" s="41"/>
      <c r="T224" s="50"/>
      <c r="W224"/>
    </row>
    <row r="225" spans="1:23" ht="30.6" customHeight="1">
      <c r="A225" s="49">
        <f>'S6 Maquette'!B230</f>
        <v>0</v>
      </c>
      <c r="B225" s="49">
        <f>'S6 Maquette'!C230</f>
        <v>0</v>
      </c>
      <c r="C225" s="43">
        <f>'S6 Maquette'!F230</f>
        <v>0</v>
      </c>
      <c r="D225" s="41"/>
      <c r="E225" s="41"/>
      <c r="F225" s="41"/>
      <c r="G225" s="41"/>
      <c r="H225" s="41"/>
      <c r="I225" s="41"/>
      <c r="J225" s="41"/>
      <c r="K225" s="41"/>
      <c r="L225" s="41"/>
      <c r="M225" s="41"/>
      <c r="N225" s="41"/>
      <c r="O225" s="41"/>
      <c r="P225" s="41"/>
      <c r="Q225" s="41"/>
      <c r="R225" s="41"/>
      <c r="S225" s="41"/>
      <c r="T225" s="50"/>
      <c r="W225"/>
    </row>
    <row r="226" spans="1:23" ht="30.6" customHeight="1">
      <c r="A226" s="49">
        <f>'S6 Maquette'!B231</f>
        <v>0</v>
      </c>
      <c r="B226" s="49">
        <f>'S6 Maquette'!C231</f>
        <v>0</v>
      </c>
      <c r="C226" s="43">
        <f>'S6 Maquette'!F231</f>
        <v>0</v>
      </c>
      <c r="D226" s="41"/>
      <c r="E226" s="41"/>
      <c r="F226" s="41"/>
      <c r="G226" s="41"/>
      <c r="H226" s="41"/>
      <c r="I226" s="41"/>
      <c r="J226" s="41"/>
      <c r="K226" s="41"/>
      <c r="L226" s="41"/>
      <c r="M226" s="41"/>
      <c r="N226" s="41"/>
      <c r="O226" s="41"/>
      <c r="P226" s="41"/>
      <c r="Q226" s="41"/>
      <c r="R226" s="41"/>
      <c r="S226" s="41"/>
      <c r="T226" s="50"/>
      <c r="W226"/>
    </row>
    <row r="227" spans="1:23" ht="30.6" customHeight="1">
      <c r="A227" s="49">
        <f>'S6 Maquette'!B232</f>
        <v>0</v>
      </c>
      <c r="B227" s="49">
        <f>'S6 Maquette'!C232</f>
        <v>0</v>
      </c>
      <c r="C227" s="43">
        <f>'S6 Maquette'!F232</f>
        <v>0</v>
      </c>
      <c r="D227" s="41"/>
      <c r="E227" s="41"/>
      <c r="F227" s="41"/>
      <c r="G227" s="41"/>
      <c r="H227" s="41"/>
      <c r="I227" s="41"/>
      <c r="J227" s="41"/>
      <c r="K227" s="41"/>
      <c r="L227" s="41"/>
      <c r="M227" s="41"/>
      <c r="N227" s="41"/>
      <c r="O227" s="41"/>
      <c r="P227" s="41"/>
      <c r="Q227" s="41"/>
      <c r="R227" s="41"/>
      <c r="S227" s="41"/>
      <c r="T227" s="50"/>
      <c r="W227"/>
    </row>
    <row r="228" spans="1:23" ht="30.6" customHeight="1">
      <c r="A228" s="49">
        <f>'S6 Maquette'!B233</f>
        <v>0</v>
      </c>
      <c r="B228" s="49">
        <f>'S6 Maquette'!C233</f>
        <v>0</v>
      </c>
      <c r="C228" s="43">
        <f>'S6 Maquette'!F233</f>
        <v>0</v>
      </c>
      <c r="D228" s="41"/>
      <c r="E228" s="41"/>
      <c r="F228" s="41"/>
      <c r="G228" s="41"/>
      <c r="H228" s="41"/>
      <c r="I228" s="41"/>
      <c r="J228" s="41"/>
      <c r="K228" s="41"/>
      <c r="L228" s="41"/>
      <c r="M228" s="41"/>
      <c r="N228" s="41"/>
      <c r="O228" s="41"/>
      <c r="P228" s="41"/>
      <c r="Q228" s="41"/>
      <c r="R228" s="41"/>
      <c r="S228" s="41"/>
      <c r="T228" s="50"/>
      <c r="W228"/>
    </row>
    <row r="229" spans="1:23" ht="30.6" customHeight="1">
      <c r="A229" s="49">
        <f>'S6 Maquette'!B234</f>
        <v>0</v>
      </c>
      <c r="B229" s="49">
        <f>'S6 Maquette'!C234</f>
        <v>0</v>
      </c>
      <c r="C229" s="43">
        <f>'S6 Maquette'!F234</f>
        <v>0</v>
      </c>
      <c r="D229" s="41"/>
      <c r="E229" s="41"/>
      <c r="F229" s="41"/>
      <c r="G229" s="41"/>
      <c r="H229" s="41"/>
      <c r="I229" s="41"/>
      <c r="J229" s="41"/>
      <c r="K229" s="41"/>
      <c r="L229" s="41"/>
      <c r="M229" s="41"/>
      <c r="N229" s="41"/>
      <c r="O229" s="41"/>
      <c r="P229" s="41"/>
      <c r="Q229" s="41"/>
      <c r="R229" s="41"/>
      <c r="S229" s="41"/>
      <c r="T229" s="50"/>
      <c r="W229"/>
    </row>
    <row r="230" spans="1:23" ht="30.6" customHeight="1">
      <c r="A230" s="49">
        <f>'S6 Maquette'!B235</f>
        <v>0</v>
      </c>
      <c r="B230" s="49">
        <f>'S6 Maquette'!C235</f>
        <v>0</v>
      </c>
      <c r="C230" s="43">
        <f>'S6 Maquette'!F235</f>
        <v>0</v>
      </c>
      <c r="D230" s="41"/>
      <c r="E230" s="41"/>
      <c r="F230" s="41"/>
      <c r="G230" s="41"/>
      <c r="H230" s="41"/>
      <c r="I230" s="41"/>
      <c r="J230" s="41"/>
      <c r="K230" s="41"/>
      <c r="L230" s="41"/>
      <c r="M230" s="41"/>
      <c r="N230" s="41"/>
      <c r="O230" s="41"/>
      <c r="P230" s="41"/>
      <c r="Q230" s="41"/>
      <c r="R230" s="41"/>
      <c r="S230" s="41"/>
      <c r="T230" s="50"/>
      <c r="W230"/>
    </row>
    <row r="231" spans="1:23" ht="30.6" customHeight="1">
      <c r="A231" s="49">
        <f>'S6 Maquette'!B236</f>
        <v>0</v>
      </c>
      <c r="B231" s="49">
        <f>'S6 Maquette'!C236</f>
        <v>0</v>
      </c>
      <c r="C231" s="43">
        <f>'S6 Maquette'!F236</f>
        <v>0</v>
      </c>
      <c r="D231" s="41"/>
      <c r="E231" s="41"/>
      <c r="F231" s="41"/>
      <c r="G231" s="41"/>
      <c r="H231" s="41"/>
      <c r="I231" s="41"/>
      <c r="J231" s="41"/>
      <c r="K231" s="41"/>
      <c r="L231" s="41"/>
      <c r="M231" s="41"/>
      <c r="N231" s="41"/>
      <c r="O231" s="41"/>
      <c r="P231" s="41"/>
      <c r="Q231" s="41"/>
      <c r="R231" s="41"/>
      <c r="S231" s="41"/>
      <c r="T231" s="50"/>
      <c r="W231"/>
    </row>
    <row r="232" spans="1:23" ht="30.6" customHeight="1">
      <c r="A232" s="49">
        <f>'S6 Maquette'!B237</f>
        <v>0</v>
      </c>
      <c r="B232" s="49">
        <f>'S6 Maquette'!C237</f>
        <v>0</v>
      </c>
      <c r="C232" s="43">
        <f>'S6 Maquette'!F237</f>
        <v>0</v>
      </c>
      <c r="D232" s="41"/>
      <c r="E232" s="41"/>
      <c r="F232" s="41"/>
      <c r="G232" s="41"/>
      <c r="H232" s="41"/>
      <c r="I232" s="41"/>
      <c r="J232" s="41"/>
      <c r="K232" s="41"/>
      <c r="L232" s="41"/>
      <c r="M232" s="41"/>
      <c r="N232" s="41"/>
      <c r="O232" s="41"/>
      <c r="P232" s="41"/>
      <c r="Q232" s="41"/>
      <c r="R232" s="41"/>
      <c r="S232" s="41"/>
      <c r="T232" s="50"/>
      <c r="W232"/>
    </row>
    <row r="233" spans="1:23" ht="30.6" customHeight="1">
      <c r="A233" s="49">
        <f>'S6 Maquette'!B238</f>
        <v>0</v>
      </c>
      <c r="B233" s="49">
        <f>'S6 Maquette'!C238</f>
        <v>0</v>
      </c>
      <c r="C233" s="43">
        <f>'S6 Maquette'!F238</f>
        <v>0</v>
      </c>
      <c r="D233" s="41"/>
      <c r="E233" s="41"/>
      <c r="F233" s="41"/>
      <c r="G233" s="41"/>
      <c r="H233" s="41"/>
      <c r="I233" s="41"/>
      <c r="J233" s="41"/>
      <c r="K233" s="41"/>
      <c r="L233" s="41"/>
      <c r="M233" s="41"/>
      <c r="N233" s="41"/>
      <c r="O233" s="41"/>
      <c r="P233" s="41"/>
      <c r="Q233" s="41"/>
      <c r="R233" s="41"/>
      <c r="S233" s="41"/>
      <c r="T233" s="50"/>
      <c r="W233"/>
    </row>
    <row r="234" spans="1:23" ht="30.6" customHeight="1">
      <c r="A234" s="49">
        <f>'S6 Maquette'!B239</f>
        <v>0</v>
      </c>
      <c r="B234" s="49">
        <f>'S6 Maquette'!C239</f>
        <v>0</v>
      </c>
      <c r="C234" s="43">
        <f>'S6 Maquette'!F239</f>
        <v>0</v>
      </c>
      <c r="D234" s="41"/>
      <c r="E234" s="41"/>
      <c r="F234" s="41"/>
      <c r="G234" s="41"/>
      <c r="H234" s="41"/>
      <c r="I234" s="41"/>
      <c r="J234" s="41"/>
      <c r="K234" s="41"/>
      <c r="L234" s="41"/>
      <c r="M234" s="41"/>
      <c r="N234" s="41"/>
      <c r="O234" s="41"/>
      <c r="P234" s="41"/>
      <c r="Q234" s="41"/>
      <c r="R234" s="41"/>
      <c r="S234" s="41"/>
      <c r="T234" s="50"/>
      <c r="W234"/>
    </row>
    <row r="235" spans="1:23" ht="30.6" customHeight="1">
      <c r="A235" s="49">
        <f>'S6 Maquette'!B240</f>
        <v>0</v>
      </c>
      <c r="B235" s="49">
        <f>'S6 Maquette'!C240</f>
        <v>0</v>
      </c>
      <c r="C235" s="43">
        <f>'S6 Maquette'!F240</f>
        <v>0</v>
      </c>
      <c r="D235" s="41"/>
      <c r="E235" s="41"/>
      <c r="F235" s="41"/>
      <c r="G235" s="41"/>
      <c r="H235" s="41"/>
      <c r="I235" s="41"/>
      <c r="J235" s="41"/>
      <c r="K235" s="41"/>
      <c r="L235" s="41"/>
      <c r="M235" s="41"/>
      <c r="N235" s="41"/>
      <c r="O235" s="41"/>
      <c r="P235" s="41"/>
      <c r="Q235" s="41"/>
      <c r="R235" s="41"/>
      <c r="S235" s="41"/>
      <c r="T235" s="50"/>
      <c r="W235"/>
    </row>
    <row r="236" spans="1:23" ht="30.6" customHeight="1">
      <c r="A236" s="49">
        <f>'S6 Maquette'!B241</f>
        <v>0</v>
      </c>
      <c r="B236" s="49">
        <f>'S6 Maquette'!C241</f>
        <v>0</v>
      </c>
      <c r="C236" s="43">
        <f>'S6 Maquette'!F241</f>
        <v>0</v>
      </c>
      <c r="D236" s="41"/>
      <c r="E236" s="41"/>
      <c r="F236" s="41"/>
      <c r="G236" s="41"/>
      <c r="H236" s="41"/>
      <c r="I236" s="41"/>
      <c r="J236" s="41"/>
      <c r="K236" s="41"/>
      <c r="L236" s="41"/>
      <c r="M236" s="41"/>
      <c r="N236" s="41"/>
      <c r="O236" s="41"/>
      <c r="P236" s="41"/>
      <c r="Q236" s="41"/>
      <c r="R236" s="41"/>
      <c r="S236" s="41"/>
      <c r="T236" s="50"/>
      <c r="W236"/>
    </row>
    <row r="237" spans="1:23" ht="30.6" customHeight="1">
      <c r="A237" s="49">
        <f>'S6 Maquette'!B242</f>
        <v>0</v>
      </c>
      <c r="B237" s="49">
        <f>'S6 Maquette'!C242</f>
        <v>0</v>
      </c>
      <c r="C237" s="43">
        <f>'S6 Maquette'!F242</f>
        <v>0</v>
      </c>
      <c r="D237" s="41"/>
      <c r="E237" s="41"/>
      <c r="F237" s="41"/>
      <c r="G237" s="41"/>
      <c r="H237" s="41"/>
      <c r="I237" s="41"/>
      <c r="J237" s="41"/>
      <c r="K237" s="41"/>
      <c r="L237" s="41"/>
      <c r="M237" s="41"/>
      <c r="N237" s="41"/>
      <c r="O237" s="41"/>
      <c r="P237" s="41"/>
      <c r="Q237" s="41"/>
      <c r="R237" s="41"/>
      <c r="S237" s="41"/>
      <c r="T237" s="50"/>
      <c r="W237"/>
    </row>
    <row r="238" spans="1:23" ht="30.6" customHeight="1">
      <c r="A238" s="49">
        <f>'S6 Maquette'!B243</f>
        <v>0</v>
      </c>
      <c r="B238" s="49">
        <f>'S6 Maquette'!C243</f>
        <v>0</v>
      </c>
      <c r="C238" s="43">
        <f>'S6 Maquette'!F243</f>
        <v>0</v>
      </c>
      <c r="D238" s="41"/>
      <c r="E238" s="41"/>
      <c r="F238" s="41"/>
      <c r="G238" s="41"/>
      <c r="H238" s="41"/>
      <c r="I238" s="41"/>
      <c r="J238" s="41"/>
      <c r="K238" s="41"/>
      <c r="L238" s="41"/>
      <c r="M238" s="41"/>
      <c r="N238" s="41"/>
      <c r="O238" s="41"/>
      <c r="P238" s="41"/>
      <c r="Q238" s="41"/>
      <c r="R238" s="41"/>
      <c r="S238" s="41"/>
      <c r="T238" s="50"/>
      <c r="W238"/>
    </row>
    <row r="239" spans="1:23" ht="30.6" customHeight="1">
      <c r="A239" s="49">
        <f>'S6 Maquette'!B244</f>
        <v>0</v>
      </c>
      <c r="B239" s="49">
        <f>'S6 Maquette'!C244</f>
        <v>0</v>
      </c>
      <c r="C239" s="43">
        <f>'S6 Maquette'!F244</f>
        <v>0</v>
      </c>
      <c r="D239" s="41"/>
      <c r="E239" s="41"/>
      <c r="F239" s="41"/>
      <c r="G239" s="41"/>
      <c r="H239" s="41"/>
      <c r="I239" s="41"/>
      <c r="J239" s="41"/>
      <c r="K239" s="41"/>
      <c r="L239" s="41"/>
      <c r="M239" s="41"/>
      <c r="N239" s="41"/>
      <c r="O239" s="41"/>
      <c r="P239" s="41"/>
      <c r="Q239" s="41"/>
      <c r="R239" s="41"/>
      <c r="S239" s="41"/>
      <c r="T239" s="50"/>
      <c r="W239"/>
    </row>
    <row r="240" spans="1:23" ht="30.6" customHeight="1">
      <c r="A240" s="49">
        <f>'S6 Maquette'!B245</f>
        <v>0</v>
      </c>
      <c r="B240" s="49">
        <f>'S6 Maquette'!C245</f>
        <v>0</v>
      </c>
      <c r="C240" s="43">
        <f>'S6 Maquette'!F245</f>
        <v>0</v>
      </c>
      <c r="D240" s="41"/>
      <c r="E240" s="41"/>
      <c r="F240" s="41"/>
      <c r="G240" s="41"/>
      <c r="H240" s="41"/>
      <c r="I240" s="41"/>
      <c r="J240" s="41"/>
      <c r="K240" s="41"/>
      <c r="L240" s="41"/>
      <c r="M240" s="41"/>
      <c r="N240" s="41"/>
      <c r="O240" s="41"/>
      <c r="P240" s="41"/>
      <c r="Q240" s="41"/>
      <c r="R240" s="41"/>
      <c r="S240" s="41"/>
      <c r="T240" s="50"/>
      <c r="W240"/>
    </row>
    <row r="241" spans="1:23" ht="30.6" customHeight="1">
      <c r="A241" s="49">
        <f>'S6 Maquette'!B246</f>
        <v>0</v>
      </c>
      <c r="B241" s="49">
        <f>'S6 Maquette'!C246</f>
        <v>0</v>
      </c>
      <c r="C241" s="43">
        <f>'S6 Maquette'!F246</f>
        <v>0</v>
      </c>
      <c r="D241" s="41"/>
      <c r="E241" s="41"/>
      <c r="F241" s="41"/>
      <c r="G241" s="41"/>
      <c r="H241" s="41"/>
      <c r="I241" s="41"/>
      <c r="J241" s="41"/>
      <c r="K241" s="41"/>
      <c r="L241" s="41"/>
      <c r="M241" s="41"/>
      <c r="N241" s="41"/>
      <c r="O241" s="41"/>
      <c r="P241" s="41"/>
      <c r="Q241" s="41"/>
      <c r="R241" s="41"/>
      <c r="S241" s="41"/>
      <c r="T241" s="50"/>
      <c r="W241"/>
    </row>
    <row r="242" spans="1:23" ht="30.6" customHeight="1">
      <c r="A242" s="49">
        <f>'S6 Maquette'!B247</f>
        <v>0</v>
      </c>
      <c r="B242" s="49">
        <f>'S6 Maquette'!C247</f>
        <v>0</v>
      </c>
      <c r="C242" s="43">
        <f>'S6 Maquette'!F247</f>
        <v>0</v>
      </c>
      <c r="D242" s="41"/>
      <c r="E242" s="41"/>
      <c r="F242" s="41"/>
      <c r="G242" s="41"/>
      <c r="H242" s="41"/>
      <c r="I242" s="41"/>
      <c r="J242" s="41"/>
      <c r="K242" s="41"/>
      <c r="L242" s="41"/>
      <c r="M242" s="41"/>
      <c r="N242" s="41"/>
      <c r="O242" s="41"/>
      <c r="P242" s="41"/>
      <c r="Q242" s="41"/>
      <c r="R242" s="41"/>
      <c r="S242" s="41"/>
      <c r="T242" s="50"/>
      <c r="W242"/>
    </row>
    <row r="243" spans="1:23" ht="30.6" customHeight="1">
      <c r="A243" s="49">
        <f>'S6 Maquette'!B248</f>
        <v>0</v>
      </c>
      <c r="B243" s="49">
        <f>'S6 Maquette'!C248</f>
        <v>0</v>
      </c>
      <c r="C243" s="43">
        <f>'S6 Maquette'!F248</f>
        <v>0</v>
      </c>
      <c r="D243" s="41"/>
      <c r="E243" s="41"/>
      <c r="F243" s="41"/>
      <c r="G243" s="41"/>
      <c r="H243" s="41"/>
      <c r="I243" s="41"/>
      <c r="J243" s="41"/>
      <c r="K243" s="41"/>
      <c r="L243" s="41"/>
      <c r="M243" s="41"/>
      <c r="N243" s="41"/>
      <c r="O243" s="41"/>
      <c r="P243" s="41"/>
      <c r="Q243" s="41"/>
      <c r="R243" s="41"/>
      <c r="S243" s="41"/>
      <c r="T243" s="50"/>
      <c r="W243"/>
    </row>
    <row r="244" spans="1:23" ht="30.6" customHeight="1">
      <c r="A244" s="49">
        <f>'S6 Maquette'!B249</f>
        <v>0</v>
      </c>
      <c r="B244" s="49">
        <f>'S6 Maquette'!C249</f>
        <v>0</v>
      </c>
      <c r="C244" s="43">
        <f>'S6 Maquette'!F249</f>
        <v>0</v>
      </c>
      <c r="D244" s="41"/>
      <c r="E244" s="41"/>
      <c r="F244" s="41"/>
      <c r="G244" s="41"/>
      <c r="H244" s="41"/>
      <c r="I244" s="41"/>
      <c r="J244" s="41"/>
      <c r="K244" s="41"/>
      <c r="L244" s="41"/>
      <c r="M244" s="41"/>
      <c r="N244" s="41"/>
      <c r="O244" s="41"/>
      <c r="P244" s="41"/>
      <c r="Q244" s="41"/>
      <c r="R244" s="41"/>
      <c r="S244" s="41"/>
      <c r="T244" s="50"/>
      <c r="W244"/>
    </row>
    <row r="245" spans="1:23" ht="30.6" customHeight="1">
      <c r="A245" s="49">
        <f>'S6 Maquette'!B250</f>
        <v>0</v>
      </c>
      <c r="B245" s="49">
        <f>'S6 Maquette'!C250</f>
        <v>0</v>
      </c>
      <c r="C245" s="43">
        <f>'S6 Maquette'!F250</f>
        <v>0</v>
      </c>
      <c r="D245" s="41"/>
      <c r="E245" s="41"/>
      <c r="F245" s="41"/>
      <c r="G245" s="41"/>
      <c r="H245" s="41"/>
      <c r="I245" s="41"/>
      <c r="J245" s="41"/>
      <c r="K245" s="41"/>
      <c r="L245" s="41"/>
      <c r="M245" s="41"/>
      <c r="N245" s="41"/>
      <c r="O245" s="41"/>
      <c r="P245" s="41"/>
      <c r="Q245" s="41"/>
      <c r="R245" s="41"/>
      <c r="S245" s="41"/>
      <c r="T245" s="50"/>
      <c r="W245"/>
    </row>
    <row r="246" spans="1:23" ht="30.6" customHeight="1">
      <c r="A246" s="49">
        <f>'S6 Maquette'!B251</f>
        <v>0</v>
      </c>
      <c r="B246" s="49">
        <f>'S6 Maquette'!C251</f>
        <v>0</v>
      </c>
      <c r="C246" s="43">
        <f>'S6 Maquette'!F251</f>
        <v>0</v>
      </c>
      <c r="D246" s="41"/>
      <c r="E246" s="41"/>
      <c r="F246" s="41"/>
      <c r="G246" s="41"/>
      <c r="H246" s="41"/>
      <c r="I246" s="41"/>
      <c r="J246" s="41"/>
      <c r="K246" s="41"/>
      <c r="L246" s="41"/>
      <c r="M246" s="41"/>
      <c r="N246" s="41"/>
      <c r="O246" s="41"/>
      <c r="P246" s="41"/>
      <c r="Q246" s="41"/>
      <c r="R246" s="41"/>
      <c r="S246" s="41"/>
      <c r="T246" s="50"/>
      <c r="W246"/>
    </row>
    <row r="247" spans="1:23" ht="30.6" customHeight="1">
      <c r="A247" s="49">
        <f>'S6 Maquette'!B252</f>
        <v>0</v>
      </c>
      <c r="B247" s="49">
        <f>'S6 Maquette'!C252</f>
        <v>0</v>
      </c>
      <c r="C247" s="43">
        <f>'S6 Maquette'!F252</f>
        <v>0</v>
      </c>
      <c r="D247" s="41"/>
      <c r="E247" s="41"/>
      <c r="F247" s="41"/>
      <c r="G247" s="41"/>
      <c r="H247" s="41"/>
      <c r="I247" s="41"/>
      <c r="J247" s="41"/>
      <c r="K247" s="41"/>
      <c r="L247" s="41"/>
      <c r="M247" s="41"/>
      <c r="N247" s="41"/>
      <c r="O247" s="41"/>
      <c r="P247" s="41"/>
      <c r="Q247" s="41"/>
      <c r="R247" s="41"/>
      <c r="S247" s="41"/>
      <c r="T247" s="50"/>
      <c r="W247"/>
    </row>
    <row r="248" spans="1:23" ht="30.6" customHeight="1">
      <c r="A248" s="49">
        <f>'S6 Maquette'!B253</f>
        <v>0</v>
      </c>
      <c r="B248" s="49">
        <f>'S6 Maquette'!C253</f>
        <v>0</v>
      </c>
      <c r="C248" s="43">
        <f>'S6 Maquette'!F253</f>
        <v>0</v>
      </c>
      <c r="D248" s="41"/>
      <c r="E248" s="41"/>
      <c r="F248" s="41"/>
      <c r="G248" s="41"/>
      <c r="H248" s="41"/>
      <c r="I248" s="41"/>
      <c r="J248" s="41"/>
      <c r="K248" s="41"/>
      <c r="L248" s="41"/>
      <c r="M248" s="41"/>
      <c r="N248" s="41"/>
      <c r="O248" s="41"/>
      <c r="P248" s="41"/>
      <c r="Q248" s="41"/>
      <c r="R248" s="41"/>
      <c r="S248" s="41"/>
      <c r="T248" s="50"/>
      <c r="W248"/>
    </row>
    <row r="249" spans="1:23" ht="30.6" customHeight="1">
      <c r="A249" s="49">
        <f>'S6 Maquette'!B254</f>
        <v>0</v>
      </c>
      <c r="B249" s="49">
        <f>'S6 Maquette'!C254</f>
        <v>0</v>
      </c>
      <c r="C249" s="43">
        <f>'S6 Maquette'!F254</f>
        <v>0</v>
      </c>
      <c r="D249" s="41"/>
      <c r="E249" s="41"/>
      <c r="F249" s="41"/>
      <c r="G249" s="41"/>
      <c r="H249" s="41"/>
      <c r="I249" s="41"/>
      <c r="J249" s="41"/>
      <c r="K249" s="41"/>
      <c r="L249" s="41"/>
      <c r="M249" s="41"/>
      <c r="N249" s="41"/>
      <c r="O249" s="41"/>
      <c r="P249" s="41"/>
      <c r="Q249" s="41"/>
      <c r="R249" s="41"/>
      <c r="S249" s="41"/>
      <c r="T249" s="50"/>
      <c r="W249"/>
    </row>
    <row r="250" spans="1:23" ht="30.6" customHeight="1">
      <c r="A250" s="49">
        <f>'S6 Maquette'!B255</f>
        <v>0</v>
      </c>
      <c r="B250" s="49">
        <f>'S6 Maquette'!C255</f>
        <v>0</v>
      </c>
      <c r="C250" s="43">
        <f>'S6 Maquette'!F255</f>
        <v>0</v>
      </c>
      <c r="D250" s="41"/>
      <c r="E250" s="41"/>
      <c r="F250" s="41"/>
      <c r="G250" s="41"/>
      <c r="H250" s="41"/>
      <c r="I250" s="41"/>
      <c r="J250" s="41"/>
      <c r="K250" s="41"/>
      <c r="L250" s="41"/>
      <c r="M250" s="41"/>
      <c r="N250" s="41"/>
      <c r="O250" s="41"/>
      <c r="P250" s="41"/>
      <c r="Q250" s="41"/>
      <c r="R250" s="41"/>
      <c r="S250" s="41"/>
      <c r="T250" s="50"/>
      <c r="W250"/>
    </row>
    <row r="251" spans="1:23" ht="30.6" customHeight="1">
      <c r="A251" s="49">
        <f>'S6 Maquette'!B256</f>
        <v>0</v>
      </c>
      <c r="B251" s="49">
        <f>'S6 Maquette'!C256</f>
        <v>0</v>
      </c>
      <c r="C251" s="43">
        <f>'S6 Maquette'!F256</f>
        <v>0</v>
      </c>
      <c r="D251" s="41"/>
      <c r="E251" s="41"/>
      <c r="F251" s="41"/>
      <c r="G251" s="41"/>
      <c r="H251" s="41"/>
      <c r="I251" s="41"/>
      <c r="J251" s="41"/>
      <c r="K251" s="41"/>
      <c r="L251" s="41"/>
      <c r="M251" s="41"/>
      <c r="N251" s="41"/>
      <c r="O251" s="41"/>
      <c r="P251" s="41"/>
      <c r="Q251" s="41"/>
      <c r="R251" s="41"/>
      <c r="S251" s="41"/>
      <c r="T251" s="50"/>
      <c r="W251"/>
    </row>
    <row r="252" spans="1:23" ht="30.6" customHeight="1">
      <c r="A252" s="49">
        <f>'S6 Maquette'!B257</f>
        <v>0</v>
      </c>
      <c r="B252" s="49">
        <f>'S6 Maquette'!C257</f>
        <v>0</v>
      </c>
      <c r="C252" s="43">
        <f>'S6 Maquette'!F257</f>
        <v>0</v>
      </c>
      <c r="D252" s="41"/>
      <c r="E252" s="41"/>
      <c r="F252" s="41"/>
      <c r="G252" s="41"/>
      <c r="H252" s="41"/>
      <c r="I252" s="41"/>
      <c r="J252" s="41"/>
      <c r="K252" s="41"/>
      <c r="L252" s="41"/>
      <c r="M252" s="41"/>
      <c r="N252" s="41"/>
      <c r="O252" s="41"/>
      <c r="P252" s="41"/>
      <c r="Q252" s="41"/>
      <c r="R252" s="41"/>
      <c r="S252" s="41"/>
      <c r="T252" s="50"/>
      <c r="W252"/>
    </row>
    <row r="253" spans="1:23" ht="30.6" customHeight="1">
      <c r="A253" s="49">
        <f>'S6 Maquette'!B258</f>
        <v>0</v>
      </c>
      <c r="B253" s="49">
        <f>'S6 Maquette'!C258</f>
        <v>0</v>
      </c>
      <c r="C253" s="43">
        <f>'S6 Maquette'!F258</f>
        <v>0</v>
      </c>
      <c r="D253" s="41"/>
      <c r="E253" s="41"/>
      <c r="F253" s="41"/>
      <c r="G253" s="41"/>
      <c r="H253" s="41"/>
      <c r="I253" s="41"/>
      <c r="J253" s="41"/>
      <c r="K253" s="41"/>
      <c r="L253" s="41"/>
      <c r="M253" s="41"/>
      <c r="N253" s="41"/>
      <c r="O253" s="41"/>
      <c r="P253" s="41"/>
      <c r="Q253" s="41"/>
      <c r="R253" s="41"/>
      <c r="S253" s="41"/>
      <c r="T253" s="50"/>
      <c r="W253"/>
    </row>
    <row r="254" spans="1:23" ht="30.6" customHeight="1">
      <c r="A254" s="49">
        <f>'S6 Maquette'!B259</f>
        <v>0</v>
      </c>
      <c r="B254" s="49">
        <f>'S6 Maquette'!C259</f>
        <v>0</v>
      </c>
      <c r="C254" s="43">
        <f>'S6 Maquette'!F259</f>
        <v>0</v>
      </c>
      <c r="D254" s="41"/>
      <c r="E254" s="41"/>
      <c r="F254" s="41"/>
      <c r="G254" s="41"/>
      <c r="H254" s="41"/>
      <c r="I254" s="41"/>
      <c r="J254" s="41"/>
      <c r="K254" s="41"/>
      <c r="L254" s="41"/>
      <c r="M254" s="41"/>
      <c r="N254" s="41"/>
      <c r="O254" s="41"/>
      <c r="P254" s="41"/>
      <c r="Q254" s="41"/>
      <c r="R254" s="41"/>
      <c r="S254" s="41"/>
      <c r="T254" s="50"/>
      <c r="W254"/>
    </row>
    <row r="255" spans="1:23" ht="30.6" customHeight="1">
      <c r="A255" s="49">
        <f>'S6 Maquette'!B260</f>
        <v>0</v>
      </c>
      <c r="B255" s="49">
        <f>'S6 Maquette'!C260</f>
        <v>0</v>
      </c>
      <c r="C255" s="43">
        <f>'S6 Maquette'!F260</f>
        <v>0</v>
      </c>
      <c r="D255" s="41"/>
      <c r="E255" s="41"/>
      <c r="F255" s="41"/>
      <c r="G255" s="41"/>
      <c r="H255" s="41"/>
      <c r="I255" s="41"/>
      <c r="J255" s="41"/>
      <c r="K255" s="41"/>
      <c r="L255" s="41"/>
      <c r="M255" s="41"/>
      <c r="N255" s="41"/>
      <c r="O255" s="41"/>
      <c r="P255" s="41"/>
      <c r="Q255" s="41"/>
      <c r="R255" s="41"/>
      <c r="S255" s="41"/>
      <c r="T255" s="50"/>
      <c r="W255"/>
    </row>
    <row r="256" spans="1:23" ht="30.6" customHeight="1">
      <c r="A256" s="49">
        <f>'S6 Maquette'!B261</f>
        <v>0</v>
      </c>
      <c r="B256" s="49">
        <f>'S6 Maquette'!C261</f>
        <v>0</v>
      </c>
      <c r="C256" s="43">
        <f>'S6 Maquette'!F261</f>
        <v>0</v>
      </c>
      <c r="D256" s="41"/>
      <c r="E256" s="41"/>
      <c r="F256" s="41"/>
      <c r="G256" s="41"/>
      <c r="H256" s="41"/>
      <c r="I256" s="41"/>
      <c r="J256" s="41"/>
      <c r="K256" s="41"/>
      <c r="L256" s="41"/>
      <c r="M256" s="41"/>
      <c r="N256" s="41"/>
      <c r="O256" s="41"/>
      <c r="P256" s="41"/>
      <c r="Q256" s="41"/>
      <c r="R256" s="41"/>
      <c r="S256" s="41"/>
      <c r="T256" s="50"/>
      <c r="W256"/>
    </row>
    <row r="257" spans="1:23" ht="30.6" customHeight="1">
      <c r="A257" s="49">
        <f>'S6 Maquette'!B262</f>
        <v>0</v>
      </c>
      <c r="B257" s="49">
        <f>'S6 Maquette'!C262</f>
        <v>0</v>
      </c>
      <c r="C257" s="43">
        <f>'S6 Maquette'!F262</f>
        <v>0</v>
      </c>
      <c r="D257" s="41"/>
      <c r="E257" s="41"/>
      <c r="F257" s="41"/>
      <c r="G257" s="41"/>
      <c r="H257" s="41"/>
      <c r="I257" s="41"/>
      <c r="J257" s="41"/>
      <c r="K257" s="41"/>
      <c r="L257" s="41"/>
      <c r="M257" s="41"/>
      <c r="N257" s="41"/>
      <c r="O257" s="41"/>
      <c r="P257" s="41"/>
      <c r="Q257" s="41"/>
      <c r="R257" s="41"/>
      <c r="S257" s="41"/>
      <c r="T257" s="50"/>
      <c r="W257"/>
    </row>
    <row r="258" spans="1:23" ht="30.6" customHeight="1">
      <c r="A258" s="49">
        <f>'S6 Maquette'!B263</f>
        <v>0</v>
      </c>
      <c r="B258" s="49">
        <f>'S6 Maquette'!C263</f>
        <v>0</v>
      </c>
      <c r="C258" s="43">
        <f>'S6 Maquette'!F263</f>
        <v>0</v>
      </c>
      <c r="D258" s="41"/>
      <c r="E258" s="41"/>
      <c r="F258" s="41"/>
      <c r="G258" s="41"/>
      <c r="H258" s="41"/>
      <c r="I258" s="41"/>
      <c r="J258" s="41"/>
      <c r="K258" s="41"/>
      <c r="L258" s="41"/>
      <c r="M258" s="41"/>
      <c r="N258" s="41"/>
      <c r="O258" s="41"/>
      <c r="P258" s="41"/>
      <c r="Q258" s="41"/>
      <c r="R258" s="41"/>
      <c r="S258" s="41"/>
      <c r="T258" s="50"/>
      <c r="W258"/>
    </row>
    <row r="259" spans="1:23" ht="30.6" customHeight="1">
      <c r="A259" s="49">
        <f>'S6 Maquette'!B264</f>
        <v>0</v>
      </c>
      <c r="B259" s="49">
        <f>'S6 Maquette'!C264</f>
        <v>0</v>
      </c>
      <c r="C259" s="43">
        <f>'S6 Maquette'!F264</f>
        <v>0</v>
      </c>
      <c r="D259" s="41"/>
      <c r="E259" s="41"/>
      <c r="F259" s="41"/>
      <c r="G259" s="41"/>
      <c r="H259" s="41"/>
      <c r="I259" s="41"/>
      <c r="J259" s="41"/>
      <c r="K259" s="41"/>
      <c r="L259" s="41"/>
      <c r="M259" s="41"/>
      <c r="N259" s="41"/>
      <c r="O259" s="41"/>
      <c r="P259" s="41"/>
      <c r="Q259" s="41"/>
      <c r="R259" s="41"/>
      <c r="S259" s="41"/>
      <c r="T259" s="50"/>
      <c r="W259"/>
    </row>
    <row r="260" spans="1:23" ht="30.6" customHeight="1">
      <c r="A260" s="49">
        <f>'S6 Maquette'!B265</f>
        <v>0</v>
      </c>
      <c r="B260" s="49">
        <f>'S6 Maquette'!C265</f>
        <v>0</v>
      </c>
      <c r="C260" s="43">
        <f>'S6 Maquette'!F265</f>
        <v>0</v>
      </c>
      <c r="D260" s="41"/>
      <c r="E260" s="41"/>
      <c r="F260" s="41"/>
      <c r="G260" s="41"/>
      <c r="H260" s="41"/>
      <c r="I260" s="41"/>
      <c r="J260" s="41"/>
      <c r="K260" s="41"/>
      <c r="L260" s="41"/>
      <c r="M260" s="41"/>
      <c r="N260" s="41"/>
      <c r="O260" s="41"/>
      <c r="P260" s="41"/>
      <c r="Q260" s="41"/>
      <c r="R260" s="41"/>
      <c r="S260" s="41"/>
      <c r="T260" s="50"/>
      <c r="W260"/>
    </row>
    <row r="261" spans="1:23" ht="30.6" customHeight="1">
      <c r="A261" s="49">
        <f>'S6 Maquette'!B266</f>
        <v>0</v>
      </c>
      <c r="B261" s="49">
        <f>'S6 Maquette'!C266</f>
        <v>0</v>
      </c>
      <c r="C261" s="43">
        <f>'S6 Maquette'!F266</f>
        <v>0</v>
      </c>
      <c r="D261" s="41"/>
      <c r="E261" s="41"/>
      <c r="F261" s="41"/>
      <c r="G261" s="41"/>
      <c r="H261" s="41"/>
      <c r="I261" s="41"/>
      <c r="J261" s="41"/>
      <c r="K261" s="41"/>
      <c r="L261" s="41"/>
      <c r="M261" s="41"/>
      <c r="N261" s="41"/>
      <c r="O261" s="41"/>
      <c r="P261" s="41"/>
      <c r="Q261" s="41"/>
      <c r="R261" s="41"/>
      <c r="S261" s="41"/>
      <c r="T261" s="50"/>
      <c r="W261"/>
    </row>
    <row r="262" spans="1:23" ht="30.6" customHeight="1">
      <c r="A262" s="49">
        <f>'S6 Maquette'!B267</f>
        <v>0</v>
      </c>
      <c r="B262" s="49">
        <f>'S6 Maquette'!C267</f>
        <v>0</v>
      </c>
      <c r="C262" s="43">
        <f>'S6 Maquette'!F267</f>
        <v>0</v>
      </c>
      <c r="D262" s="41"/>
      <c r="E262" s="41"/>
      <c r="F262" s="41"/>
      <c r="G262" s="41"/>
      <c r="H262" s="41"/>
      <c r="I262" s="41"/>
      <c r="J262" s="41"/>
      <c r="K262" s="41"/>
      <c r="L262" s="41"/>
      <c r="M262" s="41"/>
      <c r="N262" s="41"/>
      <c r="O262" s="41"/>
      <c r="P262" s="41"/>
      <c r="Q262" s="41"/>
      <c r="R262" s="41"/>
      <c r="S262" s="41"/>
      <c r="T262" s="50"/>
      <c r="W262"/>
    </row>
    <row r="263" spans="1:23" ht="30.6" customHeight="1">
      <c r="A263" s="49">
        <f>'S6 Maquette'!B268</f>
        <v>0</v>
      </c>
      <c r="B263" s="49">
        <f>'S6 Maquette'!C268</f>
        <v>0</v>
      </c>
      <c r="C263" s="43">
        <f>'S6 Maquette'!F268</f>
        <v>0</v>
      </c>
      <c r="D263" s="41"/>
      <c r="E263" s="41"/>
      <c r="F263" s="41"/>
      <c r="G263" s="41"/>
      <c r="H263" s="41"/>
      <c r="I263" s="41"/>
      <c r="J263" s="41"/>
      <c r="K263" s="41"/>
      <c r="L263" s="41"/>
      <c r="M263" s="41"/>
      <c r="N263" s="41"/>
      <c r="O263" s="41"/>
      <c r="P263" s="41"/>
      <c r="Q263" s="41"/>
      <c r="R263" s="41"/>
      <c r="S263" s="41"/>
      <c r="T263" s="50"/>
      <c r="W263"/>
    </row>
    <row r="264" spans="1:23" ht="30.6" customHeight="1">
      <c r="A264" s="49">
        <f>'S6 Maquette'!B269</f>
        <v>0</v>
      </c>
      <c r="B264" s="49">
        <f>'S6 Maquette'!C269</f>
        <v>0</v>
      </c>
      <c r="C264" s="43">
        <f>'S6 Maquette'!F269</f>
        <v>0</v>
      </c>
      <c r="D264" s="41"/>
      <c r="E264" s="41"/>
      <c r="F264" s="41"/>
      <c r="G264" s="41"/>
      <c r="H264" s="41"/>
      <c r="I264" s="41"/>
      <c r="J264" s="41"/>
      <c r="K264" s="41"/>
      <c r="L264" s="41"/>
      <c r="M264" s="41"/>
      <c r="N264" s="41"/>
      <c r="O264" s="41"/>
      <c r="P264" s="41"/>
      <c r="Q264" s="41"/>
      <c r="R264" s="41"/>
      <c r="S264" s="41"/>
      <c r="T264" s="50"/>
      <c r="W264"/>
    </row>
    <row r="265" spans="1:23" ht="30.6" customHeight="1">
      <c r="A265" s="49">
        <f>'S6 Maquette'!B270</f>
        <v>0</v>
      </c>
      <c r="B265" s="49">
        <f>'S6 Maquette'!C270</f>
        <v>0</v>
      </c>
      <c r="C265" s="43">
        <f>'S6 Maquette'!F270</f>
        <v>0</v>
      </c>
      <c r="D265" s="41"/>
      <c r="E265" s="41"/>
      <c r="F265" s="41"/>
      <c r="G265" s="41"/>
      <c r="H265" s="41"/>
      <c r="I265" s="41"/>
      <c r="J265" s="41"/>
      <c r="K265" s="41"/>
      <c r="L265" s="41"/>
      <c r="M265" s="41"/>
      <c r="N265" s="41"/>
      <c r="O265" s="41"/>
      <c r="P265" s="41"/>
      <c r="Q265" s="41"/>
      <c r="R265" s="41"/>
      <c r="S265" s="41"/>
      <c r="T265" s="50"/>
      <c r="W265"/>
    </row>
    <row r="266" spans="1:23" ht="30.6" customHeight="1">
      <c r="A266" s="49">
        <f>'S6 Maquette'!B271</f>
        <v>0</v>
      </c>
      <c r="B266" s="49">
        <f>'S6 Maquette'!C271</f>
        <v>0</v>
      </c>
      <c r="C266" s="43">
        <f>'S6 Maquette'!F271</f>
        <v>0</v>
      </c>
      <c r="D266" s="41"/>
      <c r="E266" s="41"/>
      <c r="F266" s="41"/>
      <c r="G266" s="41"/>
      <c r="H266" s="41"/>
      <c r="I266" s="41"/>
      <c r="J266" s="41"/>
      <c r="K266" s="41"/>
      <c r="L266" s="41"/>
      <c r="M266" s="41"/>
      <c r="N266" s="41"/>
      <c r="O266" s="41"/>
      <c r="P266" s="41"/>
      <c r="Q266" s="41"/>
      <c r="R266" s="41"/>
      <c r="S266" s="41"/>
      <c r="T266" s="50"/>
      <c r="W266"/>
    </row>
    <row r="267" spans="1:23" ht="30.6" customHeight="1">
      <c r="A267" s="49">
        <f>'S6 Maquette'!B272</f>
        <v>0</v>
      </c>
      <c r="B267" s="49">
        <f>'S6 Maquette'!C272</f>
        <v>0</v>
      </c>
      <c r="C267" s="43">
        <f>'S6 Maquette'!F272</f>
        <v>0</v>
      </c>
      <c r="D267" s="41"/>
      <c r="E267" s="41"/>
      <c r="F267" s="41"/>
      <c r="G267" s="41"/>
      <c r="H267" s="41"/>
      <c r="I267" s="41"/>
      <c r="J267" s="41"/>
      <c r="K267" s="41"/>
      <c r="L267" s="41"/>
      <c r="M267" s="41"/>
      <c r="N267" s="41"/>
      <c r="O267" s="41"/>
      <c r="P267" s="41"/>
      <c r="Q267" s="41"/>
      <c r="R267" s="41"/>
      <c r="S267" s="41"/>
      <c r="T267" s="50"/>
      <c r="W267"/>
    </row>
    <row r="268" spans="1:23" ht="30.6" customHeight="1">
      <c r="A268" s="49">
        <f>'S6 Maquette'!B273</f>
        <v>0</v>
      </c>
      <c r="B268" s="49">
        <f>'S6 Maquette'!C273</f>
        <v>0</v>
      </c>
      <c r="C268" s="43">
        <f>'S6 Maquette'!F273</f>
        <v>0</v>
      </c>
      <c r="D268" s="41"/>
      <c r="E268" s="41"/>
      <c r="F268" s="41"/>
      <c r="G268" s="41"/>
      <c r="H268" s="41"/>
      <c r="I268" s="41"/>
      <c r="J268" s="41"/>
      <c r="K268" s="41"/>
      <c r="L268" s="41"/>
      <c r="M268" s="41"/>
      <c r="N268" s="41"/>
      <c r="O268" s="41"/>
      <c r="P268" s="41"/>
      <c r="Q268" s="41"/>
      <c r="R268" s="41"/>
      <c r="S268" s="41"/>
      <c r="T268" s="50"/>
      <c r="W268"/>
    </row>
    <row r="269" spans="1:23" ht="30.6" customHeight="1">
      <c r="A269" s="49">
        <f>'S6 Maquette'!B274</f>
        <v>0</v>
      </c>
      <c r="B269" s="49">
        <f>'S6 Maquette'!C274</f>
        <v>0</v>
      </c>
      <c r="C269" s="43">
        <f>'S6 Maquette'!F274</f>
        <v>0</v>
      </c>
      <c r="D269" s="41"/>
      <c r="E269" s="41"/>
      <c r="F269" s="41"/>
      <c r="G269" s="41"/>
      <c r="H269" s="41"/>
      <c r="I269" s="41"/>
      <c r="J269" s="41"/>
      <c r="K269" s="41"/>
      <c r="L269" s="41"/>
      <c r="M269" s="41"/>
      <c r="N269" s="41"/>
      <c r="O269" s="41"/>
      <c r="P269" s="41"/>
      <c r="Q269" s="41"/>
      <c r="R269" s="41"/>
      <c r="S269" s="41"/>
      <c r="T269" s="50"/>
      <c r="W269"/>
    </row>
    <row r="270" spans="1:23" ht="30.6" customHeight="1">
      <c r="A270" s="49">
        <f>'S6 Maquette'!B275</f>
        <v>0</v>
      </c>
      <c r="B270" s="49">
        <f>'S6 Maquette'!C275</f>
        <v>0</v>
      </c>
      <c r="C270" s="43">
        <f>'S6 Maquette'!F275</f>
        <v>0</v>
      </c>
      <c r="D270" s="41"/>
      <c r="E270" s="41"/>
      <c r="F270" s="41"/>
      <c r="G270" s="41"/>
      <c r="H270" s="41"/>
      <c r="I270" s="41"/>
      <c r="J270" s="41"/>
      <c r="K270" s="41"/>
      <c r="L270" s="41"/>
      <c r="M270" s="41"/>
      <c r="N270" s="41"/>
      <c r="O270" s="41"/>
      <c r="P270" s="41"/>
      <c r="Q270" s="41"/>
      <c r="R270" s="41"/>
      <c r="S270" s="41"/>
      <c r="T270" s="50"/>
      <c r="W270"/>
    </row>
    <row r="271" spans="1:23" ht="30.6" customHeight="1">
      <c r="A271" s="49">
        <f>'S6 Maquette'!B276</f>
        <v>0</v>
      </c>
      <c r="B271" s="49">
        <f>'S6 Maquette'!C276</f>
        <v>0</v>
      </c>
      <c r="C271" s="43">
        <f>'S6 Maquette'!F276</f>
        <v>0</v>
      </c>
      <c r="D271" s="41"/>
      <c r="E271" s="41"/>
      <c r="F271" s="41"/>
      <c r="G271" s="41"/>
      <c r="H271" s="41"/>
      <c r="I271" s="41"/>
      <c r="J271" s="41"/>
      <c r="K271" s="41"/>
      <c r="L271" s="41"/>
      <c r="M271" s="41"/>
      <c r="N271" s="41"/>
      <c r="O271" s="41"/>
      <c r="P271" s="41"/>
      <c r="Q271" s="41"/>
      <c r="R271" s="41"/>
      <c r="S271" s="41"/>
      <c r="T271" s="50"/>
      <c r="W271"/>
    </row>
    <row r="272" spans="1:23" ht="30.6" customHeight="1">
      <c r="A272" s="49">
        <f>'S6 Maquette'!B277</f>
        <v>0</v>
      </c>
      <c r="B272" s="49">
        <f>'S6 Maquette'!C277</f>
        <v>0</v>
      </c>
      <c r="C272" s="43">
        <f>'S6 Maquette'!F277</f>
        <v>0</v>
      </c>
      <c r="D272" s="41"/>
      <c r="E272" s="41"/>
      <c r="F272" s="41"/>
      <c r="G272" s="41"/>
      <c r="H272" s="41"/>
      <c r="I272" s="41"/>
      <c r="J272" s="41"/>
      <c r="K272" s="41"/>
      <c r="L272" s="41"/>
      <c r="M272" s="41"/>
      <c r="N272" s="41"/>
      <c r="O272" s="41"/>
      <c r="P272" s="41"/>
      <c r="Q272" s="41"/>
      <c r="R272" s="41"/>
      <c r="S272" s="41"/>
      <c r="T272" s="50"/>
      <c r="W272"/>
    </row>
    <row r="273" spans="1:23" ht="30.6" customHeight="1">
      <c r="A273" s="49">
        <f>'S6 Maquette'!B278</f>
        <v>0</v>
      </c>
      <c r="B273" s="49">
        <f>'S6 Maquette'!C278</f>
        <v>0</v>
      </c>
      <c r="C273" s="43">
        <f>'S6 Maquette'!F278</f>
        <v>0</v>
      </c>
      <c r="D273" s="41"/>
      <c r="E273" s="41"/>
      <c r="F273" s="41"/>
      <c r="G273" s="41"/>
      <c r="H273" s="41"/>
      <c r="I273" s="41"/>
      <c r="J273" s="41"/>
      <c r="K273" s="41"/>
      <c r="L273" s="41"/>
      <c r="M273" s="41"/>
      <c r="N273" s="41"/>
      <c r="O273" s="41"/>
      <c r="P273" s="41"/>
      <c r="Q273" s="41"/>
      <c r="R273" s="41"/>
      <c r="S273" s="41"/>
      <c r="T273" s="50"/>
      <c r="W273"/>
    </row>
    <row r="274" spans="1:23" ht="30.6" customHeight="1">
      <c r="A274" s="49">
        <f>'S6 Maquette'!B279</f>
        <v>0</v>
      </c>
      <c r="B274" s="49">
        <f>'S6 Maquette'!C279</f>
        <v>0</v>
      </c>
      <c r="C274" s="43">
        <f>'S6 Maquette'!F279</f>
        <v>0</v>
      </c>
      <c r="D274" s="41"/>
      <c r="E274" s="41"/>
      <c r="F274" s="41"/>
      <c r="G274" s="41"/>
      <c r="H274" s="41"/>
      <c r="I274" s="41"/>
      <c r="J274" s="41"/>
      <c r="K274" s="41"/>
      <c r="L274" s="41"/>
      <c r="M274" s="41"/>
      <c r="N274" s="41"/>
      <c r="O274" s="41"/>
      <c r="P274" s="41"/>
      <c r="Q274" s="41"/>
      <c r="R274" s="41"/>
      <c r="S274" s="41"/>
      <c r="T274" s="50"/>
      <c r="W274"/>
    </row>
    <row r="275" spans="1:23" ht="30.6" customHeight="1">
      <c r="A275" s="49">
        <f>'S6 Maquette'!B280</f>
        <v>0</v>
      </c>
      <c r="B275" s="49">
        <f>'S6 Maquette'!C280</f>
        <v>0</v>
      </c>
      <c r="C275" s="43">
        <f>'S6 Maquette'!F280</f>
        <v>0</v>
      </c>
      <c r="D275" s="41"/>
      <c r="E275" s="41"/>
      <c r="F275" s="41"/>
      <c r="G275" s="41"/>
      <c r="H275" s="41"/>
      <c r="I275" s="41"/>
      <c r="J275" s="41"/>
      <c r="K275" s="41"/>
      <c r="L275" s="41"/>
      <c r="M275" s="41"/>
      <c r="N275" s="41"/>
      <c r="O275" s="41"/>
      <c r="P275" s="41"/>
      <c r="Q275" s="41"/>
      <c r="R275" s="41"/>
      <c r="S275" s="41"/>
      <c r="T275" s="50"/>
      <c r="W275"/>
    </row>
    <row r="276" spans="1:23" ht="30.6" customHeight="1">
      <c r="A276" s="49">
        <f>'S6 Maquette'!B281</f>
        <v>0</v>
      </c>
      <c r="B276" s="49">
        <f>'S6 Maquette'!C281</f>
        <v>0</v>
      </c>
      <c r="C276" s="43">
        <f>'S6 Maquette'!F281</f>
        <v>0</v>
      </c>
      <c r="D276" s="41"/>
      <c r="E276" s="41"/>
      <c r="F276" s="41"/>
      <c r="G276" s="41"/>
      <c r="H276" s="41"/>
      <c r="I276" s="41"/>
      <c r="J276" s="41"/>
      <c r="K276" s="41"/>
      <c r="L276" s="41"/>
      <c r="M276" s="41"/>
      <c r="N276" s="41"/>
      <c r="O276" s="41"/>
      <c r="P276" s="41"/>
      <c r="Q276" s="41"/>
      <c r="R276" s="41"/>
      <c r="S276" s="41"/>
      <c r="T276" s="50"/>
      <c r="W276"/>
    </row>
    <row r="277" spans="1:23" ht="30.6" customHeight="1">
      <c r="A277" s="49">
        <f>'S6 Maquette'!B282</f>
        <v>0</v>
      </c>
      <c r="B277" s="49">
        <f>'S6 Maquette'!C282</f>
        <v>0</v>
      </c>
      <c r="C277" s="43">
        <f>'S6 Maquette'!F282</f>
        <v>0</v>
      </c>
      <c r="D277" s="41"/>
      <c r="E277" s="41"/>
      <c r="F277" s="41"/>
      <c r="G277" s="41"/>
      <c r="H277" s="41"/>
      <c r="I277" s="41"/>
      <c r="J277" s="41"/>
      <c r="K277" s="41"/>
      <c r="L277" s="41"/>
      <c r="M277" s="41"/>
      <c r="N277" s="41"/>
      <c r="O277" s="41"/>
      <c r="P277" s="41"/>
      <c r="Q277" s="41"/>
      <c r="R277" s="41"/>
      <c r="S277" s="41"/>
      <c r="T277" s="50"/>
      <c r="W277"/>
    </row>
    <row r="278" spans="1:23" ht="30.6" customHeight="1">
      <c r="A278" s="49">
        <f>'S6 Maquette'!B283</f>
        <v>0</v>
      </c>
      <c r="B278" s="49">
        <f>'S6 Maquette'!C283</f>
        <v>0</v>
      </c>
      <c r="C278" s="43">
        <f>'S6 Maquette'!F283</f>
        <v>0</v>
      </c>
      <c r="D278" s="41"/>
      <c r="E278" s="41"/>
      <c r="F278" s="41"/>
      <c r="G278" s="41"/>
      <c r="H278" s="41"/>
      <c r="I278" s="41"/>
      <c r="J278" s="41"/>
      <c r="K278" s="41"/>
      <c r="L278" s="41"/>
      <c r="M278" s="41"/>
      <c r="N278" s="41"/>
      <c r="O278" s="41"/>
      <c r="P278" s="41"/>
      <c r="Q278" s="41"/>
      <c r="R278" s="41"/>
      <c r="S278" s="41"/>
      <c r="T278" s="50"/>
      <c r="W278"/>
    </row>
    <row r="279" spans="1:23" ht="30.6" customHeight="1">
      <c r="A279" s="49">
        <f>'S6 Maquette'!B284</f>
        <v>0</v>
      </c>
      <c r="B279" s="49">
        <f>'S6 Maquette'!C284</f>
        <v>0</v>
      </c>
      <c r="C279" s="43">
        <f>'S6 Maquette'!F284</f>
        <v>0</v>
      </c>
      <c r="D279" s="41"/>
      <c r="E279" s="41"/>
      <c r="F279" s="41"/>
      <c r="G279" s="41"/>
      <c r="H279" s="41"/>
      <c r="I279" s="41"/>
      <c r="J279" s="41"/>
      <c r="K279" s="41"/>
      <c r="L279" s="41"/>
      <c r="M279" s="41"/>
      <c r="N279" s="41"/>
      <c r="O279" s="41"/>
      <c r="P279" s="41"/>
      <c r="Q279" s="41"/>
      <c r="R279" s="41"/>
      <c r="S279" s="41"/>
      <c r="T279" s="50"/>
      <c r="W279"/>
    </row>
    <row r="280" spans="1:23" ht="30.6" customHeight="1">
      <c r="A280" s="49">
        <f>'S6 Maquette'!B285</f>
        <v>0</v>
      </c>
      <c r="B280" s="49">
        <f>'S6 Maquette'!C285</f>
        <v>0</v>
      </c>
      <c r="C280" s="43">
        <f>'S6 Maquette'!F285</f>
        <v>0</v>
      </c>
      <c r="D280" s="41"/>
      <c r="E280" s="41"/>
      <c r="F280" s="41"/>
      <c r="G280" s="41"/>
      <c r="H280" s="41"/>
      <c r="I280" s="41"/>
      <c r="J280" s="41"/>
      <c r="K280" s="41"/>
      <c r="L280" s="41"/>
      <c r="M280" s="41"/>
      <c r="N280" s="41"/>
      <c r="O280" s="41"/>
      <c r="P280" s="41"/>
      <c r="Q280" s="41"/>
      <c r="R280" s="41"/>
      <c r="S280" s="41"/>
      <c r="T280" s="50"/>
      <c r="W280"/>
    </row>
    <row r="281" spans="1:23" ht="30.6" customHeight="1">
      <c r="A281" s="49">
        <f>'S6 Maquette'!B286</f>
        <v>0</v>
      </c>
      <c r="B281" s="49">
        <f>'S6 Maquette'!C286</f>
        <v>0</v>
      </c>
      <c r="C281" s="43">
        <f>'S6 Maquette'!F286</f>
        <v>0</v>
      </c>
      <c r="D281" s="41"/>
      <c r="E281" s="41"/>
      <c r="F281" s="41"/>
      <c r="G281" s="41"/>
      <c r="H281" s="41"/>
      <c r="I281" s="41"/>
      <c r="J281" s="41"/>
      <c r="K281" s="41"/>
      <c r="L281" s="41"/>
      <c r="M281" s="41"/>
      <c r="N281" s="41"/>
      <c r="O281" s="41"/>
      <c r="P281" s="41"/>
      <c r="Q281" s="41"/>
      <c r="R281" s="41"/>
      <c r="S281" s="41"/>
      <c r="T281" s="50"/>
      <c r="W281"/>
    </row>
    <row r="282" spans="1:23" ht="30.6" customHeight="1">
      <c r="A282" s="49">
        <f>'S6 Maquette'!B287</f>
        <v>0</v>
      </c>
      <c r="B282" s="49">
        <f>'S6 Maquette'!C287</f>
        <v>0</v>
      </c>
      <c r="C282" s="43">
        <f>'S6 Maquette'!F287</f>
        <v>0</v>
      </c>
      <c r="D282" s="41"/>
      <c r="E282" s="41"/>
      <c r="F282" s="41"/>
      <c r="G282" s="41"/>
      <c r="H282" s="41"/>
      <c r="I282" s="41"/>
      <c r="J282" s="41"/>
      <c r="K282" s="41"/>
      <c r="L282" s="41"/>
      <c r="M282" s="41"/>
      <c r="N282" s="41"/>
      <c r="O282" s="41"/>
      <c r="P282" s="41"/>
      <c r="Q282" s="41"/>
      <c r="R282" s="41"/>
      <c r="S282" s="41"/>
      <c r="T282" s="50"/>
      <c r="W282"/>
    </row>
    <row r="283" spans="1:23" ht="30.6" customHeight="1">
      <c r="A283" s="49">
        <f>'S6 Maquette'!B288</f>
        <v>0</v>
      </c>
      <c r="B283" s="49">
        <f>'S6 Maquette'!C288</f>
        <v>0</v>
      </c>
      <c r="C283" s="43">
        <f>'S6 Maquette'!F288</f>
        <v>0</v>
      </c>
      <c r="D283" s="41"/>
      <c r="E283" s="41"/>
      <c r="F283" s="41"/>
      <c r="G283" s="41"/>
      <c r="H283" s="41"/>
      <c r="I283" s="41"/>
      <c r="J283" s="41"/>
      <c r="K283" s="41"/>
      <c r="L283" s="41"/>
      <c r="M283" s="41"/>
      <c r="N283" s="41"/>
      <c r="O283" s="41"/>
      <c r="P283" s="41"/>
      <c r="Q283" s="41"/>
      <c r="R283" s="41"/>
      <c r="S283" s="41"/>
      <c r="T283" s="50"/>
      <c r="W283"/>
    </row>
    <row r="284" spans="1:23" ht="30.6" customHeight="1">
      <c r="A284" s="49">
        <f>'S6 Maquette'!B289</f>
        <v>0</v>
      </c>
      <c r="B284" s="49">
        <f>'S6 Maquette'!C289</f>
        <v>0</v>
      </c>
      <c r="C284" s="43">
        <f>'S6 Maquette'!F289</f>
        <v>0</v>
      </c>
      <c r="D284" s="41"/>
      <c r="E284" s="41"/>
      <c r="F284" s="41"/>
      <c r="G284" s="41"/>
      <c r="H284" s="41"/>
      <c r="I284" s="41"/>
      <c r="J284" s="41"/>
      <c r="K284" s="41"/>
      <c r="L284" s="41"/>
      <c r="M284" s="41"/>
      <c r="N284" s="41"/>
      <c r="O284" s="41"/>
      <c r="P284" s="41"/>
      <c r="Q284" s="41"/>
      <c r="R284" s="41"/>
      <c r="S284" s="41"/>
      <c r="T284" s="50"/>
      <c r="W284"/>
    </row>
    <row r="285" spans="1:23" ht="30.6" customHeight="1">
      <c r="A285" s="49">
        <f>'S6 Maquette'!B290</f>
        <v>0</v>
      </c>
      <c r="B285" s="49">
        <f>'S6 Maquette'!C290</f>
        <v>0</v>
      </c>
      <c r="C285" s="43">
        <f>'S6 Maquette'!F290</f>
        <v>0</v>
      </c>
      <c r="D285" s="41"/>
      <c r="E285" s="41"/>
      <c r="F285" s="41"/>
      <c r="G285" s="41"/>
      <c r="H285" s="41"/>
      <c r="I285" s="41"/>
      <c r="J285" s="41"/>
      <c r="K285" s="41"/>
      <c r="L285" s="41"/>
      <c r="M285" s="41"/>
      <c r="N285" s="41"/>
      <c r="O285" s="41"/>
      <c r="P285" s="41"/>
      <c r="Q285" s="41"/>
      <c r="R285" s="41"/>
      <c r="S285" s="41"/>
      <c r="T285" s="50"/>
      <c r="W285"/>
    </row>
    <row r="286" spans="1:23" ht="30.6" customHeight="1">
      <c r="A286" s="49">
        <f>'S6 Maquette'!B291</f>
        <v>0</v>
      </c>
      <c r="B286" s="49">
        <f>'S6 Maquette'!C291</f>
        <v>0</v>
      </c>
      <c r="C286" s="43">
        <f>'S6 Maquette'!F291</f>
        <v>0</v>
      </c>
      <c r="D286" s="41"/>
      <c r="E286" s="41"/>
      <c r="F286" s="41"/>
      <c r="G286" s="41"/>
      <c r="H286" s="41"/>
      <c r="I286" s="41"/>
      <c r="J286" s="41"/>
      <c r="K286" s="41"/>
      <c r="L286" s="41"/>
      <c r="M286" s="41"/>
      <c r="N286" s="41"/>
      <c r="O286" s="41"/>
      <c r="P286" s="41"/>
      <c r="Q286" s="41"/>
      <c r="R286" s="41"/>
      <c r="S286" s="41"/>
      <c r="T286" s="50"/>
      <c r="W286"/>
    </row>
    <row r="287" spans="1:23" ht="30.6" customHeight="1">
      <c r="A287" s="49">
        <f>'S6 Maquette'!B292</f>
        <v>0</v>
      </c>
      <c r="B287" s="49">
        <f>'S6 Maquette'!C292</f>
        <v>0</v>
      </c>
      <c r="C287" s="43">
        <f>'S6 Maquette'!F292</f>
        <v>0</v>
      </c>
      <c r="D287" s="41"/>
      <c r="E287" s="41"/>
      <c r="F287" s="41"/>
      <c r="G287" s="41"/>
      <c r="H287" s="41"/>
      <c r="I287" s="41"/>
      <c r="J287" s="41"/>
      <c r="K287" s="41"/>
      <c r="L287" s="41"/>
      <c r="M287" s="41"/>
      <c r="N287" s="41"/>
      <c r="O287" s="41"/>
      <c r="P287" s="41"/>
      <c r="Q287" s="41"/>
      <c r="R287" s="41"/>
      <c r="S287" s="41"/>
      <c r="T287" s="50"/>
      <c r="W287"/>
    </row>
    <row r="288" spans="1:23" ht="30.6" customHeight="1">
      <c r="A288" s="49">
        <f>'S6 Maquette'!B293</f>
        <v>0</v>
      </c>
      <c r="B288" s="49">
        <f>'S6 Maquette'!C293</f>
        <v>0</v>
      </c>
      <c r="C288" s="43">
        <f>'S6 Maquette'!F293</f>
        <v>0</v>
      </c>
      <c r="D288" s="41"/>
      <c r="E288" s="41"/>
      <c r="F288" s="41"/>
      <c r="G288" s="41"/>
      <c r="H288" s="41"/>
      <c r="I288" s="41"/>
      <c r="J288" s="41"/>
      <c r="K288" s="41"/>
      <c r="L288" s="41"/>
      <c r="M288" s="41"/>
      <c r="N288" s="41"/>
      <c r="O288" s="41"/>
      <c r="P288" s="41"/>
      <c r="Q288" s="41"/>
      <c r="R288" s="41"/>
      <c r="S288" s="41"/>
      <c r="T288" s="50"/>
      <c r="W288"/>
    </row>
    <row r="289" spans="1:23" ht="30.6" customHeight="1">
      <c r="A289" s="49">
        <f>'S6 Maquette'!B294</f>
        <v>0</v>
      </c>
      <c r="B289" s="49">
        <f>'S6 Maquette'!C294</f>
        <v>0</v>
      </c>
      <c r="C289" s="43">
        <f>'S6 Maquette'!F294</f>
        <v>0</v>
      </c>
      <c r="D289" s="41"/>
      <c r="E289" s="41"/>
      <c r="F289" s="41"/>
      <c r="G289" s="41"/>
      <c r="H289" s="41"/>
      <c r="I289" s="41"/>
      <c r="J289" s="41"/>
      <c r="K289" s="41"/>
      <c r="L289" s="41"/>
      <c r="M289" s="41"/>
      <c r="N289" s="41"/>
      <c r="O289" s="41"/>
      <c r="P289" s="41"/>
      <c r="Q289" s="41"/>
      <c r="R289" s="41"/>
      <c r="S289" s="41"/>
      <c r="T289" s="50"/>
      <c r="W289"/>
    </row>
    <row r="290" spans="1:23" ht="30.6" customHeight="1">
      <c r="A290" s="49">
        <f>'S6 Maquette'!B295</f>
        <v>0</v>
      </c>
      <c r="B290" s="49">
        <f>'S6 Maquette'!C295</f>
        <v>0</v>
      </c>
      <c r="C290" s="43">
        <f>'S6 Maquette'!F295</f>
        <v>0</v>
      </c>
      <c r="D290" s="41"/>
      <c r="E290" s="41"/>
      <c r="F290" s="41"/>
      <c r="G290" s="41"/>
      <c r="H290" s="41"/>
      <c r="I290" s="41"/>
      <c r="J290" s="41"/>
      <c r="K290" s="41"/>
      <c r="L290" s="41"/>
      <c r="M290" s="41"/>
      <c r="N290" s="41"/>
      <c r="O290" s="41"/>
      <c r="P290" s="41"/>
      <c r="Q290" s="41"/>
      <c r="R290" s="41"/>
      <c r="S290" s="41"/>
      <c r="T290" s="50"/>
      <c r="W290"/>
    </row>
    <row r="291" spans="1:23" ht="30.6" customHeight="1">
      <c r="A291" s="49">
        <f>'S6 Maquette'!B296</f>
        <v>0</v>
      </c>
      <c r="B291" s="49">
        <f>'S6 Maquette'!C296</f>
        <v>0</v>
      </c>
      <c r="C291" s="43">
        <f>'S6 Maquette'!F296</f>
        <v>0</v>
      </c>
      <c r="D291" s="41"/>
      <c r="E291" s="41"/>
      <c r="F291" s="41"/>
      <c r="G291" s="41"/>
      <c r="H291" s="41"/>
      <c r="I291" s="41"/>
      <c r="J291" s="41"/>
      <c r="K291" s="41"/>
      <c r="L291" s="41"/>
      <c r="M291" s="41"/>
      <c r="N291" s="41"/>
      <c r="O291" s="41"/>
      <c r="P291" s="41"/>
      <c r="Q291" s="41"/>
      <c r="R291" s="41"/>
      <c r="S291" s="41"/>
      <c r="T291" s="50"/>
      <c r="W291"/>
    </row>
    <row r="292" spans="1:23" ht="30.6" customHeight="1">
      <c r="A292" s="49">
        <f>'S6 Maquette'!B297</f>
        <v>0</v>
      </c>
      <c r="B292" s="49">
        <f>'S6 Maquette'!C297</f>
        <v>0</v>
      </c>
      <c r="C292" s="43">
        <f>'S6 Maquette'!F297</f>
        <v>0</v>
      </c>
      <c r="D292" s="41"/>
      <c r="E292" s="41"/>
      <c r="F292" s="41"/>
      <c r="G292" s="41"/>
      <c r="H292" s="41"/>
      <c r="I292" s="41"/>
      <c r="J292" s="41"/>
      <c r="K292" s="41"/>
      <c r="L292" s="41"/>
      <c r="M292" s="41"/>
      <c r="N292" s="41"/>
      <c r="O292" s="41"/>
      <c r="P292" s="41"/>
      <c r="Q292" s="41"/>
      <c r="R292" s="41"/>
      <c r="S292" s="41"/>
      <c r="T292" s="50"/>
      <c r="W292"/>
    </row>
    <row r="293" spans="1:23" ht="30.6" customHeight="1">
      <c r="A293" s="49">
        <f>'S6 Maquette'!B298</f>
        <v>0</v>
      </c>
      <c r="B293" s="49">
        <f>'S6 Maquette'!C298</f>
        <v>0</v>
      </c>
      <c r="C293" s="43">
        <f>'S6 Maquette'!F298</f>
        <v>0</v>
      </c>
      <c r="D293" s="41"/>
      <c r="E293" s="41"/>
      <c r="F293" s="41"/>
      <c r="G293" s="41"/>
      <c r="H293" s="41"/>
      <c r="I293" s="41"/>
      <c r="J293" s="41"/>
      <c r="K293" s="41"/>
      <c r="L293" s="41"/>
      <c r="M293" s="41"/>
      <c r="N293" s="41"/>
      <c r="O293" s="41"/>
      <c r="P293" s="41"/>
      <c r="Q293" s="41"/>
      <c r="R293" s="41"/>
      <c r="S293" s="41"/>
      <c r="T293" s="50"/>
      <c r="W293"/>
    </row>
    <row r="294" spans="1:23" ht="30.6" customHeight="1">
      <c r="A294" s="49">
        <f>'S6 Maquette'!B299</f>
        <v>0</v>
      </c>
      <c r="B294" s="49">
        <f>'S6 Maquette'!C299</f>
        <v>0</v>
      </c>
      <c r="C294" s="43">
        <f>'S6 Maquette'!F299</f>
        <v>0</v>
      </c>
      <c r="D294" s="41"/>
      <c r="E294" s="41"/>
      <c r="F294" s="41"/>
      <c r="G294" s="41"/>
      <c r="H294" s="41"/>
      <c r="I294" s="41"/>
      <c r="J294" s="41"/>
      <c r="K294" s="41"/>
      <c r="L294" s="41"/>
      <c r="M294" s="41"/>
      <c r="N294" s="41"/>
      <c r="O294" s="41"/>
      <c r="P294" s="41"/>
      <c r="Q294" s="41"/>
      <c r="R294" s="41"/>
      <c r="S294" s="41"/>
      <c r="T294" s="50"/>
      <c r="W294"/>
    </row>
    <row r="295" spans="1:23" ht="30.6" customHeight="1">
      <c r="A295" s="49">
        <f>'S6 Maquette'!B300</f>
        <v>0</v>
      </c>
      <c r="B295" s="49">
        <f>'S6 Maquette'!C300</f>
        <v>0</v>
      </c>
      <c r="C295" s="43">
        <f>'S6 Maquette'!F300</f>
        <v>0</v>
      </c>
      <c r="D295" s="41"/>
      <c r="E295" s="41"/>
      <c r="F295" s="41"/>
      <c r="G295" s="41"/>
      <c r="H295" s="41"/>
      <c r="I295" s="41"/>
      <c r="J295" s="41"/>
      <c r="K295" s="41"/>
      <c r="L295" s="41"/>
      <c r="M295" s="41"/>
      <c r="N295" s="41"/>
      <c r="O295" s="41"/>
      <c r="P295" s="41"/>
      <c r="Q295" s="41"/>
      <c r="R295" s="41"/>
      <c r="S295" s="41"/>
      <c r="T295" s="50"/>
      <c r="W295"/>
    </row>
    <row r="296" spans="1:23" ht="30.6" customHeight="1">
      <c r="A296" s="49">
        <f>'S6 Maquette'!B301</f>
        <v>0</v>
      </c>
      <c r="B296" s="49">
        <f>'S6 Maquette'!C301</f>
        <v>0</v>
      </c>
      <c r="C296" s="43">
        <f>'S6 Maquette'!F301</f>
        <v>0</v>
      </c>
      <c r="D296" s="41"/>
      <c r="E296" s="41"/>
      <c r="F296" s="41"/>
      <c r="G296" s="41"/>
      <c r="H296" s="41"/>
      <c r="I296" s="41"/>
      <c r="J296" s="41"/>
      <c r="K296" s="41"/>
      <c r="L296" s="41"/>
      <c r="M296" s="41"/>
      <c r="N296" s="41"/>
      <c r="O296" s="41"/>
      <c r="P296" s="41"/>
      <c r="Q296" s="41"/>
      <c r="R296" s="41"/>
      <c r="S296" s="41"/>
      <c r="T296" s="50"/>
      <c r="W296"/>
    </row>
    <row r="297" spans="1:23" ht="30.6" customHeight="1">
      <c r="A297" s="49">
        <f>'S6 Maquette'!B302</f>
        <v>0</v>
      </c>
      <c r="B297" s="49">
        <f>'S6 Maquette'!C302</f>
        <v>0</v>
      </c>
      <c r="C297" s="43">
        <f>'S6 Maquette'!F302</f>
        <v>0</v>
      </c>
      <c r="D297" s="41"/>
      <c r="E297" s="41"/>
      <c r="F297" s="41"/>
      <c r="G297" s="41"/>
      <c r="H297" s="41"/>
      <c r="I297" s="41"/>
      <c r="J297" s="41"/>
      <c r="K297" s="41"/>
      <c r="L297" s="41"/>
      <c r="M297" s="41"/>
      <c r="N297" s="41"/>
      <c r="O297" s="41"/>
      <c r="P297" s="41"/>
      <c r="Q297" s="41"/>
      <c r="R297" s="41"/>
      <c r="S297" s="41"/>
      <c r="T297" s="50"/>
      <c r="W297"/>
    </row>
    <row r="298" spans="1:23" ht="30.6" customHeight="1">
      <c r="A298" s="49">
        <f>'S6 Maquette'!B303</f>
        <v>0</v>
      </c>
      <c r="B298" s="49">
        <f>'S6 Maquette'!C303</f>
        <v>0</v>
      </c>
      <c r="C298" s="43">
        <f>'S6 Maquette'!F303</f>
        <v>0</v>
      </c>
      <c r="D298" s="41"/>
      <c r="E298" s="41"/>
      <c r="F298" s="41"/>
      <c r="G298" s="41"/>
      <c r="H298" s="41"/>
      <c r="I298" s="41"/>
      <c r="J298" s="41"/>
      <c r="K298" s="41"/>
      <c r="L298" s="41"/>
      <c r="M298" s="41"/>
      <c r="N298" s="41"/>
      <c r="O298" s="41"/>
      <c r="P298" s="41"/>
      <c r="Q298" s="41"/>
      <c r="R298" s="41"/>
      <c r="S298" s="41"/>
      <c r="T298" s="50"/>
      <c r="W298"/>
    </row>
  </sheetData>
  <sheetProtection algorithmName="SHA-512" hashValue="NOF3iFkTlL5iJtm37XVzAjlovMXpn+oLZ5wqpk8WX7pq0K7o4NZAZpCFpPC0bi9YaAZJeMgpnpNVCYcuGC3oaQ==" saltValue="nIWI+eUYk+omrCDOs3wnig==" spinCount="100000" sheet="1" formatCells="0" insertRows="0"/>
  <mergeCells count="23">
    <mergeCell ref="M10:O11"/>
    <mergeCell ref="P10:S11"/>
    <mergeCell ref="A11:A12"/>
    <mergeCell ref="B11:C12"/>
    <mergeCell ref="D11:D12"/>
    <mergeCell ref="E11:G12"/>
    <mergeCell ref="M12:M15"/>
    <mergeCell ref="N12:O15"/>
    <mergeCell ref="P12:P15"/>
    <mergeCell ref="Q12:Q15"/>
    <mergeCell ref="R12:R15"/>
    <mergeCell ref="S12:S15"/>
    <mergeCell ref="A13:A14"/>
    <mergeCell ref="B13:C14"/>
    <mergeCell ref="D13:D14"/>
    <mergeCell ref="E13:G14"/>
    <mergeCell ref="A1:I6"/>
    <mergeCell ref="A7:A9"/>
    <mergeCell ref="B7:B9"/>
    <mergeCell ref="C7:D9"/>
    <mergeCell ref="E7:F9"/>
    <mergeCell ref="G7:G9"/>
    <mergeCell ref="H7:I9"/>
  </mergeCells>
  <conditionalFormatting sqref="A1:A15 A299:A997">
    <cfRule type="expression" dxfId="18" priority="7">
      <formula>$C1="Parcours Pédagogique"</formula>
    </cfRule>
    <cfRule type="expression" dxfId="17" priority="8">
      <formula>$C1="BLOC"</formula>
    </cfRule>
    <cfRule type="expression" dxfId="16" priority="9">
      <formula>$C1="OPTION"</formula>
    </cfRule>
  </conditionalFormatting>
  <conditionalFormatting sqref="A16:T17 A18:S298">
    <cfRule type="expression" dxfId="15" priority="14">
      <formula>$C16="Modification MCC"</formula>
    </cfRule>
    <cfRule type="expression" dxfId="14" priority="15">
      <formula>$C16="Modification"</formula>
    </cfRule>
    <cfRule type="expression" dxfId="13" priority="16">
      <formula>$C16="Création"</formula>
    </cfRule>
    <cfRule type="expression" dxfId="12" priority="17">
      <formula>$C16="Fermeture"</formula>
    </cfRule>
  </conditionalFormatting>
  <conditionalFormatting sqref="B1:S9 B10:M10 P10 B11:L11 B12:N12 P12:S15 B13:M15 B299:S997">
    <cfRule type="expression" dxfId="11" priority="10">
      <formula>$D1="Modification MCC"</formula>
    </cfRule>
    <cfRule type="expression" dxfId="10" priority="11">
      <formula>$D1="Modification"</formula>
    </cfRule>
    <cfRule type="expression" dxfId="9" priority="12">
      <formula>$D1="Création"</formula>
    </cfRule>
    <cfRule type="expression" dxfId="8" priority="13">
      <formula>$D1="Fermeture"</formula>
    </cfRule>
  </conditionalFormatting>
  <conditionalFormatting sqref="C1:S16 C18:S999">
    <cfRule type="expression" dxfId="7" priority="1">
      <formula>$B1="Option"</formula>
    </cfRule>
  </conditionalFormatting>
  <conditionalFormatting sqref="J1:J16 J18:J999">
    <cfRule type="expression" dxfId="6" priority="5">
      <formula>$I1="NON"</formula>
    </cfRule>
  </conditionalFormatting>
  <conditionalFormatting sqref="L16 L18:L298">
    <cfRule type="expression" dxfId="5" priority="19">
      <formula>$K16="CCI (CC Intégral)"</formula>
    </cfRule>
  </conditionalFormatting>
  <conditionalFormatting sqref="L16:M16 L18:L298">
    <cfRule type="expression" dxfId="4" priority="18">
      <formula>$K16="CT (Contrôle terminal)"</formula>
    </cfRule>
  </conditionalFormatting>
  <conditionalFormatting sqref="M1:M16 M18:M999">
    <cfRule type="expression" dxfId="3" priority="6">
      <formula>$K1="CT (Contrôle terminal)"</formula>
    </cfRule>
  </conditionalFormatting>
  <conditionalFormatting sqref="N1:O16 N18:O999">
    <cfRule type="expression" dxfId="2" priority="4">
      <formula>$K1="CCI (CC Intégral)"</formula>
    </cfRule>
  </conditionalFormatting>
  <conditionalFormatting sqref="Q1:R16 Q18:R999">
    <cfRule type="expression" dxfId="1" priority="3">
      <formula>$P1="Autres"</formula>
    </cfRule>
  </conditionalFormatting>
  <conditionalFormatting sqref="S1:S16 T16 S18:S999">
    <cfRule type="expression" dxfId="0" priority="2">
      <formula>$P1="CT (Contrôle terminal)"</formula>
    </cfRule>
  </conditionalFormatting>
  <dataValidations count="6">
    <dataValidation type="list" allowBlank="1" showInputMessage="1" showErrorMessage="1" sqref="N18:N298 Q18:Q298" xr:uid="{00000000-0002-0000-0E00-000000000000}">
      <formula1>List_Controle</formula1>
    </dataValidation>
    <dataValidation type="list" allowBlank="1" showInputMessage="1" showErrorMessage="1" sqref="K18:K298" xr:uid="{00000000-0002-0000-0E00-000001000000}">
      <formula1>List_Controle2</formula1>
    </dataValidation>
    <dataValidation type="list" allowBlank="1" showInputMessage="1" showErrorMessage="1" sqref="C18:C298" xr:uid="{00000000-0002-0000-0E00-000002000000}">
      <formula1>"Modification MCC"</formula1>
    </dataValidation>
    <dataValidation type="list" allowBlank="1" showInputMessage="1" showErrorMessage="1" sqref="D1:D6" xr:uid="{00000000-0002-0000-0E00-000003000000}">
      <formula1>"Obligatoire, Facultatif, Complémentaire"</formula1>
    </dataValidation>
    <dataValidation type="list" allowBlank="1" showInputMessage="1" showErrorMessage="1" sqref="P18:P298" xr:uid="{00000000-0002-0000-0E00-000004000000}">
      <formula1>"CT (Contrôle terminal), Autres"</formula1>
    </dataValidation>
    <dataValidation type="list" allowBlank="1" showInputMessage="1" showErrorMessage="1" sqref="H18:I298 G21:G298 E18:F298" xr:uid="{00000000-0002-0000-0E00-000005000000}">
      <formula1>"OUI, NON"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5"/>
  <dimension ref="A1:AS291"/>
  <sheetViews>
    <sheetView topLeftCell="A3" zoomScaleNormal="100" workbookViewId="0">
      <selection activeCell="G6" sqref="G6:I6"/>
    </sheetView>
  </sheetViews>
  <sheetFormatPr defaultColWidth="11.42578125" defaultRowHeight="15"/>
  <cols>
    <col min="40" max="40" width="22.42578125" customWidth="1"/>
    <col min="41" max="41" width="20.85546875" customWidth="1"/>
    <col min="42" max="42" width="20.28515625" customWidth="1"/>
    <col min="43" max="43" width="18.28515625" customWidth="1"/>
  </cols>
  <sheetData>
    <row r="1" spans="1:45" ht="14.45" customHeight="1">
      <c r="A1" s="128" t="s">
        <v>112</v>
      </c>
      <c r="B1" s="128"/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  <c r="O1" s="128"/>
      <c r="P1" s="128"/>
      <c r="Q1" s="128"/>
      <c r="R1" s="128"/>
      <c r="AN1" s="117" t="s">
        <v>113</v>
      </c>
      <c r="AO1" s="117"/>
      <c r="AP1" s="117"/>
      <c r="AQ1" s="117"/>
    </row>
    <row r="2" spans="1:45" ht="14.45" customHeight="1">
      <c r="A2" s="128"/>
      <c r="B2" s="128"/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8"/>
      <c r="N2" s="128"/>
      <c r="O2" s="128"/>
      <c r="P2" s="128"/>
      <c r="Q2" s="128"/>
      <c r="R2" s="128"/>
      <c r="AN2" s="117"/>
      <c r="AO2" s="117"/>
      <c r="AP2" s="117"/>
      <c r="AQ2" s="117"/>
    </row>
    <row r="3" spans="1:45" ht="24.6" customHeight="1">
      <c r="A3" s="117" t="s">
        <v>114</v>
      </c>
      <c r="B3" s="117"/>
      <c r="C3" s="117"/>
      <c r="D3" s="117" t="s">
        <v>115</v>
      </c>
      <c r="E3" s="117"/>
      <c r="F3" s="117"/>
      <c r="G3" s="117" t="s">
        <v>116</v>
      </c>
      <c r="H3" s="117"/>
      <c r="I3" s="117"/>
      <c r="J3" s="117" t="s">
        <v>117</v>
      </c>
      <c r="K3" s="117"/>
      <c r="L3" s="117"/>
      <c r="M3" s="117" t="s">
        <v>118</v>
      </c>
      <c r="N3" s="117"/>
      <c r="O3" s="117"/>
      <c r="P3" s="117" t="s">
        <v>119</v>
      </c>
      <c r="Q3" s="117"/>
      <c r="R3" s="117"/>
      <c r="AN3" s="9" t="s">
        <v>114</v>
      </c>
      <c r="AO3" s="9" t="s">
        <v>115</v>
      </c>
      <c r="AP3" s="9" t="s">
        <v>116</v>
      </c>
      <c r="AQ3" s="9" t="s">
        <v>117</v>
      </c>
      <c r="AR3" s="9" t="s">
        <v>118</v>
      </c>
      <c r="AS3" s="9" t="s">
        <v>119</v>
      </c>
    </row>
    <row r="4" spans="1:45" ht="24" customHeight="1">
      <c r="A4" s="9" t="s">
        <v>113</v>
      </c>
      <c r="B4" s="9" t="s">
        <v>120</v>
      </c>
      <c r="C4" s="9" t="s">
        <v>121</v>
      </c>
      <c r="D4" s="33" t="s">
        <v>113</v>
      </c>
      <c r="E4" s="33" t="s">
        <v>120</v>
      </c>
      <c r="F4" s="33" t="s">
        <v>121</v>
      </c>
      <c r="G4" s="33" t="s">
        <v>113</v>
      </c>
      <c r="H4" s="33" t="s">
        <v>120</v>
      </c>
      <c r="I4" s="33" t="s">
        <v>121</v>
      </c>
      <c r="J4" s="33" t="s">
        <v>113</v>
      </c>
      <c r="K4" s="33" t="s">
        <v>120</v>
      </c>
      <c r="L4" s="33" t="s">
        <v>121</v>
      </c>
      <c r="M4" s="33" t="s">
        <v>113</v>
      </c>
      <c r="N4" s="33" t="s">
        <v>120</v>
      </c>
      <c r="O4" s="33" t="s">
        <v>121</v>
      </c>
      <c r="P4" s="33" t="s">
        <v>113</v>
      </c>
      <c r="Q4" s="33" t="s">
        <v>120</v>
      </c>
      <c r="R4" s="33" t="s">
        <v>121</v>
      </c>
      <c r="AN4" s="9">
        <f>'S1 Maquette'!I17*1.5</f>
        <v>0</v>
      </c>
      <c r="AO4" s="9">
        <f>'S2 Maquette'!I17*1.5</f>
        <v>0</v>
      </c>
      <c r="AP4" s="9">
        <f>'S3 Maquette'!I17*1.5</f>
        <v>0</v>
      </c>
      <c r="AQ4" s="9">
        <f>'S4 Maquette'!I17*1.5</f>
        <v>0</v>
      </c>
      <c r="AR4" s="9">
        <f>'S5 Maquette'!I17*1.5</f>
        <v>0</v>
      </c>
      <c r="AS4" s="9">
        <f>'S6 Maquette'!I17*1.5</f>
        <v>0</v>
      </c>
    </row>
    <row r="5" spans="1:45" ht="21" customHeight="1">
      <c r="A5" s="9">
        <f>SUM(AN4:AN291)</f>
        <v>0</v>
      </c>
      <c r="B5" s="9">
        <f>SUM('S1 Maquette'!J17:J298)</f>
        <v>60</v>
      </c>
      <c r="C5" s="9">
        <f>SUM('S1 Maquette'!K17:K298)</f>
        <v>0</v>
      </c>
      <c r="D5" s="9">
        <f>SUM(AO4:AO291)</f>
        <v>0</v>
      </c>
      <c r="E5" s="9">
        <f>SUM('S2 Maquette'!J17:J299)</f>
        <v>66</v>
      </c>
      <c r="F5" s="9">
        <f>SUM('S2 Maquette'!K17:K299)</f>
        <v>0</v>
      </c>
      <c r="G5" s="9">
        <f>SUM(AP4:AP291)</f>
        <v>420</v>
      </c>
      <c r="H5" s="9">
        <f>SUM('S3 Maquette'!J17:J298)</f>
        <v>648</v>
      </c>
      <c r="I5" s="9">
        <f>SUM('S3 Maquette'!K17:K298)</f>
        <v>0</v>
      </c>
      <c r="J5" s="9">
        <f>SUM(AQ4:AQ291)</f>
        <v>342</v>
      </c>
      <c r="K5" s="9">
        <f>SUM('S4 Maquette'!J17:J300)</f>
        <v>976</v>
      </c>
      <c r="L5" s="9">
        <f>SUM('S4 Maquette'!K17:K300)</f>
        <v>0</v>
      </c>
      <c r="M5" s="9">
        <f>SUM(AR4:AR291)</f>
        <v>531</v>
      </c>
      <c r="N5" s="9">
        <f>SUM('S5 Maquette'!J17:J302)</f>
        <v>1344</v>
      </c>
      <c r="O5" s="9">
        <f>SUM('S5 Maquette'!K17:K302)</f>
        <v>0</v>
      </c>
      <c r="P5" s="9">
        <f>SUM(AS4:AS291)</f>
        <v>558</v>
      </c>
      <c r="Q5" s="9">
        <f>SUM('S6 Maquette'!J17:J303)</f>
        <v>1668</v>
      </c>
      <c r="R5" s="9">
        <f>SUM('S6 Maquette'!K17:K303)</f>
        <v>0</v>
      </c>
      <c r="AN5" s="9">
        <f>'S1 Maquette'!I18*1.5</f>
        <v>0</v>
      </c>
      <c r="AO5" s="9">
        <f>'S2 Maquette'!I18*1.5</f>
        <v>0</v>
      </c>
      <c r="AP5" s="9">
        <f>'S3 Maquette'!I18*1.5</f>
        <v>0</v>
      </c>
      <c r="AQ5" s="9">
        <f>'S4 Maquette'!I18*1.5</f>
        <v>0</v>
      </c>
      <c r="AR5" s="9">
        <f>'S5 Maquette'!I18*1.5</f>
        <v>0</v>
      </c>
      <c r="AS5" s="9">
        <f>'S6 Maquette'!I18*1.5</f>
        <v>0</v>
      </c>
    </row>
    <row r="6" spans="1:45" ht="22.35" customHeight="1">
      <c r="A6" s="117" t="s">
        <v>122</v>
      </c>
      <c r="B6" s="117"/>
      <c r="C6" s="117"/>
      <c r="D6" s="117" t="s">
        <v>122</v>
      </c>
      <c r="E6" s="117"/>
      <c r="F6" s="117"/>
      <c r="G6" s="117" t="s">
        <v>122</v>
      </c>
      <c r="H6" s="117"/>
      <c r="I6" s="117"/>
      <c r="J6" s="117" t="s">
        <v>122</v>
      </c>
      <c r="K6" s="117"/>
      <c r="L6" s="117"/>
      <c r="M6" s="117" t="s">
        <v>122</v>
      </c>
      <c r="N6" s="117"/>
      <c r="O6" s="117"/>
      <c r="P6" s="117" t="s">
        <v>122</v>
      </c>
      <c r="Q6" s="117"/>
      <c r="R6" s="117"/>
      <c r="AN6" s="9">
        <f>'S1 Maquette'!I19*1.5</f>
        <v>0</v>
      </c>
      <c r="AO6" s="9">
        <f>'S2 Maquette'!I19*1.5</f>
        <v>0</v>
      </c>
      <c r="AP6" s="9">
        <f>'S3 Maquette'!I19*1.5</f>
        <v>0</v>
      </c>
      <c r="AQ6" s="9">
        <f>'S4 Maquette'!I19*1.5</f>
        <v>0</v>
      </c>
      <c r="AR6" s="9">
        <f>'S5 Maquette'!I19*1.5</f>
        <v>0</v>
      </c>
      <c r="AS6" s="9">
        <f>'S6 Maquette'!I19*1.5</f>
        <v>0</v>
      </c>
    </row>
    <row r="7" spans="1:45" ht="18.600000000000001" customHeight="1">
      <c r="A7" s="117">
        <f>SUM(A5,B5,C5)</f>
        <v>60</v>
      </c>
      <c r="B7" s="117"/>
      <c r="C7" s="117"/>
      <c r="D7" s="117">
        <f>SUM(D5,E5,F5)</f>
        <v>66</v>
      </c>
      <c r="E7" s="117"/>
      <c r="F7" s="117"/>
      <c r="G7" s="117">
        <f>SUM(G5,H5,I5)</f>
        <v>1068</v>
      </c>
      <c r="H7" s="117"/>
      <c r="I7" s="117"/>
      <c r="J7" s="117">
        <f>SUM(J5,K5,L5)</f>
        <v>1318</v>
      </c>
      <c r="K7" s="117"/>
      <c r="L7" s="117"/>
      <c r="M7" s="117">
        <f>SUM(M5,N5,O5)</f>
        <v>1875</v>
      </c>
      <c r="N7" s="117"/>
      <c r="O7" s="117"/>
      <c r="P7" s="117">
        <f>SUM(P5,Q5,R5)</f>
        <v>2226</v>
      </c>
      <c r="Q7" s="117"/>
      <c r="R7" s="117"/>
      <c r="AN7" s="9">
        <f>'S1 Maquette'!I20*1.5</f>
        <v>0</v>
      </c>
      <c r="AO7" s="9">
        <f>'S2 Maquette'!I20*1.5</f>
        <v>0</v>
      </c>
      <c r="AP7" s="9">
        <f>'S3 Maquette'!I20*1.5</f>
        <v>0</v>
      </c>
      <c r="AQ7" s="9">
        <f>'S4 Maquette'!I20*1.5</f>
        <v>0</v>
      </c>
      <c r="AR7" s="9">
        <f>'S5 Maquette'!I20*1.5</f>
        <v>0</v>
      </c>
      <c r="AS7" s="9">
        <f>'S6 Maquette'!I20*1.5</f>
        <v>0</v>
      </c>
    </row>
    <row r="8" spans="1:45">
      <c r="A8" s="122" t="s">
        <v>122</v>
      </c>
      <c r="B8" s="123"/>
      <c r="C8" s="123"/>
      <c r="D8" s="123"/>
      <c r="E8" s="123"/>
      <c r="F8" s="124"/>
      <c r="G8" s="122" t="s">
        <v>122</v>
      </c>
      <c r="H8" s="123"/>
      <c r="I8" s="123"/>
      <c r="J8" s="123"/>
      <c r="K8" s="123"/>
      <c r="L8" s="124"/>
      <c r="M8" s="122" t="s">
        <v>122</v>
      </c>
      <c r="N8" s="123"/>
      <c r="O8" s="123"/>
      <c r="P8" s="123"/>
      <c r="Q8" s="123"/>
      <c r="R8" s="124"/>
      <c r="AN8" s="9">
        <f>'S1 Maquette'!I21*1.5</f>
        <v>0</v>
      </c>
      <c r="AO8" s="9">
        <f>'S2 Maquette'!I21*1.5</f>
        <v>0</v>
      </c>
      <c r="AP8" s="9">
        <f>'S3 Maquette'!I21*1.5</f>
        <v>0</v>
      </c>
      <c r="AQ8" s="9">
        <f>'S4 Maquette'!I21*1.5</f>
        <v>0</v>
      </c>
      <c r="AR8" s="9">
        <f>'S5 Maquette'!I21*1.5</f>
        <v>0</v>
      </c>
      <c r="AS8" s="9">
        <f>'S6 Maquette'!I21*1.5</f>
        <v>0</v>
      </c>
    </row>
    <row r="9" spans="1:45">
      <c r="A9" s="125"/>
      <c r="B9" s="126"/>
      <c r="C9" s="126"/>
      <c r="D9" s="126"/>
      <c r="E9" s="126"/>
      <c r="F9" s="127"/>
      <c r="G9" s="125"/>
      <c r="H9" s="126"/>
      <c r="I9" s="126"/>
      <c r="J9" s="126"/>
      <c r="K9" s="126"/>
      <c r="L9" s="127"/>
      <c r="M9" s="125"/>
      <c r="N9" s="126"/>
      <c r="O9" s="126"/>
      <c r="P9" s="126"/>
      <c r="Q9" s="126"/>
      <c r="R9" s="127"/>
      <c r="AN9" s="9">
        <f>'S1 Maquette'!I22*1.5</f>
        <v>0</v>
      </c>
      <c r="AO9" s="9">
        <f>'S2 Maquette'!I22*1.5</f>
        <v>0</v>
      </c>
      <c r="AP9" s="9">
        <f>'S3 Maquette'!I22*1.5</f>
        <v>0</v>
      </c>
      <c r="AQ9" s="9">
        <f>'S4 Maquette'!I22*1.5</f>
        <v>0</v>
      </c>
      <c r="AR9" s="9">
        <f>'S5 Maquette'!I22*1.5</f>
        <v>0</v>
      </c>
      <c r="AS9" s="9">
        <f>'S6 Maquette'!I22*1.5</f>
        <v>0</v>
      </c>
    </row>
    <row r="10" spans="1:45">
      <c r="A10" s="122">
        <f>SUM(A7,D7)</f>
        <v>126</v>
      </c>
      <c r="B10" s="123"/>
      <c r="C10" s="123"/>
      <c r="D10" s="123"/>
      <c r="E10" s="123"/>
      <c r="F10" s="124"/>
      <c r="G10" s="122">
        <f>SUM(G7,J7)</f>
        <v>2386</v>
      </c>
      <c r="H10" s="123"/>
      <c r="I10" s="123"/>
      <c r="J10" s="123"/>
      <c r="K10" s="123"/>
      <c r="L10" s="124"/>
      <c r="M10" s="122">
        <f>SUM(M7,P7)</f>
        <v>4101</v>
      </c>
      <c r="N10" s="123"/>
      <c r="O10" s="123"/>
      <c r="P10" s="123"/>
      <c r="Q10" s="123"/>
      <c r="R10" s="124"/>
      <c r="AN10" s="9">
        <f>'S1 Maquette'!I23*1.5</f>
        <v>0</v>
      </c>
      <c r="AO10" s="9">
        <f>'S2 Maquette'!I23*1.5</f>
        <v>0</v>
      </c>
      <c r="AP10" s="9">
        <f>'S3 Maquette'!I23*1.5</f>
        <v>0</v>
      </c>
      <c r="AQ10" s="9">
        <f>'S4 Maquette'!I23*1.5</f>
        <v>0</v>
      </c>
      <c r="AR10" s="9">
        <f>'S5 Maquette'!I23*1.5</f>
        <v>0</v>
      </c>
      <c r="AS10" s="9">
        <f>'S6 Maquette'!I23*1.5</f>
        <v>0</v>
      </c>
    </row>
    <row r="11" spans="1:45">
      <c r="A11" s="125"/>
      <c r="B11" s="126"/>
      <c r="C11" s="126"/>
      <c r="D11" s="126"/>
      <c r="E11" s="126"/>
      <c r="F11" s="127"/>
      <c r="G11" s="125"/>
      <c r="H11" s="126"/>
      <c r="I11" s="126"/>
      <c r="J11" s="126"/>
      <c r="K11" s="126"/>
      <c r="L11" s="127"/>
      <c r="M11" s="125"/>
      <c r="N11" s="126"/>
      <c r="O11" s="126"/>
      <c r="P11" s="126"/>
      <c r="Q11" s="126"/>
      <c r="R11" s="127"/>
      <c r="AN11" s="9">
        <f>'S1 Maquette'!I24*1.5</f>
        <v>0</v>
      </c>
      <c r="AO11" s="9">
        <f>'S2 Maquette'!I24*1.5</f>
        <v>0</v>
      </c>
      <c r="AP11" s="9">
        <f>'S3 Maquette'!I24*1.5</f>
        <v>0</v>
      </c>
      <c r="AQ11" s="9">
        <f>'S4 Maquette'!I24*1.5</f>
        <v>0</v>
      </c>
      <c r="AR11" s="9">
        <f>'S5 Maquette'!I24*1.5</f>
        <v>0</v>
      </c>
      <c r="AS11" s="9">
        <f>'S6 Maquette'!I24*1.5</f>
        <v>0</v>
      </c>
    </row>
    <row r="12" spans="1:45">
      <c r="AN12" s="9">
        <f>'S1 Maquette'!I25*1.5</f>
        <v>0</v>
      </c>
      <c r="AO12" s="9">
        <f>'S2 Maquette'!I25*1.5</f>
        <v>0</v>
      </c>
      <c r="AP12" s="9">
        <f>'S3 Maquette'!I25*1.5</f>
        <v>0</v>
      </c>
      <c r="AQ12" s="9">
        <f>'S4 Maquette'!I25*1.5</f>
        <v>0</v>
      </c>
      <c r="AR12" s="9">
        <f>'S5 Maquette'!I25*1.5</f>
        <v>0</v>
      </c>
      <c r="AS12" s="9">
        <f>'S6 Maquette'!I25*1.5</f>
        <v>0</v>
      </c>
    </row>
    <row r="13" spans="1:45">
      <c r="AN13" s="9">
        <f>'S1 Maquette'!I26*1.5</f>
        <v>0</v>
      </c>
      <c r="AO13" s="9">
        <f>'S2 Maquette'!I26*1.5</f>
        <v>0</v>
      </c>
      <c r="AP13" s="9">
        <f>'S3 Maquette'!I26*1.5</f>
        <v>18</v>
      </c>
      <c r="AQ13" s="9">
        <f>'S4 Maquette'!I26*1.5</f>
        <v>18</v>
      </c>
      <c r="AR13" s="9">
        <f>'S5 Maquette'!I26*1.5</f>
        <v>18</v>
      </c>
      <c r="AS13" s="9">
        <f>'S6 Maquette'!I26*1.5</f>
        <v>18</v>
      </c>
    </row>
    <row r="14" spans="1:45" ht="18" customHeight="1">
      <c r="A14" s="121" t="s">
        <v>123</v>
      </c>
      <c r="B14" s="121"/>
      <c r="C14" s="121"/>
      <c r="D14" s="121"/>
      <c r="E14" s="121"/>
      <c r="F14" s="121"/>
      <c r="G14" s="121"/>
      <c r="H14" s="121"/>
      <c r="I14" s="121"/>
      <c r="J14" s="121"/>
      <c r="K14" s="121"/>
      <c r="L14" s="121"/>
      <c r="M14" s="121"/>
      <c r="N14" s="121"/>
      <c r="O14" s="121"/>
      <c r="P14" s="121"/>
      <c r="Q14" s="121"/>
      <c r="R14" s="121"/>
      <c r="T14" s="116" t="s">
        <v>124</v>
      </c>
      <c r="U14" s="116"/>
      <c r="V14" s="116"/>
      <c r="W14" s="116"/>
      <c r="X14" s="116"/>
      <c r="Y14" s="116"/>
      <c r="Z14" s="116"/>
      <c r="AA14" s="116"/>
      <c r="AB14" s="116"/>
      <c r="AC14" s="116"/>
      <c r="AD14" s="116"/>
      <c r="AE14" s="116"/>
      <c r="AF14" s="116"/>
      <c r="AG14" s="116"/>
      <c r="AH14" s="116"/>
      <c r="AI14" s="116"/>
      <c r="AJ14" s="116"/>
      <c r="AK14" s="116"/>
      <c r="AL14" s="48"/>
      <c r="AN14" s="9">
        <f>'S1 Maquette'!I27*1.5</f>
        <v>0</v>
      </c>
      <c r="AO14" s="9">
        <f>'S2 Maquette'!I28*1.5</f>
        <v>0</v>
      </c>
      <c r="AP14" s="9">
        <f>'S3 Maquette'!I27*1.5</f>
        <v>18</v>
      </c>
      <c r="AQ14" s="9">
        <f>'S4 Maquette'!I27*1.5</f>
        <v>18</v>
      </c>
      <c r="AR14" s="9">
        <f>'S5 Maquette'!I27*1.5</f>
        <v>18</v>
      </c>
      <c r="AS14" s="9">
        <f>'S6 Maquette'!I27*1.5</f>
        <v>18</v>
      </c>
    </row>
    <row r="15" spans="1:45" ht="20.45" customHeight="1">
      <c r="A15" s="121"/>
      <c r="B15" s="121"/>
      <c r="C15" s="121"/>
      <c r="D15" s="121"/>
      <c r="E15" s="121"/>
      <c r="F15" s="121"/>
      <c r="G15" s="121"/>
      <c r="H15" s="121"/>
      <c r="I15" s="121"/>
      <c r="J15" s="121"/>
      <c r="K15" s="121"/>
      <c r="L15" s="121"/>
      <c r="M15" s="121"/>
      <c r="N15" s="121"/>
      <c r="O15" s="121"/>
      <c r="P15" s="121"/>
      <c r="Q15" s="121"/>
      <c r="R15" s="121"/>
      <c r="T15" s="116"/>
      <c r="U15" s="116"/>
      <c r="V15" s="116"/>
      <c r="W15" s="116"/>
      <c r="X15" s="116"/>
      <c r="Y15" s="116"/>
      <c r="Z15" s="116"/>
      <c r="AA15" s="116"/>
      <c r="AB15" s="116"/>
      <c r="AC15" s="116"/>
      <c r="AD15" s="116"/>
      <c r="AE15" s="116"/>
      <c r="AF15" s="116"/>
      <c r="AG15" s="116"/>
      <c r="AH15" s="116"/>
      <c r="AI15" s="116"/>
      <c r="AJ15" s="116"/>
      <c r="AK15" s="116"/>
      <c r="AL15" s="48"/>
      <c r="AN15" s="9">
        <f>'S1 Maquette'!I28*1.5</f>
        <v>0</v>
      </c>
      <c r="AO15" s="9">
        <f>'S2 Maquette'!I29*1.5</f>
        <v>0</v>
      </c>
      <c r="AP15" s="9">
        <f>'S3 Maquette'!I28*1.5</f>
        <v>0</v>
      </c>
      <c r="AQ15" s="9">
        <f>'S4 Maquette'!I28*1.5</f>
        <v>0</v>
      </c>
      <c r="AR15" s="9">
        <f>'S5 Maquette'!I28*1.5</f>
        <v>0</v>
      </c>
      <c r="AS15" s="9">
        <f>'S6 Maquette'!I28*1.5</f>
        <v>0</v>
      </c>
    </row>
    <row r="16" spans="1:45" ht="23.1" customHeight="1">
      <c r="A16" s="117" t="s">
        <v>114</v>
      </c>
      <c r="B16" s="117"/>
      <c r="C16" s="117"/>
      <c r="D16" s="118" t="s">
        <v>115</v>
      </c>
      <c r="E16" s="119"/>
      <c r="F16" s="120"/>
      <c r="G16" s="117" t="s">
        <v>116</v>
      </c>
      <c r="H16" s="117"/>
      <c r="I16" s="117"/>
      <c r="J16" s="117" t="s">
        <v>117</v>
      </c>
      <c r="K16" s="117"/>
      <c r="L16" s="117"/>
      <c r="M16" s="117" t="s">
        <v>118</v>
      </c>
      <c r="N16" s="117"/>
      <c r="O16" s="117"/>
      <c r="P16" s="117" t="s">
        <v>119</v>
      </c>
      <c r="Q16" s="117"/>
      <c r="R16" s="117"/>
      <c r="T16" s="115" t="s">
        <v>114</v>
      </c>
      <c r="U16" s="115"/>
      <c r="V16" s="115"/>
      <c r="W16" s="115" t="s">
        <v>115</v>
      </c>
      <c r="X16" s="115"/>
      <c r="Y16" s="115"/>
      <c r="Z16" s="115" t="s">
        <v>116</v>
      </c>
      <c r="AA16" s="115"/>
      <c r="AB16" s="115"/>
      <c r="AC16" s="115" t="s">
        <v>117</v>
      </c>
      <c r="AD16" s="115"/>
      <c r="AE16" s="115"/>
      <c r="AF16" s="115" t="s">
        <v>118</v>
      </c>
      <c r="AG16" s="115"/>
      <c r="AH16" s="115"/>
      <c r="AI16" s="115" t="s">
        <v>119</v>
      </c>
      <c r="AJ16" s="115"/>
      <c r="AK16" s="115"/>
      <c r="AL16" s="46"/>
      <c r="AN16" s="9">
        <f>'S1 Maquette'!I29*1.5</f>
        <v>0</v>
      </c>
      <c r="AO16" s="9">
        <f>'S2 Maquette'!I30*1.5</f>
        <v>0</v>
      </c>
      <c r="AP16" s="9">
        <f>'S3 Maquette'!I29*1.5</f>
        <v>0</v>
      </c>
      <c r="AQ16" s="9">
        <f>'S4 Maquette'!I29*1.5</f>
        <v>0</v>
      </c>
      <c r="AR16" s="9">
        <f>'S5 Maquette'!I29*1.5</f>
        <v>0</v>
      </c>
      <c r="AS16" s="9">
        <f>'S6 Maquette'!I30*1.5</f>
        <v>18</v>
      </c>
    </row>
    <row r="17" spans="1:45" ht="25.35" customHeight="1">
      <c r="A17" s="9" t="s">
        <v>113</v>
      </c>
      <c r="B17" s="9" t="s">
        <v>120</v>
      </c>
      <c r="C17" s="9" t="s">
        <v>121</v>
      </c>
      <c r="D17" s="9" t="s">
        <v>113</v>
      </c>
      <c r="E17" s="9" t="s">
        <v>120</v>
      </c>
      <c r="F17" s="9" t="s">
        <v>121</v>
      </c>
      <c r="G17" s="9" t="s">
        <v>113</v>
      </c>
      <c r="H17" s="9" t="s">
        <v>120</v>
      </c>
      <c r="I17" s="9" t="s">
        <v>121</v>
      </c>
      <c r="J17" s="9" t="s">
        <v>113</v>
      </c>
      <c r="K17" s="9" t="s">
        <v>120</v>
      </c>
      <c r="L17" s="9" t="s">
        <v>121</v>
      </c>
      <c r="M17" s="9" t="s">
        <v>113</v>
      </c>
      <c r="N17" s="9" t="s">
        <v>120</v>
      </c>
      <c r="O17" s="9" t="s">
        <v>121</v>
      </c>
      <c r="P17" s="9" t="s">
        <v>113</v>
      </c>
      <c r="Q17" s="9" t="s">
        <v>120</v>
      </c>
      <c r="R17" s="9" t="s">
        <v>121</v>
      </c>
      <c r="T17" s="9" t="s">
        <v>113</v>
      </c>
      <c r="U17" s="9" t="s">
        <v>120</v>
      </c>
      <c r="V17" s="9" t="s">
        <v>121</v>
      </c>
      <c r="W17" s="9" t="s">
        <v>113</v>
      </c>
      <c r="X17" s="9" t="s">
        <v>120</v>
      </c>
      <c r="Y17" s="9" t="s">
        <v>121</v>
      </c>
      <c r="Z17" s="9" t="s">
        <v>113</v>
      </c>
      <c r="AA17" s="9" t="s">
        <v>120</v>
      </c>
      <c r="AB17" s="9" t="s">
        <v>121</v>
      </c>
      <c r="AC17" s="9" t="s">
        <v>113</v>
      </c>
      <c r="AD17" s="9" t="s">
        <v>120</v>
      </c>
      <c r="AE17" s="9" t="s">
        <v>121</v>
      </c>
      <c r="AF17" s="9" t="s">
        <v>113</v>
      </c>
      <c r="AG17" s="9" t="s">
        <v>120</v>
      </c>
      <c r="AH17" s="9" t="s">
        <v>121</v>
      </c>
      <c r="AI17" s="9" t="s">
        <v>113</v>
      </c>
      <c r="AJ17" s="9" t="s">
        <v>120</v>
      </c>
      <c r="AK17" s="9" t="s">
        <v>121</v>
      </c>
      <c r="AL17" s="46"/>
      <c r="AN17" s="9">
        <f>'S1 Maquette'!I30*1.5</f>
        <v>0</v>
      </c>
      <c r="AO17" s="9">
        <f>'S2 Maquette'!I31*1.5</f>
        <v>0</v>
      </c>
      <c r="AP17" s="9">
        <f>'S3 Maquette'!I30*1.5</f>
        <v>18</v>
      </c>
      <c r="AQ17" s="9">
        <f>'S4 Maquette'!I30*1.5</f>
        <v>18</v>
      </c>
      <c r="AR17" s="9">
        <f>'S5 Maquette'!I30*1.5</f>
        <v>18</v>
      </c>
      <c r="AS17" s="9">
        <f>'S6 Maquette'!I31*1.5</f>
        <v>18</v>
      </c>
    </row>
    <row r="18" spans="1:45" ht="25.35" customHeight="1">
      <c r="A18" s="9">
        <f t="shared" ref="A18:M18" si="0">A5-T18</f>
        <v>0</v>
      </c>
      <c r="B18" s="9">
        <f t="shared" si="0"/>
        <v>0</v>
      </c>
      <c r="C18" s="9">
        <f t="shared" si="0"/>
        <v>0</v>
      </c>
      <c r="D18" s="9">
        <f t="shared" si="0"/>
        <v>0</v>
      </c>
      <c r="E18" s="9">
        <f t="shared" si="0"/>
        <v>0</v>
      </c>
      <c r="F18" s="9">
        <f t="shared" ca="1" si="0"/>
        <v>0</v>
      </c>
      <c r="G18" s="9">
        <f t="shared" si="0"/>
        <v>0</v>
      </c>
      <c r="H18" s="9">
        <f t="shared" si="0"/>
        <v>0</v>
      </c>
      <c r="I18" s="9">
        <f t="shared" si="0"/>
        <v>0</v>
      </c>
      <c r="J18" s="9">
        <f t="shared" si="0"/>
        <v>0</v>
      </c>
      <c r="K18" s="9">
        <f t="shared" si="0"/>
        <v>0</v>
      </c>
      <c r="L18" s="9">
        <f t="shared" si="0"/>
        <v>0</v>
      </c>
      <c r="M18" s="9">
        <f t="shared" si="0"/>
        <v>-72</v>
      </c>
      <c r="N18" s="9">
        <f>N5-AG18</f>
        <v>0</v>
      </c>
      <c r="O18" s="9">
        <f>O5-AH18</f>
        <v>0</v>
      </c>
      <c r="P18" s="9">
        <f>P5-AI18</f>
        <v>-72</v>
      </c>
      <c r="Q18" s="9">
        <f>Q5-AJ18</f>
        <v>0</v>
      </c>
      <c r="R18" s="9">
        <f>R5-AK18</f>
        <v>0</v>
      </c>
      <c r="T18" s="9">
        <f>SUMIF('S1 Maquette'!M17:M298,"Portée",'S1 Maquette'!I17:I298)*1.5</f>
        <v>0</v>
      </c>
      <c r="U18" s="9">
        <f>SUMIF('S1 Maquette'!M17:M298,"Portée",'S1 Maquette'!J17:J298)</f>
        <v>60</v>
      </c>
      <c r="V18" s="9">
        <f>SUMIF('S1 Maquette'!M17:M298,"Portée",'S1 Maquette'!K17:K298)</f>
        <v>0</v>
      </c>
      <c r="W18" s="9">
        <f>SUMIF('S2 Maquette'!M17:M299,"Portée",'S2 Maquette'!I17:I299)*1.5</f>
        <v>0</v>
      </c>
      <c r="X18" s="9">
        <f>SUMIF('S2 Maquette'!M17:M299,"Portée",'S2 Maquette'!J17:J299)</f>
        <v>66</v>
      </c>
      <c r="Y18" s="9">
        <f ca="1">SUMIF('S2 Maquette'!M9:M299,"Portée",'S2 Maquette'!K17:K299)</f>
        <v>0</v>
      </c>
      <c r="Z18" s="9">
        <f>SUMIF('S3 Maquette'!M17:M298,"Portée",'S3 Maquette'!I17:I298)*1.5</f>
        <v>420</v>
      </c>
      <c r="AA18" s="9">
        <f>SUMIF('S3 Maquette'!M17:M298,"Portée",'S3 Maquette'!J17:J298)</f>
        <v>648</v>
      </c>
      <c r="AB18" s="9">
        <f>SUMIF('S3 Maquette'!M17:M298,"Portée",'S3 Maquette'!K17:K298)</f>
        <v>0</v>
      </c>
      <c r="AC18" s="9">
        <f>SUMIF('S4 Maquette'!M17:M300,"Portée",'S4 Maquette'!I17:I300)*1.5</f>
        <v>342</v>
      </c>
      <c r="AD18" s="9">
        <f>SUMIF('S4 Maquette'!M17:M300,"Portée",'S4 Maquette'!J17:J300)</f>
        <v>976</v>
      </c>
      <c r="AE18" s="9">
        <f>SUMIF('S4 Maquette'!M17:M300,"Portée",'S4 Maquette'!K17:K300)</f>
        <v>0</v>
      </c>
      <c r="AF18" s="9">
        <f>SUMIF('S5 Maquette'!M17:M302,"Portée",'S5 Maquette'!I17:I302)*1.5</f>
        <v>603</v>
      </c>
      <c r="AG18" s="9">
        <f>SUMIF('S5 Maquette'!M17:M302,"Portée",'S5 Maquette'!J17:J302)</f>
        <v>1344</v>
      </c>
      <c r="AH18" s="9">
        <f>SUMIF('S5 Maquette'!M17:M302,"Portée",'S5 Maquette'!K17:K302)</f>
        <v>0</v>
      </c>
      <c r="AI18" s="9">
        <f>SUMIF('S6 Maquette'!M17:M303,"Portée",'S6 Maquette'!I17:I303)*1.5</f>
        <v>630</v>
      </c>
      <c r="AJ18" s="9">
        <f>SUMIF('S6 Maquette'!M17:M303,"Portée",'S6 Maquette'!J17:J303)</f>
        <v>1668</v>
      </c>
      <c r="AK18" s="9">
        <f>SUMIF('S6 Maquette'!M17:M303,"Portée",'S6 Maquette'!K17:K303)</f>
        <v>0</v>
      </c>
      <c r="AL18" s="46"/>
      <c r="AN18" s="9">
        <f>'S1 Maquette'!I31*1.5</f>
        <v>0</v>
      </c>
      <c r="AO18" s="9">
        <f>'S2 Maquette'!I32*1.5</f>
        <v>0</v>
      </c>
      <c r="AP18" s="9">
        <f>'S3 Maquette'!I31*1.5</f>
        <v>18</v>
      </c>
      <c r="AQ18" s="9">
        <f>'S4 Maquette'!I31*1.5</f>
        <v>18</v>
      </c>
      <c r="AR18" s="9">
        <f>'S5 Maquette'!I31*1.5</f>
        <v>18</v>
      </c>
      <c r="AS18" s="9">
        <f>'S6 Maquette'!I32*1.5</f>
        <v>18</v>
      </c>
    </row>
    <row r="19" spans="1:45" ht="24" customHeight="1">
      <c r="A19" s="117" t="s">
        <v>122</v>
      </c>
      <c r="B19" s="117"/>
      <c r="C19" s="117"/>
      <c r="D19" s="117" t="s">
        <v>122</v>
      </c>
      <c r="E19" s="117"/>
      <c r="F19" s="117"/>
      <c r="G19" s="117" t="s">
        <v>122</v>
      </c>
      <c r="H19" s="117"/>
      <c r="I19" s="117"/>
      <c r="J19" s="117" t="s">
        <v>122</v>
      </c>
      <c r="K19" s="117"/>
      <c r="L19" s="117"/>
      <c r="M19" s="117" t="s">
        <v>122</v>
      </c>
      <c r="N19" s="117"/>
      <c r="O19" s="117"/>
      <c r="P19" s="117" t="s">
        <v>122</v>
      </c>
      <c r="Q19" s="117"/>
      <c r="R19" s="117"/>
      <c r="AN19" s="9">
        <f>'S1 Maquette'!I32*1.5</f>
        <v>0</v>
      </c>
      <c r="AO19" s="9">
        <f>'S2 Maquette'!I33*1.5</f>
        <v>0</v>
      </c>
      <c r="AP19" s="9">
        <f>'S3 Maquette'!I32*1.5</f>
        <v>0</v>
      </c>
      <c r="AQ19" s="9">
        <f>'S4 Maquette'!I32*1.5</f>
        <v>0</v>
      </c>
      <c r="AR19" s="9">
        <f>'S5 Maquette'!I32*1.5</f>
        <v>18</v>
      </c>
      <c r="AS19" s="9">
        <f>'S6 Maquette'!I33*1.5</f>
        <v>0</v>
      </c>
    </row>
    <row r="20" spans="1:45" ht="26.1" customHeight="1">
      <c r="A20" s="117">
        <f>SUM(A18,B18,C18)</f>
        <v>0</v>
      </c>
      <c r="B20" s="117"/>
      <c r="C20" s="117"/>
      <c r="D20" s="117">
        <f ca="1">SUM(D18,E18,F18)</f>
        <v>0</v>
      </c>
      <c r="E20" s="117"/>
      <c r="F20" s="117"/>
      <c r="G20" s="117">
        <f>SUM(G18,H18,I18)</f>
        <v>0</v>
      </c>
      <c r="H20" s="117"/>
      <c r="I20" s="117"/>
      <c r="J20" s="117">
        <f>SUM(J18,K18,L18)</f>
        <v>0</v>
      </c>
      <c r="K20" s="117"/>
      <c r="L20" s="117"/>
      <c r="M20" s="117">
        <f>SUM(M18,N18,O18)</f>
        <v>-72</v>
      </c>
      <c r="N20" s="117"/>
      <c r="O20" s="117"/>
      <c r="P20" s="117">
        <f>SUM(P18,Q18,R18)</f>
        <v>-72</v>
      </c>
      <c r="Q20" s="117"/>
      <c r="R20" s="117"/>
      <c r="AN20" s="9">
        <f>'S1 Maquette'!I33*1.5</f>
        <v>0</v>
      </c>
      <c r="AO20" s="9">
        <f>'S2 Maquette'!I34*1.5</f>
        <v>0</v>
      </c>
      <c r="AP20" s="9">
        <f>'S3 Maquette'!I33*1.5</f>
        <v>0</v>
      </c>
      <c r="AQ20" s="9">
        <f>'S4 Maquette'!I34*1.5</f>
        <v>18</v>
      </c>
      <c r="AR20" s="9">
        <f>'S5 Maquette'!I33*1.5</f>
        <v>0</v>
      </c>
      <c r="AS20" s="9">
        <f>'S6 Maquette'!I34*1.5</f>
        <v>0</v>
      </c>
    </row>
    <row r="21" spans="1:45" ht="30.6" customHeight="1">
      <c r="A21" s="118" t="s">
        <v>122</v>
      </c>
      <c r="B21" s="119"/>
      <c r="C21" s="119"/>
      <c r="D21" s="119"/>
      <c r="E21" s="119"/>
      <c r="F21" s="120"/>
      <c r="G21" s="118" t="s">
        <v>122</v>
      </c>
      <c r="H21" s="119"/>
      <c r="I21" s="119"/>
      <c r="J21" s="119"/>
      <c r="K21" s="119"/>
      <c r="L21" s="120"/>
      <c r="M21" s="118" t="s">
        <v>122</v>
      </c>
      <c r="N21" s="119"/>
      <c r="O21" s="119"/>
      <c r="P21" s="119"/>
      <c r="Q21" s="119"/>
      <c r="R21" s="120"/>
      <c r="AN21" s="9">
        <f>'S1 Maquette'!I34*1.5</f>
        <v>0</v>
      </c>
      <c r="AO21" s="9">
        <f>'S2 Maquette'!I35*1.5</f>
        <v>0</v>
      </c>
      <c r="AP21" s="9">
        <f>'S3 Maquette'!I34*1.5</f>
        <v>15</v>
      </c>
      <c r="AQ21" s="9">
        <f>'S4 Maquette'!I35*1.5</f>
        <v>18</v>
      </c>
      <c r="AR21" s="9">
        <f>'S5 Maquette'!I34*1.5</f>
        <v>0</v>
      </c>
      <c r="AS21" s="9">
        <f>'S6 Maquette'!I35*1.5</f>
        <v>18</v>
      </c>
    </row>
    <row r="22" spans="1:45" ht="25.35" customHeight="1">
      <c r="A22" s="118">
        <f ca="1">SUM(A20,D20)</f>
        <v>0</v>
      </c>
      <c r="B22" s="119"/>
      <c r="C22" s="119"/>
      <c r="D22" s="119"/>
      <c r="E22" s="119"/>
      <c r="F22" s="120"/>
      <c r="G22" s="118">
        <f>SUM(G20,J20)</f>
        <v>0</v>
      </c>
      <c r="H22" s="119"/>
      <c r="I22" s="119"/>
      <c r="J22" s="119"/>
      <c r="K22" s="119"/>
      <c r="L22" s="120"/>
      <c r="M22" s="118">
        <f>SUM(M20,P20)</f>
        <v>-144</v>
      </c>
      <c r="N22" s="119"/>
      <c r="O22" s="119"/>
      <c r="P22" s="119"/>
      <c r="Q22" s="119"/>
      <c r="R22" s="120"/>
      <c r="AN22" s="9">
        <f>'S1 Maquette'!I35*1.5</f>
        <v>0</v>
      </c>
      <c r="AO22" s="9">
        <f>'S2 Maquette'!I36*1.5</f>
        <v>0</v>
      </c>
      <c r="AP22" s="9">
        <f>'S3 Maquette'!I35*1.5</f>
        <v>15</v>
      </c>
      <c r="AQ22" s="9">
        <f>'S4 Maquette'!I36*1.5</f>
        <v>18</v>
      </c>
      <c r="AR22" s="9">
        <f>'S5 Maquette'!I35*1.5</f>
        <v>15</v>
      </c>
      <c r="AS22" s="9">
        <f>'S6 Maquette'!I36*1.5</f>
        <v>18</v>
      </c>
    </row>
    <row r="23" spans="1:45">
      <c r="AN23" s="9">
        <f>'S1 Maquette'!I36*1.5</f>
        <v>0</v>
      </c>
      <c r="AO23" s="9">
        <f>'S2 Maquette'!I37*1.5</f>
        <v>0</v>
      </c>
      <c r="AP23" s="9">
        <f>'S3 Maquette'!I36*1.5</f>
        <v>15</v>
      </c>
      <c r="AQ23" s="9">
        <f>'S4 Maquette'!I37*1.5</f>
        <v>18</v>
      </c>
      <c r="AR23" s="9">
        <f>'S5 Maquette'!I36*1.5</f>
        <v>15</v>
      </c>
      <c r="AS23" s="9">
        <f>'S6 Maquette'!I37*1.5</f>
        <v>18</v>
      </c>
    </row>
    <row r="24" spans="1:45">
      <c r="AN24" s="9">
        <f>'S1 Maquette'!I37*1.5</f>
        <v>0</v>
      </c>
      <c r="AO24" s="9">
        <f>'S2 Maquette'!I38*1.5</f>
        <v>0</v>
      </c>
      <c r="AP24" s="9">
        <f>'S3 Maquette'!I37*1.5</f>
        <v>15</v>
      </c>
      <c r="AQ24" s="9">
        <f>'S4 Maquette'!I38*1.5</f>
        <v>18</v>
      </c>
      <c r="AR24" s="9">
        <f>'S5 Maquette'!I37*1.5</f>
        <v>15</v>
      </c>
      <c r="AS24" s="9">
        <f>'S6 Maquette'!I38*1.5</f>
        <v>18</v>
      </c>
    </row>
    <row r="25" spans="1:45">
      <c r="AN25" s="9">
        <f>'S1 Maquette'!I38*1.5</f>
        <v>0</v>
      </c>
      <c r="AO25" s="9">
        <f>'S2 Maquette'!I39*1.5</f>
        <v>0</v>
      </c>
      <c r="AP25" s="9">
        <f>'S3 Maquette'!I38*1.5</f>
        <v>15</v>
      </c>
      <c r="AQ25" s="9">
        <f>'S4 Maquette'!I39*1.5</f>
        <v>0</v>
      </c>
      <c r="AR25" s="9">
        <f>'S5 Maquette'!I38*1.5</f>
        <v>15</v>
      </c>
      <c r="AS25" s="9">
        <f>'S6 Maquette'!I39*1.5</f>
        <v>18</v>
      </c>
    </row>
    <row r="26" spans="1:45">
      <c r="AN26" s="9">
        <f>'S1 Maquette'!I39*1.5</f>
        <v>0</v>
      </c>
      <c r="AO26" s="9">
        <f>'S2 Maquette'!I40*1.5</f>
        <v>0</v>
      </c>
      <c r="AP26" s="9">
        <f>'S3 Maquette'!I39*1.5</f>
        <v>0</v>
      </c>
      <c r="AQ26" s="9">
        <f>'S4 Maquette'!I40*1.5</f>
        <v>0</v>
      </c>
      <c r="AR26" s="9">
        <f>'S5 Maquette'!I39*1.5</f>
        <v>15</v>
      </c>
      <c r="AS26" s="9">
        <f>'S6 Maquette'!I40*1.5</f>
        <v>0</v>
      </c>
    </row>
    <row r="27" spans="1:45">
      <c r="AN27" s="9">
        <f>'S1 Maquette'!I40*1.5</f>
        <v>0</v>
      </c>
      <c r="AO27" s="9">
        <f>'S2 Maquette'!I41*1.5</f>
        <v>0</v>
      </c>
      <c r="AP27" s="9">
        <f>'S3 Maquette'!I40*1.5</f>
        <v>0</v>
      </c>
      <c r="AQ27" s="9">
        <f>'S4 Maquette'!I41*1.5</f>
        <v>0</v>
      </c>
      <c r="AR27" s="9">
        <f>'S5 Maquette'!I40*1.5</f>
        <v>0</v>
      </c>
      <c r="AS27" s="9">
        <f>'S6 Maquette'!I41*1.5</f>
        <v>0</v>
      </c>
    </row>
    <row r="28" spans="1:45">
      <c r="AN28" s="9">
        <f>'S1 Maquette'!I41*1.5</f>
        <v>0</v>
      </c>
      <c r="AO28" s="9">
        <f>'S2 Maquette'!I42*1.5</f>
        <v>0</v>
      </c>
      <c r="AP28" s="9">
        <f>'S3 Maquette'!I41*1.5</f>
        <v>0</v>
      </c>
      <c r="AQ28" s="9">
        <f>'S4 Maquette'!I42*1.5</f>
        <v>0</v>
      </c>
      <c r="AR28" s="9">
        <f>'S5 Maquette'!I41*1.5</f>
        <v>0</v>
      </c>
      <c r="AS28" s="9">
        <f>'S6 Maquette'!I42*1.5</f>
        <v>0</v>
      </c>
    </row>
    <row r="29" spans="1:45">
      <c r="AN29" s="9">
        <f>'S1 Maquette'!I42*1.5</f>
        <v>0</v>
      </c>
      <c r="AO29" s="9">
        <f>'S2 Maquette'!I43*1.5</f>
        <v>0</v>
      </c>
      <c r="AP29" s="9">
        <f>'S3 Maquette'!I42*1.5</f>
        <v>12</v>
      </c>
      <c r="AQ29" s="9">
        <f>'S4 Maquette'!I43*1.5</f>
        <v>9</v>
      </c>
      <c r="AR29" s="9">
        <f>'S5 Maquette'!I42*1.5</f>
        <v>0</v>
      </c>
      <c r="AS29" s="9">
        <f>'S6 Maquette'!I43*1.5</f>
        <v>0</v>
      </c>
    </row>
    <row r="30" spans="1:45">
      <c r="AN30" s="9">
        <f>'S1 Maquette'!I43*1.5</f>
        <v>0</v>
      </c>
      <c r="AO30" s="9">
        <f>'S2 Maquette'!I44*1.5</f>
        <v>0</v>
      </c>
      <c r="AP30" s="9">
        <f>'S3 Maquette'!I43*1.5</f>
        <v>0</v>
      </c>
      <c r="AQ30" s="9">
        <f>'S4 Maquette'!I44*1.5</f>
        <v>0</v>
      </c>
      <c r="AR30" s="9">
        <f>'S5 Maquette'!I43*1.5</f>
        <v>12</v>
      </c>
      <c r="AS30" s="9">
        <f>'S6 Maquette'!I44*1.5</f>
        <v>9</v>
      </c>
    </row>
    <row r="31" spans="1:45">
      <c r="AN31" s="9">
        <f>'S1 Maquette'!I44*1.5</f>
        <v>0</v>
      </c>
      <c r="AO31" s="9">
        <f>'S2 Maquette'!I45*1.5</f>
        <v>0</v>
      </c>
      <c r="AP31" s="9">
        <f>'S3 Maquette'!I44*1.5</f>
        <v>0</v>
      </c>
      <c r="AQ31" s="9">
        <f>'S4 Maquette'!I45*1.5</f>
        <v>0</v>
      </c>
      <c r="AR31" s="9">
        <f>'S5 Maquette'!I44*1.5</f>
        <v>0</v>
      </c>
      <c r="AS31" s="9">
        <f>'S6 Maquette'!I45*1.5</f>
        <v>0</v>
      </c>
    </row>
    <row r="32" spans="1:45">
      <c r="AN32" s="9">
        <f>'S1 Maquette'!I45*1.5</f>
        <v>0</v>
      </c>
      <c r="AO32" s="9">
        <f>'S2 Maquette'!I46*1.5</f>
        <v>0</v>
      </c>
      <c r="AP32" s="9">
        <f>'S3 Maquette'!I45*1.5</f>
        <v>0</v>
      </c>
      <c r="AQ32" s="9">
        <f>'S4 Maquette'!I46*1.5</f>
        <v>0</v>
      </c>
      <c r="AR32" s="9">
        <f>'S5 Maquette'!I45*1.5</f>
        <v>0</v>
      </c>
      <c r="AS32" s="9">
        <f>'S6 Maquette'!I46*1.5</f>
        <v>0</v>
      </c>
    </row>
    <row r="33" spans="40:45">
      <c r="AN33" s="9">
        <f>'S1 Maquette'!I46*1.5</f>
        <v>0</v>
      </c>
      <c r="AO33" s="9">
        <f>'S2 Maquette'!I47*1.5</f>
        <v>0</v>
      </c>
      <c r="AP33" s="9">
        <f>'S3 Maquette'!I46*1.5</f>
        <v>12</v>
      </c>
      <c r="AQ33" s="9">
        <f>'S4 Maquette'!I47*1.5</f>
        <v>0</v>
      </c>
      <c r="AR33" s="9">
        <f>'S5 Maquette'!I46*1.5</f>
        <v>0</v>
      </c>
      <c r="AS33" s="9">
        <f>'S6 Maquette'!I47*1.5</f>
        <v>0</v>
      </c>
    </row>
    <row r="34" spans="40:45">
      <c r="AN34" s="9">
        <f>'S1 Maquette'!I47*1.5</f>
        <v>0</v>
      </c>
      <c r="AO34" s="9">
        <f>'S2 Maquette'!I48*1.5</f>
        <v>0</v>
      </c>
      <c r="AP34" s="9">
        <f>'S3 Maquette'!I47*1.5</f>
        <v>0</v>
      </c>
      <c r="AQ34" s="9">
        <f>'S4 Maquette'!I48*1.5</f>
        <v>9</v>
      </c>
      <c r="AR34" s="9">
        <f>'S5 Maquette'!I47*1.5</f>
        <v>0</v>
      </c>
      <c r="AS34" s="9">
        <f>'S6 Maquette'!I48*1.5</f>
        <v>0</v>
      </c>
    </row>
    <row r="35" spans="40:45">
      <c r="AN35" s="9">
        <f>'S1 Maquette'!I48*1.5</f>
        <v>0</v>
      </c>
      <c r="AO35" s="9">
        <f>'S2 Maquette'!I49*1.5</f>
        <v>0</v>
      </c>
      <c r="AP35" s="9">
        <f>'S3 Maquette'!I48*1.5</f>
        <v>0</v>
      </c>
      <c r="AQ35" s="9">
        <f>'S4 Maquette'!I49*1.5</f>
        <v>0</v>
      </c>
      <c r="AR35" s="9">
        <f>'S5 Maquette'!I48*1.5</f>
        <v>12</v>
      </c>
      <c r="AS35" s="9">
        <f>'S6 Maquette'!I49*1.5</f>
        <v>0</v>
      </c>
    </row>
    <row r="36" spans="40:45">
      <c r="AN36" s="9">
        <f>'S1 Maquette'!I49*1.5</f>
        <v>0</v>
      </c>
      <c r="AO36" s="9">
        <f>'S2 Maquette'!I50*1.5</f>
        <v>0</v>
      </c>
      <c r="AP36" s="9">
        <f>'S3 Maquette'!I49*1.5</f>
        <v>18</v>
      </c>
      <c r="AQ36" s="9">
        <f>'S4 Maquette'!I50*1.5</f>
        <v>0</v>
      </c>
      <c r="AR36" s="9">
        <f>'S5 Maquette'!I49*1.5</f>
        <v>0</v>
      </c>
      <c r="AS36" s="9">
        <f>'S6 Maquette'!I50*1.5</f>
        <v>9</v>
      </c>
    </row>
    <row r="37" spans="40:45">
      <c r="AN37" s="9">
        <f>'S1 Maquette'!I50*1.5</f>
        <v>0</v>
      </c>
      <c r="AO37" s="9">
        <f>'S2 Maquette'!I51*1.5</f>
        <v>0</v>
      </c>
      <c r="AP37" s="9">
        <f>'S3 Maquette'!I50*1.5</f>
        <v>18</v>
      </c>
      <c r="AQ37" s="9">
        <f>'S4 Maquette'!I51*1.5</f>
        <v>18</v>
      </c>
      <c r="AR37" s="9">
        <f>'S5 Maquette'!I52*1.5</f>
        <v>0</v>
      </c>
      <c r="AS37" s="9">
        <f>'S6 Maquette'!I51*1.5</f>
        <v>0</v>
      </c>
    </row>
    <row r="38" spans="40:45">
      <c r="AN38" s="9">
        <f>'S1 Maquette'!I51*1.5</f>
        <v>0</v>
      </c>
      <c r="AO38" s="9">
        <f>'S2 Maquette'!I52*1.5</f>
        <v>0</v>
      </c>
      <c r="AP38" s="9">
        <f>'S3 Maquette'!I51*1.5</f>
        <v>18</v>
      </c>
      <c r="AQ38" s="9">
        <f>'S4 Maquette'!I52*1.5</f>
        <v>18</v>
      </c>
      <c r="AR38" s="9">
        <f>'S5 Maquette'!I53*1.5</f>
        <v>0</v>
      </c>
      <c r="AS38" s="9">
        <f>'S6 Maquette'!I54*1.5</f>
        <v>0</v>
      </c>
    </row>
    <row r="39" spans="40:45">
      <c r="AN39" s="9">
        <f>'S1 Maquette'!I52*1.5</f>
        <v>0</v>
      </c>
      <c r="AO39" s="9">
        <f>'S2 Maquette'!I53*1.5</f>
        <v>0</v>
      </c>
      <c r="AP39" s="9">
        <f>'S3 Maquette'!I52*1.5</f>
        <v>0</v>
      </c>
      <c r="AQ39" s="9">
        <f>'S4 Maquette'!I53*1.5</f>
        <v>18</v>
      </c>
      <c r="AR39" s="9">
        <f>'S5 Maquette'!I54*1.5</f>
        <v>18</v>
      </c>
      <c r="AS39" s="9">
        <f>'S6 Maquette'!I55*1.5</f>
        <v>0</v>
      </c>
    </row>
    <row r="40" spans="40:45">
      <c r="AN40" s="9">
        <f>'S1 Maquette'!I53*1.5</f>
        <v>0</v>
      </c>
      <c r="AO40" s="9">
        <f>'S2 Maquette'!I54*1.5</f>
        <v>0</v>
      </c>
      <c r="AP40" s="9">
        <f>'S3 Maquette'!I53*1.5</f>
        <v>0</v>
      </c>
      <c r="AQ40" s="9">
        <f>'S4 Maquette'!I54*1.5</f>
        <v>0</v>
      </c>
      <c r="AR40" s="9">
        <f>'S5 Maquette'!I55*1.5</f>
        <v>18</v>
      </c>
      <c r="AS40" s="9">
        <f>'S6 Maquette'!I56*1.5</f>
        <v>18</v>
      </c>
    </row>
    <row r="41" spans="40:45">
      <c r="AN41" s="9">
        <f>'S1 Maquette'!I54*1.5</f>
        <v>0</v>
      </c>
      <c r="AO41" s="9">
        <f>'S2 Maquette'!I55*1.5</f>
        <v>0</v>
      </c>
      <c r="AP41" s="9">
        <f>'S3 Maquette'!I54*1.5</f>
        <v>15</v>
      </c>
      <c r="AQ41" s="9">
        <f>'S4 Maquette'!I56*1.5</f>
        <v>18</v>
      </c>
      <c r="AR41" s="9">
        <f>'S5 Maquette'!I56*1.5</f>
        <v>18</v>
      </c>
      <c r="AS41" s="9">
        <f>'S6 Maquette'!I57*1.5</f>
        <v>18</v>
      </c>
    </row>
    <row r="42" spans="40:45">
      <c r="AN42" s="9">
        <f>'S1 Maquette'!I55*1.5</f>
        <v>0</v>
      </c>
      <c r="AO42" s="9">
        <f>'S2 Maquette'!I56*1.5</f>
        <v>0</v>
      </c>
      <c r="AP42" s="9">
        <f>'S3 Maquette'!I55*1.5</f>
        <v>15</v>
      </c>
      <c r="AQ42" s="9">
        <f>'S4 Maquette'!I57*1.5</f>
        <v>18</v>
      </c>
      <c r="AR42" s="9">
        <f>'S5 Maquette'!I57*1.5</f>
        <v>0</v>
      </c>
      <c r="AS42" s="9">
        <f>'S6 Maquette'!I58*1.5</f>
        <v>18</v>
      </c>
    </row>
    <row r="43" spans="40:45">
      <c r="AN43" s="9">
        <f>'S1 Maquette'!I56*1.5</f>
        <v>0</v>
      </c>
      <c r="AO43" s="9">
        <f>'S2 Maquette'!I57*1.5</f>
        <v>0</v>
      </c>
      <c r="AP43" s="9">
        <f>'S3 Maquette'!I56*1.5</f>
        <v>15</v>
      </c>
      <c r="AQ43" s="9">
        <f>'S4 Maquette'!I58*1.5</f>
        <v>18</v>
      </c>
      <c r="AR43" s="9">
        <f>'S5 Maquette'!I58*1.5</f>
        <v>0</v>
      </c>
      <c r="AS43" s="9">
        <f>'S6 Maquette'!I59*1.5</f>
        <v>0</v>
      </c>
    </row>
    <row r="44" spans="40:45">
      <c r="AN44" s="9">
        <f>'S1 Maquette'!I57*1.5</f>
        <v>0</v>
      </c>
      <c r="AO44" s="9">
        <f>'S2 Maquette'!I58*1.5</f>
        <v>0</v>
      </c>
      <c r="AP44" s="9">
        <f>'S3 Maquette'!I57*1.5</f>
        <v>15</v>
      </c>
      <c r="AQ44" s="9">
        <f>'S4 Maquette'!I59*1.5</f>
        <v>18</v>
      </c>
      <c r="AR44" s="9">
        <f>'S5 Maquette'!I59*1.5</f>
        <v>15</v>
      </c>
      <c r="AS44" s="9">
        <f>'S6 Maquette'!I60*1.5</f>
        <v>18</v>
      </c>
    </row>
    <row r="45" spans="40:45">
      <c r="AN45" s="9">
        <f>'S1 Maquette'!I58*1.5</f>
        <v>0</v>
      </c>
      <c r="AO45" s="9">
        <f>'S2 Maquette'!I59*1.5</f>
        <v>0</v>
      </c>
      <c r="AP45" s="9">
        <f>'S3 Maquette'!I58*1.5</f>
        <v>15</v>
      </c>
      <c r="AQ45" s="9">
        <f>'S4 Maquette'!I60*1.5</f>
        <v>18</v>
      </c>
      <c r="AR45" s="9">
        <f>'S5 Maquette'!I60*1.5</f>
        <v>15</v>
      </c>
      <c r="AS45" s="9">
        <f>'S6 Maquette'!I61*1.5</f>
        <v>18</v>
      </c>
    </row>
    <row r="46" spans="40:45">
      <c r="AN46" s="9">
        <f>'S1 Maquette'!I59*1.5</f>
        <v>0</v>
      </c>
      <c r="AO46" s="9">
        <f>'S2 Maquette'!I60*1.5</f>
        <v>0</v>
      </c>
      <c r="AP46" s="9">
        <f>'S3 Maquette'!I59*1.5</f>
        <v>0</v>
      </c>
      <c r="AQ46" s="9">
        <f>'S4 Maquette'!I61*1.5</f>
        <v>0</v>
      </c>
      <c r="AR46" s="9">
        <f>'S5 Maquette'!I61*1.5</f>
        <v>15</v>
      </c>
      <c r="AS46" s="9">
        <f>'S6 Maquette'!I62*1.5</f>
        <v>18</v>
      </c>
    </row>
    <row r="47" spans="40:45">
      <c r="AN47" s="9">
        <f>'S1 Maquette'!I60*1.5</f>
        <v>0</v>
      </c>
      <c r="AO47" s="9">
        <f>'S2 Maquette'!I61*1.5</f>
        <v>0</v>
      </c>
      <c r="AP47" s="9">
        <f>'S3 Maquette'!I60*1.5</f>
        <v>0</v>
      </c>
      <c r="AQ47" s="9">
        <f>'S4 Maquette'!I62*1.5</f>
        <v>0</v>
      </c>
      <c r="AR47" s="9">
        <f>'S5 Maquette'!I62*1.5</f>
        <v>15</v>
      </c>
      <c r="AS47" s="9">
        <f>'S6 Maquette'!I63*1.5</f>
        <v>18</v>
      </c>
    </row>
    <row r="48" spans="40:45">
      <c r="AN48" s="9">
        <f>'S1 Maquette'!I61*1.5</f>
        <v>0</v>
      </c>
      <c r="AO48" s="9">
        <f>'S2 Maquette'!I62*1.5</f>
        <v>0</v>
      </c>
      <c r="AP48" s="9">
        <f>'S3 Maquette'!I61*1.5</f>
        <v>0</v>
      </c>
      <c r="AQ48" s="9">
        <f>'S4 Maquette'!I63*1.5</f>
        <v>0</v>
      </c>
      <c r="AR48" s="9">
        <f>'S5 Maquette'!I63*1.5</f>
        <v>15</v>
      </c>
      <c r="AS48" s="9">
        <f>'S6 Maquette'!I64*1.5</f>
        <v>18</v>
      </c>
    </row>
    <row r="49" spans="40:45">
      <c r="AN49" s="9">
        <f>'S1 Maquette'!I62*1.5</f>
        <v>0</v>
      </c>
      <c r="AO49" s="9">
        <f>'S2 Maquette'!I63*1.5</f>
        <v>0</v>
      </c>
      <c r="AP49" s="9">
        <f>'S3 Maquette'!I62*1.5</f>
        <v>12</v>
      </c>
      <c r="AQ49" s="9">
        <f>'S4 Maquette'!I64*1.5</f>
        <v>0</v>
      </c>
      <c r="AR49" s="9">
        <f>'S5 Maquette'!I64*1.5</f>
        <v>0</v>
      </c>
      <c r="AS49" s="9">
        <f>'S6 Maquette'!I65*1.5</f>
        <v>0</v>
      </c>
    </row>
    <row r="50" spans="40:45">
      <c r="AN50" s="9">
        <f>'S1 Maquette'!I63*1.5</f>
        <v>0</v>
      </c>
      <c r="AO50" s="9">
        <f>'S2 Maquette'!I64*1.5</f>
        <v>0</v>
      </c>
      <c r="AP50" s="9">
        <f>'S3 Maquette'!I63*1.5</f>
        <v>0</v>
      </c>
      <c r="AQ50" s="9">
        <f>'S4 Maquette'!I65*1.5</f>
        <v>9</v>
      </c>
      <c r="AR50" s="9">
        <f>'S5 Maquette'!I65*1.5</f>
        <v>0</v>
      </c>
      <c r="AS50" s="9">
        <f>'S6 Maquette'!I66*1.5</f>
        <v>0</v>
      </c>
    </row>
    <row r="51" spans="40:45">
      <c r="AN51" s="9">
        <f>'S1 Maquette'!I64*1.5</f>
        <v>0</v>
      </c>
      <c r="AO51" s="9">
        <f>'S2 Maquette'!I65*1.5</f>
        <v>0</v>
      </c>
      <c r="AP51" s="9">
        <f>'S3 Maquette'!I64*1.5</f>
        <v>0</v>
      </c>
      <c r="AQ51" s="9">
        <f>'S4 Maquette'!I66*1.5</f>
        <v>0</v>
      </c>
      <c r="AR51" s="9">
        <f>'S5 Maquette'!I66*1.5</f>
        <v>0</v>
      </c>
      <c r="AS51" s="9">
        <f>'S6 Maquette'!I67*1.5</f>
        <v>0</v>
      </c>
    </row>
    <row r="52" spans="40:45">
      <c r="AN52" s="9">
        <f>'S1 Maquette'!I65*1.5</f>
        <v>0</v>
      </c>
      <c r="AO52" s="9">
        <f>'S2 Maquette'!I66*1.5</f>
        <v>0</v>
      </c>
      <c r="AP52" s="9">
        <f>'S3 Maquette'!I65*1.5</f>
        <v>0</v>
      </c>
      <c r="AQ52" s="9">
        <f>'S4 Maquette'!I67*1.5</f>
        <v>0</v>
      </c>
      <c r="AR52" s="9">
        <f>'S5 Maquette'!I67*1.5</f>
        <v>12</v>
      </c>
      <c r="AS52" s="9">
        <f>'S6 Maquette'!I68*1.5</f>
        <v>0</v>
      </c>
    </row>
    <row r="53" spans="40:45">
      <c r="AN53" s="9">
        <f>'S1 Maquette'!I66*1.5</f>
        <v>0</v>
      </c>
      <c r="AO53" s="9">
        <f>'S2 Maquette'!I67*1.5</f>
        <v>0</v>
      </c>
      <c r="AP53" s="9">
        <f>'S3 Maquette'!I66*1.5</f>
        <v>12</v>
      </c>
      <c r="AQ53" s="9">
        <f>'S4 Maquette'!I68*1.5</f>
        <v>0</v>
      </c>
      <c r="AR53" s="9">
        <f>'S5 Maquette'!I68*1.5</f>
        <v>0</v>
      </c>
      <c r="AS53" s="9">
        <f>'S6 Maquette'!I69*1.5</f>
        <v>9</v>
      </c>
    </row>
    <row r="54" spans="40:45">
      <c r="AN54" s="9">
        <f>'S1 Maquette'!I67*1.5</f>
        <v>0</v>
      </c>
      <c r="AO54" s="9">
        <f>'S2 Maquette'!I68*1.5</f>
        <v>0</v>
      </c>
      <c r="AP54" s="9">
        <f>'S3 Maquette'!I67*1.5</f>
        <v>0</v>
      </c>
      <c r="AQ54" s="9">
        <f>'S4 Maquette'!I69*1.5</f>
        <v>0</v>
      </c>
      <c r="AR54" s="9">
        <f>'S5 Maquette'!I69*1.5</f>
        <v>0</v>
      </c>
      <c r="AS54" s="9">
        <f>'S6 Maquette'!I70*1.5</f>
        <v>0</v>
      </c>
    </row>
    <row r="55" spans="40:45">
      <c r="AN55" s="9">
        <f>'S1 Maquette'!I68*1.5</f>
        <v>0</v>
      </c>
      <c r="AO55" s="9">
        <f>'S2 Maquette'!I69*1.5</f>
        <v>0</v>
      </c>
      <c r="AP55" s="9">
        <f>'S3 Maquette'!I68*1.5</f>
        <v>0</v>
      </c>
      <c r="AQ55" s="9">
        <f>'S4 Maquette'!I70*1.5</f>
        <v>9</v>
      </c>
      <c r="AR55" s="9">
        <f>'S5 Maquette'!I70*1.5</f>
        <v>0</v>
      </c>
      <c r="AS55" s="9">
        <f>'S6 Maquette'!I71*1.5</f>
        <v>0</v>
      </c>
    </row>
    <row r="56" spans="40:45">
      <c r="AN56" s="9">
        <f>'S1 Maquette'!I69*1.5</f>
        <v>0</v>
      </c>
      <c r="AO56" s="9">
        <f>'S2 Maquette'!I70*1.5</f>
        <v>0</v>
      </c>
      <c r="AP56" s="9">
        <f>'S3 Maquette'!I69*1.5</f>
        <v>0</v>
      </c>
      <c r="AQ56" s="9">
        <f>'S4 Maquette'!I71*1.5</f>
        <v>0</v>
      </c>
      <c r="AR56" s="9">
        <f>'S5 Maquette'!I71*1.5</f>
        <v>0</v>
      </c>
      <c r="AS56" s="9">
        <f>'S6 Maquette'!I72*1.5</f>
        <v>0</v>
      </c>
    </row>
    <row r="57" spans="40:45">
      <c r="AN57" s="9">
        <f>'S1 Maquette'!I70*1.5</f>
        <v>0</v>
      </c>
      <c r="AO57" s="9">
        <f>'S2 Maquette'!I71*1.5</f>
        <v>0</v>
      </c>
      <c r="AP57" s="9">
        <f>'S3 Maquette'!I70*1.5</f>
        <v>0</v>
      </c>
      <c r="AQ57" s="9">
        <f>'S4 Maquette'!I72*1.5</f>
        <v>0</v>
      </c>
      <c r="AR57" s="9">
        <f>'S5 Maquette'!I72*1.5</f>
        <v>12</v>
      </c>
      <c r="AS57" s="9">
        <f>'S6 Maquette'!I73*1.5</f>
        <v>0</v>
      </c>
    </row>
    <row r="58" spans="40:45">
      <c r="AN58" s="9">
        <f>'S1 Maquette'!I71*1.5</f>
        <v>0</v>
      </c>
      <c r="AO58" s="9">
        <f>'S2 Maquette'!I72*1.5</f>
        <v>0</v>
      </c>
      <c r="AP58" s="9">
        <f>'S3 Maquette'!I71*1.5</f>
        <v>18</v>
      </c>
      <c r="AQ58" s="9">
        <f>'S4 Maquette'!I73*1.5</f>
        <v>0</v>
      </c>
      <c r="AR58" s="9">
        <f>'S5 Maquette'!I75*1.5</f>
        <v>0</v>
      </c>
      <c r="AS58" s="9">
        <f>'S6 Maquette'!I74*1.5</f>
        <v>0</v>
      </c>
    </row>
    <row r="59" spans="40:45">
      <c r="AN59" s="9">
        <f>'S1 Maquette'!I72*1.5</f>
        <v>0</v>
      </c>
      <c r="AO59" s="9">
        <f>'S2 Maquette'!I73*1.5</f>
        <v>0</v>
      </c>
      <c r="AP59" s="9">
        <f>'S3 Maquette'!I72*1.5</f>
        <v>18</v>
      </c>
      <c r="AQ59" s="9">
        <f>'S4 Maquette'!I74*1.5</f>
        <v>0</v>
      </c>
      <c r="AR59" s="9">
        <f>'S5 Maquette'!I76*1.5</f>
        <v>0</v>
      </c>
      <c r="AS59" s="9">
        <f>'S6 Maquette'!I75*1.5</f>
        <v>9</v>
      </c>
    </row>
    <row r="60" spans="40:45">
      <c r="AN60" s="9">
        <f>'S1 Maquette'!I73*1.5</f>
        <v>0</v>
      </c>
      <c r="AO60" s="9">
        <f>'S2 Maquette'!I74*1.5</f>
        <v>0</v>
      </c>
      <c r="AP60" s="9">
        <f>'S3 Maquette'!I73*1.5</f>
        <v>30</v>
      </c>
      <c r="AQ60" s="9">
        <f>'S4 Maquette'!I75*1.5</f>
        <v>0</v>
      </c>
      <c r="AR60" s="9">
        <f>'S5 Maquette'!I77*1.5</f>
        <v>0</v>
      </c>
      <c r="AS60" s="9">
        <f>'S6 Maquette'!I76*1.5</f>
        <v>0</v>
      </c>
    </row>
    <row r="61" spans="40:45">
      <c r="AN61" s="9">
        <f>'S1 Maquette'!I74*1.5</f>
        <v>0</v>
      </c>
      <c r="AO61" s="9">
        <f>'S2 Maquette'!I75*1.5</f>
        <v>0</v>
      </c>
      <c r="AP61" s="9">
        <f>'S3 Maquette'!I74*1.5</f>
        <v>30</v>
      </c>
      <c r="AQ61" s="9">
        <f>'S4 Maquette'!I76*1.5</f>
        <v>0</v>
      </c>
      <c r="AR61" s="9">
        <f>'S5 Maquette'!I78*1.5</f>
        <v>18</v>
      </c>
      <c r="AS61" s="9">
        <f>'S6 Maquette'!I79*1.5</f>
        <v>0</v>
      </c>
    </row>
    <row r="62" spans="40:45">
      <c r="AN62" s="9">
        <f>'S1 Maquette'!I75*1.5</f>
        <v>0</v>
      </c>
      <c r="AO62" s="9">
        <f>'S2 Maquette'!I76*1.5</f>
        <v>0</v>
      </c>
      <c r="AP62" s="9">
        <f>'S3 Maquette'!I75*1.5</f>
        <v>0</v>
      </c>
      <c r="AQ62" s="9">
        <f>'S4 Maquette'!I77*1.5</f>
        <v>0</v>
      </c>
      <c r="AR62" s="9">
        <f>'S5 Maquette'!I79*1.5</f>
        <v>18</v>
      </c>
      <c r="AS62" s="9">
        <f>'S6 Maquette'!I80*1.5</f>
        <v>0</v>
      </c>
    </row>
    <row r="63" spans="40:45">
      <c r="AN63" s="9">
        <f>'S1 Maquette'!I76*1.5</f>
        <v>0</v>
      </c>
      <c r="AO63" s="9">
        <f>'S2 Maquette'!I77*1.5</f>
        <v>0</v>
      </c>
      <c r="AP63" s="9">
        <f>'S3 Maquette'!I76*1.5</f>
        <v>0</v>
      </c>
      <c r="AQ63" s="9">
        <f>'S4 Maquette'!I78*1.5</f>
        <v>0</v>
      </c>
      <c r="AR63" s="9">
        <f>'S5 Maquette'!I80*1.5</f>
        <v>18</v>
      </c>
      <c r="AS63" s="9">
        <f>'S6 Maquette'!I81*1.5</f>
        <v>18</v>
      </c>
    </row>
    <row r="64" spans="40:45">
      <c r="AN64" s="9">
        <f>'S1 Maquette'!I77*1.5</f>
        <v>0</v>
      </c>
      <c r="AO64" s="9">
        <f>'S2 Maquette'!I78*1.5</f>
        <v>0</v>
      </c>
      <c r="AP64" s="9">
        <f>'S3 Maquette'!I77*1.5</f>
        <v>0</v>
      </c>
      <c r="AQ64" s="9">
        <f>'S4 Maquette'!I79*1.5</f>
        <v>0</v>
      </c>
      <c r="AR64" s="9">
        <f>'S5 Maquette'!I81*1.5</f>
        <v>0</v>
      </c>
      <c r="AS64" s="9">
        <f>'S6 Maquette'!I82*1.5</f>
        <v>18</v>
      </c>
    </row>
    <row r="65" spans="40:45">
      <c r="AN65" s="9">
        <f>'S1 Maquette'!I78*1.5</f>
        <v>0</v>
      </c>
      <c r="AO65" s="9">
        <f>'S2 Maquette'!I79*1.5</f>
        <v>0</v>
      </c>
      <c r="AP65" s="9">
        <f>'S3 Maquette'!I78*1.5</f>
        <v>0</v>
      </c>
      <c r="AQ65" s="9">
        <f>'S4 Maquette'!I80*1.5</f>
        <v>0</v>
      </c>
      <c r="AR65" s="9">
        <f>'S5 Maquette'!I82*1.5</f>
        <v>0</v>
      </c>
      <c r="AS65" s="9">
        <f>'S6 Maquette'!I83*1.5</f>
        <v>18</v>
      </c>
    </row>
    <row r="66" spans="40:45">
      <c r="AN66" s="9">
        <f>'S1 Maquette'!I79*1.5</f>
        <v>0</v>
      </c>
      <c r="AO66" s="9">
        <f>'S2 Maquette'!I80*1.5</f>
        <v>0</v>
      </c>
      <c r="AP66" s="9">
        <f>'S3 Maquette'!I79*1.5</f>
        <v>0</v>
      </c>
      <c r="AQ66" s="9">
        <f>'S4 Maquette'!I81*1.5</f>
        <v>0</v>
      </c>
      <c r="AR66" s="9">
        <f>'S5 Maquette'!I83*1.5</f>
        <v>15</v>
      </c>
      <c r="AS66" s="9">
        <f>'S6 Maquette'!I84*1.5</f>
        <v>0</v>
      </c>
    </row>
    <row r="67" spans="40:45">
      <c r="AN67" s="9">
        <f>'S1 Maquette'!I80*1.5</f>
        <v>0</v>
      </c>
      <c r="AO67" s="9">
        <f>'S2 Maquette'!I81*1.5</f>
        <v>0</v>
      </c>
      <c r="AP67" s="9">
        <f>'S3 Maquette'!I80*1.5</f>
        <v>0</v>
      </c>
      <c r="AQ67" s="9">
        <f>'S4 Maquette'!I82*1.5</f>
        <v>0</v>
      </c>
      <c r="AR67" s="9">
        <f>'S5 Maquette'!I84*1.5</f>
        <v>15</v>
      </c>
      <c r="AS67" s="9">
        <f>'S6 Maquette'!I85*1.5</f>
        <v>0</v>
      </c>
    </row>
    <row r="68" spans="40:45">
      <c r="AN68" s="9">
        <f>'S1 Maquette'!I81*1.5</f>
        <v>0</v>
      </c>
      <c r="AO68" s="9">
        <f>'S2 Maquette'!I82*1.5</f>
        <v>0</v>
      </c>
      <c r="AP68" s="9">
        <f>'S3 Maquette'!I81*1.5</f>
        <v>0</v>
      </c>
      <c r="AQ68" s="9">
        <f>'S4 Maquette'!I83*1.5</f>
        <v>0</v>
      </c>
      <c r="AR68" s="9">
        <f>'S5 Maquette'!I85*1.5</f>
        <v>15</v>
      </c>
      <c r="AS68" s="9">
        <f>'S6 Maquette'!I86*1.5</f>
        <v>18</v>
      </c>
    </row>
    <row r="69" spans="40:45">
      <c r="AN69" s="9">
        <f>'S1 Maquette'!I82*1.5</f>
        <v>0</v>
      </c>
      <c r="AO69" s="9">
        <f>'S2 Maquette'!I83*1.5</f>
        <v>0</v>
      </c>
      <c r="AP69" s="9">
        <f>'S3 Maquette'!I82*1.5</f>
        <v>0</v>
      </c>
      <c r="AQ69" s="9">
        <f>'S4 Maquette'!I84*1.5</f>
        <v>0</v>
      </c>
      <c r="AR69" s="9">
        <f>'S5 Maquette'!I86*1.5</f>
        <v>15</v>
      </c>
      <c r="AS69" s="9">
        <f>'S6 Maquette'!I87*1.5</f>
        <v>18</v>
      </c>
    </row>
    <row r="70" spans="40:45">
      <c r="AN70" s="9">
        <f>'S1 Maquette'!I83*1.5</f>
        <v>0</v>
      </c>
      <c r="AO70" s="9">
        <f>'S2 Maquette'!I84*1.5</f>
        <v>0</v>
      </c>
      <c r="AP70" s="9">
        <f>'S3 Maquette'!I83*1.5</f>
        <v>0</v>
      </c>
      <c r="AQ70" s="9">
        <f>'S4 Maquette'!I85*1.5</f>
        <v>0</v>
      </c>
      <c r="AR70" s="9">
        <f>'S5 Maquette'!I87*1.5</f>
        <v>15</v>
      </c>
      <c r="AS70" s="9">
        <f>'S6 Maquette'!I88*1.5</f>
        <v>18</v>
      </c>
    </row>
    <row r="71" spans="40:45">
      <c r="AN71" s="9">
        <f>'S1 Maquette'!I84*1.5</f>
        <v>0</v>
      </c>
      <c r="AO71" s="9">
        <f>'S2 Maquette'!I85*1.5</f>
        <v>0</v>
      </c>
      <c r="AP71" s="9">
        <f>'S3 Maquette'!I84*1.5</f>
        <v>0</v>
      </c>
      <c r="AQ71" s="9">
        <f>'S4 Maquette'!I86*1.5</f>
        <v>0</v>
      </c>
      <c r="AR71" s="9">
        <f>'S5 Maquette'!I88*1.5</f>
        <v>0</v>
      </c>
      <c r="AS71" s="9">
        <f>'S6 Maquette'!I89*1.5</f>
        <v>18</v>
      </c>
    </row>
    <row r="72" spans="40:45">
      <c r="AN72" s="9">
        <f>'S1 Maquette'!I85*1.5</f>
        <v>0</v>
      </c>
      <c r="AO72" s="9">
        <f>'S2 Maquette'!I86*1.5</f>
        <v>0</v>
      </c>
      <c r="AP72" s="9">
        <f>'S3 Maquette'!I85*1.5</f>
        <v>0</v>
      </c>
      <c r="AQ72" s="9">
        <f>'S4 Maquette'!I87*1.5</f>
        <v>0</v>
      </c>
      <c r="AR72" s="9">
        <f>'S5 Maquette'!I89*1.5</f>
        <v>0</v>
      </c>
      <c r="AS72" s="9">
        <f>'S6 Maquette'!I90*1.5</f>
        <v>18</v>
      </c>
    </row>
    <row r="73" spans="40:45">
      <c r="AN73" s="9">
        <f>'S1 Maquette'!I86*1.5</f>
        <v>0</v>
      </c>
      <c r="AO73" s="9">
        <f>'S2 Maquette'!I87*1.5</f>
        <v>0</v>
      </c>
      <c r="AP73" s="9">
        <f>'S3 Maquette'!I86*1.5</f>
        <v>0</v>
      </c>
      <c r="AQ73" s="9">
        <f>'S4 Maquette'!I88*1.5</f>
        <v>0</v>
      </c>
      <c r="AR73" s="9">
        <f>'S5 Maquette'!I90*1.5</f>
        <v>0</v>
      </c>
      <c r="AS73" s="9">
        <f>'S6 Maquette'!I91*1.5</f>
        <v>0</v>
      </c>
    </row>
    <row r="74" spans="40:45">
      <c r="AN74" s="9">
        <f>'S1 Maquette'!I87*1.5</f>
        <v>0</v>
      </c>
      <c r="AO74" s="9">
        <f>'S2 Maquette'!I88*1.5</f>
        <v>0</v>
      </c>
      <c r="AP74" s="9">
        <f>'S3 Maquette'!I87*1.5</f>
        <v>0</v>
      </c>
      <c r="AQ74" s="9">
        <f>'S4 Maquette'!I89*1.5</f>
        <v>0</v>
      </c>
      <c r="AR74" s="9">
        <f>'S5 Maquette'!I91*1.5</f>
        <v>12</v>
      </c>
      <c r="AS74" s="9">
        <f>'S6 Maquette'!I92*1.5</f>
        <v>0</v>
      </c>
    </row>
    <row r="75" spans="40:45">
      <c r="AN75" s="9">
        <f>'S1 Maquette'!I88*1.5</f>
        <v>0</v>
      </c>
      <c r="AO75" s="9">
        <f>'S2 Maquette'!I89*1.5</f>
        <v>0</v>
      </c>
      <c r="AP75" s="9">
        <f>'S3 Maquette'!I88*1.5</f>
        <v>0</v>
      </c>
      <c r="AQ75" s="9">
        <f>'S4 Maquette'!I90*1.5</f>
        <v>0</v>
      </c>
      <c r="AR75" s="9">
        <f>'S5 Maquette'!I92*1.5</f>
        <v>0</v>
      </c>
      <c r="AS75" s="9">
        <f>'S6 Maquette'!I93*1.5</f>
        <v>0</v>
      </c>
    </row>
    <row r="76" spans="40:45">
      <c r="AN76" s="9">
        <f>'S1 Maquette'!I89*1.5</f>
        <v>0</v>
      </c>
      <c r="AO76" s="9">
        <f>'S2 Maquette'!I90*1.5</f>
        <v>0</v>
      </c>
      <c r="AP76" s="9">
        <f>'S3 Maquette'!I89*1.5</f>
        <v>0</v>
      </c>
      <c r="AQ76" s="9">
        <f>'S4 Maquette'!I91*1.5</f>
        <v>0</v>
      </c>
      <c r="AR76" s="9">
        <f>'S5 Maquette'!I93*1.5</f>
        <v>0</v>
      </c>
      <c r="AS76" s="9">
        <f>'S6 Maquette'!I94*1.5</f>
        <v>0</v>
      </c>
    </row>
    <row r="77" spans="40:45">
      <c r="AN77" s="9">
        <f>'S1 Maquette'!I90*1.5</f>
        <v>0</v>
      </c>
      <c r="AO77" s="9">
        <f>'S2 Maquette'!I91*1.5</f>
        <v>0</v>
      </c>
      <c r="AP77" s="9">
        <f>'S3 Maquette'!I90*1.5</f>
        <v>0</v>
      </c>
      <c r="AQ77" s="9">
        <f>'S4 Maquette'!I92*1.5</f>
        <v>0</v>
      </c>
      <c r="AR77" s="9">
        <f>'S5 Maquette'!I94*1.5</f>
        <v>0</v>
      </c>
      <c r="AS77" s="9">
        <f>'S6 Maquette'!I95*1.5</f>
        <v>9</v>
      </c>
    </row>
    <row r="78" spans="40:45">
      <c r="AN78" s="9">
        <f>'S1 Maquette'!I91*1.5</f>
        <v>0</v>
      </c>
      <c r="AO78" s="9">
        <f>'S2 Maquette'!I92*1.5</f>
        <v>0</v>
      </c>
      <c r="AP78" s="9">
        <f>'S3 Maquette'!I91*1.5</f>
        <v>0</v>
      </c>
      <c r="AQ78" s="9">
        <f>'S4 Maquette'!I93*1.5</f>
        <v>0</v>
      </c>
      <c r="AR78" s="9">
        <f>'S5 Maquette'!I95*1.5</f>
        <v>0</v>
      </c>
      <c r="AS78" s="9">
        <f>'S6 Maquette'!I96*1.5</f>
        <v>0</v>
      </c>
    </row>
    <row r="79" spans="40:45">
      <c r="AN79" s="9">
        <f>'S1 Maquette'!I92*1.5</f>
        <v>0</v>
      </c>
      <c r="AO79" s="9">
        <f>'S2 Maquette'!I93*1.5</f>
        <v>0</v>
      </c>
      <c r="AP79" s="9">
        <f>'S3 Maquette'!I92*1.5</f>
        <v>0</v>
      </c>
      <c r="AQ79" s="9">
        <f>'S4 Maquette'!I94*1.5</f>
        <v>0</v>
      </c>
      <c r="AR79" s="9">
        <f>'S5 Maquette'!I96*1.5</f>
        <v>12</v>
      </c>
      <c r="AS79" s="9">
        <f>'S6 Maquette'!I97*1.5</f>
        <v>0</v>
      </c>
    </row>
    <row r="80" spans="40:45">
      <c r="AN80" s="9">
        <f>'S1 Maquette'!I93*1.5</f>
        <v>0</v>
      </c>
      <c r="AO80" s="9">
        <f>'S2 Maquette'!I94*1.5</f>
        <v>0</v>
      </c>
      <c r="AP80" s="9">
        <f>'S3 Maquette'!I93*1.5</f>
        <v>0</v>
      </c>
      <c r="AQ80" s="9">
        <f>'S4 Maquette'!I95*1.5</f>
        <v>0</v>
      </c>
      <c r="AR80" s="9">
        <f>'S5 Maquette'!I97*1.5</f>
        <v>0</v>
      </c>
      <c r="AS80" s="9">
        <f>'S6 Maquette'!I98*1.5</f>
        <v>0</v>
      </c>
    </row>
    <row r="81" spans="40:45">
      <c r="AN81" s="9">
        <f>'S1 Maquette'!I94*1.5</f>
        <v>0</v>
      </c>
      <c r="AO81" s="9">
        <f>'S2 Maquette'!I95*1.5</f>
        <v>0</v>
      </c>
      <c r="AP81" s="9">
        <f>'S3 Maquette'!I94*1.5</f>
        <v>0</v>
      </c>
      <c r="AQ81" s="9">
        <f>'S4 Maquette'!I96*1.5</f>
        <v>0</v>
      </c>
      <c r="AR81" s="9">
        <f>'S5 Maquette'!I98*1.5</f>
        <v>18</v>
      </c>
      <c r="AS81" s="9">
        <f>'S6 Maquette'!I99*1.5</f>
        <v>0</v>
      </c>
    </row>
    <row r="82" spans="40:45">
      <c r="AN82" s="9">
        <f>'S1 Maquette'!I95*1.5</f>
        <v>0</v>
      </c>
      <c r="AO82" s="9">
        <f>'S2 Maquette'!I96*1.5</f>
        <v>0</v>
      </c>
      <c r="AP82" s="9">
        <f>'S3 Maquette'!I95*1.5</f>
        <v>0</v>
      </c>
      <c r="AQ82" s="9">
        <f>'S4 Maquette'!I97*1.5</f>
        <v>0</v>
      </c>
      <c r="AR82" s="9">
        <f>'S5 Maquette'!I99*1.5</f>
        <v>18</v>
      </c>
      <c r="AS82" s="9">
        <f>'S6 Maquette'!I100*1.5</f>
        <v>0</v>
      </c>
    </row>
    <row r="83" spans="40:45">
      <c r="AN83" s="9">
        <f>'S1 Maquette'!I96*1.5</f>
        <v>0</v>
      </c>
      <c r="AO83" s="9">
        <f>'S2 Maquette'!I97*1.5</f>
        <v>0</v>
      </c>
      <c r="AP83" s="9">
        <f>'S3 Maquette'!I96*1.5</f>
        <v>0</v>
      </c>
      <c r="AQ83" s="9">
        <f>'S4 Maquette'!I98*1.5</f>
        <v>0</v>
      </c>
      <c r="AR83" s="9">
        <f>'S5 Maquette'!I100*1.5</f>
        <v>0</v>
      </c>
      <c r="AS83" s="9">
        <f>'S6 Maquette'!I101*1.5</f>
        <v>9</v>
      </c>
    </row>
    <row r="84" spans="40:45">
      <c r="AN84" s="9">
        <f>'S1 Maquette'!I97*1.5</f>
        <v>0</v>
      </c>
      <c r="AO84" s="9">
        <f>'S2 Maquette'!I98*1.5</f>
        <v>0</v>
      </c>
      <c r="AP84" s="9">
        <f>'S3 Maquette'!I97*1.5</f>
        <v>0</v>
      </c>
      <c r="AQ84" s="9">
        <f>'S4 Maquette'!I99*1.5</f>
        <v>0</v>
      </c>
      <c r="AR84" s="9">
        <f>'S5 Maquette'!I101*1.5</f>
        <v>0</v>
      </c>
      <c r="AS84" s="9">
        <f>'S6 Maquette'!I102*1.5</f>
        <v>0</v>
      </c>
    </row>
    <row r="85" spans="40:45">
      <c r="AN85" s="9">
        <f>'S1 Maquette'!I98*1.5</f>
        <v>0</v>
      </c>
      <c r="AO85" s="9">
        <f>'S2 Maquette'!I99*1.5</f>
        <v>0</v>
      </c>
      <c r="AP85" s="9">
        <f>'S3 Maquette'!I98*1.5</f>
        <v>0</v>
      </c>
      <c r="AQ85" s="9">
        <f>'S4 Maquette'!I100*1.5</f>
        <v>0</v>
      </c>
      <c r="AR85" s="9">
        <f>'S5 Maquette'!I102*1.5</f>
        <v>0</v>
      </c>
      <c r="AS85" s="9">
        <f>'S6 Maquette'!I103*1.5</f>
        <v>18</v>
      </c>
    </row>
    <row r="86" spans="40:45">
      <c r="AN86" s="9">
        <f>'S1 Maquette'!I99*1.5</f>
        <v>0</v>
      </c>
      <c r="AO86" s="9">
        <f>'S2 Maquette'!I100*1.5</f>
        <v>0</v>
      </c>
      <c r="AP86" s="9">
        <f>'S3 Maquette'!I99*1.5</f>
        <v>0</v>
      </c>
      <c r="AQ86" s="9">
        <f>'S4 Maquette'!I101*1.5</f>
        <v>0</v>
      </c>
      <c r="AR86" s="9">
        <f>'S5 Maquette'!I103*1.5</f>
        <v>0</v>
      </c>
      <c r="AS86" s="9">
        <f>'S6 Maquette'!I104*1.5</f>
        <v>18</v>
      </c>
    </row>
    <row r="87" spans="40:45">
      <c r="AN87" s="9">
        <f>'S1 Maquette'!I100*1.5</f>
        <v>0</v>
      </c>
      <c r="AO87" s="9">
        <f>'S2 Maquette'!I101*1.5</f>
        <v>0</v>
      </c>
      <c r="AP87" s="9">
        <f>'S3 Maquette'!I100*1.5</f>
        <v>0</v>
      </c>
      <c r="AQ87" s="9">
        <f>'S4 Maquette'!I102*1.5</f>
        <v>0</v>
      </c>
      <c r="AR87" s="9">
        <f>'S5 Maquette'!I104*1.5</f>
        <v>0</v>
      </c>
      <c r="AS87" s="9">
        <f>'S6 Maquette'!I105*1.5</f>
        <v>0</v>
      </c>
    </row>
    <row r="88" spans="40:45">
      <c r="AN88" s="9">
        <f>'S1 Maquette'!I101*1.5</f>
        <v>0</v>
      </c>
      <c r="AO88" s="9">
        <f>'S2 Maquette'!I102*1.5</f>
        <v>0</v>
      </c>
      <c r="AP88" s="9">
        <f>'S3 Maquette'!I101*1.5</f>
        <v>0</v>
      </c>
      <c r="AQ88" s="9">
        <f>'S4 Maquette'!I103*1.5</f>
        <v>0</v>
      </c>
      <c r="AR88" s="9">
        <f>'S5 Maquette'!I105*1.5</f>
        <v>0</v>
      </c>
      <c r="AS88" s="9">
        <f>'S6 Maquette'!I106*1.5</f>
        <v>0</v>
      </c>
    </row>
    <row r="89" spans="40:45">
      <c r="AN89" s="9">
        <f>'S1 Maquette'!I102*1.5</f>
        <v>0</v>
      </c>
      <c r="AO89" s="9">
        <f>'S2 Maquette'!I103*1.5</f>
        <v>0</v>
      </c>
      <c r="AP89" s="9">
        <f>'S3 Maquette'!I102*1.5</f>
        <v>0</v>
      </c>
      <c r="AQ89" s="9">
        <f>'S4 Maquette'!I104*1.5</f>
        <v>0</v>
      </c>
      <c r="AR89" s="9">
        <f>'S5 Maquette'!I106*1.5</f>
        <v>0</v>
      </c>
      <c r="AS89" s="9">
        <f>'S6 Maquette'!I107*1.5</f>
        <v>0</v>
      </c>
    </row>
    <row r="90" spans="40:45">
      <c r="AN90" s="9">
        <f>'S1 Maquette'!I103*1.5</f>
        <v>0</v>
      </c>
      <c r="AO90" s="9">
        <f>'S2 Maquette'!I104*1.5</f>
        <v>0</v>
      </c>
      <c r="AP90" s="9">
        <f>'S3 Maquette'!I103*1.5</f>
        <v>0</v>
      </c>
      <c r="AQ90" s="9">
        <f>'S4 Maquette'!I105*1.5</f>
        <v>0</v>
      </c>
      <c r="AR90" s="9">
        <f>'S5 Maquette'!I107*1.5</f>
        <v>0</v>
      </c>
      <c r="AS90" s="9">
        <f>'S6 Maquette'!I108*1.5</f>
        <v>0</v>
      </c>
    </row>
    <row r="91" spans="40:45">
      <c r="AN91" s="9">
        <f>'S1 Maquette'!I104*1.5</f>
        <v>0</v>
      </c>
      <c r="AO91" s="9">
        <f>'S2 Maquette'!I105*1.5</f>
        <v>0</v>
      </c>
      <c r="AP91" s="9">
        <f>'S3 Maquette'!I104*1.5</f>
        <v>0</v>
      </c>
      <c r="AQ91" s="9">
        <f>'S4 Maquette'!I106*1.5</f>
        <v>0</v>
      </c>
      <c r="AR91" s="9">
        <f>'S5 Maquette'!I108*1.5</f>
        <v>0</v>
      </c>
      <c r="AS91" s="9">
        <f>'S6 Maquette'!I109*1.5</f>
        <v>0</v>
      </c>
    </row>
    <row r="92" spans="40:45">
      <c r="AN92" s="9">
        <f>'S1 Maquette'!I105*1.5</f>
        <v>0</v>
      </c>
      <c r="AO92" s="9">
        <f>'S2 Maquette'!I106*1.5</f>
        <v>0</v>
      </c>
      <c r="AP92" s="9">
        <f>'S3 Maquette'!I105*1.5</f>
        <v>0</v>
      </c>
      <c r="AQ92" s="9">
        <f>'S4 Maquette'!I107*1.5</f>
        <v>0</v>
      </c>
      <c r="AR92" s="9">
        <f>'S5 Maquette'!I109*1.5</f>
        <v>0</v>
      </c>
      <c r="AS92" s="9">
        <f>'S6 Maquette'!I110*1.5</f>
        <v>0</v>
      </c>
    </row>
    <row r="93" spans="40:45">
      <c r="AN93" s="9">
        <f>'S1 Maquette'!I106*1.5</f>
        <v>0</v>
      </c>
      <c r="AO93" s="9">
        <f>'S2 Maquette'!I107*1.5</f>
        <v>0</v>
      </c>
      <c r="AP93" s="9">
        <f>'S3 Maquette'!I106*1.5</f>
        <v>0</v>
      </c>
      <c r="AQ93" s="9">
        <f>'S4 Maquette'!I108*1.5</f>
        <v>0</v>
      </c>
      <c r="AR93" s="9">
        <f>'S5 Maquette'!I110*1.5</f>
        <v>0</v>
      </c>
      <c r="AS93" s="9">
        <f>'S6 Maquette'!I111*1.5</f>
        <v>0</v>
      </c>
    </row>
    <row r="94" spans="40:45">
      <c r="AN94" s="9">
        <f>'S1 Maquette'!I107*1.5</f>
        <v>0</v>
      </c>
      <c r="AO94" s="9">
        <f>'S2 Maquette'!I108*1.5</f>
        <v>0</v>
      </c>
      <c r="AP94" s="9">
        <f>'S3 Maquette'!I107*1.5</f>
        <v>0</v>
      </c>
      <c r="AQ94" s="9">
        <f>'S4 Maquette'!I109*1.5</f>
        <v>0</v>
      </c>
      <c r="AR94" s="9">
        <f>'S5 Maquette'!I111*1.5</f>
        <v>0</v>
      </c>
      <c r="AS94" s="9">
        <f>'S6 Maquette'!I112*1.5</f>
        <v>0</v>
      </c>
    </row>
    <row r="95" spans="40:45">
      <c r="AN95" s="9">
        <f>'S1 Maquette'!I108*1.5</f>
        <v>0</v>
      </c>
      <c r="AO95" s="9">
        <f>'S2 Maquette'!I109*1.5</f>
        <v>0</v>
      </c>
      <c r="AP95" s="9">
        <f>'S3 Maquette'!I108*1.5</f>
        <v>0</v>
      </c>
      <c r="AQ95" s="9">
        <f>'S4 Maquette'!I110*1.5</f>
        <v>0</v>
      </c>
      <c r="AR95" s="9">
        <f>'S5 Maquette'!I112*1.5</f>
        <v>0</v>
      </c>
      <c r="AS95" s="9">
        <f>'S6 Maquette'!I113*1.5</f>
        <v>0</v>
      </c>
    </row>
    <row r="96" spans="40:45">
      <c r="AN96" s="9">
        <f>'S1 Maquette'!I109*1.5</f>
        <v>0</v>
      </c>
      <c r="AO96" s="9">
        <f>'S2 Maquette'!I110*1.5</f>
        <v>0</v>
      </c>
      <c r="AP96" s="9">
        <f>'S3 Maquette'!I109*1.5</f>
        <v>0</v>
      </c>
      <c r="AQ96" s="9">
        <f>'S4 Maquette'!I111*1.5</f>
        <v>0</v>
      </c>
      <c r="AR96" s="9">
        <f>'S5 Maquette'!I113*1.5</f>
        <v>0</v>
      </c>
      <c r="AS96" s="9">
        <f>'S6 Maquette'!I114*1.5</f>
        <v>0</v>
      </c>
    </row>
    <row r="97" spans="40:45">
      <c r="AN97" s="9">
        <f>'S1 Maquette'!I110*1.5</f>
        <v>0</v>
      </c>
      <c r="AO97" s="9">
        <f>'S2 Maquette'!I111*1.5</f>
        <v>0</v>
      </c>
      <c r="AP97" s="9">
        <f>'S3 Maquette'!I110*1.5</f>
        <v>0</v>
      </c>
      <c r="AQ97" s="9">
        <f>'S4 Maquette'!I112*1.5</f>
        <v>0</v>
      </c>
      <c r="AR97" s="9">
        <f>'S5 Maquette'!I114*1.5</f>
        <v>0</v>
      </c>
      <c r="AS97" s="9">
        <f>'S6 Maquette'!I115*1.5</f>
        <v>0</v>
      </c>
    </row>
    <row r="98" spans="40:45">
      <c r="AN98" s="9">
        <f>'S1 Maquette'!I111*1.5</f>
        <v>0</v>
      </c>
      <c r="AO98" s="9">
        <f>'S2 Maquette'!I112*1.5</f>
        <v>0</v>
      </c>
      <c r="AP98" s="9">
        <f>'S3 Maquette'!I111*1.5</f>
        <v>0</v>
      </c>
      <c r="AQ98" s="9">
        <f>'S4 Maquette'!I113*1.5</f>
        <v>0</v>
      </c>
      <c r="AR98" s="9">
        <f>'S5 Maquette'!I115*1.5</f>
        <v>0</v>
      </c>
      <c r="AS98" s="9">
        <f>'S6 Maquette'!I116*1.5</f>
        <v>0</v>
      </c>
    </row>
    <row r="99" spans="40:45">
      <c r="AN99" s="9">
        <f>'S1 Maquette'!I112*1.5</f>
        <v>0</v>
      </c>
      <c r="AO99" s="9">
        <f>'S2 Maquette'!I113*1.5</f>
        <v>0</v>
      </c>
      <c r="AP99" s="9">
        <f>'S3 Maquette'!I112*1.5</f>
        <v>0</v>
      </c>
      <c r="AQ99" s="9">
        <f>'S4 Maquette'!I114*1.5</f>
        <v>0</v>
      </c>
      <c r="AR99" s="9">
        <f>'S5 Maquette'!I116*1.5</f>
        <v>0</v>
      </c>
      <c r="AS99" s="9">
        <f>'S6 Maquette'!I117*1.5</f>
        <v>0</v>
      </c>
    </row>
    <row r="100" spans="40:45">
      <c r="AN100" s="9">
        <f>'S1 Maquette'!I113*1.5</f>
        <v>0</v>
      </c>
      <c r="AO100" s="9">
        <f>'S2 Maquette'!I114*1.5</f>
        <v>0</v>
      </c>
      <c r="AP100" s="9">
        <f>'S3 Maquette'!I113*1.5</f>
        <v>0</v>
      </c>
      <c r="AQ100" s="9">
        <f>'S4 Maquette'!I115*1.5</f>
        <v>0</v>
      </c>
      <c r="AR100" s="9">
        <f>'S5 Maquette'!I117*1.5</f>
        <v>0</v>
      </c>
      <c r="AS100" s="9">
        <f>'S6 Maquette'!I118*1.5</f>
        <v>0</v>
      </c>
    </row>
    <row r="101" spans="40:45">
      <c r="AN101" s="9">
        <f>'S1 Maquette'!I114*1.5</f>
        <v>0</v>
      </c>
      <c r="AO101" s="9">
        <f>'S2 Maquette'!I115*1.5</f>
        <v>0</v>
      </c>
      <c r="AP101" s="9">
        <f>'S3 Maquette'!I114*1.5</f>
        <v>0</v>
      </c>
      <c r="AQ101" s="9">
        <f>'S4 Maquette'!I116*1.5</f>
        <v>0</v>
      </c>
      <c r="AR101" s="9">
        <f>'S5 Maquette'!I118*1.5</f>
        <v>0</v>
      </c>
      <c r="AS101" s="9">
        <f>'S6 Maquette'!I119*1.5</f>
        <v>0</v>
      </c>
    </row>
    <row r="102" spans="40:45">
      <c r="AN102" s="9">
        <f>'S1 Maquette'!I115*1.5</f>
        <v>0</v>
      </c>
      <c r="AO102" s="9">
        <f>'S2 Maquette'!I116*1.5</f>
        <v>0</v>
      </c>
      <c r="AP102" s="9">
        <f>'S3 Maquette'!I115*1.5</f>
        <v>0</v>
      </c>
      <c r="AQ102" s="9">
        <f>'S4 Maquette'!I117*1.5</f>
        <v>0</v>
      </c>
      <c r="AR102" s="9">
        <f>'S5 Maquette'!I119*1.5</f>
        <v>0</v>
      </c>
      <c r="AS102" s="9">
        <f>'S6 Maquette'!I120*1.5</f>
        <v>0</v>
      </c>
    </row>
    <row r="103" spans="40:45">
      <c r="AN103" s="9">
        <f>'S1 Maquette'!I116*1.5</f>
        <v>0</v>
      </c>
      <c r="AO103" s="9">
        <f>'S2 Maquette'!I117*1.5</f>
        <v>0</v>
      </c>
      <c r="AP103" s="9">
        <f>'S3 Maquette'!I116*1.5</f>
        <v>0</v>
      </c>
      <c r="AQ103" s="9">
        <f>'S4 Maquette'!I118*1.5</f>
        <v>0</v>
      </c>
      <c r="AR103" s="9">
        <f>'S5 Maquette'!I120*1.5</f>
        <v>0</v>
      </c>
      <c r="AS103" s="9">
        <f>'S6 Maquette'!I121*1.5</f>
        <v>0</v>
      </c>
    </row>
    <row r="104" spans="40:45">
      <c r="AN104" s="9">
        <f>'S1 Maquette'!I117*1.5</f>
        <v>0</v>
      </c>
      <c r="AO104" s="9">
        <f>'S2 Maquette'!I118*1.5</f>
        <v>0</v>
      </c>
      <c r="AP104" s="9">
        <f>'S3 Maquette'!I117*1.5</f>
        <v>0</v>
      </c>
      <c r="AQ104" s="9">
        <f>'S4 Maquette'!I119*1.5</f>
        <v>0</v>
      </c>
      <c r="AR104" s="9">
        <f>'S5 Maquette'!I121*1.5</f>
        <v>0</v>
      </c>
      <c r="AS104" s="9">
        <f>'S6 Maquette'!I122*1.5</f>
        <v>0</v>
      </c>
    </row>
    <row r="105" spans="40:45">
      <c r="AN105" s="9">
        <f>'S1 Maquette'!I118*1.5</f>
        <v>0</v>
      </c>
      <c r="AO105" s="9">
        <f>'S2 Maquette'!I119*1.5</f>
        <v>0</v>
      </c>
      <c r="AP105" s="9">
        <f>'S3 Maquette'!I118*1.5</f>
        <v>0</v>
      </c>
      <c r="AQ105" s="9">
        <f>'S4 Maquette'!I120*1.5</f>
        <v>0</v>
      </c>
      <c r="AR105" s="9">
        <f>'S5 Maquette'!I122*1.5</f>
        <v>0</v>
      </c>
      <c r="AS105" s="9">
        <f>'S6 Maquette'!I123*1.5</f>
        <v>0</v>
      </c>
    </row>
    <row r="106" spans="40:45">
      <c r="AN106" s="9">
        <f>'S1 Maquette'!I119*1.5</f>
        <v>0</v>
      </c>
      <c r="AO106" s="9">
        <f>'S2 Maquette'!I120*1.5</f>
        <v>0</v>
      </c>
      <c r="AP106" s="9">
        <f>'S3 Maquette'!I119*1.5</f>
        <v>0</v>
      </c>
      <c r="AQ106" s="9">
        <f>'S4 Maquette'!I121*1.5</f>
        <v>0</v>
      </c>
      <c r="AR106" s="9">
        <f>'S5 Maquette'!I123*1.5</f>
        <v>0</v>
      </c>
      <c r="AS106" s="9">
        <f>'S6 Maquette'!I124*1.5</f>
        <v>0</v>
      </c>
    </row>
    <row r="107" spans="40:45">
      <c r="AN107" s="9">
        <f>'S1 Maquette'!I120*1.5</f>
        <v>0</v>
      </c>
      <c r="AO107" s="9">
        <f>'S2 Maquette'!I121*1.5</f>
        <v>0</v>
      </c>
      <c r="AP107" s="9">
        <f>'S3 Maquette'!I120*1.5</f>
        <v>0</v>
      </c>
      <c r="AQ107" s="9">
        <f>'S4 Maquette'!I122*1.5</f>
        <v>0</v>
      </c>
      <c r="AR107" s="9">
        <f>'S5 Maquette'!I124*1.5</f>
        <v>0</v>
      </c>
      <c r="AS107" s="9">
        <f>'S6 Maquette'!I125*1.5</f>
        <v>0</v>
      </c>
    </row>
    <row r="108" spans="40:45">
      <c r="AN108" s="9">
        <f>'S1 Maquette'!I121*1.5</f>
        <v>0</v>
      </c>
      <c r="AO108" s="9">
        <f>'S2 Maquette'!I122*1.5</f>
        <v>0</v>
      </c>
      <c r="AP108" s="9">
        <f>'S3 Maquette'!I121*1.5</f>
        <v>0</v>
      </c>
      <c r="AQ108" s="9">
        <f>'S4 Maquette'!I123*1.5</f>
        <v>0</v>
      </c>
      <c r="AR108" s="9">
        <f>'S5 Maquette'!I125*1.5</f>
        <v>0</v>
      </c>
      <c r="AS108" s="9">
        <f>'S6 Maquette'!I126*1.5</f>
        <v>0</v>
      </c>
    </row>
    <row r="109" spans="40:45">
      <c r="AN109" s="9">
        <f>'S1 Maquette'!I122*1.5</f>
        <v>0</v>
      </c>
      <c r="AO109" s="9">
        <f>'S2 Maquette'!I123*1.5</f>
        <v>0</v>
      </c>
      <c r="AP109" s="9">
        <f>'S3 Maquette'!I122*1.5</f>
        <v>0</v>
      </c>
      <c r="AQ109" s="9">
        <f>'S4 Maquette'!I124*1.5</f>
        <v>0</v>
      </c>
      <c r="AR109" s="9">
        <f>'S5 Maquette'!I126*1.5</f>
        <v>0</v>
      </c>
      <c r="AS109" s="9">
        <f>'S6 Maquette'!I127*1.5</f>
        <v>0</v>
      </c>
    </row>
    <row r="110" spans="40:45">
      <c r="AN110" s="9">
        <f>'S1 Maquette'!I123*1.5</f>
        <v>0</v>
      </c>
      <c r="AO110" s="9">
        <f>'S2 Maquette'!I124*1.5</f>
        <v>0</v>
      </c>
      <c r="AP110" s="9">
        <f>'S3 Maquette'!I123*1.5</f>
        <v>0</v>
      </c>
      <c r="AQ110" s="9">
        <f>'S4 Maquette'!I125*1.5</f>
        <v>0</v>
      </c>
      <c r="AR110" s="9">
        <f>'S5 Maquette'!I127*1.5</f>
        <v>0</v>
      </c>
      <c r="AS110" s="9">
        <f>'S6 Maquette'!I128*1.5</f>
        <v>0</v>
      </c>
    </row>
    <row r="111" spans="40:45">
      <c r="AN111" s="9">
        <f>'S1 Maquette'!I124*1.5</f>
        <v>0</v>
      </c>
      <c r="AO111" s="9">
        <f>'S2 Maquette'!I125*1.5</f>
        <v>0</v>
      </c>
      <c r="AP111" s="9">
        <f>'S3 Maquette'!I124*1.5</f>
        <v>0</v>
      </c>
      <c r="AQ111" s="9">
        <f>'S4 Maquette'!I126*1.5</f>
        <v>0</v>
      </c>
      <c r="AR111" s="9">
        <f>'S5 Maquette'!I128*1.5</f>
        <v>0</v>
      </c>
      <c r="AS111" s="9">
        <f>'S6 Maquette'!I129*1.5</f>
        <v>0</v>
      </c>
    </row>
    <row r="112" spans="40:45">
      <c r="AN112" s="9">
        <f>'S1 Maquette'!I125*1.5</f>
        <v>0</v>
      </c>
      <c r="AO112" s="9">
        <f>'S2 Maquette'!I126*1.5</f>
        <v>0</v>
      </c>
      <c r="AP112" s="9">
        <f>'S3 Maquette'!I125*1.5</f>
        <v>0</v>
      </c>
      <c r="AQ112" s="9">
        <f>'S4 Maquette'!I127*1.5</f>
        <v>0</v>
      </c>
      <c r="AR112" s="9">
        <f>'S5 Maquette'!I129*1.5</f>
        <v>0</v>
      </c>
      <c r="AS112" s="9">
        <f>'S6 Maquette'!I130*1.5</f>
        <v>0</v>
      </c>
    </row>
    <row r="113" spans="40:45">
      <c r="AN113" s="9">
        <f>'S1 Maquette'!I126*1.5</f>
        <v>0</v>
      </c>
      <c r="AO113" s="9">
        <f>'S2 Maquette'!I127*1.5</f>
        <v>0</v>
      </c>
      <c r="AP113" s="9">
        <f>'S3 Maquette'!I126*1.5</f>
        <v>0</v>
      </c>
      <c r="AQ113" s="9">
        <f>'S4 Maquette'!I128*1.5</f>
        <v>0</v>
      </c>
      <c r="AR113" s="9">
        <f>'S5 Maquette'!I130*1.5</f>
        <v>0</v>
      </c>
      <c r="AS113" s="9">
        <f>'S6 Maquette'!I131*1.5</f>
        <v>0</v>
      </c>
    </row>
    <row r="114" spans="40:45">
      <c r="AN114" s="9">
        <f>'S1 Maquette'!I127*1.5</f>
        <v>0</v>
      </c>
      <c r="AO114" s="9">
        <f>'S2 Maquette'!I128*1.5</f>
        <v>0</v>
      </c>
      <c r="AP114" s="9">
        <f>'S3 Maquette'!I127*1.5</f>
        <v>0</v>
      </c>
      <c r="AQ114" s="9">
        <f>'S4 Maquette'!I129*1.5</f>
        <v>0</v>
      </c>
      <c r="AR114" s="9">
        <f>'S5 Maquette'!I131*1.5</f>
        <v>0</v>
      </c>
      <c r="AS114" s="9">
        <f>'S6 Maquette'!I132*1.5</f>
        <v>0</v>
      </c>
    </row>
    <row r="115" spans="40:45">
      <c r="AN115" s="9">
        <f>'S1 Maquette'!I128*1.5</f>
        <v>0</v>
      </c>
      <c r="AO115" s="9">
        <f>'S2 Maquette'!I129*1.5</f>
        <v>0</v>
      </c>
      <c r="AP115" s="9">
        <f>'S3 Maquette'!I128*1.5</f>
        <v>0</v>
      </c>
      <c r="AQ115" s="9">
        <f>'S4 Maquette'!I130*1.5</f>
        <v>0</v>
      </c>
      <c r="AR115" s="9">
        <f>'S5 Maquette'!I132*1.5</f>
        <v>0</v>
      </c>
      <c r="AS115" s="9">
        <f>'S6 Maquette'!I133*1.5</f>
        <v>0</v>
      </c>
    </row>
    <row r="116" spans="40:45">
      <c r="AN116" s="9">
        <f>'S1 Maquette'!I129*1.5</f>
        <v>0</v>
      </c>
      <c r="AO116" s="9">
        <f>'S2 Maquette'!I130*1.5</f>
        <v>0</v>
      </c>
      <c r="AP116" s="9">
        <f>'S3 Maquette'!I129*1.5</f>
        <v>0</v>
      </c>
      <c r="AQ116" s="9">
        <f>'S4 Maquette'!I131*1.5</f>
        <v>0</v>
      </c>
      <c r="AR116" s="9">
        <f>'S5 Maquette'!I133*1.5</f>
        <v>0</v>
      </c>
      <c r="AS116" s="9">
        <f>'S6 Maquette'!I134*1.5</f>
        <v>0</v>
      </c>
    </row>
    <row r="117" spans="40:45">
      <c r="AN117" s="9">
        <f>'S1 Maquette'!I130*1.5</f>
        <v>0</v>
      </c>
      <c r="AO117" s="9">
        <f>'S2 Maquette'!I131*1.5</f>
        <v>0</v>
      </c>
      <c r="AP117" s="9">
        <f>'S3 Maquette'!I130*1.5</f>
        <v>0</v>
      </c>
      <c r="AQ117" s="9">
        <f>'S4 Maquette'!I132*1.5</f>
        <v>0</v>
      </c>
      <c r="AR117" s="9">
        <f>'S5 Maquette'!I134*1.5</f>
        <v>0</v>
      </c>
      <c r="AS117" s="9">
        <f>'S6 Maquette'!I135*1.5</f>
        <v>0</v>
      </c>
    </row>
    <row r="118" spans="40:45">
      <c r="AN118" s="9">
        <f>'S1 Maquette'!I131*1.5</f>
        <v>0</v>
      </c>
      <c r="AO118" s="9">
        <f>'S2 Maquette'!I132*1.5</f>
        <v>0</v>
      </c>
      <c r="AP118" s="9">
        <f>'S3 Maquette'!I131*1.5</f>
        <v>0</v>
      </c>
      <c r="AQ118" s="9">
        <f>'S4 Maquette'!I133*1.5</f>
        <v>0</v>
      </c>
      <c r="AR118" s="9">
        <f>'S5 Maquette'!I135*1.5</f>
        <v>0</v>
      </c>
      <c r="AS118" s="9">
        <f>'S6 Maquette'!I136*1.5</f>
        <v>0</v>
      </c>
    </row>
    <row r="119" spans="40:45">
      <c r="AN119" s="9">
        <f>'S1 Maquette'!I132*1.5</f>
        <v>0</v>
      </c>
      <c r="AO119" s="9">
        <f>'S2 Maquette'!I133*1.5</f>
        <v>0</v>
      </c>
      <c r="AP119" s="9">
        <f>'S3 Maquette'!I132*1.5</f>
        <v>0</v>
      </c>
      <c r="AQ119" s="9">
        <f>'S4 Maquette'!I134*1.5</f>
        <v>0</v>
      </c>
      <c r="AR119" s="9">
        <f>'S5 Maquette'!I136*1.5</f>
        <v>0</v>
      </c>
      <c r="AS119" s="9">
        <f>'S6 Maquette'!I137*1.5</f>
        <v>0</v>
      </c>
    </row>
    <row r="120" spans="40:45">
      <c r="AN120" s="9">
        <f>'S1 Maquette'!I133*1.5</f>
        <v>0</v>
      </c>
      <c r="AO120" s="9">
        <f>'S2 Maquette'!I134*1.5</f>
        <v>0</v>
      </c>
      <c r="AP120" s="9">
        <f>'S3 Maquette'!I133*1.5</f>
        <v>0</v>
      </c>
      <c r="AQ120" s="9">
        <f>'S4 Maquette'!I135*1.5</f>
        <v>0</v>
      </c>
      <c r="AR120" s="9">
        <f>'S5 Maquette'!I137*1.5</f>
        <v>0</v>
      </c>
      <c r="AS120" s="9">
        <f>'S6 Maquette'!I138*1.5</f>
        <v>0</v>
      </c>
    </row>
    <row r="121" spans="40:45">
      <c r="AN121" s="9">
        <f>'S1 Maquette'!I134*1.5</f>
        <v>0</v>
      </c>
      <c r="AO121" s="9">
        <f>'S2 Maquette'!I135*1.5</f>
        <v>0</v>
      </c>
      <c r="AP121" s="9">
        <f>'S3 Maquette'!I134*1.5</f>
        <v>0</v>
      </c>
      <c r="AQ121" s="9">
        <f>'S4 Maquette'!I136*1.5</f>
        <v>0</v>
      </c>
      <c r="AR121" s="9">
        <f>'S5 Maquette'!I138*1.5</f>
        <v>0</v>
      </c>
      <c r="AS121" s="9">
        <f>'S6 Maquette'!I139*1.5</f>
        <v>0</v>
      </c>
    </row>
    <row r="122" spans="40:45">
      <c r="AN122" s="9">
        <f>'S1 Maquette'!I135*1.5</f>
        <v>0</v>
      </c>
      <c r="AO122" s="9">
        <f>'S2 Maquette'!I136*1.5</f>
        <v>0</v>
      </c>
      <c r="AP122" s="9">
        <f>'S3 Maquette'!I135*1.5</f>
        <v>0</v>
      </c>
      <c r="AQ122" s="9">
        <f>'S4 Maquette'!I137*1.5</f>
        <v>0</v>
      </c>
      <c r="AR122" s="9">
        <f>'S5 Maquette'!I139*1.5</f>
        <v>0</v>
      </c>
      <c r="AS122" s="9">
        <f>'S6 Maquette'!I140*1.5</f>
        <v>0</v>
      </c>
    </row>
    <row r="123" spans="40:45">
      <c r="AN123" s="9">
        <f>'S1 Maquette'!I136*1.5</f>
        <v>0</v>
      </c>
      <c r="AO123" s="9">
        <f>'S2 Maquette'!I137*1.5</f>
        <v>0</v>
      </c>
      <c r="AP123" s="9">
        <f>'S3 Maquette'!I136*1.5</f>
        <v>0</v>
      </c>
      <c r="AQ123" s="9">
        <f>'S4 Maquette'!I138*1.5</f>
        <v>0</v>
      </c>
      <c r="AR123" s="9">
        <f>'S5 Maquette'!I140*1.5</f>
        <v>0</v>
      </c>
      <c r="AS123" s="9">
        <f>'S6 Maquette'!I141*1.5</f>
        <v>0</v>
      </c>
    </row>
    <row r="124" spans="40:45">
      <c r="AN124" s="9">
        <f>'S1 Maquette'!I137*1.5</f>
        <v>0</v>
      </c>
      <c r="AO124" s="9">
        <f>'S2 Maquette'!I138*1.5</f>
        <v>0</v>
      </c>
      <c r="AP124" s="9">
        <f>'S3 Maquette'!I137*1.5</f>
        <v>0</v>
      </c>
      <c r="AQ124" s="9">
        <f>'S4 Maquette'!I139*1.5</f>
        <v>0</v>
      </c>
      <c r="AR124" s="9">
        <f>'S5 Maquette'!I141*1.5</f>
        <v>0</v>
      </c>
      <c r="AS124" s="9">
        <f>'S6 Maquette'!I142*1.5</f>
        <v>0</v>
      </c>
    </row>
    <row r="125" spans="40:45">
      <c r="AN125" s="9">
        <f>'S1 Maquette'!I138*1.5</f>
        <v>0</v>
      </c>
      <c r="AO125" s="9">
        <f>'S2 Maquette'!I139*1.5</f>
        <v>0</v>
      </c>
      <c r="AP125" s="9">
        <f>'S3 Maquette'!I138*1.5</f>
        <v>0</v>
      </c>
      <c r="AQ125" s="9">
        <f>'S4 Maquette'!I140*1.5</f>
        <v>0</v>
      </c>
      <c r="AR125" s="9">
        <f>'S5 Maquette'!I142*1.5</f>
        <v>0</v>
      </c>
      <c r="AS125" s="9">
        <f>'S6 Maquette'!I143*1.5</f>
        <v>0</v>
      </c>
    </row>
    <row r="126" spans="40:45">
      <c r="AN126" s="9">
        <f>'S1 Maquette'!I139*1.5</f>
        <v>0</v>
      </c>
      <c r="AO126" s="9">
        <f>'S2 Maquette'!I140*1.5</f>
        <v>0</v>
      </c>
      <c r="AP126" s="9">
        <f>'S3 Maquette'!I139*1.5</f>
        <v>0</v>
      </c>
      <c r="AQ126" s="9">
        <f>'S4 Maquette'!I141*1.5</f>
        <v>0</v>
      </c>
      <c r="AR126" s="9">
        <f>'S5 Maquette'!I143*1.5</f>
        <v>0</v>
      </c>
      <c r="AS126" s="9">
        <f>'S6 Maquette'!I144*1.5</f>
        <v>0</v>
      </c>
    </row>
    <row r="127" spans="40:45">
      <c r="AN127" s="9">
        <f>'S1 Maquette'!I140*1.5</f>
        <v>0</v>
      </c>
      <c r="AO127" s="9">
        <f>'S2 Maquette'!I141*1.5</f>
        <v>0</v>
      </c>
      <c r="AP127" s="9">
        <f>'S3 Maquette'!I140*1.5</f>
        <v>0</v>
      </c>
      <c r="AQ127" s="9">
        <f>'S4 Maquette'!I142*1.5</f>
        <v>0</v>
      </c>
      <c r="AR127" s="9">
        <f>'S5 Maquette'!I144*1.5</f>
        <v>0</v>
      </c>
      <c r="AS127" s="9">
        <f>'S6 Maquette'!I145*1.5</f>
        <v>0</v>
      </c>
    </row>
    <row r="128" spans="40:45">
      <c r="AN128" s="9">
        <f>'S1 Maquette'!I141*1.5</f>
        <v>0</v>
      </c>
      <c r="AO128" s="9">
        <f>'S2 Maquette'!I142*1.5</f>
        <v>0</v>
      </c>
      <c r="AP128" s="9">
        <f>'S3 Maquette'!I141*1.5</f>
        <v>0</v>
      </c>
      <c r="AQ128" s="9">
        <f>'S4 Maquette'!I143*1.5</f>
        <v>0</v>
      </c>
      <c r="AR128" s="9">
        <f>'S5 Maquette'!I145*1.5</f>
        <v>0</v>
      </c>
      <c r="AS128" s="9">
        <f>'S6 Maquette'!I146*1.5</f>
        <v>0</v>
      </c>
    </row>
    <row r="129" spans="40:45">
      <c r="AN129" s="9">
        <f>'S1 Maquette'!I142*1.5</f>
        <v>0</v>
      </c>
      <c r="AO129" s="9">
        <f>'S2 Maquette'!I143*1.5</f>
        <v>0</v>
      </c>
      <c r="AP129" s="9">
        <f>'S3 Maquette'!I142*1.5</f>
        <v>0</v>
      </c>
      <c r="AQ129" s="9">
        <f>'S4 Maquette'!I144*1.5</f>
        <v>0</v>
      </c>
      <c r="AR129" s="9">
        <f>'S5 Maquette'!I146*1.5</f>
        <v>0</v>
      </c>
      <c r="AS129" s="9">
        <f>'S6 Maquette'!I147*1.5</f>
        <v>0</v>
      </c>
    </row>
    <row r="130" spans="40:45">
      <c r="AN130" s="9">
        <f>'S1 Maquette'!I143*1.5</f>
        <v>0</v>
      </c>
      <c r="AO130" s="9">
        <f>'S2 Maquette'!I144*1.5</f>
        <v>0</v>
      </c>
      <c r="AP130" s="9">
        <f>'S3 Maquette'!I143*1.5</f>
        <v>0</v>
      </c>
      <c r="AQ130" s="9">
        <f>'S4 Maquette'!I145*1.5</f>
        <v>0</v>
      </c>
      <c r="AR130" s="9">
        <f>'S5 Maquette'!I147*1.5</f>
        <v>0</v>
      </c>
      <c r="AS130" s="9">
        <f>'S6 Maquette'!I148*1.5</f>
        <v>0</v>
      </c>
    </row>
    <row r="131" spans="40:45">
      <c r="AN131" s="9">
        <f>'S1 Maquette'!I144*1.5</f>
        <v>0</v>
      </c>
      <c r="AO131" s="9">
        <f>'S2 Maquette'!I145*1.5</f>
        <v>0</v>
      </c>
      <c r="AP131" s="9">
        <f>'S3 Maquette'!I144*1.5</f>
        <v>0</v>
      </c>
      <c r="AQ131" s="9">
        <f>'S4 Maquette'!I146*1.5</f>
        <v>0</v>
      </c>
      <c r="AR131" s="9">
        <f>'S5 Maquette'!I148*1.5</f>
        <v>0</v>
      </c>
      <c r="AS131" s="9">
        <f>'S6 Maquette'!I149*1.5</f>
        <v>0</v>
      </c>
    </row>
    <row r="132" spans="40:45">
      <c r="AN132" s="9">
        <f>'S1 Maquette'!I145*1.5</f>
        <v>0</v>
      </c>
      <c r="AO132" s="9">
        <f>'S2 Maquette'!I146*1.5</f>
        <v>0</v>
      </c>
      <c r="AP132" s="9">
        <f>'S3 Maquette'!I145*1.5</f>
        <v>0</v>
      </c>
      <c r="AQ132" s="9">
        <f>'S4 Maquette'!I147*1.5</f>
        <v>0</v>
      </c>
      <c r="AR132" s="9">
        <f>'S5 Maquette'!I149*1.5</f>
        <v>0</v>
      </c>
      <c r="AS132" s="9">
        <f>'S6 Maquette'!I150*1.5</f>
        <v>0</v>
      </c>
    </row>
    <row r="133" spans="40:45">
      <c r="AN133" s="9">
        <f>'S1 Maquette'!I146*1.5</f>
        <v>0</v>
      </c>
      <c r="AO133" s="9">
        <f>'S2 Maquette'!I147*1.5</f>
        <v>0</v>
      </c>
      <c r="AP133" s="9">
        <f>'S3 Maquette'!I146*1.5</f>
        <v>0</v>
      </c>
      <c r="AQ133" s="9">
        <f>'S4 Maquette'!I148*1.5</f>
        <v>0</v>
      </c>
      <c r="AR133" s="9">
        <f>'S5 Maquette'!I150*1.5</f>
        <v>0</v>
      </c>
      <c r="AS133" s="9">
        <f>'S6 Maquette'!I151*1.5</f>
        <v>0</v>
      </c>
    </row>
    <row r="134" spans="40:45">
      <c r="AN134" s="9">
        <f>'S1 Maquette'!I147*1.5</f>
        <v>0</v>
      </c>
      <c r="AO134" s="9">
        <f>'S2 Maquette'!I148*1.5</f>
        <v>0</v>
      </c>
      <c r="AP134" s="9">
        <f>'S3 Maquette'!I147*1.5</f>
        <v>0</v>
      </c>
      <c r="AQ134" s="9">
        <f>'S4 Maquette'!I149*1.5</f>
        <v>0</v>
      </c>
      <c r="AR134" s="9">
        <f>'S5 Maquette'!I151*1.5</f>
        <v>0</v>
      </c>
      <c r="AS134" s="9">
        <f>'S6 Maquette'!I152*1.5</f>
        <v>0</v>
      </c>
    </row>
    <row r="135" spans="40:45">
      <c r="AN135" s="9">
        <f>'S1 Maquette'!I148*1.5</f>
        <v>0</v>
      </c>
      <c r="AO135" s="9">
        <f>'S2 Maquette'!I149*1.5</f>
        <v>0</v>
      </c>
      <c r="AP135" s="9">
        <f>'S3 Maquette'!I148*1.5</f>
        <v>0</v>
      </c>
      <c r="AQ135" s="9">
        <f>'S4 Maquette'!I150*1.5</f>
        <v>0</v>
      </c>
      <c r="AR135" s="9">
        <f>'S5 Maquette'!I152*1.5</f>
        <v>0</v>
      </c>
      <c r="AS135" s="9">
        <f>'S6 Maquette'!I153*1.5</f>
        <v>0</v>
      </c>
    </row>
    <row r="136" spans="40:45">
      <c r="AN136" s="9">
        <f>'S1 Maquette'!I149*1.5</f>
        <v>0</v>
      </c>
      <c r="AO136" s="9">
        <f>'S2 Maquette'!I150*1.5</f>
        <v>0</v>
      </c>
      <c r="AP136" s="9">
        <f>'S3 Maquette'!I149*1.5</f>
        <v>0</v>
      </c>
      <c r="AQ136" s="9">
        <f>'S4 Maquette'!I151*1.5</f>
        <v>0</v>
      </c>
      <c r="AR136" s="9">
        <f>'S5 Maquette'!I153*1.5</f>
        <v>0</v>
      </c>
      <c r="AS136" s="9">
        <f>'S6 Maquette'!I154*1.5</f>
        <v>0</v>
      </c>
    </row>
    <row r="137" spans="40:45">
      <c r="AN137" s="9">
        <f>'S1 Maquette'!I150*1.5</f>
        <v>0</v>
      </c>
      <c r="AO137" s="9">
        <f>'S2 Maquette'!I151*1.5</f>
        <v>0</v>
      </c>
      <c r="AP137" s="9">
        <f>'S3 Maquette'!I150*1.5</f>
        <v>0</v>
      </c>
      <c r="AQ137" s="9">
        <f>'S4 Maquette'!I152*1.5</f>
        <v>0</v>
      </c>
      <c r="AR137" s="9">
        <f>'S5 Maquette'!I154*1.5</f>
        <v>0</v>
      </c>
      <c r="AS137" s="9">
        <f>'S6 Maquette'!I155*1.5</f>
        <v>0</v>
      </c>
    </row>
    <row r="138" spans="40:45">
      <c r="AN138" s="9">
        <f>'S1 Maquette'!I151*1.5</f>
        <v>0</v>
      </c>
      <c r="AO138" s="9">
        <f>'S2 Maquette'!I152*1.5</f>
        <v>0</v>
      </c>
      <c r="AP138" s="9">
        <f>'S3 Maquette'!I151*1.5</f>
        <v>0</v>
      </c>
      <c r="AQ138" s="9">
        <f>'S4 Maquette'!I153*1.5</f>
        <v>0</v>
      </c>
      <c r="AR138" s="9">
        <f>'S5 Maquette'!I155*1.5</f>
        <v>0</v>
      </c>
      <c r="AS138" s="9">
        <f>'S6 Maquette'!I156*1.5</f>
        <v>0</v>
      </c>
    </row>
    <row r="139" spans="40:45">
      <c r="AN139" s="9">
        <f>'S1 Maquette'!I152*1.5</f>
        <v>0</v>
      </c>
      <c r="AO139" s="9">
        <f>'S2 Maquette'!I153*1.5</f>
        <v>0</v>
      </c>
      <c r="AP139" s="9">
        <f>'S3 Maquette'!I152*1.5</f>
        <v>0</v>
      </c>
      <c r="AQ139" s="9">
        <f>'S4 Maquette'!I154*1.5</f>
        <v>0</v>
      </c>
      <c r="AR139" s="9">
        <f>'S5 Maquette'!I156*1.5</f>
        <v>0</v>
      </c>
      <c r="AS139" s="9">
        <f>'S6 Maquette'!I157*1.5</f>
        <v>0</v>
      </c>
    </row>
    <row r="140" spans="40:45">
      <c r="AN140" s="9">
        <f>'S1 Maquette'!I153*1.5</f>
        <v>0</v>
      </c>
      <c r="AO140" s="9">
        <f>'S2 Maquette'!I154*1.5</f>
        <v>0</v>
      </c>
      <c r="AP140" s="9">
        <f>'S3 Maquette'!I153*1.5</f>
        <v>0</v>
      </c>
      <c r="AQ140" s="9">
        <f>'S4 Maquette'!I155*1.5</f>
        <v>0</v>
      </c>
      <c r="AR140" s="9">
        <f>'S5 Maquette'!I157*1.5</f>
        <v>0</v>
      </c>
      <c r="AS140" s="9">
        <f>'S6 Maquette'!I158*1.5</f>
        <v>0</v>
      </c>
    </row>
    <row r="141" spans="40:45">
      <c r="AN141" s="9">
        <f>'S1 Maquette'!I154*1.5</f>
        <v>0</v>
      </c>
      <c r="AO141" s="9">
        <f>'S2 Maquette'!I155*1.5</f>
        <v>0</v>
      </c>
      <c r="AP141" s="9">
        <f>'S3 Maquette'!I154*1.5</f>
        <v>0</v>
      </c>
      <c r="AQ141" s="9">
        <f>'S4 Maquette'!I156*1.5</f>
        <v>0</v>
      </c>
      <c r="AR141" s="9">
        <f>'S5 Maquette'!I158*1.5</f>
        <v>0</v>
      </c>
      <c r="AS141" s="9">
        <f>'S6 Maquette'!I159*1.5</f>
        <v>0</v>
      </c>
    </row>
    <row r="142" spans="40:45">
      <c r="AN142" s="9">
        <f>'S1 Maquette'!I155*1.5</f>
        <v>0</v>
      </c>
      <c r="AO142" s="9">
        <f>'S2 Maquette'!I156*1.5</f>
        <v>0</v>
      </c>
      <c r="AP142" s="9">
        <f>'S3 Maquette'!I155*1.5</f>
        <v>0</v>
      </c>
      <c r="AQ142" s="9">
        <f>'S4 Maquette'!I157*1.5</f>
        <v>0</v>
      </c>
      <c r="AR142" s="9">
        <f>'S5 Maquette'!I159*1.5</f>
        <v>0</v>
      </c>
      <c r="AS142" s="9">
        <f>'S6 Maquette'!I160*1.5</f>
        <v>0</v>
      </c>
    </row>
    <row r="143" spans="40:45">
      <c r="AN143" s="9">
        <f>'S1 Maquette'!I156*1.5</f>
        <v>0</v>
      </c>
      <c r="AO143" s="9">
        <f>'S2 Maquette'!I157*1.5</f>
        <v>0</v>
      </c>
      <c r="AP143" s="9">
        <f>'S3 Maquette'!I156*1.5</f>
        <v>0</v>
      </c>
      <c r="AQ143" s="9">
        <f>'S4 Maquette'!I158*1.5</f>
        <v>0</v>
      </c>
      <c r="AR143" s="9">
        <f>'S5 Maquette'!I160*1.5</f>
        <v>0</v>
      </c>
      <c r="AS143" s="9">
        <f>'S6 Maquette'!I161*1.5</f>
        <v>0</v>
      </c>
    </row>
    <row r="144" spans="40:45">
      <c r="AN144" s="9">
        <f>'S1 Maquette'!I157*1.5</f>
        <v>0</v>
      </c>
      <c r="AO144" s="9">
        <f>'S2 Maquette'!I158*1.5</f>
        <v>0</v>
      </c>
      <c r="AP144" s="9">
        <f>'S3 Maquette'!I157*1.5</f>
        <v>0</v>
      </c>
      <c r="AQ144" s="9">
        <f>'S4 Maquette'!I159*1.5</f>
        <v>0</v>
      </c>
      <c r="AR144" s="9">
        <f>'S5 Maquette'!I161*1.5</f>
        <v>0</v>
      </c>
      <c r="AS144" s="9">
        <f>'S6 Maquette'!I162*1.5</f>
        <v>0</v>
      </c>
    </row>
    <row r="145" spans="40:45">
      <c r="AN145" s="9">
        <f>'S1 Maquette'!I158*1.5</f>
        <v>0</v>
      </c>
      <c r="AO145" s="9">
        <f>'S2 Maquette'!I159*1.5</f>
        <v>0</v>
      </c>
      <c r="AP145" s="9">
        <f>'S3 Maquette'!I158*1.5</f>
        <v>0</v>
      </c>
      <c r="AQ145" s="9">
        <f>'S4 Maquette'!I160*1.5</f>
        <v>0</v>
      </c>
      <c r="AR145" s="9">
        <f>'S5 Maquette'!I162*1.5</f>
        <v>0</v>
      </c>
      <c r="AS145" s="9">
        <f>'S6 Maquette'!I163*1.5</f>
        <v>0</v>
      </c>
    </row>
    <row r="146" spans="40:45">
      <c r="AN146" s="9">
        <f>'S1 Maquette'!I159*1.5</f>
        <v>0</v>
      </c>
      <c r="AO146" s="9">
        <f>'S2 Maquette'!I160*1.5</f>
        <v>0</v>
      </c>
      <c r="AP146" s="9">
        <f>'S3 Maquette'!I159*1.5</f>
        <v>0</v>
      </c>
      <c r="AQ146" s="9">
        <f>'S4 Maquette'!I161*1.5</f>
        <v>0</v>
      </c>
      <c r="AR146" s="9">
        <f>'S5 Maquette'!I163*1.5</f>
        <v>0</v>
      </c>
      <c r="AS146" s="9">
        <f>'S6 Maquette'!I164*1.5</f>
        <v>0</v>
      </c>
    </row>
    <row r="147" spans="40:45">
      <c r="AN147" s="9">
        <f>'S1 Maquette'!I160*1.5</f>
        <v>0</v>
      </c>
      <c r="AO147" s="9">
        <f>'S2 Maquette'!I161*1.5</f>
        <v>0</v>
      </c>
      <c r="AP147" s="9">
        <f>'S3 Maquette'!I160*1.5</f>
        <v>0</v>
      </c>
      <c r="AQ147" s="9">
        <f>'S4 Maquette'!I162*1.5</f>
        <v>0</v>
      </c>
      <c r="AR147" s="9">
        <f>'S5 Maquette'!I164*1.5</f>
        <v>0</v>
      </c>
      <c r="AS147" s="9">
        <f>'S6 Maquette'!I165*1.5</f>
        <v>0</v>
      </c>
    </row>
    <row r="148" spans="40:45">
      <c r="AN148" s="9">
        <f>'S1 Maquette'!I161*1.5</f>
        <v>0</v>
      </c>
      <c r="AO148" s="9">
        <f>'S2 Maquette'!I162*1.5</f>
        <v>0</v>
      </c>
      <c r="AP148" s="9">
        <f>'S3 Maquette'!I161*1.5</f>
        <v>0</v>
      </c>
      <c r="AQ148" s="9">
        <f>'S4 Maquette'!I163*1.5</f>
        <v>0</v>
      </c>
      <c r="AR148" s="9">
        <f>'S5 Maquette'!I165*1.5</f>
        <v>0</v>
      </c>
      <c r="AS148" s="9">
        <f>'S6 Maquette'!I166*1.5</f>
        <v>0</v>
      </c>
    </row>
    <row r="149" spans="40:45">
      <c r="AN149" s="9">
        <f>'S1 Maquette'!I162*1.5</f>
        <v>0</v>
      </c>
      <c r="AO149" s="9">
        <f>'S2 Maquette'!I163*1.5</f>
        <v>0</v>
      </c>
      <c r="AP149" s="9">
        <f>'S3 Maquette'!I162*1.5</f>
        <v>0</v>
      </c>
      <c r="AQ149" s="9">
        <f>'S4 Maquette'!I164*1.5</f>
        <v>0</v>
      </c>
      <c r="AR149" s="9">
        <f>'S5 Maquette'!I166*1.5</f>
        <v>0</v>
      </c>
      <c r="AS149" s="9">
        <f>'S6 Maquette'!I167*1.5</f>
        <v>0</v>
      </c>
    </row>
    <row r="150" spans="40:45">
      <c r="AN150" s="9">
        <f>'S1 Maquette'!I163*1.5</f>
        <v>0</v>
      </c>
      <c r="AO150" s="9">
        <f>'S2 Maquette'!I164*1.5</f>
        <v>0</v>
      </c>
      <c r="AP150" s="9">
        <f>'S3 Maquette'!I163*1.5</f>
        <v>0</v>
      </c>
      <c r="AQ150" s="9">
        <f>'S4 Maquette'!I165*1.5</f>
        <v>0</v>
      </c>
      <c r="AR150" s="9">
        <f>'S5 Maquette'!I167*1.5</f>
        <v>0</v>
      </c>
      <c r="AS150" s="9">
        <f>'S6 Maquette'!I168*1.5</f>
        <v>0</v>
      </c>
    </row>
    <row r="151" spans="40:45">
      <c r="AN151" s="9">
        <f>'S1 Maquette'!I164*1.5</f>
        <v>0</v>
      </c>
      <c r="AO151" s="9">
        <f>'S2 Maquette'!I165*1.5</f>
        <v>0</v>
      </c>
      <c r="AP151" s="9">
        <f>'S3 Maquette'!I164*1.5</f>
        <v>0</v>
      </c>
      <c r="AQ151" s="9">
        <f>'S4 Maquette'!I166*1.5</f>
        <v>0</v>
      </c>
      <c r="AR151" s="9">
        <f>'S5 Maquette'!I168*1.5</f>
        <v>0</v>
      </c>
      <c r="AS151" s="9">
        <f>'S6 Maquette'!I169*1.5</f>
        <v>0</v>
      </c>
    </row>
    <row r="152" spans="40:45">
      <c r="AN152" s="9">
        <f>'S1 Maquette'!I165*1.5</f>
        <v>0</v>
      </c>
      <c r="AO152" s="9">
        <f>'S2 Maquette'!I166*1.5</f>
        <v>0</v>
      </c>
      <c r="AP152" s="9">
        <f>'S3 Maquette'!I165*1.5</f>
        <v>0</v>
      </c>
      <c r="AQ152" s="9">
        <f>'S4 Maquette'!I167*1.5</f>
        <v>0</v>
      </c>
      <c r="AR152" s="9">
        <f>'S5 Maquette'!I169*1.5</f>
        <v>0</v>
      </c>
      <c r="AS152" s="9">
        <f>'S6 Maquette'!I170*1.5</f>
        <v>0</v>
      </c>
    </row>
    <row r="153" spans="40:45">
      <c r="AN153" s="9">
        <f>'S1 Maquette'!I166*1.5</f>
        <v>0</v>
      </c>
      <c r="AO153" s="9">
        <f>'S2 Maquette'!I167*1.5</f>
        <v>0</v>
      </c>
      <c r="AP153" s="9">
        <f>'S3 Maquette'!I166*1.5</f>
        <v>0</v>
      </c>
      <c r="AQ153" s="9">
        <f>'S4 Maquette'!I168*1.5</f>
        <v>0</v>
      </c>
      <c r="AR153" s="9">
        <f>'S5 Maquette'!I170*1.5</f>
        <v>0</v>
      </c>
      <c r="AS153" s="9">
        <f>'S6 Maquette'!I171*1.5</f>
        <v>0</v>
      </c>
    </row>
    <row r="154" spans="40:45">
      <c r="AN154" s="9">
        <f>'S1 Maquette'!I167*1.5</f>
        <v>0</v>
      </c>
      <c r="AO154" s="9">
        <f>'S2 Maquette'!I168*1.5</f>
        <v>0</v>
      </c>
      <c r="AP154" s="9">
        <f>'S3 Maquette'!I167*1.5</f>
        <v>0</v>
      </c>
      <c r="AQ154" s="9">
        <f>'S4 Maquette'!I169*1.5</f>
        <v>0</v>
      </c>
      <c r="AR154" s="9">
        <f>'S5 Maquette'!I171*1.5</f>
        <v>0</v>
      </c>
      <c r="AS154" s="9">
        <f>'S6 Maquette'!I172*1.5</f>
        <v>0</v>
      </c>
    </row>
    <row r="155" spans="40:45">
      <c r="AN155" s="9">
        <f>'S1 Maquette'!I168*1.5</f>
        <v>0</v>
      </c>
      <c r="AO155" s="9">
        <f>'S2 Maquette'!I169*1.5</f>
        <v>0</v>
      </c>
      <c r="AP155" s="9">
        <f>'S3 Maquette'!I168*1.5</f>
        <v>0</v>
      </c>
      <c r="AQ155" s="9">
        <f>'S4 Maquette'!I170*1.5</f>
        <v>0</v>
      </c>
      <c r="AR155" s="9">
        <f>'S5 Maquette'!I172*1.5</f>
        <v>0</v>
      </c>
      <c r="AS155" s="9">
        <f>'S6 Maquette'!I173*1.5</f>
        <v>0</v>
      </c>
    </row>
    <row r="156" spans="40:45">
      <c r="AN156" s="9">
        <f>'S1 Maquette'!I169*1.5</f>
        <v>0</v>
      </c>
      <c r="AO156" s="9">
        <f>'S2 Maquette'!I170*1.5</f>
        <v>0</v>
      </c>
      <c r="AP156" s="9">
        <f>'S3 Maquette'!I169*1.5</f>
        <v>0</v>
      </c>
      <c r="AQ156" s="9">
        <f>'S4 Maquette'!I171*1.5</f>
        <v>0</v>
      </c>
      <c r="AR156" s="9">
        <f>'S5 Maquette'!I173*1.5</f>
        <v>0</v>
      </c>
      <c r="AS156" s="9">
        <f>'S6 Maquette'!I174*1.5</f>
        <v>0</v>
      </c>
    </row>
    <row r="157" spans="40:45">
      <c r="AN157" s="9">
        <f>'S1 Maquette'!I170*1.5</f>
        <v>0</v>
      </c>
      <c r="AO157" s="9">
        <f>'S2 Maquette'!I171*1.5</f>
        <v>0</v>
      </c>
      <c r="AP157" s="9">
        <f>'S3 Maquette'!I170*1.5</f>
        <v>0</v>
      </c>
      <c r="AQ157" s="9">
        <f>'S4 Maquette'!I172*1.5</f>
        <v>0</v>
      </c>
      <c r="AR157" s="9">
        <f>'S5 Maquette'!I174*1.5</f>
        <v>0</v>
      </c>
      <c r="AS157" s="9">
        <f>'S6 Maquette'!I175*1.5</f>
        <v>0</v>
      </c>
    </row>
    <row r="158" spans="40:45">
      <c r="AN158" s="9">
        <f>'S1 Maquette'!I171*1.5</f>
        <v>0</v>
      </c>
      <c r="AO158" s="9">
        <f>'S2 Maquette'!I172*1.5</f>
        <v>0</v>
      </c>
      <c r="AP158" s="9">
        <f>'S3 Maquette'!I171*1.5</f>
        <v>0</v>
      </c>
      <c r="AQ158" s="9">
        <f>'S4 Maquette'!I173*1.5</f>
        <v>0</v>
      </c>
      <c r="AR158" s="9">
        <f>'S5 Maquette'!I175*1.5</f>
        <v>0</v>
      </c>
      <c r="AS158" s="9">
        <f>'S6 Maquette'!I176*1.5</f>
        <v>0</v>
      </c>
    </row>
    <row r="159" spans="40:45">
      <c r="AN159" s="9">
        <f>'S1 Maquette'!I172*1.5</f>
        <v>0</v>
      </c>
      <c r="AO159" s="9">
        <f>'S2 Maquette'!I173*1.5</f>
        <v>0</v>
      </c>
      <c r="AP159" s="9">
        <f>'S3 Maquette'!I172*1.5</f>
        <v>0</v>
      </c>
      <c r="AQ159" s="9">
        <f>'S4 Maquette'!I174*1.5</f>
        <v>0</v>
      </c>
      <c r="AR159" s="9">
        <f>'S5 Maquette'!I176*1.5</f>
        <v>0</v>
      </c>
      <c r="AS159" s="9">
        <f>'S6 Maquette'!I177*1.5</f>
        <v>0</v>
      </c>
    </row>
    <row r="160" spans="40:45">
      <c r="AN160" s="9">
        <f>'S1 Maquette'!I173*1.5</f>
        <v>0</v>
      </c>
      <c r="AO160" s="9">
        <f>'S2 Maquette'!I174*1.5</f>
        <v>0</v>
      </c>
      <c r="AP160" s="9">
        <f>'S3 Maquette'!I173*1.5</f>
        <v>0</v>
      </c>
      <c r="AQ160" s="9">
        <f>'S4 Maquette'!I175*1.5</f>
        <v>0</v>
      </c>
      <c r="AR160" s="9">
        <f>'S5 Maquette'!I177*1.5</f>
        <v>0</v>
      </c>
      <c r="AS160" s="9">
        <f>'S6 Maquette'!I178*1.5</f>
        <v>0</v>
      </c>
    </row>
    <row r="161" spans="40:45">
      <c r="AN161" s="9">
        <f>'S1 Maquette'!I174*1.5</f>
        <v>0</v>
      </c>
      <c r="AO161" s="9">
        <f>'S2 Maquette'!I175*1.5</f>
        <v>0</v>
      </c>
      <c r="AP161" s="9">
        <f>'S3 Maquette'!I174*1.5</f>
        <v>0</v>
      </c>
      <c r="AQ161" s="9">
        <f>'S4 Maquette'!I176*1.5</f>
        <v>0</v>
      </c>
      <c r="AR161" s="9">
        <f>'S5 Maquette'!I178*1.5</f>
        <v>0</v>
      </c>
      <c r="AS161" s="9">
        <f>'S6 Maquette'!I179*1.5</f>
        <v>0</v>
      </c>
    </row>
    <row r="162" spans="40:45">
      <c r="AN162" s="9">
        <f>'S1 Maquette'!I175*1.5</f>
        <v>0</v>
      </c>
      <c r="AO162" s="9">
        <f>'S2 Maquette'!I176*1.5</f>
        <v>0</v>
      </c>
      <c r="AP162" s="9">
        <f>'S3 Maquette'!I175*1.5</f>
        <v>0</v>
      </c>
      <c r="AQ162" s="9">
        <f>'S4 Maquette'!I177*1.5</f>
        <v>0</v>
      </c>
      <c r="AR162" s="9">
        <f>'S5 Maquette'!I179*1.5</f>
        <v>0</v>
      </c>
      <c r="AS162" s="9">
        <f>'S6 Maquette'!I180*1.5</f>
        <v>0</v>
      </c>
    </row>
    <row r="163" spans="40:45">
      <c r="AN163" s="9">
        <f>'S1 Maquette'!I176*1.5</f>
        <v>0</v>
      </c>
      <c r="AO163" s="9">
        <f>'S2 Maquette'!I177*1.5</f>
        <v>0</v>
      </c>
      <c r="AP163" s="9">
        <f>'S3 Maquette'!I176*1.5</f>
        <v>0</v>
      </c>
      <c r="AQ163" s="9">
        <f>'S4 Maquette'!I178*1.5</f>
        <v>0</v>
      </c>
      <c r="AR163" s="9">
        <f>'S5 Maquette'!I180*1.5</f>
        <v>0</v>
      </c>
      <c r="AS163" s="9">
        <f>'S6 Maquette'!I181*1.5</f>
        <v>0</v>
      </c>
    </row>
    <row r="164" spans="40:45">
      <c r="AN164" s="9">
        <f>'S1 Maquette'!I177*1.5</f>
        <v>0</v>
      </c>
      <c r="AO164" s="9">
        <f>'S2 Maquette'!I178*1.5</f>
        <v>0</v>
      </c>
      <c r="AP164" s="9">
        <f>'S3 Maquette'!I177*1.5</f>
        <v>0</v>
      </c>
      <c r="AQ164" s="9">
        <f>'S4 Maquette'!I179*1.5</f>
        <v>0</v>
      </c>
      <c r="AR164" s="9">
        <f>'S5 Maquette'!I181*1.5</f>
        <v>0</v>
      </c>
      <c r="AS164" s="9">
        <f>'S6 Maquette'!I182*1.5</f>
        <v>0</v>
      </c>
    </row>
    <row r="165" spans="40:45">
      <c r="AN165" s="9">
        <f>'S1 Maquette'!I178*1.5</f>
        <v>0</v>
      </c>
      <c r="AO165" s="9">
        <f>'S2 Maquette'!I179*1.5</f>
        <v>0</v>
      </c>
      <c r="AP165" s="9">
        <f>'S3 Maquette'!I178*1.5</f>
        <v>0</v>
      </c>
      <c r="AQ165" s="9">
        <f>'S4 Maquette'!I180*1.5</f>
        <v>0</v>
      </c>
      <c r="AR165" s="9">
        <f>'S5 Maquette'!I182*1.5</f>
        <v>0</v>
      </c>
      <c r="AS165" s="9">
        <f>'S6 Maquette'!I183*1.5</f>
        <v>0</v>
      </c>
    </row>
    <row r="166" spans="40:45">
      <c r="AN166" s="9">
        <f>'S1 Maquette'!I179*1.5</f>
        <v>0</v>
      </c>
      <c r="AO166" s="9">
        <f>'S2 Maquette'!I180*1.5</f>
        <v>0</v>
      </c>
      <c r="AP166" s="9">
        <f>'S3 Maquette'!I179*1.5</f>
        <v>0</v>
      </c>
      <c r="AQ166" s="9">
        <f>'S4 Maquette'!I181*1.5</f>
        <v>0</v>
      </c>
      <c r="AR166" s="9">
        <f>'S5 Maquette'!I183*1.5</f>
        <v>0</v>
      </c>
      <c r="AS166" s="9">
        <f>'S6 Maquette'!I184*1.5</f>
        <v>0</v>
      </c>
    </row>
    <row r="167" spans="40:45">
      <c r="AN167" s="9">
        <f>'S1 Maquette'!I180*1.5</f>
        <v>0</v>
      </c>
      <c r="AO167" s="9">
        <f>'S2 Maquette'!I181*1.5</f>
        <v>0</v>
      </c>
      <c r="AP167" s="9">
        <f>'S3 Maquette'!I180*1.5</f>
        <v>0</v>
      </c>
      <c r="AQ167" s="9">
        <f>'S4 Maquette'!I182*1.5</f>
        <v>0</v>
      </c>
      <c r="AR167" s="9">
        <f>'S5 Maquette'!I184*1.5</f>
        <v>0</v>
      </c>
      <c r="AS167" s="9">
        <f>'S6 Maquette'!I185*1.5</f>
        <v>0</v>
      </c>
    </row>
    <row r="168" spans="40:45">
      <c r="AN168" s="9">
        <f>'S1 Maquette'!I181*1.5</f>
        <v>0</v>
      </c>
      <c r="AO168" s="9">
        <f>'S2 Maquette'!I182*1.5</f>
        <v>0</v>
      </c>
      <c r="AP168" s="9">
        <f>'S3 Maquette'!I181*1.5</f>
        <v>0</v>
      </c>
      <c r="AQ168" s="9">
        <f>'S4 Maquette'!I183*1.5</f>
        <v>0</v>
      </c>
      <c r="AR168" s="9">
        <f>'S5 Maquette'!I185*1.5</f>
        <v>0</v>
      </c>
      <c r="AS168" s="9">
        <f>'S6 Maquette'!I186*1.5</f>
        <v>0</v>
      </c>
    </row>
    <row r="169" spans="40:45">
      <c r="AN169" s="9">
        <f>'S1 Maquette'!I182*1.5</f>
        <v>0</v>
      </c>
      <c r="AO169" s="9">
        <f>'S2 Maquette'!I183*1.5</f>
        <v>0</v>
      </c>
      <c r="AP169" s="9">
        <f>'S3 Maquette'!I182*1.5</f>
        <v>0</v>
      </c>
      <c r="AQ169" s="9">
        <f>'S4 Maquette'!I184*1.5</f>
        <v>0</v>
      </c>
      <c r="AR169" s="9">
        <f>'S5 Maquette'!I186*1.5</f>
        <v>0</v>
      </c>
      <c r="AS169" s="9">
        <f>'S6 Maquette'!I187*1.5</f>
        <v>0</v>
      </c>
    </row>
    <row r="170" spans="40:45">
      <c r="AN170" s="9">
        <f>'S1 Maquette'!I183*1.5</f>
        <v>0</v>
      </c>
      <c r="AO170" s="9">
        <f>'S2 Maquette'!I184*1.5</f>
        <v>0</v>
      </c>
      <c r="AP170" s="9">
        <f>'S3 Maquette'!I183*1.5</f>
        <v>0</v>
      </c>
      <c r="AQ170" s="9">
        <f>'S4 Maquette'!I185*1.5</f>
        <v>0</v>
      </c>
      <c r="AR170" s="9">
        <f>'S5 Maquette'!I187*1.5</f>
        <v>0</v>
      </c>
      <c r="AS170" s="9">
        <f>'S6 Maquette'!I188*1.5</f>
        <v>0</v>
      </c>
    </row>
    <row r="171" spans="40:45">
      <c r="AN171" s="9">
        <f>'S1 Maquette'!I184*1.5</f>
        <v>0</v>
      </c>
      <c r="AO171" s="9">
        <f>'S2 Maquette'!I185*1.5</f>
        <v>0</v>
      </c>
      <c r="AP171" s="9">
        <f>'S3 Maquette'!I184*1.5</f>
        <v>0</v>
      </c>
      <c r="AQ171" s="9">
        <f>'S4 Maquette'!I186*1.5</f>
        <v>0</v>
      </c>
      <c r="AR171" s="9">
        <f>'S5 Maquette'!I188*1.5</f>
        <v>0</v>
      </c>
      <c r="AS171" s="9">
        <f>'S6 Maquette'!I189*1.5</f>
        <v>0</v>
      </c>
    </row>
    <row r="172" spans="40:45">
      <c r="AN172" s="9">
        <f>'S1 Maquette'!I185*1.5</f>
        <v>0</v>
      </c>
      <c r="AO172" s="9">
        <f>'S2 Maquette'!I186*1.5</f>
        <v>0</v>
      </c>
      <c r="AP172" s="9">
        <f>'S3 Maquette'!I185*1.5</f>
        <v>0</v>
      </c>
      <c r="AQ172" s="9">
        <f>'S4 Maquette'!I187*1.5</f>
        <v>0</v>
      </c>
      <c r="AR172" s="9">
        <f>'S5 Maquette'!I189*1.5</f>
        <v>0</v>
      </c>
      <c r="AS172" s="9">
        <f>'S6 Maquette'!I190*1.5</f>
        <v>0</v>
      </c>
    </row>
    <row r="173" spans="40:45">
      <c r="AN173" s="9">
        <f>'S1 Maquette'!I186*1.5</f>
        <v>0</v>
      </c>
      <c r="AO173" s="9">
        <f>'S2 Maquette'!I187*1.5</f>
        <v>0</v>
      </c>
      <c r="AP173" s="9">
        <f>'S3 Maquette'!I186*1.5</f>
        <v>0</v>
      </c>
      <c r="AQ173" s="9">
        <f>'S4 Maquette'!I188*1.5</f>
        <v>0</v>
      </c>
      <c r="AR173" s="9">
        <f>'S5 Maquette'!I190*1.5</f>
        <v>0</v>
      </c>
      <c r="AS173" s="9">
        <f>'S6 Maquette'!I191*1.5</f>
        <v>0</v>
      </c>
    </row>
    <row r="174" spans="40:45">
      <c r="AN174" s="9">
        <f>'S1 Maquette'!I187*1.5</f>
        <v>0</v>
      </c>
      <c r="AO174" s="9">
        <f>'S2 Maquette'!I188*1.5</f>
        <v>0</v>
      </c>
      <c r="AP174" s="9">
        <f>'S3 Maquette'!I187*1.5</f>
        <v>0</v>
      </c>
      <c r="AQ174" s="9">
        <f>'S4 Maquette'!I189*1.5</f>
        <v>0</v>
      </c>
      <c r="AR174" s="9">
        <f>'S5 Maquette'!I191*1.5</f>
        <v>0</v>
      </c>
      <c r="AS174" s="9">
        <f>'S6 Maquette'!I192*1.5</f>
        <v>0</v>
      </c>
    </row>
    <row r="175" spans="40:45">
      <c r="AN175" s="9">
        <f>'S1 Maquette'!I188*1.5</f>
        <v>0</v>
      </c>
      <c r="AO175" s="9">
        <f>'S2 Maquette'!I189*1.5</f>
        <v>0</v>
      </c>
      <c r="AP175" s="9">
        <f>'S3 Maquette'!I188*1.5</f>
        <v>0</v>
      </c>
      <c r="AQ175" s="9">
        <f>'S4 Maquette'!I190*1.5</f>
        <v>0</v>
      </c>
      <c r="AR175" s="9">
        <f>'S5 Maquette'!I192*1.5</f>
        <v>0</v>
      </c>
      <c r="AS175" s="9">
        <f>'S6 Maquette'!I193*1.5</f>
        <v>0</v>
      </c>
    </row>
    <row r="176" spans="40:45">
      <c r="AN176" s="9">
        <f>'S1 Maquette'!I189*1.5</f>
        <v>0</v>
      </c>
      <c r="AO176" s="9">
        <f>'S2 Maquette'!I190*1.5</f>
        <v>0</v>
      </c>
      <c r="AP176" s="9">
        <f>'S3 Maquette'!I189*1.5</f>
        <v>0</v>
      </c>
      <c r="AQ176" s="9">
        <f>'S4 Maquette'!I191*1.5</f>
        <v>0</v>
      </c>
      <c r="AR176" s="9">
        <f>'S5 Maquette'!I193*1.5</f>
        <v>0</v>
      </c>
      <c r="AS176" s="9">
        <f>'S6 Maquette'!I194*1.5</f>
        <v>0</v>
      </c>
    </row>
    <row r="177" spans="40:45">
      <c r="AN177" s="9">
        <f>'S1 Maquette'!I190*1.5</f>
        <v>0</v>
      </c>
      <c r="AO177" s="9">
        <f>'S2 Maquette'!I191*1.5</f>
        <v>0</v>
      </c>
      <c r="AP177" s="9">
        <f>'S3 Maquette'!I190*1.5</f>
        <v>0</v>
      </c>
      <c r="AQ177" s="9">
        <f>'S4 Maquette'!I192*1.5</f>
        <v>0</v>
      </c>
      <c r="AR177" s="9">
        <f>'S5 Maquette'!I194*1.5</f>
        <v>0</v>
      </c>
      <c r="AS177" s="9">
        <f>'S6 Maquette'!I195*1.5</f>
        <v>0</v>
      </c>
    </row>
    <row r="178" spans="40:45">
      <c r="AN178" s="9">
        <f>'S1 Maquette'!I191*1.5</f>
        <v>0</v>
      </c>
      <c r="AO178" s="9">
        <f>'S2 Maquette'!I192*1.5</f>
        <v>0</v>
      </c>
      <c r="AP178" s="9">
        <f>'S3 Maquette'!I191*1.5</f>
        <v>0</v>
      </c>
      <c r="AQ178" s="9">
        <f>'S4 Maquette'!I193*1.5</f>
        <v>0</v>
      </c>
      <c r="AR178" s="9">
        <f>'S5 Maquette'!I195*1.5</f>
        <v>0</v>
      </c>
      <c r="AS178" s="9">
        <f>'S6 Maquette'!I196*1.5</f>
        <v>0</v>
      </c>
    </row>
    <row r="179" spans="40:45">
      <c r="AN179" s="9">
        <f>'S1 Maquette'!I192*1.5</f>
        <v>0</v>
      </c>
      <c r="AO179" s="9">
        <f>'S2 Maquette'!I193*1.5</f>
        <v>0</v>
      </c>
      <c r="AP179" s="9">
        <f>'S3 Maquette'!I192*1.5</f>
        <v>0</v>
      </c>
      <c r="AQ179" s="9">
        <f>'S4 Maquette'!I194*1.5</f>
        <v>0</v>
      </c>
      <c r="AR179" s="9">
        <f>'S5 Maquette'!I196*1.5</f>
        <v>0</v>
      </c>
      <c r="AS179" s="9">
        <f>'S6 Maquette'!I197*1.5</f>
        <v>0</v>
      </c>
    </row>
    <row r="180" spans="40:45">
      <c r="AN180" s="9">
        <f>'S1 Maquette'!I193*1.5</f>
        <v>0</v>
      </c>
      <c r="AO180" s="9">
        <f>'S2 Maquette'!I194*1.5</f>
        <v>0</v>
      </c>
      <c r="AP180" s="9">
        <f>'S3 Maquette'!I193*1.5</f>
        <v>0</v>
      </c>
      <c r="AQ180" s="9">
        <f>'S4 Maquette'!I195*1.5</f>
        <v>0</v>
      </c>
      <c r="AR180" s="9">
        <f>'S5 Maquette'!I197*1.5</f>
        <v>0</v>
      </c>
      <c r="AS180" s="9">
        <f>'S6 Maquette'!I198*1.5</f>
        <v>0</v>
      </c>
    </row>
    <row r="181" spans="40:45">
      <c r="AN181" s="9">
        <f>'S1 Maquette'!I194*1.5</f>
        <v>0</v>
      </c>
      <c r="AO181" s="9">
        <f>'S2 Maquette'!I195*1.5</f>
        <v>0</v>
      </c>
      <c r="AP181" s="9">
        <f>'S3 Maquette'!I194*1.5</f>
        <v>0</v>
      </c>
      <c r="AQ181" s="9">
        <f>'S4 Maquette'!I196*1.5</f>
        <v>0</v>
      </c>
      <c r="AR181" s="9">
        <f>'S5 Maquette'!I198*1.5</f>
        <v>0</v>
      </c>
      <c r="AS181" s="9">
        <f>'S6 Maquette'!I199*1.5</f>
        <v>0</v>
      </c>
    </row>
    <row r="182" spans="40:45">
      <c r="AN182" s="9">
        <f>'S1 Maquette'!I195*1.5</f>
        <v>0</v>
      </c>
      <c r="AO182" s="9">
        <f>'S2 Maquette'!I196*1.5</f>
        <v>0</v>
      </c>
      <c r="AP182" s="9">
        <f>'S3 Maquette'!I195*1.5</f>
        <v>0</v>
      </c>
      <c r="AQ182" s="9">
        <f>'S4 Maquette'!I197*1.5</f>
        <v>0</v>
      </c>
      <c r="AR182" s="9">
        <f>'S5 Maquette'!I199*1.5</f>
        <v>0</v>
      </c>
      <c r="AS182" s="9">
        <f>'S6 Maquette'!I200*1.5</f>
        <v>0</v>
      </c>
    </row>
    <row r="183" spans="40:45">
      <c r="AN183" s="9">
        <f>'S1 Maquette'!I196*1.5</f>
        <v>0</v>
      </c>
      <c r="AO183" s="9">
        <f>'S2 Maquette'!I197*1.5</f>
        <v>0</v>
      </c>
      <c r="AP183" s="9">
        <f>'S3 Maquette'!I196*1.5</f>
        <v>0</v>
      </c>
      <c r="AQ183" s="9">
        <f>'S4 Maquette'!I198*1.5</f>
        <v>0</v>
      </c>
      <c r="AR183" s="9">
        <f>'S5 Maquette'!I200*1.5</f>
        <v>0</v>
      </c>
      <c r="AS183" s="9">
        <f>'S6 Maquette'!I201*1.5</f>
        <v>0</v>
      </c>
    </row>
    <row r="184" spans="40:45">
      <c r="AN184" s="9">
        <f>'S1 Maquette'!I197*1.5</f>
        <v>0</v>
      </c>
      <c r="AO184" s="9">
        <f>'S2 Maquette'!I198*1.5</f>
        <v>0</v>
      </c>
      <c r="AP184" s="9">
        <f>'S3 Maquette'!I197*1.5</f>
        <v>0</v>
      </c>
      <c r="AQ184" s="9">
        <f>'S4 Maquette'!I199*1.5</f>
        <v>0</v>
      </c>
      <c r="AR184" s="9">
        <f>'S5 Maquette'!I201*1.5</f>
        <v>0</v>
      </c>
      <c r="AS184" s="9">
        <f>'S6 Maquette'!I202*1.5</f>
        <v>0</v>
      </c>
    </row>
    <row r="185" spans="40:45">
      <c r="AN185" s="9">
        <f>'S1 Maquette'!I198*1.5</f>
        <v>0</v>
      </c>
      <c r="AO185" s="9">
        <f>'S2 Maquette'!I199*1.5</f>
        <v>0</v>
      </c>
      <c r="AP185" s="9">
        <f>'S3 Maquette'!I198*1.5</f>
        <v>0</v>
      </c>
      <c r="AQ185" s="9">
        <f>'S4 Maquette'!I200*1.5</f>
        <v>0</v>
      </c>
      <c r="AR185" s="9">
        <f>'S5 Maquette'!I202*1.5</f>
        <v>0</v>
      </c>
      <c r="AS185" s="9">
        <f>'S6 Maquette'!I203*1.5</f>
        <v>0</v>
      </c>
    </row>
    <row r="186" spans="40:45">
      <c r="AN186" s="9">
        <f>'S1 Maquette'!I199*1.5</f>
        <v>0</v>
      </c>
      <c r="AO186" s="9">
        <f>'S2 Maquette'!I200*1.5</f>
        <v>0</v>
      </c>
      <c r="AP186" s="9">
        <f>'S3 Maquette'!I199*1.5</f>
        <v>0</v>
      </c>
      <c r="AQ186" s="9">
        <f>'S4 Maquette'!I201*1.5</f>
        <v>0</v>
      </c>
      <c r="AR186" s="9">
        <f>'S5 Maquette'!I203*1.5</f>
        <v>0</v>
      </c>
      <c r="AS186" s="9">
        <f>'S6 Maquette'!I204*1.5</f>
        <v>0</v>
      </c>
    </row>
    <row r="187" spans="40:45">
      <c r="AN187" s="9">
        <f>'S1 Maquette'!I200*1.5</f>
        <v>0</v>
      </c>
      <c r="AO187" s="9">
        <f>'S2 Maquette'!I201*1.5</f>
        <v>0</v>
      </c>
      <c r="AP187" s="9">
        <f>'S3 Maquette'!I200*1.5</f>
        <v>0</v>
      </c>
      <c r="AQ187" s="9">
        <f>'S4 Maquette'!I202*1.5</f>
        <v>0</v>
      </c>
      <c r="AR187" s="9">
        <f>'S5 Maquette'!I204*1.5</f>
        <v>0</v>
      </c>
      <c r="AS187" s="9">
        <f>'S6 Maquette'!I205*1.5</f>
        <v>0</v>
      </c>
    </row>
    <row r="188" spans="40:45">
      <c r="AN188" s="9">
        <f>'S1 Maquette'!I201*1.5</f>
        <v>0</v>
      </c>
      <c r="AO188" s="9">
        <f>'S2 Maquette'!I202*1.5</f>
        <v>0</v>
      </c>
      <c r="AP188" s="9">
        <f>'S3 Maquette'!I201*1.5</f>
        <v>0</v>
      </c>
      <c r="AQ188" s="9">
        <f>'S4 Maquette'!I203*1.5</f>
        <v>0</v>
      </c>
      <c r="AR188" s="9">
        <f>'S5 Maquette'!I205*1.5</f>
        <v>0</v>
      </c>
      <c r="AS188" s="9">
        <f>'S6 Maquette'!I206*1.5</f>
        <v>0</v>
      </c>
    </row>
    <row r="189" spans="40:45">
      <c r="AN189" s="9">
        <f>'S1 Maquette'!I202*1.5</f>
        <v>0</v>
      </c>
      <c r="AO189" s="9">
        <f>'S2 Maquette'!I203*1.5</f>
        <v>0</v>
      </c>
      <c r="AP189" s="9">
        <f>'S3 Maquette'!I202*1.5</f>
        <v>0</v>
      </c>
      <c r="AQ189" s="9">
        <f>'S4 Maquette'!I204*1.5</f>
        <v>0</v>
      </c>
      <c r="AR189" s="9">
        <f>'S5 Maquette'!I206*1.5</f>
        <v>0</v>
      </c>
      <c r="AS189" s="9">
        <f>'S6 Maquette'!I207*1.5</f>
        <v>0</v>
      </c>
    </row>
    <row r="190" spans="40:45">
      <c r="AN190" s="9">
        <f>'S1 Maquette'!I203*1.5</f>
        <v>0</v>
      </c>
      <c r="AO190" s="9">
        <f>'S2 Maquette'!I204*1.5</f>
        <v>0</v>
      </c>
      <c r="AP190" s="9">
        <f>'S3 Maquette'!I203*1.5</f>
        <v>0</v>
      </c>
      <c r="AQ190" s="9">
        <f>'S4 Maquette'!I205*1.5</f>
        <v>0</v>
      </c>
      <c r="AR190" s="9">
        <f>'S5 Maquette'!I207*1.5</f>
        <v>0</v>
      </c>
      <c r="AS190" s="9">
        <f>'S6 Maquette'!I208*1.5</f>
        <v>0</v>
      </c>
    </row>
    <row r="191" spans="40:45">
      <c r="AN191" s="9">
        <f>'S1 Maquette'!I204*1.5</f>
        <v>0</v>
      </c>
      <c r="AO191" s="9">
        <f>'S2 Maquette'!I205*1.5</f>
        <v>0</v>
      </c>
      <c r="AP191" s="9">
        <f>'S3 Maquette'!I204*1.5</f>
        <v>0</v>
      </c>
      <c r="AQ191" s="9">
        <f>'S4 Maquette'!I206*1.5</f>
        <v>0</v>
      </c>
      <c r="AR191" s="9">
        <f>'S5 Maquette'!I208*1.5</f>
        <v>0</v>
      </c>
      <c r="AS191" s="9">
        <f>'S6 Maquette'!I209*1.5</f>
        <v>0</v>
      </c>
    </row>
    <row r="192" spans="40:45">
      <c r="AN192" s="9">
        <f>'S1 Maquette'!I205*1.5</f>
        <v>0</v>
      </c>
      <c r="AO192" s="9">
        <f>'S2 Maquette'!I206*1.5</f>
        <v>0</v>
      </c>
      <c r="AP192" s="9">
        <f>'S3 Maquette'!I205*1.5</f>
        <v>0</v>
      </c>
      <c r="AQ192" s="9">
        <f>'S4 Maquette'!I207*1.5</f>
        <v>0</v>
      </c>
      <c r="AR192" s="9">
        <f>'S5 Maquette'!I209*1.5</f>
        <v>0</v>
      </c>
      <c r="AS192" s="9">
        <f>'S6 Maquette'!I210*1.5</f>
        <v>0</v>
      </c>
    </row>
    <row r="193" spans="40:45">
      <c r="AN193" s="9">
        <f>'S1 Maquette'!I206*1.5</f>
        <v>0</v>
      </c>
      <c r="AO193" s="9">
        <f>'S2 Maquette'!I207*1.5</f>
        <v>0</v>
      </c>
      <c r="AP193" s="9">
        <f>'S3 Maquette'!I206*1.5</f>
        <v>0</v>
      </c>
      <c r="AQ193" s="9">
        <f>'S4 Maquette'!I208*1.5</f>
        <v>0</v>
      </c>
      <c r="AR193" s="9">
        <f>'S5 Maquette'!I210*1.5</f>
        <v>0</v>
      </c>
      <c r="AS193" s="9">
        <f>'S6 Maquette'!I211*1.5</f>
        <v>0</v>
      </c>
    </row>
    <row r="194" spans="40:45">
      <c r="AN194" s="9">
        <f>'S1 Maquette'!I207*1.5</f>
        <v>0</v>
      </c>
      <c r="AO194" s="9">
        <f>'S2 Maquette'!I208*1.5</f>
        <v>0</v>
      </c>
      <c r="AP194" s="9">
        <f>'S3 Maquette'!I207*1.5</f>
        <v>0</v>
      </c>
      <c r="AQ194" s="9">
        <f>'S4 Maquette'!I209*1.5</f>
        <v>0</v>
      </c>
      <c r="AR194" s="9">
        <f>'S5 Maquette'!I211*1.5</f>
        <v>0</v>
      </c>
      <c r="AS194" s="9">
        <f>'S6 Maquette'!I212*1.5</f>
        <v>0</v>
      </c>
    </row>
    <row r="195" spans="40:45">
      <c r="AN195" s="9">
        <f>'S1 Maquette'!I208*1.5</f>
        <v>0</v>
      </c>
      <c r="AO195" s="9">
        <f>'S2 Maquette'!I209*1.5</f>
        <v>0</v>
      </c>
      <c r="AP195" s="9">
        <f>'S3 Maquette'!I208*1.5</f>
        <v>0</v>
      </c>
      <c r="AQ195" s="9">
        <f>'S4 Maquette'!I210*1.5</f>
        <v>0</v>
      </c>
      <c r="AR195" s="9">
        <f>'S5 Maquette'!I212*1.5</f>
        <v>0</v>
      </c>
      <c r="AS195" s="9">
        <f>'S6 Maquette'!I213*1.5</f>
        <v>0</v>
      </c>
    </row>
    <row r="196" spans="40:45">
      <c r="AN196" s="9">
        <f>'S1 Maquette'!I209*1.5</f>
        <v>0</v>
      </c>
      <c r="AO196" s="9">
        <f>'S2 Maquette'!I210*1.5</f>
        <v>0</v>
      </c>
      <c r="AP196" s="9">
        <f>'S3 Maquette'!I209*1.5</f>
        <v>0</v>
      </c>
      <c r="AQ196" s="9">
        <f>'S4 Maquette'!I211*1.5</f>
        <v>0</v>
      </c>
      <c r="AR196" s="9">
        <f>'S5 Maquette'!I213*1.5</f>
        <v>0</v>
      </c>
      <c r="AS196" s="9">
        <f>'S6 Maquette'!I214*1.5</f>
        <v>0</v>
      </c>
    </row>
    <row r="197" spans="40:45">
      <c r="AN197" s="9">
        <f>'S1 Maquette'!I210*1.5</f>
        <v>0</v>
      </c>
      <c r="AO197" s="9">
        <f>'S2 Maquette'!I211*1.5</f>
        <v>0</v>
      </c>
      <c r="AP197" s="9">
        <f>'S3 Maquette'!I210*1.5</f>
        <v>0</v>
      </c>
      <c r="AQ197" s="9">
        <f>'S4 Maquette'!I212*1.5</f>
        <v>0</v>
      </c>
      <c r="AR197" s="9">
        <f>'S5 Maquette'!I214*1.5</f>
        <v>0</v>
      </c>
      <c r="AS197" s="9">
        <f>'S6 Maquette'!I215*1.5</f>
        <v>0</v>
      </c>
    </row>
    <row r="198" spans="40:45">
      <c r="AN198" s="9">
        <f>'S1 Maquette'!I211*1.5</f>
        <v>0</v>
      </c>
      <c r="AO198" s="9">
        <f>'S2 Maquette'!I212*1.5</f>
        <v>0</v>
      </c>
      <c r="AP198" s="9">
        <f>'S3 Maquette'!I211*1.5</f>
        <v>0</v>
      </c>
      <c r="AQ198" s="9">
        <f>'S4 Maquette'!I213*1.5</f>
        <v>0</v>
      </c>
      <c r="AR198" s="9">
        <f>'S5 Maquette'!I215*1.5</f>
        <v>0</v>
      </c>
      <c r="AS198" s="9">
        <f>'S6 Maquette'!I216*1.5</f>
        <v>0</v>
      </c>
    </row>
    <row r="199" spans="40:45">
      <c r="AN199" s="9">
        <f>'S1 Maquette'!I212*1.5</f>
        <v>0</v>
      </c>
      <c r="AO199" s="9">
        <f>'S2 Maquette'!I213*1.5</f>
        <v>0</v>
      </c>
      <c r="AP199" s="9">
        <f>'S3 Maquette'!I212*1.5</f>
        <v>0</v>
      </c>
      <c r="AQ199" s="9">
        <f>'S4 Maquette'!I214*1.5</f>
        <v>0</v>
      </c>
      <c r="AR199" s="9">
        <f>'S5 Maquette'!I216*1.5</f>
        <v>0</v>
      </c>
      <c r="AS199" s="9">
        <f>'S6 Maquette'!I217*1.5</f>
        <v>0</v>
      </c>
    </row>
    <row r="200" spans="40:45">
      <c r="AN200" s="9">
        <f>'S1 Maquette'!I213*1.5</f>
        <v>0</v>
      </c>
      <c r="AO200" s="9">
        <f>'S2 Maquette'!I214*1.5</f>
        <v>0</v>
      </c>
      <c r="AP200" s="9">
        <f>'S3 Maquette'!I213*1.5</f>
        <v>0</v>
      </c>
      <c r="AQ200" s="9">
        <f>'S4 Maquette'!I215*1.5</f>
        <v>0</v>
      </c>
      <c r="AR200" s="9">
        <f>'S5 Maquette'!I217*1.5</f>
        <v>0</v>
      </c>
      <c r="AS200" s="9">
        <f>'S6 Maquette'!I218*1.5</f>
        <v>0</v>
      </c>
    </row>
    <row r="201" spans="40:45">
      <c r="AN201" s="9">
        <f>'S1 Maquette'!I214*1.5</f>
        <v>0</v>
      </c>
      <c r="AO201" s="9">
        <f>'S2 Maquette'!I215*1.5</f>
        <v>0</v>
      </c>
      <c r="AP201" s="9">
        <f>'S3 Maquette'!I214*1.5</f>
        <v>0</v>
      </c>
      <c r="AQ201" s="9">
        <f>'S4 Maquette'!I216*1.5</f>
        <v>0</v>
      </c>
      <c r="AR201" s="9">
        <f>'S5 Maquette'!I218*1.5</f>
        <v>0</v>
      </c>
      <c r="AS201" s="9">
        <f>'S6 Maquette'!I219*1.5</f>
        <v>0</v>
      </c>
    </row>
    <row r="202" spans="40:45">
      <c r="AN202" s="9">
        <f>'S1 Maquette'!I215*1.5</f>
        <v>0</v>
      </c>
      <c r="AO202" s="9">
        <f>'S2 Maquette'!I216*1.5</f>
        <v>0</v>
      </c>
      <c r="AP202" s="9">
        <f>'S3 Maquette'!I215*1.5</f>
        <v>0</v>
      </c>
      <c r="AQ202" s="9">
        <f>'S4 Maquette'!I217*1.5</f>
        <v>0</v>
      </c>
      <c r="AR202" s="9">
        <f>'S5 Maquette'!I219*1.5</f>
        <v>0</v>
      </c>
      <c r="AS202" s="9">
        <f>'S6 Maquette'!I220*1.5</f>
        <v>0</v>
      </c>
    </row>
    <row r="203" spans="40:45">
      <c r="AN203" s="9">
        <f>'S1 Maquette'!I216*1.5</f>
        <v>0</v>
      </c>
      <c r="AO203" s="9">
        <f>'S2 Maquette'!I217*1.5</f>
        <v>0</v>
      </c>
      <c r="AP203" s="9">
        <f>'S3 Maquette'!I216*1.5</f>
        <v>0</v>
      </c>
      <c r="AQ203" s="9">
        <f>'S4 Maquette'!I218*1.5</f>
        <v>0</v>
      </c>
      <c r="AR203" s="9">
        <f>'S5 Maquette'!I220*1.5</f>
        <v>0</v>
      </c>
      <c r="AS203" s="9">
        <f>'S6 Maquette'!I221*1.5</f>
        <v>0</v>
      </c>
    </row>
    <row r="204" spans="40:45">
      <c r="AN204" s="9">
        <f>'S1 Maquette'!I217*1.5</f>
        <v>0</v>
      </c>
      <c r="AO204" s="9">
        <f>'S2 Maquette'!I218*1.5</f>
        <v>0</v>
      </c>
      <c r="AP204" s="9">
        <f>'S3 Maquette'!I217*1.5</f>
        <v>0</v>
      </c>
      <c r="AQ204" s="9">
        <f>'S4 Maquette'!I219*1.5</f>
        <v>0</v>
      </c>
      <c r="AR204" s="9">
        <f>'S5 Maquette'!I221*1.5</f>
        <v>0</v>
      </c>
      <c r="AS204" s="9">
        <f>'S6 Maquette'!I222*1.5</f>
        <v>0</v>
      </c>
    </row>
    <row r="205" spans="40:45">
      <c r="AN205" s="9">
        <f>'S1 Maquette'!I218*1.5</f>
        <v>0</v>
      </c>
      <c r="AO205" s="9">
        <f>'S2 Maquette'!I219*1.5</f>
        <v>0</v>
      </c>
      <c r="AP205" s="9">
        <f>'S3 Maquette'!I218*1.5</f>
        <v>0</v>
      </c>
      <c r="AQ205" s="9">
        <f>'S4 Maquette'!I220*1.5</f>
        <v>0</v>
      </c>
      <c r="AR205" s="9">
        <f>'S5 Maquette'!I222*1.5</f>
        <v>0</v>
      </c>
      <c r="AS205" s="9">
        <f>'S6 Maquette'!I223*1.5</f>
        <v>0</v>
      </c>
    </row>
    <row r="206" spans="40:45">
      <c r="AN206" s="9">
        <f>'S1 Maquette'!I219*1.5</f>
        <v>0</v>
      </c>
      <c r="AO206" s="9">
        <f>'S2 Maquette'!I220*1.5</f>
        <v>0</v>
      </c>
      <c r="AP206" s="9">
        <f>'S3 Maquette'!I219*1.5</f>
        <v>0</v>
      </c>
      <c r="AQ206" s="9">
        <f>'S4 Maquette'!I221*1.5</f>
        <v>0</v>
      </c>
      <c r="AR206" s="9">
        <f>'S5 Maquette'!I223*1.5</f>
        <v>0</v>
      </c>
      <c r="AS206" s="9">
        <f>'S6 Maquette'!I224*1.5</f>
        <v>0</v>
      </c>
    </row>
    <row r="207" spans="40:45">
      <c r="AN207" s="9">
        <f>'S1 Maquette'!I220*1.5</f>
        <v>0</v>
      </c>
      <c r="AO207" s="9">
        <f>'S2 Maquette'!I221*1.5</f>
        <v>0</v>
      </c>
      <c r="AP207" s="9">
        <f>'S3 Maquette'!I220*1.5</f>
        <v>0</v>
      </c>
      <c r="AQ207" s="9">
        <f>'S4 Maquette'!I222*1.5</f>
        <v>0</v>
      </c>
      <c r="AR207" s="9">
        <f>'S5 Maquette'!I224*1.5</f>
        <v>0</v>
      </c>
      <c r="AS207" s="9">
        <f>'S6 Maquette'!I225*1.5</f>
        <v>0</v>
      </c>
    </row>
    <row r="208" spans="40:45">
      <c r="AN208" s="9">
        <f>'S1 Maquette'!I221*1.5</f>
        <v>0</v>
      </c>
      <c r="AO208" s="9">
        <f>'S2 Maquette'!I222*1.5</f>
        <v>0</v>
      </c>
      <c r="AP208" s="9">
        <f>'S3 Maquette'!I221*1.5</f>
        <v>0</v>
      </c>
      <c r="AQ208" s="9">
        <f>'S4 Maquette'!I223*1.5</f>
        <v>0</v>
      </c>
      <c r="AR208" s="9">
        <f>'S5 Maquette'!I225*1.5</f>
        <v>0</v>
      </c>
      <c r="AS208" s="9">
        <f>'S6 Maquette'!I226*1.5</f>
        <v>0</v>
      </c>
    </row>
    <row r="209" spans="40:45">
      <c r="AN209" s="9">
        <f>'S1 Maquette'!I222*1.5</f>
        <v>0</v>
      </c>
      <c r="AO209" s="9">
        <f>'S2 Maquette'!I223*1.5</f>
        <v>0</v>
      </c>
      <c r="AP209" s="9">
        <f>'S3 Maquette'!I222*1.5</f>
        <v>0</v>
      </c>
      <c r="AQ209" s="9">
        <f>'S4 Maquette'!I224*1.5</f>
        <v>0</v>
      </c>
      <c r="AR209" s="9">
        <f>'S5 Maquette'!I226*1.5</f>
        <v>0</v>
      </c>
      <c r="AS209" s="9">
        <f>'S6 Maquette'!I227*1.5</f>
        <v>0</v>
      </c>
    </row>
    <row r="210" spans="40:45">
      <c r="AN210" s="9">
        <f>'S1 Maquette'!I223*1.5</f>
        <v>0</v>
      </c>
      <c r="AO210" s="9">
        <f>'S2 Maquette'!I224*1.5</f>
        <v>0</v>
      </c>
      <c r="AP210" s="9">
        <f>'S3 Maquette'!I223*1.5</f>
        <v>0</v>
      </c>
      <c r="AQ210" s="9">
        <f>'S4 Maquette'!I225*1.5</f>
        <v>0</v>
      </c>
      <c r="AR210" s="9">
        <f>'S5 Maquette'!I227*1.5</f>
        <v>0</v>
      </c>
      <c r="AS210" s="9">
        <f>'S6 Maquette'!I228*1.5</f>
        <v>0</v>
      </c>
    </row>
    <row r="211" spans="40:45">
      <c r="AN211" s="9">
        <f>'S1 Maquette'!I224*1.5</f>
        <v>0</v>
      </c>
      <c r="AO211" s="9">
        <f>'S2 Maquette'!I225*1.5</f>
        <v>0</v>
      </c>
      <c r="AP211" s="9">
        <f>'S3 Maquette'!I224*1.5</f>
        <v>0</v>
      </c>
      <c r="AQ211" s="9">
        <f>'S4 Maquette'!I226*1.5</f>
        <v>0</v>
      </c>
      <c r="AR211" s="9">
        <f>'S5 Maquette'!I228*1.5</f>
        <v>0</v>
      </c>
      <c r="AS211" s="9">
        <f>'S6 Maquette'!I229*1.5</f>
        <v>0</v>
      </c>
    </row>
    <row r="212" spans="40:45">
      <c r="AN212" s="9">
        <f>'S1 Maquette'!I225*1.5</f>
        <v>0</v>
      </c>
      <c r="AO212" s="9">
        <f>'S2 Maquette'!I226*1.5</f>
        <v>0</v>
      </c>
      <c r="AP212" s="9">
        <f>'S3 Maquette'!I225*1.5</f>
        <v>0</v>
      </c>
      <c r="AQ212" s="9">
        <f>'S4 Maquette'!I227*1.5</f>
        <v>0</v>
      </c>
      <c r="AR212" s="9">
        <f>'S5 Maquette'!I229*1.5</f>
        <v>0</v>
      </c>
      <c r="AS212" s="9">
        <f>'S6 Maquette'!I230*1.5</f>
        <v>0</v>
      </c>
    </row>
    <row r="213" spans="40:45">
      <c r="AN213" s="9">
        <f>'S1 Maquette'!I226*1.5</f>
        <v>0</v>
      </c>
      <c r="AO213" s="9">
        <f>'S2 Maquette'!I227*1.5</f>
        <v>0</v>
      </c>
      <c r="AP213" s="9">
        <f>'S3 Maquette'!I226*1.5</f>
        <v>0</v>
      </c>
      <c r="AQ213" s="9">
        <f>'S4 Maquette'!I228*1.5</f>
        <v>0</v>
      </c>
      <c r="AR213" s="9">
        <f>'S5 Maquette'!I230*1.5</f>
        <v>0</v>
      </c>
      <c r="AS213" s="9">
        <f>'S6 Maquette'!I231*1.5</f>
        <v>0</v>
      </c>
    </row>
    <row r="214" spans="40:45">
      <c r="AN214" s="9">
        <f>'S1 Maquette'!I227*1.5</f>
        <v>0</v>
      </c>
      <c r="AO214" s="9">
        <f>'S2 Maquette'!I228*1.5</f>
        <v>0</v>
      </c>
      <c r="AP214" s="9">
        <f>'S3 Maquette'!I227*1.5</f>
        <v>0</v>
      </c>
      <c r="AQ214" s="9">
        <f>'S4 Maquette'!I229*1.5</f>
        <v>0</v>
      </c>
      <c r="AR214" s="9">
        <f>'S5 Maquette'!I231*1.5</f>
        <v>0</v>
      </c>
      <c r="AS214" s="9">
        <f>'S6 Maquette'!I232*1.5</f>
        <v>0</v>
      </c>
    </row>
    <row r="215" spans="40:45">
      <c r="AN215" s="9">
        <f>'S1 Maquette'!I228*1.5</f>
        <v>0</v>
      </c>
      <c r="AO215" s="9">
        <f>'S2 Maquette'!I229*1.5</f>
        <v>0</v>
      </c>
      <c r="AP215" s="9">
        <f>'S3 Maquette'!I228*1.5</f>
        <v>0</v>
      </c>
      <c r="AQ215" s="9">
        <f>'S4 Maquette'!I230*1.5</f>
        <v>0</v>
      </c>
      <c r="AR215" s="9">
        <f>'S5 Maquette'!I232*1.5</f>
        <v>0</v>
      </c>
      <c r="AS215" s="9">
        <f>'S6 Maquette'!I233*1.5</f>
        <v>0</v>
      </c>
    </row>
    <row r="216" spans="40:45">
      <c r="AN216" s="9">
        <f>'S1 Maquette'!I229*1.5</f>
        <v>0</v>
      </c>
      <c r="AO216" s="9">
        <f>'S2 Maquette'!I230*1.5</f>
        <v>0</v>
      </c>
      <c r="AP216" s="9">
        <f>'S3 Maquette'!I229*1.5</f>
        <v>0</v>
      </c>
      <c r="AQ216" s="9">
        <f>'S4 Maquette'!I231*1.5</f>
        <v>0</v>
      </c>
      <c r="AR216" s="9">
        <f>'S5 Maquette'!I233*1.5</f>
        <v>0</v>
      </c>
      <c r="AS216" s="9">
        <f>'S6 Maquette'!I234*1.5</f>
        <v>0</v>
      </c>
    </row>
    <row r="217" spans="40:45">
      <c r="AN217" s="9">
        <f>'S1 Maquette'!I230*1.5</f>
        <v>0</v>
      </c>
      <c r="AO217" s="9">
        <f>'S2 Maquette'!I231*1.5</f>
        <v>0</v>
      </c>
      <c r="AP217" s="9">
        <f>'S3 Maquette'!I230*1.5</f>
        <v>0</v>
      </c>
      <c r="AQ217" s="9">
        <f>'S4 Maquette'!I232*1.5</f>
        <v>0</v>
      </c>
      <c r="AR217" s="9">
        <f>'S5 Maquette'!I234*1.5</f>
        <v>0</v>
      </c>
      <c r="AS217" s="9">
        <f>'S6 Maquette'!I235*1.5</f>
        <v>0</v>
      </c>
    </row>
    <row r="218" spans="40:45">
      <c r="AN218" s="9">
        <f>'S1 Maquette'!I231*1.5</f>
        <v>0</v>
      </c>
      <c r="AO218" s="9">
        <f>'S2 Maquette'!I232*1.5</f>
        <v>0</v>
      </c>
      <c r="AP218" s="9">
        <f>'S3 Maquette'!I231*1.5</f>
        <v>0</v>
      </c>
      <c r="AQ218" s="9">
        <f>'S4 Maquette'!I233*1.5</f>
        <v>0</v>
      </c>
      <c r="AR218" s="9">
        <f>'S5 Maquette'!I235*1.5</f>
        <v>0</v>
      </c>
      <c r="AS218" s="9">
        <f>'S6 Maquette'!I236*1.5</f>
        <v>0</v>
      </c>
    </row>
    <row r="219" spans="40:45">
      <c r="AN219" s="9">
        <f>'S1 Maquette'!I232*1.5</f>
        <v>0</v>
      </c>
      <c r="AO219" s="9">
        <f>'S2 Maquette'!I233*1.5</f>
        <v>0</v>
      </c>
      <c r="AP219" s="9">
        <f>'S3 Maquette'!I232*1.5</f>
        <v>0</v>
      </c>
      <c r="AQ219" s="9">
        <f>'S4 Maquette'!I234*1.5</f>
        <v>0</v>
      </c>
      <c r="AR219" s="9">
        <f>'S5 Maquette'!I236*1.5</f>
        <v>0</v>
      </c>
      <c r="AS219" s="9">
        <f>'S6 Maquette'!I237*1.5</f>
        <v>0</v>
      </c>
    </row>
    <row r="220" spans="40:45">
      <c r="AN220" s="9">
        <f>'S1 Maquette'!I233*1.5</f>
        <v>0</v>
      </c>
      <c r="AO220" s="9">
        <f>'S2 Maquette'!I234*1.5</f>
        <v>0</v>
      </c>
      <c r="AP220" s="9">
        <f>'S3 Maquette'!I233*1.5</f>
        <v>0</v>
      </c>
      <c r="AQ220" s="9">
        <f>'S4 Maquette'!I235*1.5</f>
        <v>0</v>
      </c>
      <c r="AR220" s="9">
        <f>'S5 Maquette'!I237*1.5</f>
        <v>0</v>
      </c>
      <c r="AS220" s="9">
        <f>'S6 Maquette'!I238*1.5</f>
        <v>0</v>
      </c>
    </row>
    <row r="221" spans="40:45">
      <c r="AN221" s="9">
        <f>'S1 Maquette'!I234*1.5</f>
        <v>0</v>
      </c>
      <c r="AO221" s="9">
        <f>'S2 Maquette'!I235*1.5</f>
        <v>0</v>
      </c>
      <c r="AP221" s="9">
        <f>'S3 Maquette'!I234*1.5</f>
        <v>0</v>
      </c>
      <c r="AQ221" s="9">
        <f>'S4 Maquette'!I236*1.5</f>
        <v>0</v>
      </c>
      <c r="AR221" s="9">
        <f>'S5 Maquette'!I238*1.5</f>
        <v>0</v>
      </c>
      <c r="AS221" s="9">
        <f>'S6 Maquette'!I239*1.5</f>
        <v>0</v>
      </c>
    </row>
    <row r="222" spans="40:45">
      <c r="AN222" s="9">
        <f>'S1 Maquette'!I235*1.5</f>
        <v>0</v>
      </c>
      <c r="AO222" s="9">
        <f>'S2 Maquette'!I236*1.5</f>
        <v>0</v>
      </c>
      <c r="AP222" s="9">
        <f>'S3 Maquette'!I235*1.5</f>
        <v>0</v>
      </c>
      <c r="AQ222" s="9">
        <f>'S4 Maquette'!I237*1.5</f>
        <v>0</v>
      </c>
      <c r="AR222" s="9">
        <f>'S5 Maquette'!I239*1.5</f>
        <v>0</v>
      </c>
      <c r="AS222" s="9">
        <f>'S6 Maquette'!I240*1.5</f>
        <v>0</v>
      </c>
    </row>
    <row r="223" spans="40:45">
      <c r="AN223" s="9">
        <f>'S1 Maquette'!I236*1.5</f>
        <v>0</v>
      </c>
      <c r="AO223" s="9">
        <f>'S2 Maquette'!I237*1.5</f>
        <v>0</v>
      </c>
      <c r="AP223" s="9">
        <f>'S3 Maquette'!I236*1.5</f>
        <v>0</v>
      </c>
      <c r="AQ223" s="9">
        <f>'S4 Maquette'!I238*1.5</f>
        <v>0</v>
      </c>
      <c r="AR223" s="9">
        <f>'S5 Maquette'!I240*1.5</f>
        <v>0</v>
      </c>
      <c r="AS223" s="9">
        <f>'S6 Maquette'!I241*1.5</f>
        <v>0</v>
      </c>
    </row>
    <row r="224" spans="40:45">
      <c r="AN224" s="9">
        <f>'S1 Maquette'!I237*1.5</f>
        <v>0</v>
      </c>
      <c r="AO224" s="9">
        <f>'S2 Maquette'!I238*1.5</f>
        <v>0</v>
      </c>
      <c r="AP224" s="9">
        <f>'S3 Maquette'!I237*1.5</f>
        <v>0</v>
      </c>
      <c r="AQ224" s="9">
        <f>'S4 Maquette'!I239*1.5</f>
        <v>0</v>
      </c>
      <c r="AR224" s="9">
        <f>'S5 Maquette'!I241*1.5</f>
        <v>0</v>
      </c>
      <c r="AS224" s="9">
        <f>'S6 Maquette'!I242*1.5</f>
        <v>0</v>
      </c>
    </row>
    <row r="225" spans="40:45">
      <c r="AN225" s="9">
        <f>'S1 Maquette'!I238*1.5</f>
        <v>0</v>
      </c>
      <c r="AO225" s="9">
        <f>'S2 Maquette'!I239*1.5</f>
        <v>0</v>
      </c>
      <c r="AP225" s="9">
        <f>'S3 Maquette'!I238*1.5</f>
        <v>0</v>
      </c>
      <c r="AQ225" s="9">
        <f>'S4 Maquette'!I240*1.5</f>
        <v>0</v>
      </c>
      <c r="AR225" s="9">
        <f>'S5 Maquette'!I242*1.5</f>
        <v>0</v>
      </c>
      <c r="AS225" s="9">
        <f>'S6 Maquette'!I243*1.5</f>
        <v>0</v>
      </c>
    </row>
    <row r="226" spans="40:45">
      <c r="AN226" s="9">
        <f>'S1 Maquette'!I239*1.5</f>
        <v>0</v>
      </c>
      <c r="AO226" s="9">
        <f>'S2 Maquette'!I240*1.5</f>
        <v>0</v>
      </c>
      <c r="AP226" s="9">
        <f>'S3 Maquette'!I239*1.5</f>
        <v>0</v>
      </c>
      <c r="AQ226" s="9">
        <f>'S4 Maquette'!I241*1.5</f>
        <v>0</v>
      </c>
      <c r="AR226" s="9">
        <f>'S5 Maquette'!I243*1.5</f>
        <v>0</v>
      </c>
      <c r="AS226" s="9">
        <f>'S6 Maquette'!I244*1.5</f>
        <v>0</v>
      </c>
    </row>
    <row r="227" spans="40:45">
      <c r="AN227" s="9">
        <f>'S1 Maquette'!I240*1.5</f>
        <v>0</v>
      </c>
      <c r="AO227" s="9">
        <f>'S2 Maquette'!I241*1.5</f>
        <v>0</v>
      </c>
      <c r="AP227" s="9">
        <f>'S3 Maquette'!I240*1.5</f>
        <v>0</v>
      </c>
      <c r="AQ227" s="9">
        <f>'S4 Maquette'!I242*1.5</f>
        <v>0</v>
      </c>
      <c r="AR227" s="9">
        <f>'S5 Maquette'!I244*1.5</f>
        <v>0</v>
      </c>
      <c r="AS227" s="9">
        <f>'S6 Maquette'!I245*1.5</f>
        <v>0</v>
      </c>
    </row>
    <row r="228" spans="40:45">
      <c r="AN228" s="9">
        <f>'S1 Maquette'!I241*1.5</f>
        <v>0</v>
      </c>
      <c r="AO228" s="9">
        <f>'S2 Maquette'!I242*1.5</f>
        <v>0</v>
      </c>
      <c r="AP228" s="9">
        <f>'S3 Maquette'!I241*1.5</f>
        <v>0</v>
      </c>
      <c r="AQ228" s="9">
        <f>'S4 Maquette'!I243*1.5</f>
        <v>0</v>
      </c>
      <c r="AR228" s="9">
        <f>'S5 Maquette'!I245*1.5</f>
        <v>0</v>
      </c>
      <c r="AS228" s="9">
        <f>'S6 Maquette'!I246*1.5</f>
        <v>0</v>
      </c>
    </row>
    <row r="229" spans="40:45">
      <c r="AN229" s="9">
        <f>'S1 Maquette'!I242*1.5</f>
        <v>0</v>
      </c>
      <c r="AO229" s="9">
        <f>'S2 Maquette'!I243*1.5</f>
        <v>0</v>
      </c>
      <c r="AP229" s="9">
        <f>'S3 Maquette'!I242*1.5</f>
        <v>0</v>
      </c>
      <c r="AQ229" s="9">
        <f>'S4 Maquette'!I244*1.5</f>
        <v>0</v>
      </c>
      <c r="AR229" s="9">
        <f>'S5 Maquette'!I246*1.5</f>
        <v>0</v>
      </c>
      <c r="AS229" s="9">
        <f>'S6 Maquette'!I247*1.5</f>
        <v>0</v>
      </c>
    </row>
    <row r="230" spans="40:45">
      <c r="AN230" s="9">
        <f>'S1 Maquette'!I243*1.5</f>
        <v>0</v>
      </c>
      <c r="AO230" s="9">
        <f>'S2 Maquette'!I244*1.5</f>
        <v>0</v>
      </c>
      <c r="AP230" s="9">
        <f>'S3 Maquette'!I243*1.5</f>
        <v>0</v>
      </c>
      <c r="AQ230" s="9">
        <f>'S4 Maquette'!I245*1.5</f>
        <v>0</v>
      </c>
      <c r="AR230" s="9">
        <f>'S5 Maquette'!I247*1.5</f>
        <v>0</v>
      </c>
      <c r="AS230" s="9">
        <f>'S6 Maquette'!I248*1.5</f>
        <v>0</v>
      </c>
    </row>
    <row r="231" spans="40:45">
      <c r="AN231" s="9">
        <f>'S1 Maquette'!I244*1.5</f>
        <v>0</v>
      </c>
      <c r="AO231" s="9">
        <f>'S2 Maquette'!I245*1.5</f>
        <v>0</v>
      </c>
      <c r="AP231" s="9">
        <f>'S3 Maquette'!I244*1.5</f>
        <v>0</v>
      </c>
      <c r="AQ231" s="9">
        <f>'S4 Maquette'!I246*1.5</f>
        <v>0</v>
      </c>
      <c r="AR231" s="9">
        <f>'S5 Maquette'!I248*1.5</f>
        <v>0</v>
      </c>
      <c r="AS231" s="9">
        <f>'S6 Maquette'!I249*1.5</f>
        <v>0</v>
      </c>
    </row>
    <row r="232" spans="40:45">
      <c r="AN232" s="9">
        <f>'S1 Maquette'!I245*1.5</f>
        <v>0</v>
      </c>
      <c r="AO232" s="9">
        <f>'S2 Maquette'!I246*1.5</f>
        <v>0</v>
      </c>
      <c r="AP232" s="9">
        <f>'S3 Maquette'!I245*1.5</f>
        <v>0</v>
      </c>
      <c r="AQ232" s="9">
        <f>'S4 Maquette'!I247*1.5</f>
        <v>0</v>
      </c>
      <c r="AR232" s="9">
        <f>'S5 Maquette'!I249*1.5</f>
        <v>0</v>
      </c>
      <c r="AS232" s="9">
        <f>'S6 Maquette'!I250*1.5</f>
        <v>0</v>
      </c>
    </row>
    <row r="233" spans="40:45">
      <c r="AN233" s="9">
        <f>'S1 Maquette'!I246*1.5</f>
        <v>0</v>
      </c>
      <c r="AO233" s="9">
        <f>'S2 Maquette'!I247*1.5</f>
        <v>0</v>
      </c>
      <c r="AP233" s="9">
        <f>'S3 Maquette'!I246*1.5</f>
        <v>0</v>
      </c>
      <c r="AQ233" s="9">
        <f>'S4 Maquette'!I248*1.5</f>
        <v>0</v>
      </c>
      <c r="AR233" s="9">
        <f>'S5 Maquette'!I250*1.5</f>
        <v>0</v>
      </c>
      <c r="AS233" s="9">
        <f>'S6 Maquette'!I251*1.5</f>
        <v>0</v>
      </c>
    </row>
    <row r="234" spans="40:45">
      <c r="AN234" s="9">
        <f>'S1 Maquette'!I247*1.5</f>
        <v>0</v>
      </c>
      <c r="AO234" s="9">
        <f>'S2 Maquette'!I248*1.5</f>
        <v>0</v>
      </c>
      <c r="AP234" s="9">
        <f>'S3 Maquette'!I247*1.5</f>
        <v>0</v>
      </c>
      <c r="AQ234" s="9">
        <f>'S4 Maquette'!I249*1.5</f>
        <v>0</v>
      </c>
      <c r="AR234" s="9">
        <f>'S5 Maquette'!I251*1.5</f>
        <v>0</v>
      </c>
      <c r="AS234" s="9">
        <f>'S6 Maquette'!I252*1.5</f>
        <v>0</v>
      </c>
    </row>
    <row r="235" spans="40:45">
      <c r="AN235" s="9">
        <f>'S1 Maquette'!I248*1.5</f>
        <v>0</v>
      </c>
      <c r="AO235" s="9">
        <f>'S2 Maquette'!I249*1.5</f>
        <v>0</v>
      </c>
      <c r="AP235" s="9">
        <f>'S3 Maquette'!I248*1.5</f>
        <v>0</v>
      </c>
      <c r="AQ235" s="9">
        <f>'S4 Maquette'!I250*1.5</f>
        <v>0</v>
      </c>
      <c r="AR235" s="9">
        <f>'S5 Maquette'!I252*1.5</f>
        <v>0</v>
      </c>
      <c r="AS235" s="9">
        <f>'S6 Maquette'!I253*1.5</f>
        <v>0</v>
      </c>
    </row>
    <row r="236" spans="40:45">
      <c r="AN236" s="9">
        <f>'S1 Maquette'!I249*1.5</f>
        <v>0</v>
      </c>
      <c r="AO236" s="9">
        <f>'S2 Maquette'!I250*1.5</f>
        <v>0</v>
      </c>
      <c r="AP236" s="9">
        <f>'S3 Maquette'!I249*1.5</f>
        <v>0</v>
      </c>
      <c r="AQ236" s="9">
        <f>'S4 Maquette'!I251*1.5</f>
        <v>0</v>
      </c>
      <c r="AR236" s="9">
        <f>'S5 Maquette'!I253*1.5</f>
        <v>0</v>
      </c>
      <c r="AS236" s="9">
        <f>'S6 Maquette'!I254*1.5</f>
        <v>0</v>
      </c>
    </row>
    <row r="237" spans="40:45">
      <c r="AN237" s="9">
        <f>'S1 Maquette'!I250*1.5</f>
        <v>0</v>
      </c>
      <c r="AO237" s="9">
        <f>'S2 Maquette'!I251*1.5</f>
        <v>0</v>
      </c>
      <c r="AP237" s="9">
        <f>'S3 Maquette'!I250*1.5</f>
        <v>0</v>
      </c>
      <c r="AQ237" s="9">
        <f>'S4 Maquette'!I252*1.5</f>
        <v>0</v>
      </c>
      <c r="AR237" s="9">
        <f>'S5 Maquette'!I254*1.5</f>
        <v>0</v>
      </c>
      <c r="AS237" s="9">
        <f>'S6 Maquette'!I255*1.5</f>
        <v>0</v>
      </c>
    </row>
    <row r="238" spans="40:45">
      <c r="AN238" s="9">
        <f>'S1 Maquette'!I251*1.5</f>
        <v>0</v>
      </c>
      <c r="AO238" s="9">
        <f>'S2 Maquette'!I252*1.5</f>
        <v>0</v>
      </c>
      <c r="AP238" s="9">
        <f>'S3 Maquette'!I251*1.5</f>
        <v>0</v>
      </c>
      <c r="AQ238" s="9">
        <f>'S4 Maquette'!I253*1.5</f>
        <v>0</v>
      </c>
      <c r="AR238" s="9">
        <f>'S5 Maquette'!I255*1.5</f>
        <v>0</v>
      </c>
      <c r="AS238" s="9">
        <f>'S6 Maquette'!I256*1.5</f>
        <v>0</v>
      </c>
    </row>
    <row r="239" spans="40:45">
      <c r="AN239" s="9">
        <f>'S1 Maquette'!I252*1.5</f>
        <v>0</v>
      </c>
      <c r="AO239" s="9">
        <f>'S2 Maquette'!I253*1.5</f>
        <v>0</v>
      </c>
      <c r="AP239" s="9">
        <f>'S3 Maquette'!I252*1.5</f>
        <v>0</v>
      </c>
      <c r="AQ239" s="9">
        <f>'S4 Maquette'!I254*1.5</f>
        <v>0</v>
      </c>
      <c r="AR239" s="9">
        <f>'S5 Maquette'!I256*1.5</f>
        <v>0</v>
      </c>
      <c r="AS239" s="9">
        <f>'S6 Maquette'!I257*1.5</f>
        <v>0</v>
      </c>
    </row>
    <row r="240" spans="40:45">
      <c r="AN240" s="9">
        <f>'S1 Maquette'!I253*1.5</f>
        <v>0</v>
      </c>
      <c r="AO240" s="9">
        <f>'S2 Maquette'!I254*1.5</f>
        <v>0</v>
      </c>
      <c r="AP240" s="9">
        <f>'S3 Maquette'!I253*1.5</f>
        <v>0</v>
      </c>
      <c r="AQ240" s="9">
        <f>'S4 Maquette'!I255*1.5</f>
        <v>0</v>
      </c>
      <c r="AR240" s="9">
        <f>'S5 Maquette'!I257*1.5</f>
        <v>0</v>
      </c>
      <c r="AS240" s="9">
        <f>'S6 Maquette'!I258*1.5</f>
        <v>0</v>
      </c>
    </row>
    <row r="241" spans="40:45">
      <c r="AN241" s="9">
        <f>'S1 Maquette'!I254*1.5</f>
        <v>0</v>
      </c>
      <c r="AO241" s="9">
        <f>'S2 Maquette'!I255*1.5</f>
        <v>0</v>
      </c>
      <c r="AP241" s="9">
        <f>'S3 Maquette'!I254*1.5</f>
        <v>0</v>
      </c>
      <c r="AQ241" s="9">
        <f>'S4 Maquette'!I256*1.5</f>
        <v>0</v>
      </c>
      <c r="AR241" s="9">
        <f>'S5 Maquette'!I258*1.5</f>
        <v>0</v>
      </c>
      <c r="AS241" s="9">
        <f>'S6 Maquette'!I259*1.5</f>
        <v>0</v>
      </c>
    </row>
    <row r="242" spans="40:45">
      <c r="AN242" s="9">
        <f>'S1 Maquette'!I255*1.5</f>
        <v>0</v>
      </c>
      <c r="AO242" s="9">
        <f>'S2 Maquette'!I256*1.5</f>
        <v>0</v>
      </c>
      <c r="AP242" s="9">
        <f>'S3 Maquette'!I255*1.5</f>
        <v>0</v>
      </c>
      <c r="AQ242" s="9">
        <f>'S4 Maquette'!I257*1.5</f>
        <v>0</v>
      </c>
      <c r="AR242" s="9">
        <f>'S5 Maquette'!I259*1.5</f>
        <v>0</v>
      </c>
      <c r="AS242" s="9">
        <f>'S6 Maquette'!I260*1.5</f>
        <v>0</v>
      </c>
    </row>
    <row r="243" spans="40:45">
      <c r="AN243" s="9">
        <f>'S1 Maquette'!I256*1.5</f>
        <v>0</v>
      </c>
      <c r="AO243" s="9">
        <f>'S2 Maquette'!I257*1.5</f>
        <v>0</v>
      </c>
      <c r="AP243" s="9">
        <f>'S3 Maquette'!I256*1.5</f>
        <v>0</v>
      </c>
      <c r="AQ243" s="9">
        <f>'S4 Maquette'!I258*1.5</f>
        <v>0</v>
      </c>
      <c r="AR243" s="9">
        <f>'S5 Maquette'!I260*1.5</f>
        <v>0</v>
      </c>
      <c r="AS243" s="9">
        <f>'S6 Maquette'!I261*1.5</f>
        <v>0</v>
      </c>
    </row>
    <row r="244" spans="40:45">
      <c r="AN244" s="9">
        <f>'S1 Maquette'!I257*1.5</f>
        <v>0</v>
      </c>
      <c r="AO244" s="9">
        <f>'S2 Maquette'!I258*1.5</f>
        <v>0</v>
      </c>
      <c r="AP244" s="9">
        <f>'S3 Maquette'!I257*1.5</f>
        <v>0</v>
      </c>
      <c r="AQ244" s="9">
        <f>'S4 Maquette'!I259*1.5</f>
        <v>0</v>
      </c>
      <c r="AR244" s="9">
        <f>'S5 Maquette'!I261*1.5</f>
        <v>0</v>
      </c>
      <c r="AS244" s="9">
        <f>'S6 Maquette'!I262*1.5</f>
        <v>0</v>
      </c>
    </row>
    <row r="245" spans="40:45">
      <c r="AN245" s="9">
        <f>'S1 Maquette'!I258*1.5</f>
        <v>0</v>
      </c>
      <c r="AO245" s="9">
        <f>'S2 Maquette'!I259*1.5</f>
        <v>0</v>
      </c>
      <c r="AP245" s="9">
        <f>'S3 Maquette'!I258*1.5</f>
        <v>0</v>
      </c>
      <c r="AQ245" s="9">
        <f>'S4 Maquette'!I260*1.5</f>
        <v>0</v>
      </c>
      <c r="AR245" s="9">
        <f>'S5 Maquette'!I262*1.5</f>
        <v>0</v>
      </c>
      <c r="AS245" s="9">
        <f>'S6 Maquette'!I263*1.5</f>
        <v>0</v>
      </c>
    </row>
    <row r="246" spans="40:45">
      <c r="AN246" s="9">
        <f>'S1 Maquette'!I259*1.5</f>
        <v>0</v>
      </c>
      <c r="AO246" s="9">
        <f>'S2 Maquette'!I260*1.5</f>
        <v>0</v>
      </c>
      <c r="AP246" s="9">
        <f>'S3 Maquette'!I259*1.5</f>
        <v>0</v>
      </c>
      <c r="AQ246" s="9">
        <f>'S4 Maquette'!I261*1.5</f>
        <v>0</v>
      </c>
      <c r="AR246" s="9">
        <f>'S5 Maquette'!I263*1.5</f>
        <v>0</v>
      </c>
      <c r="AS246" s="9">
        <f>'S6 Maquette'!I264*1.5</f>
        <v>0</v>
      </c>
    </row>
    <row r="247" spans="40:45">
      <c r="AN247" s="9">
        <f>'S1 Maquette'!I260*1.5</f>
        <v>0</v>
      </c>
      <c r="AO247" s="9">
        <f>'S2 Maquette'!I261*1.5</f>
        <v>0</v>
      </c>
      <c r="AP247" s="9">
        <f>'S3 Maquette'!I260*1.5</f>
        <v>0</v>
      </c>
      <c r="AQ247" s="9">
        <f>'S4 Maquette'!I262*1.5</f>
        <v>0</v>
      </c>
      <c r="AR247" s="9">
        <f>'S5 Maquette'!I264*1.5</f>
        <v>0</v>
      </c>
      <c r="AS247" s="9">
        <f>'S6 Maquette'!I265*1.5</f>
        <v>0</v>
      </c>
    </row>
    <row r="248" spans="40:45">
      <c r="AN248" s="9">
        <f>'S1 Maquette'!I261*1.5</f>
        <v>0</v>
      </c>
      <c r="AO248" s="9">
        <f>'S2 Maquette'!I262*1.5</f>
        <v>0</v>
      </c>
      <c r="AP248" s="9">
        <f>'S3 Maquette'!I261*1.5</f>
        <v>0</v>
      </c>
      <c r="AQ248" s="9">
        <f>'S4 Maquette'!I263*1.5</f>
        <v>0</v>
      </c>
      <c r="AR248" s="9">
        <f>'S5 Maquette'!I265*1.5</f>
        <v>0</v>
      </c>
      <c r="AS248" s="9">
        <f>'S6 Maquette'!I266*1.5</f>
        <v>0</v>
      </c>
    </row>
    <row r="249" spans="40:45">
      <c r="AN249" s="9">
        <f>'S1 Maquette'!I262*1.5</f>
        <v>0</v>
      </c>
      <c r="AO249" s="9">
        <f>'S2 Maquette'!I263*1.5</f>
        <v>0</v>
      </c>
      <c r="AP249" s="9">
        <f>'S3 Maquette'!I262*1.5</f>
        <v>0</v>
      </c>
      <c r="AQ249" s="9">
        <f>'S4 Maquette'!I264*1.5</f>
        <v>0</v>
      </c>
      <c r="AR249" s="9">
        <f>'S5 Maquette'!I266*1.5</f>
        <v>0</v>
      </c>
      <c r="AS249" s="9">
        <f>'S6 Maquette'!I267*1.5</f>
        <v>0</v>
      </c>
    </row>
    <row r="250" spans="40:45">
      <c r="AN250" s="9">
        <f>'S1 Maquette'!I263*1.5</f>
        <v>0</v>
      </c>
      <c r="AO250" s="9">
        <f>'S2 Maquette'!I264*1.5</f>
        <v>0</v>
      </c>
      <c r="AP250" s="9">
        <f>'S3 Maquette'!I263*1.5</f>
        <v>0</v>
      </c>
      <c r="AQ250" s="9">
        <f>'S4 Maquette'!I265*1.5</f>
        <v>0</v>
      </c>
      <c r="AR250" s="9">
        <f>'S5 Maquette'!I267*1.5</f>
        <v>0</v>
      </c>
      <c r="AS250" s="9">
        <f>'S6 Maquette'!I268*1.5</f>
        <v>0</v>
      </c>
    </row>
    <row r="251" spans="40:45">
      <c r="AN251" s="9">
        <f>'S1 Maquette'!I264*1.5</f>
        <v>0</v>
      </c>
      <c r="AO251" s="9">
        <f>'S2 Maquette'!I265*1.5</f>
        <v>0</v>
      </c>
      <c r="AP251" s="9">
        <f>'S3 Maquette'!I264*1.5</f>
        <v>0</v>
      </c>
      <c r="AQ251" s="9">
        <f>'S4 Maquette'!I266*1.5</f>
        <v>0</v>
      </c>
      <c r="AR251" s="9">
        <f>'S5 Maquette'!I268*1.5</f>
        <v>0</v>
      </c>
      <c r="AS251" s="9">
        <f>'S6 Maquette'!I269*1.5</f>
        <v>0</v>
      </c>
    </row>
    <row r="252" spans="40:45">
      <c r="AN252" s="9">
        <f>'S1 Maquette'!I265*1.5</f>
        <v>0</v>
      </c>
      <c r="AO252" s="9">
        <f>'S2 Maquette'!I266*1.5</f>
        <v>0</v>
      </c>
      <c r="AP252" s="9">
        <f>'S3 Maquette'!I265*1.5</f>
        <v>0</v>
      </c>
      <c r="AQ252" s="9">
        <f>'S4 Maquette'!I267*1.5</f>
        <v>0</v>
      </c>
      <c r="AR252" s="9">
        <f>'S5 Maquette'!I269*1.5</f>
        <v>0</v>
      </c>
      <c r="AS252" s="9">
        <f>'S6 Maquette'!I270*1.5</f>
        <v>0</v>
      </c>
    </row>
    <row r="253" spans="40:45">
      <c r="AN253" s="9">
        <f>'S1 Maquette'!I266*1.5</f>
        <v>0</v>
      </c>
      <c r="AO253" s="9">
        <f>'S2 Maquette'!I267*1.5</f>
        <v>0</v>
      </c>
      <c r="AP253" s="9">
        <f>'S3 Maquette'!I266*1.5</f>
        <v>0</v>
      </c>
      <c r="AQ253" s="9">
        <f>'S4 Maquette'!I268*1.5</f>
        <v>0</v>
      </c>
      <c r="AR253" s="9">
        <f>'S5 Maquette'!I270*1.5</f>
        <v>0</v>
      </c>
      <c r="AS253" s="9">
        <f>'S6 Maquette'!I271*1.5</f>
        <v>0</v>
      </c>
    </row>
    <row r="254" spans="40:45">
      <c r="AN254" s="9">
        <f>'S1 Maquette'!I267*1.5</f>
        <v>0</v>
      </c>
      <c r="AO254" s="9">
        <f>'S2 Maquette'!I268*1.5</f>
        <v>0</v>
      </c>
      <c r="AP254" s="9">
        <f>'S3 Maquette'!I267*1.5</f>
        <v>0</v>
      </c>
      <c r="AQ254" s="9">
        <f>'S4 Maquette'!I269*1.5</f>
        <v>0</v>
      </c>
      <c r="AR254" s="9">
        <f>'S5 Maquette'!I271*1.5</f>
        <v>0</v>
      </c>
      <c r="AS254" s="9">
        <f>'S6 Maquette'!I272*1.5</f>
        <v>0</v>
      </c>
    </row>
    <row r="255" spans="40:45">
      <c r="AN255" s="9">
        <f>'S1 Maquette'!I268*1.5</f>
        <v>0</v>
      </c>
      <c r="AO255" s="9">
        <f>'S2 Maquette'!I269*1.5</f>
        <v>0</v>
      </c>
      <c r="AP255" s="9">
        <f>'S3 Maquette'!I268*1.5</f>
        <v>0</v>
      </c>
      <c r="AQ255" s="9">
        <f>'S4 Maquette'!I270*1.5</f>
        <v>0</v>
      </c>
      <c r="AR255" s="9">
        <f>'S5 Maquette'!I272*1.5</f>
        <v>0</v>
      </c>
      <c r="AS255" s="9">
        <f>'S6 Maquette'!I273*1.5</f>
        <v>0</v>
      </c>
    </row>
    <row r="256" spans="40:45">
      <c r="AN256" s="9">
        <f>'S1 Maquette'!I269*1.5</f>
        <v>0</v>
      </c>
      <c r="AO256" s="9">
        <f>'S2 Maquette'!I270*1.5</f>
        <v>0</v>
      </c>
      <c r="AP256" s="9">
        <f>'S3 Maquette'!I269*1.5</f>
        <v>0</v>
      </c>
      <c r="AQ256" s="9">
        <f>'S4 Maquette'!I271*1.5</f>
        <v>0</v>
      </c>
      <c r="AR256" s="9">
        <f>'S5 Maquette'!I273*1.5</f>
        <v>0</v>
      </c>
      <c r="AS256" s="9">
        <f>'S6 Maquette'!I274*1.5</f>
        <v>0</v>
      </c>
    </row>
    <row r="257" spans="40:45">
      <c r="AN257" s="9">
        <f>'S1 Maquette'!I270*1.5</f>
        <v>0</v>
      </c>
      <c r="AO257" s="9">
        <f>'S2 Maquette'!I271*1.5</f>
        <v>0</v>
      </c>
      <c r="AP257" s="9">
        <f>'S3 Maquette'!I270*1.5</f>
        <v>0</v>
      </c>
      <c r="AQ257" s="9">
        <f>'S4 Maquette'!I272*1.5</f>
        <v>0</v>
      </c>
      <c r="AR257" s="9">
        <f>'S5 Maquette'!I274*1.5</f>
        <v>0</v>
      </c>
      <c r="AS257" s="9">
        <f>'S6 Maquette'!I275*1.5</f>
        <v>0</v>
      </c>
    </row>
    <row r="258" spans="40:45">
      <c r="AN258" s="9">
        <f>'S1 Maquette'!I271*1.5</f>
        <v>0</v>
      </c>
      <c r="AO258" s="9">
        <f>'S2 Maquette'!I272*1.5</f>
        <v>0</v>
      </c>
      <c r="AP258" s="9">
        <f>'S3 Maquette'!I271*1.5</f>
        <v>0</v>
      </c>
      <c r="AQ258" s="9">
        <f>'S4 Maquette'!I273*1.5</f>
        <v>0</v>
      </c>
      <c r="AR258" s="9">
        <f>'S5 Maquette'!I275*1.5</f>
        <v>0</v>
      </c>
      <c r="AS258" s="9">
        <f>'S6 Maquette'!I276*1.5</f>
        <v>0</v>
      </c>
    </row>
    <row r="259" spans="40:45">
      <c r="AN259" s="9">
        <f>'S1 Maquette'!I272*1.5</f>
        <v>0</v>
      </c>
      <c r="AO259" s="9">
        <f>'S2 Maquette'!I273*1.5</f>
        <v>0</v>
      </c>
      <c r="AP259" s="9">
        <f>'S3 Maquette'!I272*1.5</f>
        <v>0</v>
      </c>
      <c r="AQ259" s="9">
        <f>'S4 Maquette'!I274*1.5</f>
        <v>0</v>
      </c>
      <c r="AR259" s="9">
        <f>'S5 Maquette'!I276*1.5</f>
        <v>0</v>
      </c>
      <c r="AS259" s="9">
        <f>'S6 Maquette'!I277*1.5</f>
        <v>0</v>
      </c>
    </row>
    <row r="260" spans="40:45">
      <c r="AN260" s="9">
        <f>'S1 Maquette'!I273*1.5</f>
        <v>0</v>
      </c>
      <c r="AO260" s="9">
        <f>'S2 Maquette'!I274*1.5</f>
        <v>0</v>
      </c>
      <c r="AP260" s="9">
        <f>'S3 Maquette'!I273*1.5</f>
        <v>0</v>
      </c>
      <c r="AQ260" s="9">
        <f>'S4 Maquette'!I275*1.5</f>
        <v>0</v>
      </c>
      <c r="AR260" s="9">
        <f>'S5 Maquette'!I277*1.5</f>
        <v>0</v>
      </c>
      <c r="AS260" s="9">
        <f>'S6 Maquette'!I278*1.5</f>
        <v>0</v>
      </c>
    </row>
    <row r="261" spans="40:45">
      <c r="AN261" s="9">
        <f>'S1 Maquette'!I274*1.5</f>
        <v>0</v>
      </c>
      <c r="AO261" s="9">
        <f>'S2 Maquette'!I275*1.5</f>
        <v>0</v>
      </c>
      <c r="AP261" s="9">
        <f>'S3 Maquette'!I274*1.5</f>
        <v>0</v>
      </c>
      <c r="AQ261" s="9">
        <f>'S4 Maquette'!I276*1.5</f>
        <v>0</v>
      </c>
      <c r="AR261" s="9">
        <f>'S5 Maquette'!I278*1.5</f>
        <v>0</v>
      </c>
      <c r="AS261" s="9">
        <f>'S6 Maquette'!I279*1.5</f>
        <v>0</v>
      </c>
    </row>
    <row r="262" spans="40:45">
      <c r="AN262" s="9">
        <f>'S1 Maquette'!I275*1.5</f>
        <v>0</v>
      </c>
      <c r="AO262" s="9">
        <f>'S2 Maquette'!I276*1.5</f>
        <v>0</v>
      </c>
      <c r="AP262" s="9">
        <f>'S3 Maquette'!I275*1.5</f>
        <v>0</v>
      </c>
      <c r="AQ262" s="9">
        <f>'S4 Maquette'!I277*1.5</f>
        <v>0</v>
      </c>
      <c r="AR262" s="9">
        <f>'S5 Maquette'!I279*1.5</f>
        <v>0</v>
      </c>
      <c r="AS262" s="9">
        <f>'S6 Maquette'!I280*1.5</f>
        <v>0</v>
      </c>
    </row>
    <row r="263" spans="40:45">
      <c r="AN263" s="9">
        <f>'S1 Maquette'!I276*1.5</f>
        <v>0</v>
      </c>
      <c r="AO263" s="9">
        <f>'S2 Maquette'!I277*1.5</f>
        <v>0</v>
      </c>
      <c r="AP263" s="9">
        <f>'S3 Maquette'!I276*1.5</f>
        <v>0</v>
      </c>
      <c r="AQ263" s="9">
        <f>'S4 Maquette'!I278*1.5</f>
        <v>0</v>
      </c>
      <c r="AR263" s="9">
        <f>'S5 Maquette'!I280*1.5</f>
        <v>0</v>
      </c>
      <c r="AS263" s="9">
        <f>'S6 Maquette'!I281*1.5</f>
        <v>0</v>
      </c>
    </row>
    <row r="264" spans="40:45">
      <c r="AN264" s="9">
        <f>'S1 Maquette'!I277*1.5</f>
        <v>0</v>
      </c>
      <c r="AO264" s="9">
        <f>'S2 Maquette'!I278*1.5</f>
        <v>0</v>
      </c>
      <c r="AP264" s="9">
        <f>'S3 Maquette'!I277*1.5</f>
        <v>0</v>
      </c>
      <c r="AQ264" s="9">
        <f>'S4 Maquette'!I279*1.5</f>
        <v>0</v>
      </c>
      <c r="AR264" s="9">
        <f>'S5 Maquette'!I281*1.5</f>
        <v>0</v>
      </c>
      <c r="AS264" s="9">
        <f>'S6 Maquette'!I282*1.5</f>
        <v>0</v>
      </c>
    </row>
    <row r="265" spans="40:45">
      <c r="AN265" s="9">
        <f>'S1 Maquette'!I278*1.5</f>
        <v>0</v>
      </c>
      <c r="AO265" s="9">
        <f>'S2 Maquette'!I279*1.5</f>
        <v>0</v>
      </c>
      <c r="AP265" s="9">
        <f>'S3 Maquette'!I278*1.5</f>
        <v>0</v>
      </c>
      <c r="AQ265" s="9">
        <f>'S4 Maquette'!I280*1.5</f>
        <v>0</v>
      </c>
      <c r="AR265" s="9">
        <f>'S5 Maquette'!I282*1.5</f>
        <v>0</v>
      </c>
      <c r="AS265" s="9">
        <f>'S6 Maquette'!I283*1.5</f>
        <v>0</v>
      </c>
    </row>
    <row r="266" spans="40:45">
      <c r="AN266" s="9">
        <f>'S1 Maquette'!I279*1.5</f>
        <v>0</v>
      </c>
      <c r="AO266" s="9">
        <f>'S2 Maquette'!I280*1.5</f>
        <v>0</v>
      </c>
      <c r="AP266" s="9">
        <f>'S3 Maquette'!I279*1.5</f>
        <v>0</v>
      </c>
      <c r="AQ266" s="9">
        <f>'S4 Maquette'!I281*1.5</f>
        <v>0</v>
      </c>
      <c r="AR266" s="9">
        <f>'S5 Maquette'!I283*1.5</f>
        <v>0</v>
      </c>
      <c r="AS266" s="9">
        <f>'S6 Maquette'!I284*1.5</f>
        <v>0</v>
      </c>
    </row>
    <row r="267" spans="40:45">
      <c r="AN267" s="9">
        <f>'S1 Maquette'!I280*1.5</f>
        <v>0</v>
      </c>
      <c r="AO267" s="9">
        <f>'S2 Maquette'!I281*1.5</f>
        <v>0</v>
      </c>
      <c r="AP267" s="9">
        <f>'S3 Maquette'!I280*1.5</f>
        <v>0</v>
      </c>
      <c r="AQ267" s="9">
        <f>'S4 Maquette'!I282*1.5</f>
        <v>0</v>
      </c>
      <c r="AR267" s="9">
        <f>'S5 Maquette'!I284*1.5</f>
        <v>0</v>
      </c>
      <c r="AS267" s="9">
        <f>'S6 Maquette'!I285*1.5</f>
        <v>0</v>
      </c>
    </row>
    <row r="268" spans="40:45">
      <c r="AN268" s="9">
        <f>'S1 Maquette'!I281*1.5</f>
        <v>0</v>
      </c>
      <c r="AO268" s="9">
        <f>'S2 Maquette'!I282*1.5</f>
        <v>0</v>
      </c>
      <c r="AP268" s="9">
        <f>'S3 Maquette'!I281*1.5</f>
        <v>0</v>
      </c>
      <c r="AQ268" s="9">
        <f>'S4 Maquette'!I283*1.5</f>
        <v>0</v>
      </c>
      <c r="AR268" s="9">
        <f>'S5 Maquette'!I285*1.5</f>
        <v>0</v>
      </c>
      <c r="AS268" s="9">
        <f>'S6 Maquette'!I286*1.5</f>
        <v>0</v>
      </c>
    </row>
    <row r="269" spans="40:45">
      <c r="AN269" s="9">
        <f>'S1 Maquette'!I282*1.5</f>
        <v>0</v>
      </c>
      <c r="AO269" s="9">
        <f>'S2 Maquette'!I283*1.5</f>
        <v>0</v>
      </c>
      <c r="AP269" s="9">
        <f>'S3 Maquette'!I282*1.5</f>
        <v>0</v>
      </c>
      <c r="AQ269" s="9">
        <f>'S4 Maquette'!I284*1.5</f>
        <v>0</v>
      </c>
      <c r="AR269" s="9">
        <f>'S5 Maquette'!I286*1.5</f>
        <v>0</v>
      </c>
      <c r="AS269" s="9">
        <f>'S6 Maquette'!I287*1.5</f>
        <v>0</v>
      </c>
    </row>
    <row r="270" spans="40:45">
      <c r="AN270" s="9">
        <f>'S1 Maquette'!I283*1.5</f>
        <v>0</v>
      </c>
      <c r="AO270" s="9">
        <f>'S2 Maquette'!I284*1.5</f>
        <v>0</v>
      </c>
      <c r="AP270" s="9">
        <f>'S3 Maquette'!I283*1.5</f>
        <v>0</v>
      </c>
      <c r="AQ270" s="9">
        <f>'S4 Maquette'!I285*1.5</f>
        <v>0</v>
      </c>
      <c r="AR270" s="9">
        <f>'S5 Maquette'!I287*1.5</f>
        <v>0</v>
      </c>
      <c r="AS270" s="9">
        <f>'S6 Maquette'!I288*1.5</f>
        <v>0</v>
      </c>
    </row>
    <row r="271" spans="40:45">
      <c r="AN271" s="9">
        <f>'S1 Maquette'!I284*1.5</f>
        <v>0</v>
      </c>
      <c r="AO271" s="9">
        <f>'S2 Maquette'!I285*1.5</f>
        <v>0</v>
      </c>
      <c r="AP271" s="9">
        <f>'S3 Maquette'!I284*1.5</f>
        <v>0</v>
      </c>
      <c r="AQ271" s="9">
        <f>'S4 Maquette'!I286*1.5</f>
        <v>0</v>
      </c>
      <c r="AR271" s="9">
        <f>'S5 Maquette'!I288*1.5</f>
        <v>0</v>
      </c>
      <c r="AS271" s="9">
        <f>'S6 Maquette'!I289*1.5</f>
        <v>0</v>
      </c>
    </row>
    <row r="272" spans="40:45">
      <c r="AN272" s="9">
        <f>'S1 Maquette'!I285*1.5</f>
        <v>0</v>
      </c>
      <c r="AO272" s="9">
        <f>'S2 Maquette'!I286*1.5</f>
        <v>0</v>
      </c>
      <c r="AP272" s="9">
        <f>'S3 Maquette'!I285*1.5</f>
        <v>0</v>
      </c>
      <c r="AQ272" s="9">
        <f>'S4 Maquette'!I287*1.5</f>
        <v>0</v>
      </c>
      <c r="AR272" s="9">
        <f>'S5 Maquette'!I289*1.5</f>
        <v>0</v>
      </c>
      <c r="AS272" s="9">
        <f>'S6 Maquette'!I290*1.5</f>
        <v>0</v>
      </c>
    </row>
    <row r="273" spans="40:45">
      <c r="AN273" s="9">
        <f>'S1 Maquette'!I286*1.5</f>
        <v>0</v>
      </c>
      <c r="AO273" s="9">
        <f>'S2 Maquette'!I287*1.5</f>
        <v>0</v>
      </c>
      <c r="AP273" s="9">
        <f>'S3 Maquette'!I286*1.5</f>
        <v>0</v>
      </c>
      <c r="AQ273" s="9">
        <f>'S4 Maquette'!I288*1.5</f>
        <v>0</v>
      </c>
      <c r="AR273" s="9">
        <f>'S5 Maquette'!I290*1.5</f>
        <v>0</v>
      </c>
      <c r="AS273" s="9">
        <f>'S6 Maquette'!I291*1.5</f>
        <v>0</v>
      </c>
    </row>
    <row r="274" spans="40:45">
      <c r="AN274" s="9">
        <f>'S1 Maquette'!I287*1.5</f>
        <v>0</v>
      </c>
      <c r="AO274" s="9">
        <f>'S2 Maquette'!I288*1.5</f>
        <v>0</v>
      </c>
      <c r="AP274" s="9">
        <f>'S3 Maquette'!I287*1.5</f>
        <v>0</v>
      </c>
      <c r="AQ274" s="9">
        <f>'S4 Maquette'!I289*1.5</f>
        <v>0</v>
      </c>
      <c r="AR274" s="9">
        <f>'S5 Maquette'!I291*1.5</f>
        <v>0</v>
      </c>
      <c r="AS274" s="9">
        <f>'S6 Maquette'!I292*1.5</f>
        <v>0</v>
      </c>
    </row>
    <row r="275" spans="40:45">
      <c r="AN275" s="9">
        <f>'S1 Maquette'!I288*1.5</f>
        <v>0</v>
      </c>
      <c r="AO275" s="9">
        <f>'S2 Maquette'!I289*1.5</f>
        <v>0</v>
      </c>
      <c r="AP275" s="9">
        <f>'S3 Maquette'!I288*1.5</f>
        <v>0</v>
      </c>
      <c r="AQ275" s="9">
        <f>'S4 Maquette'!I290*1.5</f>
        <v>0</v>
      </c>
      <c r="AR275" s="9">
        <f>'S5 Maquette'!I292*1.5</f>
        <v>0</v>
      </c>
      <c r="AS275" s="9">
        <f>'S6 Maquette'!I293*1.5</f>
        <v>0</v>
      </c>
    </row>
    <row r="276" spans="40:45">
      <c r="AN276" s="9">
        <f>'S1 Maquette'!I289*1.5</f>
        <v>0</v>
      </c>
      <c r="AO276" s="9">
        <f>'S2 Maquette'!I290*1.5</f>
        <v>0</v>
      </c>
      <c r="AP276" s="9">
        <f>'S3 Maquette'!I289*1.5</f>
        <v>0</v>
      </c>
      <c r="AQ276" s="9">
        <f>'S4 Maquette'!I291*1.5</f>
        <v>0</v>
      </c>
      <c r="AR276" s="9">
        <f>'S5 Maquette'!I293*1.5</f>
        <v>0</v>
      </c>
      <c r="AS276" s="9">
        <f>'S6 Maquette'!I294*1.5</f>
        <v>0</v>
      </c>
    </row>
    <row r="277" spans="40:45">
      <c r="AN277" s="9">
        <f>'S1 Maquette'!I290*1.5</f>
        <v>0</v>
      </c>
      <c r="AO277" s="9">
        <f>'S2 Maquette'!I291*1.5</f>
        <v>0</v>
      </c>
      <c r="AP277" s="9">
        <f>'S3 Maquette'!I290*1.5</f>
        <v>0</v>
      </c>
      <c r="AQ277" s="9">
        <f>'S4 Maquette'!I292*1.5</f>
        <v>0</v>
      </c>
      <c r="AR277" s="9">
        <f>'S5 Maquette'!I294*1.5</f>
        <v>0</v>
      </c>
      <c r="AS277" s="9">
        <f>'S6 Maquette'!I295*1.5</f>
        <v>0</v>
      </c>
    </row>
    <row r="278" spans="40:45">
      <c r="AN278" s="9">
        <f>'S1 Maquette'!I291*1.5</f>
        <v>0</v>
      </c>
      <c r="AO278" s="9">
        <f>'S2 Maquette'!I292*1.5</f>
        <v>0</v>
      </c>
      <c r="AP278" s="9">
        <f>'S3 Maquette'!I291*1.5</f>
        <v>0</v>
      </c>
      <c r="AQ278" s="9">
        <f>'S4 Maquette'!I293*1.5</f>
        <v>0</v>
      </c>
      <c r="AR278" s="9">
        <f>'S5 Maquette'!I295*1.5</f>
        <v>0</v>
      </c>
      <c r="AS278" s="9">
        <f>'S6 Maquette'!I296*1.5</f>
        <v>0</v>
      </c>
    </row>
    <row r="279" spans="40:45">
      <c r="AN279" s="9">
        <f>'S1 Maquette'!I292*1.5</f>
        <v>0</v>
      </c>
      <c r="AO279" s="9">
        <f>'S2 Maquette'!I293*1.5</f>
        <v>0</v>
      </c>
      <c r="AP279" s="9">
        <f>'S3 Maquette'!I292*1.5</f>
        <v>0</v>
      </c>
      <c r="AQ279" s="9">
        <f>'S4 Maquette'!I294*1.5</f>
        <v>0</v>
      </c>
      <c r="AR279" s="9">
        <f>'S5 Maquette'!I296*1.5</f>
        <v>0</v>
      </c>
      <c r="AS279" s="9">
        <f>'S6 Maquette'!I297*1.5</f>
        <v>0</v>
      </c>
    </row>
    <row r="280" spans="40:45">
      <c r="AN280" s="9">
        <f>'S1 Maquette'!I293*1.5</f>
        <v>0</v>
      </c>
      <c r="AO280" s="9">
        <f>'S2 Maquette'!I294*1.5</f>
        <v>0</v>
      </c>
      <c r="AP280" s="9">
        <f>'S3 Maquette'!I293*1.5</f>
        <v>0</v>
      </c>
      <c r="AQ280" s="9">
        <f>'S4 Maquette'!I295*1.5</f>
        <v>0</v>
      </c>
      <c r="AR280" s="9">
        <f>'S5 Maquette'!I297*1.5</f>
        <v>0</v>
      </c>
      <c r="AS280" s="9">
        <f>'S6 Maquette'!I298*1.5</f>
        <v>0</v>
      </c>
    </row>
    <row r="281" spans="40:45">
      <c r="AN281" s="9">
        <f>'S1 Maquette'!I294*1.5</f>
        <v>0</v>
      </c>
      <c r="AO281" s="9">
        <f>'S2 Maquette'!I295*1.5</f>
        <v>0</v>
      </c>
      <c r="AP281" s="9">
        <f>'S3 Maquette'!I294*1.5</f>
        <v>0</v>
      </c>
      <c r="AQ281" s="9">
        <f>'S4 Maquette'!I296*1.5</f>
        <v>0</v>
      </c>
      <c r="AR281" s="9">
        <f>'S5 Maquette'!I298*1.5</f>
        <v>0</v>
      </c>
      <c r="AS281" s="9">
        <f>'S6 Maquette'!I299*1.5</f>
        <v>0</v>
      </c>
    </row>
    <row r="282" spans="40:45">
      <c r="AN282" s="9">
        <f>'S1 Maquette'!I295*1.5</f>
        <v>0</v>
      </c>
      <c r="AO282" s="9">
        <f>'S2 Maquette'!I296*1.5</f>
        <v>0</v>
      </c>
      <c r="AP282" s="9">
        <f>'S3 Maquette'!I295*1.5</f>
        <v>0</v>
      </c>
      <c r="AQ282" s="9">
        <f>'S4 Maquette'!I297*1.5</f>
        <v>0</v>
      </c>
      <c r="AR282" s="9">
        <f>'S5 Maquette'!I299*1.5</f>
        <v>0</v>
      </c>
      <c r="AS282" s="9">
        <f>'S6 Maquette'!I300*1.5</f>
        <v>0</v>
      </c>
    </row>
    <row r="283" spans="40:45">
      <c r="AN283" s="9">
        <f>'S1 Maquette'!I296*1.5</f>
        <v>0</v>
      </c>
      <c r="AO283" s="9">
        <f>'S2 Maquette'!I297*1.5</f>
        <v>0</v>
      </c>
      <c r="AP283" s="9">
        <f>'S3 Maquette'!I296*1.5</f>
        <v>0</v>
      </c>
      <c r="AQ283" s="9">
        <f>'S4 Maquette'!I298*1.5</f>
        <v>0</v>
      </c>
      <c r="AR283" s="9">
        <f>'S5 Maquette'!I300*1.5</f>
        <v>0</v>
      </c>
      <c r="AS283" s="9">
        <f>'S6 Maquette'!I301*1.5</f>
        <v>0</v>
      </c>
    </row>
    <row r="284" spans="40:45">
      <c r="AN284" s="9">
        <f>'S1 Maquette'!I297*1.5</f>
        <v>0</v>
      </c>
      <c r="AO284" s="9">
        <f>'S2 Maquette'!I298*1.5</f>
        <v>0</v>
      </c>
      <c r="AP284" s="9">
        <f>'S3 Maquette'!I297*1.5</f>
        <v>0</v>
      </c>
      <c r="AQ284" s="9">
        <f>'S4 Maquette'!I299*1.5</f>
        <v>0</v>
      </c>
      <c r="AR284" s="9">
        <f>'S5 Maquette'!I301*1.5</f>
        <v>0</v>
      </c>
      <c r="AS284" s="9">
        <f>'S6 Maquette'!I302*1.5</f>
        <v>0</v>
      </c>
    </row>
    <row r="285" spans="40:45">
      <c r="AN285" s="9">
        <f>'S1 Maquette'!I298*1.5</f>
        <v>0</v>
      </c>
      <c r="AO285" s="9">
        <f>'S2 Maquette'!I299*1.5</f>
        <v>0</v>
      </c>
      <c r="AP285" s="9">
        <f>'S3 Maquette'!I298*1.5</f>
        <v>0</v>
      </c>
      <c r="AQ285" s="9">
        <f>'S4 Maquette'!I300*1.5</f>
        <v>0</v>
      </c>
      <c r="AR285" s="9">
        <f>'S5 Maquette'!I302*1.5</f>
        <v>0</v>
      </c>
      <c r="AS285" s="9">
        <f>'S6 Maquette'!I303*1.5</f>
        <v>0</v>
      </c>
    </row>
    <row r="286" spans="40:45">
      <c r="AN286" s="9">
        <f>'S1 Maquette'!I299*1.5</f>
        <v>0</v>
      </c>
      <c r="AO286" s="9">
        <f>'S2 Maquette'!I300*1.5</f>
        <v>0</v>
      </c>
      <c r="AP286" s="9">
        <f>'S3 Maquette'!I299*1.5</f>
        <v>0</v>
      </c>
      <c r="AQ286" s="9">
        <f>'S4 Maquette'!I301*1.5</f>
        <v>0</v>
      </c>
      <c r="AR286" s="9">
        <f>'S5 Maquette'!I303*1.5</f>
        <v>0</v>
      </c>
      <c r="AS286" s="9">
        <f>'S6 Maquette'!I304*1.5</f>
        <v>0</v>
      </c>
    </row>
    <row r="287" spans="40:45">
      <c r="AN287" s="9">
        <f>'S1 Maquette'!I300*1.5</f>
        <v>0</v>
      </c>
      <c r="AO287" s="9">
        <f>'S2 Maquette'!I301*1.5</f>
        <v>0</v>
      </c>
      <c r="AP287" s="9">
        <f>'S3 Maquette'!I300*1.5</f>
        <v>0</v>
      </c>
      <c r="AQ287" s="9">
        <f>'S4 Maquette'!I302*1.5</f>
        <v>0</v>
      </c>
      <c r="AR287" s="9">
        <f>'S5 Maquette'!I304*1.5</f>
        <v>0</v>
      </c>
      <c r="AS287" s="9">
        <f>'S6 Maquette'!I305*1.5</f>
        <v>0</v>
      </c>
    </row>
    <row r="288" spans="40:45">
      <c r="AN288" s="9">
        <f>'S1 Maquette'!I301*1.5</f>
        <v>0</v>
      </c>
      <c r="AO288" s="9">
        <f>'S2 Maquette'!I302*1.5</f>
        <v>0</v>
      </c>
      <c r="AP288" s="9">
        <f>'S3 Maquette'!I301*1.5</f>
        <v>0</v>
      </c>
      <c r="AQ288" s="9">
        <f>'S4 Maquette'!I303*1.5</f>
        <v>0</v>
      </c>
      <c r="AR288" s="9">
        <f>'S5 Maquette'!I305*1.5</f>
        <v>0</v>
      </c>
      <c r="AS288" s="9">
        <f>'S6 Maquette'!I306*1.5</f>
        <v>0</v>
      </c>
    </row>
    <row r="289" spans="40:45">
      <c r="AN289" s="9">
        <f>'S1 Maquette'!I302*1.5</f>
        <v>0</v>
      </c>
      <c r="AO289" s="9">
        <f>'S2 Maquette'!I303*1.5</f>
        <v>0</v>
      </c>
      <c r="AP289" s="9">
        <f>'S3 Maquette'!I302*1.5</f>
        <v>0</v>
      </c>
      <c r="AQ289" s="9">
        <f>'S4 Maquette'!I304*1.5</f>
        <v>0</v>
      </c>
      <c r="AR289" s="9">
        <f>'S5 Maquette'!I306*1.5</f>
        <v>0</v>
      </c>
      <c r="AS289" s="9">
        <f>'S6 Maquette'!I307*1.5</f>
        <v>0</v>
      </c>
    </row>
    <row r="290" spans="40:45">
      <c r="AN290" s="9">
        <f>'S1 Maquette'!I303*1.5</f>
        <v>0</v>
      </c>
      <c r="AO290" s="9">
        <f>'S2 Maquette'!I304*1.5</f>
        <v>0</v>
      </c>
      <c r="AP290" s="9">
        <f>'S3 Maquette'!I303*1.5</f>
        <v>0</v>
      </c>
      <c r="AQ290" s="9">
        <f>'S4 Maquette'!I305*1.5</f>
        <v>0</v>
      </c>
      <c r="AR290" s="9">
        <f>'S5 Maquette'!I307*1.5</f>
        <v>0</v>
      </c>
      <c r="AS290" s="9">
        <f>'S6 Maquette'!I308*1.5</f>
        <v>0</v>
      </c>
    </row>
    <row r="291" spans="40:45">
      <c r="AN291" s="9">
        <f>'S1 Maquette'!I304*1.5</f>
        <v>0</v>
      </c>
      <c r="AO291" s="9">
        <f>'S2 Maquette'!I305*1.5</f>
        <v>0</v>
      </c>
      <c r="AP291" s="9">
        <f>'S3 Maquette'!I304*1.5</f>
        <v>0</v>
      </c>
      <c r="AQ291" s="9">
        <f>'S4 Maquette'!I306*1.5</f>
        <v>0</v>
      </c>
      <c r="AR291" s="9">
        <f>'S5 Maquette'!I308*1.5</f>
        <v>0</v>
      </c>
      <c r="AS291" s="9">
        <f>'S6 Maquette'!I309*1.5</f>
        <v>0</v>
      </c>
    </row>
  </sheetData>
  <sheetProtection algorithmName="SHA-512" hashValue="trzkKQqE5Abxq4oR+BhM/LM7EuewQ6LmjhydZkN/yiqK2fVYIKcFYvll69vcvJuIOBLmpEFYnmHL1QeNA2sNEQ==" saltValue="Kyob3XcW69HVyJqOoXulSA==" spinCount="100000" sheet="1" objects="1" scenarios="1"/>
  <mergeCells count="58">
    <mergeCell ref="G21:L21"/>
    <mergeCell ref="A22:F22"/>
    <mergeCell ref="G22:L22"/>
    <mergeCell ref="AN1:AQ2"/>
    <mergeCell ref="AC16:AE16"/>
    <mergeCell ref="T16:V16"/>
    <mergeCell ref="W16:Y16"/>
    <mergeCell ref="Z16:AB16"/>
    <mergeCell ref="A19:C19"/>
    <mergeCell ref="D19:F19"/>
    <mergeCell ref="G19:I19"/>
    <mergeCell ref="J19:L19"/>
    <mergeCell ref="A20:C20"/>
    <mergeCell ref="D20:F20"/>
    <mergeCell ref="A1:R2"/>
    <mergeCell ref="A8:F9"/>
    <mergeCell ref="G8:L9"/>
    <mergeCell ref="A10:F11"/>
    <mergeCell ref="G10:L11"/>
    <mergeCell ref="A7:C7"/>
    <mergeCell ref="J3:L3"/>
    <mergeCell ref="J6:L6"/>
    <mergeCell ref="J7:L7"/>
    <mergeCell ref="A3:C3"/>
    <mergeCell ref="A6:C6"/>
    <mergeCell ref="D3:F3"/>
    <mergeCell ref="D6:F6"/>
    <mergeCell ref="D7:F7"/>
    <mergeCell ref="G3:I3"/>
    <mergeCell ref="G6:I6"/>
    <mergeCell ref="G7:I7"/>
    <mergeCell ref="M3:O3"/>
    <mergeCell ref="P3:R3"/>
    <mergeCell ref="M6:O6"/>
    <mergeCell ref="P6:R6"/>
    <mergeCell ref="M7:O7"/>
    <mergeCell ref="P7:R7"/>
    <mergeCell ref="M21:R21"/>
    <mergeCell ref="M22:R22"/>
    <mergeCell ref="A14:R15"/>
    <mergeCell ref="M8:R9"/>
    <mergeCell ref="M10:R11"/>
    <mergeCell ref="M16:O16"/>
    <mergeCell ref="P16:R16"/>
    <mergeCell ref="M19:O19"/>
    <mergeCell ref="P19:R19"/>
    <mergeCell ref="G20:I20"/>
    <mergeCell ref="J20:L20"/>
    <mergeCell ref="A16:C16"/>
    <mergeCell ref="D16:F16"/>
    <mergeCell ref="G16:I16"/>
    <mergeCell ref="J16:L16"/>
    <mergeCell ref="A21:F21"/>
    <mergeCell ref="AF16:AH16"/>
    <mergeCell ref="AI16:AK16"/>
    <mergeCell ref="T14:AK15"/>
    <mergeCell ref="M20:O20"/>
    <mergeCell ref="P20:R20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2"/>
  <dimension ref="A1:FC1175"/>
  <sheetViews>
    <sheetView zoomScaleNormal="100" workbookViewId="0">
      <selection activeCell="A33" sqref="A33:D34"/>
    </sheetView>
  </sheetViews>
  <sheetFormatPr defaultColWidth="11.42578125" defaultRowHeight="15"/>
  <cols>
    <col min="1" max="1" width="40.28515625" customWidth="1"/>
    <col min="2" max="3" width="66.42578125" bestFit="1" customWidth="1"/>
    <col min="4" max="4" width="50" bestFit="1" customWidth="1"/>
  </cols>
  <sheetData>
    <row r="1" spans="1:159" ht="43.35" customHeight="1">
      <c r="A1" s="129" t="s">
        <v>125</v>
      </c>
      <c r="B1" s="129"/>
      <c r="C1" s="129"/>
      <c r="D1" s="129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</row>
    <row r="2" spans="1:159" ht="24.6" customHeight="1">
      <c r="A2" s="34" t="s">
        <v>126</v>
      </c>
      <c r="B2" s="35" t="s">
        <v>51</v>
      </c>
      <c r="C2" s="14"/>
      <c r="D2" s="14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</row>
    <row r="3" spans="1:159" ht="24.6" customHeight="1">
      <c r="A3" s="1" t="s">
        <v>127</v>
      </c>
      <c r="B3" s="131" t="s">
        <v>35</v>
      </c>
      <c r="C3" s="131"/>
      <c r="D3" s="131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</row>
    <row r="4" spans="1:159" ht="24.6" customHeight="1">
      <c r="A4" s="1" t="s">
        <v>128</v>
      </c>
      <c r="B4" s="9"/>
      <c r="C4" s="14"/>
      <c r="D4" s="14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</row>
    <row r="5" spans="1:159" ht="24.6" customHeight="1">
      <c r="A5" s="1" t="s">
        <v>2</v>
      </c>
      <c r="B5" s="9"/>
      <c r="C5" s="18"/>
      <c r="D5" s="14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</row>
    <row r="6" spans="1:159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</row>
    <row r="7" spans="1:159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</row>
    <row r="8" spans="1:159">
      <c r="A8" s="148" t="s">
        <v>129</v>
      </c>
      <c r="B8" s="148" t="s">
        <v>130</v>
      </c>
      <c r="C8" s="148" t="s">
        <v>131</v>
      </c>
      <c r="D8" s="148" t="s">
        <v>132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</row>
    <row r="9" spans="1:159">
      <c r="A9" s="149"/>
      <c r="B9" s="149"/>
      <c r="C9" s="149"/>
      <c r="D9" s="149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</row>
    <row r="10" spans="1:159" ht="12" customHeight="1">
      <c r="A10" s="148">
        <f>Calcul!A10</f>
        <v>126</v>
      </c>
      <c r="B10" s="148">
        <f ca="1">Calcul!A22</f>
        <v>0</v>
      </c>
      <c r="C10" s="148">
        <f>Calcul!G10</f>
        <v>2386</v>
      </c>
      <c r="D10" s="148">
        <f>Calcul!G22</f>
        <v>0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</row>
    <row r="11" spans="1:159" ht="10.35" customHeight="1">
      <c r="A11" s="149"/>
      <c r="B11" s="149"/>
      <c r="C11" s="149"/>
      <c r="D11" s="149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</row>
    <row r="12" spans="1:159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</row>
    <row r="13" spans="1:159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</row>
    <row r="14" spans="1:159" ht="21">
      <c r="A14" s="137" t="s">
        <v>133</v>
      </c>
      <c r="B14" s="137"/>
      <c r="C14" s="137"/>
      <c r="D14" s="137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</row>
    <row r="15" spans="1:159">
      <c r="A15" t="s">
        <v>134</v>
      </c>
      <c r="C15" s="113" t="s">
        <v>135</v>
      </c>
      <c r="E15" s="2"/>
      <c r="F15" s="2"/>
      <c r="G15" s="2"/>
      <c r="H15" s="2" t="s">
        <v>136</v>
      </c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</row>
    <row r="16" spans="1:159">
      <c r="A16" s="132" t="s">
        <v>137</v>
      </c>
      <c r="B16" s="133"/>
      <c r="C16" s="133"/>
      <c r="D16" s="134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</row>
    <row r="17" spans="1:159">
      <c r="A17" s="138" t="s">
        <v>138</v>
      </c>
      <c r="B17" s="135"/>
      <c r="C17" s="135"/>
      <c r="D17" s="135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</row>
    <row r="18" spans="1:159">
      <c r="A18" s="135"/>
      <c r="B18" s="135"/>
      <c r="C18" s="135"/>
      <c r="D18" s="135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</row>
    <row r="19" spans="1:159">
      <c r="A19" s="135"/>
      <c r="B19" s="135"/>
      <c r="C19" s="135"/>
      <c r="D19" s="135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</row>
    <row r="20" spans="1:159">
      <c r="A20" s="132" t="s">
        <v>139</v>
      </c>
      <c r="B20" s="133"/>
      <c r="C20" s="133"/>
      <c r="D20" s="134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</row>
    <row r="21" spans="1:159">
      <c r="A21" s="139" t="s">
        <v>140</v>
      </c>
      <c r="B21" s="140"/>
      <c r="C21" s="140"/>
      <c r="D21" s="141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</row>
    <row r="22" spans="1:159">
      <c r="A22" s="142"/>
      <c r="B22" s="143"/>
      <c r="C22" s="143"/>
      <c r="D22" s="144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</row>
    <row r="23" spans="1:159">
      <c r="A23" s="145"/>
      <c r="B23" s="146"/>
      <c r="C23" s="146"/>
      <c r="D23" s="147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</row>
    <row r="24" spans="1:159">
      <c r="A24" s="132" t="s">
        <v>141</v>
      </c>
      <c r="B24" s="133"/>
      <c r="C24" s="133"/>
      <c r="D24" s="134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</row>
    <row r="25" spans="1:159">
      <c r="A25" s="135" t="s">
        <v>142</v>
      </c>
      <c r="B25" s="135"/>
      <c r="C25" s="135"/>
      <c r="D25" s="135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</row>
    <row r="26" spans="1:159">
      <c r="A26" s="135"/>
      <c r="B26" s="135"/>
      <c r="C26" s="135"/>
      <c r="D26" s="135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</row>
    <row r="27" spans="1:159">
      <c r="A27" s="135"/>
      <c r="B27" s="135"/>
      <c r="C27" s="135"/>
      <c r="D27" s="135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</row>
    <row r="28" spans="1:159">
      <c r="A28" s="132" t="s">
        <v>143</v>
      </c>
      <c r="B28" s="133"/>
      <c r="C28" s="133"/>
      <c r="D28" s="134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</row>
    <row r="29" spans="1:159">
      <c r="A29" s="135" t="s">
        <v>144</v>
      </c>
      <c r="B29" s="135"/>
      <c r="C29" s="135"/>
      <c r="D29" s="135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</row>
    <row r="30" spans="1:159">
      <c r="A30" s="135"/>
      <c r="B30" s="135"/>
      <c r="C30" s="135"/>
      <c r="D30" s="135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</row>
    <row r="31" spans="1:159">
      <c r="A31" s="135"/>
      <c r="B31" s="135"/>
      <c r="C31" s="135"/>
      <c r="D31" s="135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</row>
    <row r="32" spans="1:159" ht="21">
      <c r="A32" s="137" t="s">
        <v>145</v>
      </c>
      <c r="B32" s="137"/>
      <c r="C32" s="137"/>
      <c r="D32" s="137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</row>
    <row r="33" spans="1:159">
      <c r="A33" s="135" t="s">
        <v>146</v>
      </c>
      <c r="B33" s="135"/>
      <c r="C33" s="135"/>
      <c r="D33" s="135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</row>
    <row r="34" spans="1:159">
      <c r="A34" s="135"/>
      <c r="B34" s="135"/>
      <c r="C34" s="135"/>
      <c r="D34" s="135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</row>
    <row r="35" spans="1:159">
      <c r="A35" s="136" t="s">
        <v>147</v>
      </c>
      <c r="B35" s="136"/>
      <c r="C35" s="136"/>
      <c r="D35" s="136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</row>
    <row r="36" spans="1:159">
      <c r="A36" s="130" t="s">
        <v>148</v>
      </c>
      <c r="B36" s="130"/>
      <c r="C36" s="130"/>
      <c r="D36" s="130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</row>
    <row r="37" spans="1:159">
      <c r="A37" s="130" t="s">
        <v>149</v>
      </c>
      <c r="B37" s="130"/>
      <c r="C37" s="130"/>
      <c r="D37" s="130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</row>
    <row r="38" spans="1:159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</row>
    <row r="39" spans="1:159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</row>
    <row r="40" spans="1:159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</row>
    <row r="41" spans="1:159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</row>
    <row r="42" spans="1:159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</row>
    <row r="43" spans="1:159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</row>
    <row r="44" spans="1:159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</row>
    <row r="45" spans="1:159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</row>
    <row r="46" spans="1:159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</row>
    <row r="47" spans="1:159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</row>
    <row r="48" spans="1:159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</row>
    <row r="49" spans="1:15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</row>
    <row r="50" spans="1:159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</row>
    <row r="51" spans="1:159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"/>
      <c r="EU51" s="2"/>
      <c r="EV51" s="2"/>
      <c r="EW51" s="2"/>
      <c r="EX51" s="2"/>
      <c r="EY51" s="2"/>
      <c r="EZ51" s="2"/>
      <c r="FA51" s="2"/>
      <c r="FB51" s="2"/>
      <c r="FC51" s="2"/>
    </row>
    <row r="52" spans="1:159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  <c r="EV52" s="2"/>
      <c r="EW52" s="2"/>
      <c r="EX52" s="2"/>
      <c r="EY52" s="2"/>
      <c r="EZ52" s="2"/>
      <c r="FA52" s="2"/>
      <c r="FB52" s="2"/>
      <c r="FC52" s="2"/>
    </row>
    <row r="53" spans="1:159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  <c r="EF53" s="2"/>
      <c r="EG53" s="2"/>
      <c r="EH53" s="2"/>
      <c r="EI53" s="2"/>
      <c r="EJ53" s="2"/>
      <c r="EK53" s="2"/>
      <c r="EL53" s="2"/>
      <c r="EM53" s="2"/>
      <c r="EN53" s="2"/>
      <c r="EO53" s="2"/>
      <c r="EP53" s="2"/>
      <c r="EQ53" s="2"/>
      <c r="ER53" s="2"/>
      <c r="ES53" s="2"/>
      <c r="ET53" s="2"/>
      <c r="EU53" s="2"/>
      <c r="EV53" s="2"/>
      <c r="EW53" s="2"/>
      <c r="EX53" s="2"/>
      <c r="EY53" s="2"/>
      <c r="EZ53" s="2"/>
      <c r="FA53" s="2"/>
      <c r="FB53" s="2"/>
      <c r="FC53" s="2"/>
    </row>
    <row r="54" spans="1:159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</row>
    <row r="55" spans="1:159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  <c r="ED55" s="2"/>
      <c r="EE55" s="2"/>
      <c r="EF55" s="2"/>
      <c r="EG55" s="2"/>
      <c r="EH55" s="2"/>
      <c r="EI55" s="2"/>
      <c r="EJ55" s="2"/>
      <c r="EK55" s="2"/>
      <c r="EL55" s="2"/>
      <c r="EM55" s="2"/>
      <c r="EN55" s="2"/>
      <c r="EO55" s="2"/>
      <c r="EP55" s="2"/>
      <c r="EQ55" s="2"/>
      <c r="ER55" s="2"/>
      <c r="ES55" s="2"/>
      <c r="ET55" s="2"/>
      <c r="EU55" s="2"/>
      <c r="EV55" s="2"/>
      <c r="EW55" s="2"/>
      <c r="EX55" s="2"/>
      <c r="EY55" s="2"/>
      <c r="EZ55" s="2"/>
      <c r="FA55" s="2"/>
      <c r="FB55" s="2"/>
      <c r="FC55" s="2"/>
    </row>
    <row r="56" spans="1:159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  <c r="ED56" s="2"/>
      <c r="EE56" s="2"/>
      <c r="EF56" s="2"/>
      <c r="EG56" s="2"/>
      <c r="EH56" s="2"/>
      <c r="EI56" s="2"/>
      <c r="EJ56" s="2"/>
      <c r="EK56" s="2"/>
      <c r="EL56" s="2"/>
      <c r="EM56" s="2"/>
      <c r="EN56" s="2"/>
      <c r="EO56" s="2"/>
      <c r="EP56" s="2"/>
      <c r="EQ56" s="2"/>
      <c r="ER56" s="2"/>
      <c r="ES56" s="2"/>
      <c r="ET56" s="2"/>
      <c r="EU56" s="2"/>
      <c r="EV56" s="2"/>
      <c r="EW56" s="2"/>
      <c r="EX56" s="2"/>
      <c r="EY56" s="2"/>
      <c r="EZ56" s="2"/>
      <c r="FA56" s="2"/>
      <c r="FB56" s="2"/>
      <c r="FC56" s="2"/>
    </row>
    <row r="57" spans="1:159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  <c r="ED57" s="2"/>
      <c r="EE57" s="2"/>
      <c r="EF57" s="2"/>
      <c r="EG57" s="2"/>
      <c r="EH57" s="2"/>
      <c r="EI57" s="2"/>
      <c r="EJ57" s="2"/>
      <c r="EK57" s="2"/>
      <c r="EL57" s="2"/>
      <c r="EM57" s="2"/>
      <c r="EN57" s="2"/>
      <c r="EO57" s="2"/>
      <c r="EP57" s="2"/>
      <c r="EQ57" s="2"/>
      <c r="ER57" s="2"/>
      <c r="ES57" s="2"/>
      <c r="ET57" s="2"/>
      <c r="EU57" s="2"/>
      <c r="EV57" s="2"/>
      <c r="EW57" s="2"/>
      <c r="EX57" s="2"/>
      <c r="EY57" s="2"/>
      <c r="EZ57" s="2"/>
      <c r="FA57" s="2"/>
      <c r="FB57" s="2"/>
      <c r="FC57" s="2"/>
    </row>
    <row r="58" spans="1:159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  <c r="FB58" s="2"/>
      <c r="FC58" s="2"/>
    </row>
    <row r="59" spans="1:15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  <c r="ED59" s="2"/>
      <c r="EE59" s="2"/>
      <c r="EF59" s="2"/>
      <c r="EG59" s="2"/>
      <c r="EH59" s="2"/>
      <c r="EI59" s="2"/>
      <c r="EJ59" s="2"/>
      <c r="EK59" s="2"/>
      <c r="EL59" s="2"/>
      <c r="EM59" s="2"/>
      <c r="EN59" s="2"/>
      <c r="EO59" s="2"/>
      <c r="EP59" s="2"/>
      <c r="EQ59" s="2"/>
      <c r="ER59" s="2"/>
      <c r="ES59" s="2"/>
      <c r="ET59" s="2"/>
      <c r="EU59" s="2"/>
      <c r="EV59" s="2"/>
      <c r="EW59" s="2"/>
      <c r="EX59" s="2"/>
      <c r="EY59" s="2"/>
      <c r="EZ59" s="2"/>
      <c r="FA59" s="2"/>
      <c r="FB59" s="2"/>
      <c r="FC59" s="2"/>
    </row>
    <row r="60" spans="1:159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  <c r="EB60" s="2"/>
      <c r="EC60" s="2"/>
      <c r="ED60" s="2"/>
      <c r="EE60" s="2"/>
      <c r="EF60" s="2"/>
      <c r="EG60" s="2"/>
      <c r="EH60" s="2"/>
      <c r="EI60" s="2"/>
      <c r="EJ60" s="2"/>
      <c r="EK60" s="2"/>
      <c r="EL60" s="2"/>
      <c r="EM60" s="2"/>
      <c r="EN60" s="2"/>
      <c r="EO60" s="2"/>
      <c r="EP60" s="2"/>
      <c r="EQ60" s="2"/>
      <c r="ER60" s="2"/>
      <c r="ES60" s="2"/>
      <c r="ET60" s="2"/>
      <c r="EU60" s="2"/>
      <c r="EV60" s="2"/>
      <c r="EW60" s="2"/>
      <c r="EX60" s="2"/>
      <c r="EY60" s="2"/>
      <c r="EZ60" s="2"/>
      <c r="FA60" s="2"/>
      <c r="FB60" s="2"/>
      <c r="FC60" s="2"/>
    </row>
    <row r="61" spans="1:159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  <c r="EB61" s="2"/>
      <c r="EC61" s="2"/>
      <c r="ED61" s="2"/>
      <c r="EE61" s="2"/>
      <c r="EF61" s="2"/>
      <c r="EG61" s="2"/>
      <c r="EH61" s="2"/>
      <c r="EI61" s="2"/>
      <c r="EJ61" s="2"/>
      <c r="EK61" s="2"/>
      <c r="EL61" s="2"/>
      <c r="EM61" s="2"/>
      <c r="EN61" s="2"/>
      <c r="EO61" s="2"/>
      <c r="EP61" s="2"/>
      <c r="EQ61" s="2"/>
      <c r="ER61" s="2"/>
      <c r="ES61" s="2"/>
      <c r="ET61" s="2"/>
      <c r="EU61" s="2"/>
      <c r="EV61" s="2"/>
      <c r="EW61" s="2"/>
      <c r="EX61" s="2"/>
      <c r="EY61" s="2"/>
      <c r="EZ61" s="2"/>
      <c r="FA61" s="2"/>
      <c r="FB61" s="2"/>
      <c r="FC61" s="2"/>
    </row>
    <row r="62" spans="1:159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EX62" s="2"/>
      <c r="EY62" s="2"/>
      <c r="EZ62" s="2"/>
      <c r="FA62" s="2"/>
      <c r="FB62" s="2"/>
      <c r="FC62" s="2"/>
    </row>
    <row r="63" spans="1:159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  <c r="ED63" s="2"/>
      <c r="EE63" s="2"/>
      <c r="EF63" s="2"/>
      <c r="EG63" s="2"/>
      <c r="EH63" s="2"/>
      <c r="EI63" s="2"/>
      <c r="EJ63" s="2"/>
      <c r="EK63" s="2"/>
      <c r="EL63" s="2"/>
      <c r="EM63" s="2"/>
      <c r="EN63" s="2"/>
      <c r="EO63" s="2"/>
      <c r="EP63" s="2"/>
      <c r="EQ63" s="2"/>
      <c r="ER63" s="2"/>
      <c r="ES63" s="2"/>
      <c r="ET63" s="2"/>
      <c r="EU63" s="2"/>
      <c r="EV63" s="2"/>
      <c r="EW63" s="2"/>
      <c r="EX63" s="2"/>
      <c r="EY63" s="2"/>
      <c r="EZ63" s="2"/>
      <c r="FA63" s="2"/>
      <c r="FB63" s="2"/>
      <c r="FC63" s="2"/>
    </row>
    <row r="64" spans="1:159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  <c r="ED64" s="2"/>
      <c r="EE64" s="2"/>
      <c r="EF64" s="2"/>
      <c r="EG64" s="2"/>
      <c r="EH64" s="2"/>
      <c r="EI64" s="2"/>
      <c r="EJ64" s="2"/>
      <c r="EK64" s="2"/>
      <c r="EL64" s="2"/>
      <c r="EM64" s="2"/>
      <c r="EN64" s="2"/>
      <c r="EO64" s="2"/>
      <c r="EP64" s="2"/>
      <c r="EQ64" s="2"/>
      <c r="ER64" s="2"/>
      <c r="ES64" s="2"/>
      <c r="ET64" s="2"/>
      <c r="EU64" s="2"/>
      <c r="EV64" s="2"/>
      <c r="EW64" s="2"/>
      <c r="EX64" s="2"/>
      <c r="EY64" s="2"/>
      <c r="EZ64" s="2"/>
      <c r="FA64" s="2"/>
      <c r="FB64" s="2"/>
      <c r="FC64" s="2"/>
    </row>
    <row r="65" spans="1:159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  <c r="ED65" s="2"/>
      <c r="EE65" s="2"/>
      <c r="EF65" s="2"/>
      <c r="EG65" s="2"/>
      <c r="EH65" s="2"/>
      <c r="EI65" s="2"/>
      <c r="EJ65" s="2"/>
      <c r="EK65" s="2"/>
      <c r="EL65" s="2"/>
      <c r="EM65" s="2"/>
      <c r="EN65" s="2"/>
      <c r="EO65" s="2"/>
      <c r="EP65" s="2"/>
      <c r="EQ65" s="2"/>
      <c r="ER65" s="2"/>
      <c r="ES65" s="2"/>
      <c r="ET65" s="2"/>
      <c r="EU65" s="2"/>
      <c r="EV65" s="2"/>
      <c r="EW65" s="2"/>
      <c r="EX65" s="2"/>
      <c r="EY65" s="2"/>
      <c r="EZ65" s="2"/>
      <c r="FA65" s="2"/>
      <c r="FB65" s="2"/>
      <c r="FC65" s="2"/>
    </row>
    <row r="66" spans="1:159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  <c r="ED66" s="2"/>
      <c r="EE66" s="2"/>
      <c r="EF66" s="2"/>
      <c r="EG66" s="2"/>
      <c r="EH66" s="2"/>
      <c r="EI66" s="2"/>
      <c r="EJ66" s="2"/>
      <c r="EK66" s="2"/>
      <c r="EL66" s="2"/>
      <c r="EM66" s="2"/>
      <c r="EN66" s="2"/>
      <c r="EO66" s="2"/>
      <c r="EP66" s="2"/>
      <c r="EQ66" s="2"/>
      <c r="ER66" s="2"/>
      <c r="ES66" s="2"/>
      <c r="ET66" s="2"/>
      <c r="EU66" s="2"/>
      <c r="EV66" s="2"/>
      <c r="EW66" s="2"/>
      <c r="EX66" s="2"/>
      <c r="EY66" s="2"/>
      <c r="EZ66" s="2"/>
      <c r="FA66" s="2"/>
      <c r="FB66" s="2"/>
      <c r="FC66" s="2"/>
    </row>
    <row r="67" spans="1:159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  <c r="ED67" s="2"/>
      <c r="EE67" s="2"/>
      <c r="EF67" s="2"/>
      <c r="EG67" s="2"/>
      <c r="EH67" s="2"/>
      <c r="EI67" s="2"/>
      <c r="EJ67" s="2"/>
      <c r="EK67" s="2"/>
      <c r="EL67" s="2"/>
      <c r="EM67" s="2"/>
      <c r="EN67" s="2"/>
      <c r="EO67" s="2"/>
      <c r="EP67" s="2"/>
      <c r="EQ67" s="2"/>
      <c r="ER67" s="2"/>
      <c r="ES67" s="2"/>
      <c r="ET67" s="2"/>
      <c r="EU67" s="2"/>
      <c r="EV67" s="2"/>
      <c r="EW67" s="2"/>
      <c r="EX67" s="2"/>
      <c r="EY67" s="2"/>
      <c r="EZ67" s="2"/>
      <c r="FA67" s="2"/>
      <c r="FB67" s="2"/>
      <c r="FC67" s="2"/>
    </row>
    <row r="68" spans="1:159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/>
      <c r="EC68" s="2"/>
      <c r="ED68" s="2"/>
      <c r="EE68" s="2"/>
      <c r="EF68" s="2"/>
      <c r="EG68" s="2"/>
      <c r="EH68" s="2"/>
      <c r="EI68" s="2"/>
      <c r="EJ68" s="2"/>
      <c r="EK68" s="2"/>
      <c r="EL68" s="2"/>
      <c r="EM68" s="2"/>
      <c r="EN68" s="2"/>
      <c r="EO68" s="2"/>
      <c r="EP68" s="2"/>
      <c r="EQ68" s="2"/>
      <c r="ER68" s="2"/>
      <c r="ES68" s="2"/>
      <c r="ET68" s="2"/>
      <c r="EU68" s="2"/>
      <c r="EV68" s="2"/>
      <c r="EW68" s="2"/>
      <c r="EX68" s="2"/>
      <c r="EY68" s="2"/>
      <c r="EZ68" s="2"/>
      <c r="FA68" s="2"/>
      <c r="FB68" s="2"/>
      <c r="FC68" s="2"/>
    </row>
    <row r="69" spans="1:15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  <c r="EB69" s="2"/>
      <c r="EC69" s="2"/>
      <c r="ED69" s="2"/>
      <c r="EE69" s="2"/>
      <c r="EF69" s="2"/>
      <c r="EG69" s="2"/>
      <c r="EH69" s="2"/>
      <c r="EI69" s="2"/>
      <c r="EJ69" s="2"/>
      <c r="EK69" s="2"/>
      <c r="EL69" s="2"/>
      <c r="EM69" s="2"/>
      <c r="EN69" s="2"/>
      <c r="EO69" s="2"/>
      <c r="EP69" s="2"/>
      <c r="EQ69" s="2"/>
      <c r="ER69" s="2"/>
      <c r="ES69" s="2"/>
      <c r="ET69" s="2"/>
      <c r="EU69" s="2"/>
      <c r="EV69" s="2"/>
      <c r="EW69" s="2"/>
      <c r="EX69" s="2"/>
      <c r="EY69" s="2"/>
      <c r="EZ69" s="2"/>
      <c r="FA69" s="2"/>
      <c r="FB69" s="2"/>
      <c r="FC69" s="2"/>
    </row>
    <row r="70" spans="1:159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  <c r="EB70" s="2"/>
      <c r="EC70" s="2"/>
      <c r="ED70" s="2"/>
      <c r="EE70" s="2"/>
      <c r="EF70" s="2"/>
      <c r="EG70" s="2"/>
      <c r="EH70" s="2"/>
      <c r="EI70" s="2"/>
      <c r="EJ70" s="2"/>
      <c r="EK70" s="2"/>
      <c r="EL70" s="2"/>
      <c r="EM70" s="2"/>
      <c r="EN70" s="2"/>
      <c r="EO70" s="2"/>
      <c r="EP70" s="2"/>
      <c r="EQ70" s="2"/>
      <c r="ER70" s="2"/>
      <c r="ES70" s="2"/>
      <c r="ET70" s="2"/>
      <c r="EU70" s="2"/>
      <c r="EV70" s="2"/>
      <c r="EW70" s="2"/>
      <c r="EX70" s="2"/>
      <c r="EY70" s="2"/>
      <c r="EZ70" s="2"/>
      <c r="FA70" s="2"/>
      <c r="FB70" s="2"/>
      <c r="FC70" s="2"/>
    </row>
    <row r="71" spans="1:159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2"/>
      <c r="EU71" s="2"/>
      <c r="EV71" s="2"/>
      <c r="EW71" s="2"/>
      <c r="EX71" s="2"/>
      <c r="EY71" s="2"/>
      <c r="EZ71" s="2"/>
      <c r="FA71" s="2"/>
      <c r="FB71" s="2"/>
      <c r="FC71" s="2"/>
    </row>
    <row r="72" spans="1:159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  <c r="EB72" s="2"/>
      <c r="EC72" s="2"/>
      <c r="ED72" s="2"/>
      <c r="EE72" s="2"/>
      <c r="EF72" s="2"/>
      <c r="EG72" s="2"/>
      <c r="EH72" s="2"/>
      <c r="EI72" s="2"/>
      <c r="EJ72" s="2"/>
      <c r="EK72" s="2"/>
      <c r="EL72" s="2"/>
      <c r="EM72" s="2"/>
      <c r="EN72" s="2"/>
      <c r="EO72" s="2"/>
      <c r="EP72" s="2"/>
      <c r="EQ72" s="2"/>
      <c r="ER72" s="2"/>
      <c r="ES72" s="2"/>
      <c r="ET72" s="2"/>
      <c r="EU72" s="2"/>
      <c r="EV72" s="2"/>
      <c r="EW72" s="2"/>
      <c r="EX72" s="2"/>
      <c r="EY72" s="2"/>
      <c r="EZ72" s="2"/>
      <c r="FA72" s="2"/>
      <c r="FB72" s="2"/>
      <c r="FC72" s="2"/>
    </row>
    <row r="73" spans="1:159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/>
      <c r="EC73" s="2"/>
      <c r="ED73" s="2"/>
      <c r="EE73" s="2"/>
      <c r="EF73" s="2"/>
      <c r="EG73" s="2"/>
      <c r="EH73" s="2"/>
      <c r="EI73" s="2"/>
      <c r="EJ73" s="2"/>
      <c r="EK73" s="2"/>
      <c r="EL73" s="2"/>
      <c r="EM73" s="2"/>
      <c r="EN73" s="2"/>
      <c r="EO73" s="2"/>
      <c r="EP73" s="2"/>
      <c r="EQ73" s="2"/>
      <c r="ER73" s="2"/>
      <c r="ES73" s="2"/>
      <c r="ET73" s="2"/>
      <c r="EU73" s="2"/>
      <c r="EV73" s="2"/>
      <c r="EW73" s="2"/>
      <c r="EX73" s="2"/>
      <c r="EY73" s="2"/>
      <c r="EZ73" s="2"/>
      <c r="FA73" s="2"/>
      <c r="FB73" s="2"/>
      <c r="FC73" s="2"/>
    </row>
    <row r="74" spans="1:159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  <c r="EB74" s="2"/>
      <c r="EC74" s="2"/>
      <c r="ED74" s="2"/>
      <c r="EE74" s="2"/>
      <c r="EF74" s="2"/>
      <c r="EG74" s="2"/>
      <c r="EH74" s="2"/>
      <c r="EI74" s="2"/>
      <c r="EJ74" s="2"/>
      <c r="EK74" s="2"/>
      <c r="EL74" s="2"/>
      <c r="EM74" s="2"/>
      <c r="EN74" s="2"/>
      <c r="EO74" s="2"/>
      <c r="EP74" s="2"/>
      <c r="EQ74" s="2"/>
      <c r="ER74" s="2"/>
      <c r="ES74" s="2"/>
      <c r="ET74" s="2"/>
      <c r="EU74" s="2"/>
      <c r="EV74" s="2"/>
      <c r="EW74" s="2"/>
      <c r="EX74" s="2"/>
      <c r="EY74" s="2"/>
      <c r="EZ74" s="2"/>
      <c r="FA74" s="2"/>
      <c r="FB74" s="2"/>
      <c r="FC74" s="2"/>
    </row>
    <row r="75" spans="1:159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  <c r="EB75" s="2"/>
      <c r="EC75" s="2"/>
      <c r="ED75" s="2"/>
      <c r="EE75" s="2"/>
      <c r="EF75" s="2"/>
      <c r="EG75" s="2"/>
      <c r="EH75" s="2"/>
      <c r="EI75" s="2"/>
      <c r="EJ75" s="2"/>
      <c r="EK75" s="2"/>
      <c r="EL75" s="2"/>
      <c r="EM75" s="2"/>
      <c r="EN75" s="2"/>
      <c r="EO75" s="2"/>
      <c r="EP75" s="2"/>
      <c r="EQ75" s="2"/>
      <c r="ER75" s="2"/>
      <c r="ES75" s="2"/>
      <c r="ET75" s="2"/>
      <c r="EU75" s="2"/>
      <c r="EV75" s="2"/>
      <c r="EW75" s="2"/>
      <c r="EX75" s="2"/>
      <c r="EY75" s="2"/>
      <c r="EZ75" s="2"/>
      <c r="FA75" s="2"/>
      <c r="FB75" s="2"/>
      <c r="FC75" s="2"/>
    </row>
    <row r="76" spans="1:159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  <c r="EB76" s="2"/>
      <c r="EC76" s="2"/>
      <c r="ED76" s="2"/>
      <c r="EE76" s="2"/>
      <c r="EF76" s="2"/>
      <c r="EG76" s="2"/>
      <c r="EH76" s="2"/>
      <c r="EI76" s="2"/>
      <c r="EJ76" s="2"/>
      <c r="EK76" s="2"/>
      <c r="EL76" s="2"/>
      <c r="EM76" s="2"/>
      <c r="EN76" s="2"/>
      <c r="EO76" s="2"/>
      <c r="EP76" s="2"/>
      <c r="EQ76" s="2"/>
      <c r="ER76" s="2"/>
      <c r="ES76" s="2"/>
      <c r="ET76" s="2"/>
      <c r="EU76" s="2"/>
      <c r="EV76" s="2"/>
      <c r="EW76" s="2"/>
      <c r="EX76" s="2"/>
      <c r="EY76" s="2"/>
      <c r="EZ76" s="2"/>
      <c r="FA76" s="2"/>
      <c r="FB76" s="2"/>
      <c r="FC76" s="2"/>
    </row>
    <row r="77" spans="1:159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  <c r="EB77" s="2"/>
      <c r="EC77" s="2"/>
      <c r="ED77" s="2"/>
      <c r="EE77" s="2"/>
      <c r="EF77" s="2"/>
      <c r="EG77" s="2"/>
      <c r="EH77" s="2"/>
      <c r="EI77" s="2"/>
      <c r="EJ77" s="2"/>
      <c r="EK77" s="2"/>
      <c r="EL77" s="2"/>
      <c r="EM77" s="2"/>
      <c r="EN77" s="2"/>
      <c r="EO77" s="2"/>
      <c r="EP77" s="2"/>
      <c r="EQ77" s="2"/>
      <c r="ER77" s="2"/>
      <c r="ES77" s="2"/>
      <c r="ET77" s="2"/>
      <c r="EU77" s="2"/>
      <c r="EV77" s="2"/>
      <c r="EW77" s="2"/>
      <c r="EX77" s="2"/>
      <c r="EY77" s="2"/>
      <c r="EZ77" s="2"/>
      <c r="FA77" s="2"/>
      <c r="FB77" s="2"/>
      <c r="FC77" s="2"/>
    </row>
    <row r="78" spans="1:159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  <c r="EA78" s="2"/>
      <c r="EB78" s="2"/>
      <c r="EC78" s="2"/>
      <c r="ED78" s="2"/>
      <c r="EE78" s="2"/>
      <c r="EF78" s="2"/>
      <c r="EG78" s="2"/>
      <c r="EH78" s="2"/>
      <c r="EI78" s="2"/>
      <c r="EJ78" s="2"/>
      <c r="EK78" s="2"/>
      <c r="EL78" s="2"/>
      <c r="EM78" s="2"/>
      <c r="EN78" s="2"/>
      <c r="EO78" s="2"/>
      <c r="EP78" s="2"/>
      <c r="EQ78" s="2"/>
      <c r="ER78" s="2"/>
      <c r="ES78" s="2"/>
      <c r="ET78" s="2"/>
      <c r="EU78" s="2"/>
      <c r="EV78" s="2"/>
      <c r="EW78" s="2"/>
      <c r="EX78" s="2"/>
      <c r="EY78" s="2"/>
      <c r="EZ78" s="2"/>
      <c r="FA78" s="2"/>
      <c r="FB78" s="2"/>
      <c r="FC78" s="2"/>
    </row>
    <row r="79" spans="1:15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  <c r="EA79" s="2"/>
      <c r="EB79" s="2"/>
      <c r="EC79" s="2"/>
      <c r="ED79" s="2"/>
      <c r="EE79" s="2"/>
      <c r="EF79" s="2"/>
      <c r="EG79" s="2"/>
      <c r="EH79" s="2"/>
      <c r="EI79" s="2"/>
      <c r="EJ79" s="2"/>
      <c r="EK79" s="2"/>
      <c r="EL79" s="2"/>
      <c r="EM79" s="2"/>
      <c r="EN79" s="2"/>
      <c r="EO79" s="2"/>
      <c r="EP79" s="2"/>
      <c r="EQ79" s="2"/>
      <c r="ER79" s="2"/>
      <c r="ES79" s="2"/>
      <c r="ET79" s="2"/>
      <c r="EU79" s="2"/>
      <c r="EV79" s="2"/>
      <c r="EW79" s="2"/>
      <c r="EX79" s="2"/>
      <c r="EY79" s="2"/>
      <c r="EZ79" s="2"/>
      <c r="FA79" s="2"/>
      <c r="FB79" s="2"/>
      <c r="FC79" s="2"/>
    </row>
    <row r="80" spans="1:159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  <c r="ED80" s="2"/>
      <c r="EE80" s="2"/>
      <c r="EF80" s="2"/>
      <c r="EG80" s="2"/>
      <c r="EH80" s="2"/>
      <c r="EI80" s="2"/>
      <c r="EJ80" s="2"/>
      <c r="EK80" s="2"/>
      <c r="EL80" s="2"/>
      <c r="EM80" s="2"/>
      <c r="EN80" s="2"/>
      <c r="EO80" s="2"/>
      <c r="EP80" s="2"/>
      <c r="EQ80" s="2"/>
      <c r="ER80" s="2"/>
      <c r="ES80" s="2"/>
      <c r="ET80" s="2"/>
      <c r="EU80" s="2"/>
      <c r="EV80" s="2"/>
      <c r="EW80" s="2"/>
      <c r="EX80" s="2"/>
      <c r="EY80" s="2"/>
      <c r="EZ80" s="2"/>
      <c r="FA80" s="2"/>
      <c r="FB80" s="2"/>
      <c r="FC80" s="2"/>
    </row>
    <row r="81" spans="1:159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  <c r="ED81" s="2"/>
      <c r="EE81" s="2"/>
      <c r="EF81" s="2"/>
      <c r="EG81" s="2"/>
      <c r="EH81" s="2"/>
      <c r="EI81" s="2"/>
      <c r="EJ81" s="2"/>
      <c r="EK81" s="2"/>
      <c r="EL81" s="2"/>
      <c r="EM81" s="2"/>
      <c r="EN81" s="2"/>
      <c r="EO81" s="2"/>
      <c r="EP81" s="2"/>
      <c r="EQ81" s="2"/>
      <c r="ER81" s="2"/>
      <c r="ES81" s="2"/>
      <c r="ET81" s="2"/>
      <c r="EU81" s="2"/>
      <c r="EV81" s="2"/>
      <c r="EW81" s="2"/>
      <c r="EX81" s="2"/>
      <c r="EY81" s="2"/>
      <c r="EZ81" s="2"/>
      <c r="FA81" s="2"/>
      <c r="FB81" s="2"/>
      <c r="FC81" s="2"/>
    </row>
    <row r="82" spans="1:159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  <c r="EB82" s="2"/>
      <c r="EC82" s="2"/>
      <c r="ED82" s="2"/>
      <c r="EE82" s="2"/>
      <c r="EF82" s="2"/>
      <c r="EG82" s="2"/>
      <c r="EH82" s="2"/>
      <c r="EI82" s="2"/>
      <c r="EJ82" s="2"/>
      <c r="EK82" s="2"/>
      <c r="EL82" s="2"/>
      <c r="EM82" s="2"/>
      <c r="EN82" s="2"/>
      <c r="EO82" s="2"/>
      <c r="EP82" s="2"/>
      <c r="EQ82" s="2"/>
      <c r="ER82" s="2"/>
      <c r="ES82" s="2"/>
      <c r="ET82" s="2"/>
      <c r="EU82" s="2"/>
      <c r="EV82" s="2"/>
      <c r="EW82" s="2"/>
      <c r="EX82" s="2"/>
      <c r="EY82" s="2"/>
      <c r="EZ82" s="2"/>
      <c r="FA82" s="2"/>
      <c r="FB82" s="2"/>
      <c r="FC82" s="2"/>
    </row>
    <row r="83" spans="1:159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  <c r="EB83" s="2"/>
      <c r="EC83" s="2"/>
      <c r="ED83" s="2"/>
      <c r="EE83" s="2"/>
      <c r="EF83" s="2"/>
      <c r="EG83" s="2"/>
      <c r="EH83" s="2"/>
      <c r="EI83" s="2"/>
      <c r="EJ83" s="2"/>
      <c r="EK83" s="2"/>
      <c r="EL83" s="2"/>
      <c r="EM83" s="2"/>
      <c r="EN83" s="2"/>
      <c r="EO83" s="2"/>
      <c r="EP83" s="2"/>
      <c r="EQ83" s="2"/>
      <c r="ER83" s="2"/>
      <c r="ES83" s="2"/>
      <c r="ET83" s="2"/>
      <c r="EU83" s="2"/>
      <c r="EV83" s="2"/>
      <c r="EW83" s="2"/>
      <c r="EX83" s="2"/>
      <c r="EY83" s="2"/>
      <c r="EZ83" s="2"/>
      <c r="FA83" s="2"/>
      <c r="FB83" s="2"/>
      <c r="FC83" s="2"/>
    </row>
    <row r="84" spans="1:159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  <c r="EB84" s="2"/>
      <c r="EC84" s="2"/>
      <c r="ED84" s="2"/>
      <c r="EE84" s="2"/>
      <c r="EF84" s="2"/>
      <c r="EG84" s="2"/>
      <c r="EH84" s="2"/>
      <c r="EI84" s="2"/>
      <c r="EJ84" s="2"/>
      <c r="EK84" s="2"/>
      <c r="EL84" s="2"/>
      <c r="EM84" s="2"/>
      <c r="EN84" s="2"/>
      <c r="EO84" s="2"/>
      <c r="EP84" s="2"/>
      <c r="EQ84" s="2"/>
      <c r="ER84" s="2"/>
      <c r="ES84" s="2"/>
      <c r="ET84" s="2"/>
      <c r="EU84" s="2"/>
      <c r="EV84" s="2"/>
      <c r="EW84" s="2"/>
      <c r="EX84" s="2"/>
      <c r="EY84" s="2"/>
      <c r="EZ84" s="2"/>
      <c r="FA84" s="2"/>
      <c r="FB84" s="2"/>
      <c r="FC84" s="2"/>
    </row>
    <row r="85" spans="1:159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s="2"/>
      <c r="EO85" s="2"/>
      <c r="EP85" s="2"/>
      <c r="EQ85" s="2"/>
      <c r="ER85" s="2"/>
      <c r="ES85" s="2"/>
      <c r="ET85" s="2"/>
      <c r="EU85" s="2"/>
      <c r="EV85" s="2"/>
      <c r="EW85" s="2"/>
      <c r="EX85" s="2"/>
      <c r="EY85" s="2"/>
      <c r="EZ85" s="2"/>
      <c r="FA85" s="2"/>
      <c r="FB85" s="2"/>
      <c r="FC85" s="2"/>
    </row>
    <row r="86" spans="1:159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  <c r="EB86" s="2"/>
      <c r="EC86" s="2"/>
      <c r="ED86" s="2"/>
      <c r="EE86" s="2"/>
      <c r="EF86" s="2"/>
      <c r="EG86" s="2"/>
      <c r="EH86" s="2"/>
      <c r="EI86" s="2"/>
      <c r="EJ86" s="2"/>
      <c r="EK86" s="2"/>
      <c r="EL86" s="2"/>
      <c r="EM86" s="2"/>
      <c r="EN86" s="2"/>
      <c r="EO86" s="2"/>
      <c r="EP86" s="2"/>
      <c r="EQ86" s="2"/>
      <c r="ER86" s="2"/>
      <c r="ES86" s="2"/>
      <c r="ET86" s="2"/>
      <c r="EU86" s="2"/>
      <c r="EV86" s="2"/>
      <c r="EW86" s="2"/>
      <c r="EX86" s="2"/>
      <c r="EY86" s="2"/>
      <c r="EZ86" s="2"/>
      <c r="FA86" s="2"/>
      <c r="FB86" s="2"/>
      <c r="FC86" s="2"/>
    </row>
    <row r="87" spans="1:159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  <c r="EA87" s="2"/>
      <c r="EB87" s="2"/>
      <c r="EC87" s="2"/>
      <c r="ED87" s="2"/>
      <c r="EE87" s="2"/>
      <c r="EF87" s="2"/>
      <c r="EG87" s="2"/>
      <c r="EH87" s="2"/>
      <c r="EI87" s="2"/>
      <c r="EJ87" s="2"/>
      <c r="EK87" s="2"/>
      <c r="EL87" s="2"/>
      <c r="EM87" s="2"/>
      <c r="EN87" s="2"/>
      <c r="EO87" s="2"/>
      <c r="EP87" s="2"/>
      <c r="EQ87" s="2"/>
      <c r="ER87" s="2"/>
      <c r="ES87" s="2"/>
      <c r="ET87" s="2"/>
      <c r="EU87" s="2"/>
      <c r="EV87" s="2"/>
      <c r="EW87" s="2"/>
      <c r="EX87" s="2"/>
      <c r="EY87" s="2"/>
      <c r="EZ87" s="2"/>
      <c r="FA87" s="2"/>
      <c r="FB87" s="2"/>
      <c r="FC87" s="2"/>
    </row>
    <row r="88" spans="1:159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  <c r="EA88" s="2"/>
      <c r="EB88" s="2"/>
      <c r="EC88" s="2"/>
      <c r="ED88" s="2"/>
      <c r="EE88" s="2"/>
      <c r="EF88" s="2"/>
      <c r="EG88" s="2"/>
      <c r="EH88" s="2"/>
      <c r="EI88" s="2"/>
      <c r="EJ88" s="2"/>
      <c r="EK88" s="2"/>
      <c r="EL88" s="2"/>
      <c r="EM88" s="2"/>
      <c r="EN88" s="2"/>
      <c r="EO88" s="2"/>
      <c r="EP88" s="2"/>
      <c r="EQ88" s="2"/>
      <c r="ER88" s="2"/>
      <c r="ES88" s="2"/>
      <c r="ET88" s="2"/>
      <c r="EU88" s="2"/>
      <c r="EV88" s="2"/>
      <c r="EW88" s="2"/>
      <c r="EX88" s="2"/>
      <c r="EY88" s="2"/>
      <c r="EZ88" s="2"/>
      <c r="FA88" s="2"/>
      <c r="FB88" s="2"/>
      <c r="FC88" s="2"/>
    </row>
    <row r="89" spans="1:15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  <c r="EA89" s="2"/>
      <c r="EB89" s="2"/>
      <c r="EC89" s="2"/>
      <c r="ED89" s="2"/>
      <c r="EE89" s="2"/>
      <c r="EF89" s="2"/>
      <c r="EG89" s="2"/>
      <c r="EH89" s="2"/>
      <c r="EI89" s="2"/>
      <c r="EJ89" s="2"/>
      <c r="EK89" s="2"/>
      <c r="EL89" s="2"/>
      <c r="EM89" s="2"/>
      <c r="EN89" s="2"/>
      <c r="EO89" s="2"/>
      <c r="EP89" s="2"/>
      <c r="EQ89" s="2"/>
      <c r="ER89" s="2"/>
      <c r="ES89" s="2"/>
      <c r="ET89" s="2"/>
      <c r="EU89" s="2"/>
      <c r="EV89" s="2"/>
      <c r="EW89" s="2"/>
      <c r="EX89" s="2"/>
      <c r="EY89" s="2"/>
      <c r="EZ89" s="2"/>
      <c r="FA89" s="2"/>
      <c r="FB89" s="2"/>
      <c r="FC89" s="2"/>
    </row>
    <row r="90" spans="1:159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  <c r="EA90" s="2"/>
      <c r="EB90" s="2"/>
      <c r="EC90" s="2"/>
      <c r="ED90" s="2"/>
      <c r="EE90" s="2"/>
      <c r="EF90" s="2"/>
      <c r="EG90" s="2"/>
      <c r="EH90" s="2"/>
      <c r="EI90" s="2"/>
      <c r="EJ90" s="2"/>
      <c r="EK90" s="2"/>
      <c r="EL90" s="2"/>
      <c r="EM90" s="2"/>
      <c r="EN90" s="2"/>
      <c r="EO90" s="2"/>
      <c r="EP90" s="2"/>
      <c r="EQ90" s="2"/>
      <c r="ER90" s="2"/>
      <c r="ES90" s="2"/>
      <c r="ET90" s="2"/>
      <c r="EU90" s="2"/>
      <c r="EV90" s="2"/>
      <c r="EW90" s="2"/>
      <c r="EX90" s="2"/>
      <c r="EY90" s="2"/>
      <c r="EZ90" s="2"/>
      <c r="FA90" s="2"/>
      <c r="FB90" s="2"/>
      <c r="FC90" s="2"/>
    </row>
    <row r="91" spans="1:159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  <c r="EA91" s="2"/>
      <c r="EB91" s="2"/>
      <c r="EC91" s="2"/>
      <c r="ED91" s="2"/>
      <c r="EE91" s="2"/>
      <c r="EF91" s="2"/>
      <c r="EG91" s="2"/>
      <c r="EH91" s="2"/>
      <c r="EI91" s="2"/>
      <c r="EJ91" s="2"/>
      <c r="EK91" s="2"/>
      <c r="EL91" s="2"/>
      <c r="EM91" s="2"/>
      <c r="EN91" s="2"/>
      <c r="EO91" s="2"/>
      <c r="EP91" s="2"/>
      <c r="EQ91" s="2"/>
      <c r="ER91" s="2"/>
      <c r="ES91" s="2"/>
      <c r="ET91" s="2"/>
      <c r="EU91" s="2"/>
      <c r="EV91" s="2"/>
      <c r="EW91" s="2"/>
      <c r="EX91" s="2"/>
      <c r="EY91" s="2"/>
      <c r="EZ91" s="2"/>
      <c r="FA91" s="2"/>
      <c r="FB91" s="2"/>
      <c r="FC91" s="2"/>
    </row>
    <row r="92" spans="1:159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  <c r="EA92" s="2"/>
      <c r="EB92" s="2"/>
      <c r="EC92" s="2"/>
      <c r="ED92" s="2"/>
      <c r="EE92" s="2"/>
      <c r="EF92" s="2"/>
      <c r="EG92" s="2"/>
      <c r="EH92" s="2"/>
      <c r="EI92" s="2"/>
      <c r="EJ92" s="2"/>
      <c r="EK92" s="2"/>
      <c r="EL92" s="2"/>
      <c r="EM92" s="2"/>
      <c r="EN92" s="2"/>
      <c r="EO92" s="2"/>
      <c r="EP92" s="2"/>
      <c r="EQ92" s="2"/>
      <c r="ER92" s="2"/>
      <c r="ES92" s="2"/>
      <c r="ET92" s="2"/>
      <c r="EU92" s="2"/>
      <c r="EV92" s="2"/>
      <c r="EW92" s="2"/>
      <c r="EX92" s="2"/>
      <c r="EY92" s="2"/>
      <c r="EZ92" s="2"/>
      <c r="FA92" s="2"/>
      <c r="FB92" s="2"/>
      <c r="FC92" s="2"/>
    </row>
    <row r="93" spans="1:159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  <c r="EA93" s="2"/>
      <c r="EB93" s="2"/>
      <c r="EC93" s="2"/>
      <c r="ED93" s="2"/>
      <c r="EE93" s="2"/>
      <c r="EF93" s="2"/>
      <c r="EG93" s="2"/>
      <c r="EH93" s="2"/>
      <c r="EI93" s="2"/>
      <c r="EJ93" s="2"/>
      <c r="EK93" s="2"/>
      <c r="EL93" s="2"/>
      <c r="EM93" s="2"/>
      <c r="EN93" s="2"/>
      <c r="EO93" s="2"/>
      <c r="EP93" s="2"/>
      <c r="EQ93" s="2"/>
      <c r="ER93" s="2"/>
      <c r="ES93" s="2"/>
      <c r="ET93" s="2"/>
      <c r="EU93" s="2"/>
      <c r="EV93" s="2"/>
      <c r="EW93" s="2"/>
      <c r="EX93" s="2"/>
      <c r="EY93" s="2"/>
      <c r="EZ93" s="2"/>
      <c r="FA93" s="2"/>
      <c r="FB93" s="2"/>
      <c r="FC93" s="2"/>
    </row>
    <row r="94" spans="1:159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  <c r="EA94" s="2"/>
      <c r="EB94" s="2"/>
      <c r="EC94" s="2"/>
      <c r="ED94" s="2"/>
      <c r="EE94" s="2"/>
      <c r="EF94" s="2"/>
      <c r="EG94" s="2"/>
      <c r="EH94" s="2"/>
      <c r="EI94" s="2"/>
      <c r="EJ94" s="2"/>
      <c r="EK94" s="2"/>
      <c r="EL94" s="2"/>
      <c r="EM94" s="2"/>
      <c r="EN94" s="2"/>
      <c r="EO94" s="2"/>
      <c r="EP94" s="2"/>
      <c r="EQ94" s="2"/>
      <c r="ER94" s="2"/>
      <c r="ES94" s="2"/>
      <c r="ET94" s="2"/>
      <c r="EU94" s="2"/>
      <c r="EV94" s="2"/>
      <c r="EW94" s="2"/>
      <c r="EX94" s="2"/>
      <c r="EY94" s="2"/>
      <c r="EZ94" s="2"/>
      <c r="FA94" s="2"/>
      <c r="FB94" s="2"/>
      <c r="FC94" s="2"/>
    </row>
    <row r="95" spans="1:159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  <c r="EA95" s="2"/>
      <c r="EB95" s="2"/>
      <c r="EC95" s="2"/>
      <c r="ED95" s="2"/>
      <c r="EE95" s="2"/>
      <c r="EF95" s="2"/>
      <c r="EG95" s="2"/>
      <c r="EH95" s="2"/>
      <c r="EI95" s="2"/>
      <c r="EJ95" s="2"/>
      <c r="EK95" s="2"/>
      <c r="EL95" s="2"/>
      <c r="EM95" s="2"/>
      <c r="EN95" s="2"/>
      <c r="EO95" s="2"/>
      <c r="EP95" s="2"/>
      <c r="EQ95" s="2"/>
      <c r="ER95" s="2"/>
      <c r="ES95" s="2"/>
      <c r="ET95" s="2"/>
      <c r="EU95" s="2"/>
      <c r="EV95" s="2"/>
      <c r="EW95" s="2"/>
      <c r="EX95" s="2"/>
      <c r="EY95" s="2"/>
      <c r="EZ95" s="2"/>
      <c r="FA95" s="2"/>
      <c r="FB95" s="2"/>
      <c r="FC95" s="2"/>
    </row>
    <row r="96" spans="1:159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  <c r="EA96" s="2"/>
      <c r="EB96" s="2"/>
      <c r="EC96" s="2"/>
      <c r="ED96" s="2"/>
      <c r="EE96" s="2"/>
      <c r="EF96" s="2"/>
      <c r="EG96" s="2"/>
      <c r="EH96" s="2"/>
      <c r="EI96" s="2"/>
      <c r="EJ96" s="2"/>
      <c r="EK96" s="2"/>
      <c r="EL96" s="2"/>
      <c r="EM96" s="2"/>
      <c r="EN96" s="2"/>
      <c r="EO96" s="2"/>
      <c r="EP96" s="2"/>
      <c r="EQ96" s="2"/>
      <c r="ER96" s="2"/>
      <c r="ES96" s="2"/>
      <c r="ET96" s="2"/>
      <c r="EU96" s="2"/>
      <c r="EV96" s="2"/>
      <c r="EW96" s="2"/>
      <c r="EX96" s="2"/>
      <c r="EY96" s="2"/>
      <c r="EZ96" s="2"/>
      <c r="FA96" s="2"/>
      <c r="FB96" s="2"/>
      <c r="FC96" s="2"/>
    </row>
    <row r="97" spans="1:159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  <c r="EA97" s="2"/>
      <c r="EB97" s="2"/>
      <c r="EC97" s="2"/>
      <c r="ED97" s="2"/>
      <c r="EE97" s="2"/>
      <c r="EF97" s="2"/>
      <c r="EG97" s="2"/>
      <c r="EH97" s="2"/>
      <c r="EI97" s="2"/>
      <c r="EJ97" s="2"/>
      <c r="EK97" s="2"/>
      <c r="EL97" s="2"/>
      <c r="EM97" s="2"/>
      <c r="EN97" s="2"/>
      <c r="EO97" s="2"/>
      <c r="EP97" s="2"/>
      <c r="EQ97" s="2"/>
      <c r="ER97" s="2"/>
      <c r="ES97" s="2"/>
      <c r="ET97" s="2"/>
      <c r="EU97" s="2"/>
      <c r="EV97" s="2"/>
      <c r="EW97" s="2"/>
      <c r="EX97" s="2"/>
      <c r="EY97" s="2"/>
      <c r="EZ97" s="2"/>
      <c r="FA97" s="2"/>
      <c r="FB97" s="2"/>
      <c r="FC97" s="2"/>
    </row>
    <row r="98" spans="1:159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  <c r="EA98" s="2"/>
      <c r="EB98" s="2"/>
      <c r="EC98" s="2"/>
      <c r="ED98" s="2"/>
      <c r="EE98" s="2"/>
      <c r="EF98" s="2"/>
      <c r="EG98" s="2"/>
      <c r="EH98" s="2"/>
      <c r="EI98" s="2"/>
      <c r="EJ98" s="2"/>
      <c r="EK98" s="2"/>
      <c r="EL98" s="2"/>
      <c r="EM98" s="2"/>
      <c r="EN98" s="2"/>
      <c r="EO98" s="2"/>
      <c r="EP98" s="2"/>
      <c r="EQ98" s="2"/>
      <c r="ER98" s="2"/>
      <c r="ES98" s="2"/>
      <c r="ET98" s="2"/>
      <c r="EU98" s="2"/>
      <c r="EV98" s="2"/>
      <c r="EW98" s="2"/>
      <c r="EX98" s="2"/>
      <c r="EY98" s="2"/>
      <c r="EZ98" s="2"/>
      <c r="FA98" s="2"/>
      <c r="FB98" s="2"/>
      <c r="FC98" s="2"/>
    </row>
    <row r="99" spans="1:15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  <c r="EA99" s="2"/>
      <c r="EB99" s="2"/>
      <c r="EC99" s="2"/>
      <c r="ED99" s="2"/>
      <c r="EE99" s="2"/>
      <c r="EF99" s="2"/>
      <c r="EG99" s="2"/>
      <c r="EH99" s="2"/>
      <c r="EI99" s="2"/>
      <c r="EJ99" s="2"/>
      <c r="EK99" s="2"/>
      <c r="EL99" s="2"/>
      <c r="EM99" s="2"/>
      <c r="EN99" s="2"/>
      <c r="EO99" s="2"/>
      <c r="EP99" s="2"/>
      <c r="EQ99" s="2"/>
      <c r="ER99" s="2"/>
      <c r="ES99" s="2"/>
      <c r="ET99" s="2"/>
      <c r="EU99" s="2"/>
      <c r="EV99" s="2"/>
      <c r="EW99" s="2"/>
      <c r="EX99" s="2"/>
      <c r="EY99" s="2"/>
      <c r="EZ99" s="2"/>
      <c r="FA99" s="2"/>
      <c r="FB99" s="2"/>
      <c r="FC99" s="2"/>
    </row>
    <row r="100" spans="1:159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  <c r="EA100" s="2"/>
      <c r="EB100" s="2"/>
      <c r="EC100" s="2"/>
      <c r="ED100" s="2"/>
      <c r="EE100" s="2"/>
      <c r="EF100" s="2"/>
      <c r="EG100" s="2"/>
      <c r="EH100" s="2"/>
      <c r="EI100" s="2"/>
      <c r="EJ100" s="2"/>
      <c r="EK100" s="2"/>
      <c r="EL100" s="2"/>
      <c r="EM100" s="2"/>
      <c r="EN100" s="2"/>
      <c r="EO100" s="2"/>
      <c r="EP100" s="2"/>
      <c r="EQ100" s="2"/>
      <c r="ER100" s="2"/>
      <c r="ES100" s="2"/>
      <c r="ET100" s="2"/>
      <c r="EU100" s="2"/>
      <c r="EV100" s="2"/>
      <c r="EW100" s="2"/>
      <c r="EX100" s="2"/>
      <c r="EY100" s="2"/>
      <c r="EZ100" s="2"/>
      <c r="FA100" s="2"/>
      <c r="FB100" s="2"/>
      <c r="FC100" s="2"/>
    </row>
    <row r="101" spans="1:159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  <c r="EA101" s="2"/>
      <c r="EB101" s="2"/>
      <c r="EC101" s="2"/>
      <c r="ED101" s="2"/>
      <c r="EE101" s="2"/>
      <c r="EF101" s="2"/>
      <c r="EG101" s="2"/>
      <c r="EH101" s="2"/>
      <c r="EI101" s="2"/>
      <c r="EJ101" s="2"/>
      <c r="EK101" s="2"/>
      <c r="EL101" s="2"/>
      <c r="EM101" s="2"/>
      <c r="EN101" s="2"/>
      <c r="EO101" s="2"/>
      <c r="EP101" s="2"/>
      <c r="EQ101" s="2"/>
      <c r="ER101" s="2"/>
      <c r="ES101" s="2"/>
      <c r="ET101" s="2"/>
      <c r="EU101" s="2"/>
      <c r="EV101" s="2"/>
      <c r="EW101" s="2"/>
      <c r="EX101" s="2"/>
      <c r="EY101" s="2"/>
      <c r="EZ101" s="2"/>
      <c r="FA101" s="2"/>
      <c r="FB101" s="2"/>
      <c r="FC101" s="2"/>
    </row>
    <row r="102" spans="1:159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  <c r="EA102" s="2"/>
      <c r="EB102" s="2"/>
      <c r="EC102" s="2"/>
      <c r="ED102" s="2"/>
      <c r="EE102" s="2"/>
      <c r="EF102" s="2"/>
      <c r="EG102" s="2"/>
      <c r="EH102" s="2"/>
      <c r="EI102" s="2"/>
      <c r="EJ102" s="2"/>
      <c r="EK102" s="2"/>
      <c r="EL102" s="2"/>
      <c r="EM102" s="2"/>
      <c r="EN102" s="2"/>
      <c r="EO102" s="2"/>
      <c r="EP102" s="2"/>
      <c r="EQ102" s="2"/>
      <c r="ER102" s="2"/>
      <c r="ES102" s="2"/>
      <c r="ET102" s="2"/>
      <c r="EU102" s="2"/>
      <c r="EV102" s="2"/>
      <c r="EW102" s="2"/>
      <c r="EX102" s="2"/>
      <c r="EY102" s="2"/>
      <c r="EZ102" s="2"/>
      <c r="FA102" s="2"/>
      <c r="FB102" s="2"/>
      <c r="FC102" s="2"/>
    </row>
    <row r="103" spans="1:159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  <c r="EA103" s="2"/>
      <c r="EB103" s="2"/>
      <c r="EC103" s="2"/>
      <c r="ED103" s="2"/>
      <c r="EE103" s="2"/>
      <c r="EF103" s="2"/>
      <c r="EG103" s="2"/>
      <c r="EH103" s="2"/>
      <c r="EI103" s="2"/>
      <c r="EJ103" s="2"/>
      <c r="EK103" s="2"/>
      <c r="EL103" s="2"/>
      <c r="EM103" s="2"/>
      <c r="EN103" s="2"/>
      <c r="EO103" s="2"/>
      <c r="EP103" s="2"/>
      <c r="EQ103" s="2"/>
      <c r="ER103" s="2"/>
      <c r="ES103" s="2"/>
      <c r="ET103" s="2"/>
      <c r="EU103" s="2"/>
      <c r="EV103" s="2"/>
      <c r="EW103" s="2"/>
      <c r="EX103" s="2"/>
      <c r="EY103" s="2"/>
      <c r="EZ103" s="2"/>
      <c r="FA103" s="2"/>
      <c r="FB103" s="2"/>
      <c r="FC103" s="2"/>
    </row>
    <row r="104" spans="1:159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  <c r="EA104" s="2"/>
      <c r="EB104" s="2"/>
      <c r="EC104" s="2"/>
      <c r="ED104" s="2"/>
      <c r="EE104" s="2"/>
      <c r="EF104" s="2"/>
      <c r="EG104" s="2"/>
      <c r="EH104" s="2"/>
      <c r="EI104" s="2"/>
      <c r="EJ104" s="2"/>
      <c r="EK104" s="2"/>
      <c r="EL104" s="2"/>
      <c r="EM104" s="2"/>
      <c r="EN104" s="2"/>
      <c r="EO104" s="2"/>
      <c r="EP104" s="2"/>
      <c r="EQ104" s="2"/>
      <c r="ER104" s="2"/>
      <c r="ES104" s="2"/>
      <c r="ET104" s="2"/>
      <c r="EU104" s="2"/>
      <c r="EV104" s="2"/>
      <c r="EW104" s="2"/>
      <c r="EX104" s="2"/>
      <c r="EY104" s="2"/>
      <c r="EZ104" s="2"/>
      <c r="FA104" s="2"/>
      <c r="FB104" s="2"/>
      <c r="FC104" s="2"/>
    </row>
    <row r="105" spans="1:159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  <c r="EA105" s="2"/>
      <c r="EB105" s="2"/>
      <c r="EC105" s="2"/>
      <c r="ED105" s="2"/>
      <c r="EE105" s="2"/>
      <c r="EF105" s="2"/>
      <c r="EG105" s="2"/>
      <c r="EH105" s="2"/>
      <c r="EI105" s="2"/>
      <c r="EJ105" s="2"/>
      <c r="EK105" s="2"/>
      <c r="EL105" s="2"/>
      <c r="EM105" s="2"/>
      <c r="EN105" s="2"/>
      <c r="EO105" s="2"/>
      <c r="EP105" s="2"/>
      <c r="EQ105" s="2"/>
      <c r="ER105" s="2"/>
      <c r="ES105" s="2"/>
      <c r="ET105" s="2"/>
      <c r="EU105" s="2"/>
      <c r="EV105" s="2"/>
      <c r="EW105" s="2"/>
      <c r="EX105" s="2"/>
      <c r="EY105" s="2"/>
      <c r="EZ105" s="2"/>
      <c r="FA105" s="2"/>
      <c r="FB105" s="2"/>
      <c r="FC105" s="2"/>
    </row>
    <row r="106" spans="1:159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  <c r="EA106" s="2"/>
      <c r="EB106" s="2"/>
      <c r="EC106" s="2"/>
      <c r="ED106" s="2"/>
      <c r="EE106" s="2"/>
      <c r="EF106" s="2"/>
      <c r="EG106" s="2"/>
      <c r="EH106" s="2"/>
      <c r="EI106" s="2"/>
      <c r="EJ106" s="2"/>
      <c r="EK106" s="2"/>
      <c r="EL106" s="2"/>
      <c r="EM106" s="2"/>
      <c r="EN106" s="2"/>
      <c r="EO106" s="2"/>
      <c r="EP106" s="2"/>
      <c r="EQ106" s="2"/>
      <c r="ER106" s="2"/>
      <c r="ES106" s="2"/>
      <c r="ET106" s="2"/>
      <c r="EU106" s="2"/>
      <c r="EV106" s="2"/>
      <c r="EW106" s="2"/>
      <c r="EX106" s="2"/>
      <c r="EY106" s="2"/>
      <c r="EZ106" s="2"/>
      <c r="FA106" s="2"/>
      <c r="FB106" s="2"/>
      <c r="FC106" s="2"/>
    </row>
    <row r="107" spans="1:159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  <c r="EA107" s="2"/>
      <c r="EB107" s="2"/>
      <c r="EC107" s="2"/>
      <c r="ED107" s="2"/>
      <c r="EE107" s="2"/>
      <c r="EF107" s="2"/>
      <c r="EG107" s="2"/>
      <c r="EH107" s="2"/>
      <c r="EI107" s="2"/>
      <c r="EJ107" s="2"/>
      <c r="EK107" s="2"/>
      <c r="EL107" s="2"/>
      <c r="EM107" s="2"/>
      <c r="EN107" s="2"/>
      <c r="EO107" s="2"/>
      <c r="EP107" s="2"/>
      <c r="EQ107" s="2"/>
      <c r="ER107" s="2"/>
      <c r="ES107" s="2"/>
      <c r="ET107" s="2"/>
      <c r="EU107" s="2"/>
      <c r="EV107" s="2"/>
      <c r="EW107" s="2"/>
      <c r="EX107" s="2"/>
      <c r="EY107" s="2"/>
      <c r="EZ107" s="2"/>
      <c r="FA107" s="2"/>
      <c r="FB107" s="2"/>
      <c r="FC107" s="2"/>
    </row>
    <row r="108" spans="1:159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  <c r="EA108" s="2"/>
      <c r="EB108" s="2"/>
      <c r="EC108" s="2"/>
      <c r="ED108" s="2"/>
      <c r="EE108" s="2"/>
      <c r="EF108" s="2"/>
      <c r="EG108" s="2"/>
      <c r="EH108" s="2"/>
      <c r="EI108" s="2"/>
      <c r="EJ108" s="2"/>
      <c r="EK108" s="2"/>
      <c r="EL108" s="2"/>
      <c r="EM108" s="2"/>
      <c r="EN108" s="2"/>
      <c r="EO108" s="2"/>
      <c r="EP108" s="2"/>
      <c r="EQ108" s="2"/>
      <c r="ER108" s="2"/>
      <c r="ES108" s="2"/>
      <c r="ET108" s="2"/>
      <c r="EU108" s="2"/>
      <c r="EV108" s="2"/>
      <c r="EW108" s="2"/>
      <c r="EX108" s="2"/>
      <c r="EY108" s="2"/>
      <c r="EZ108" s="2"/>
      <c r="FA108" s="2"/>
      <c r="FB108" s="2"/>
      <c r="FC108" s="2"/>
    </row>
    <row r="109" spans="1:159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  <c r="EA109" s="2"/>
      <c r="EB109" s="2"/>
      <c r="EC109" s="2"/>
      <c r="ED109" s="2"/>
      <c r="EE109" s="2"/>
      <c r="EF109" s="2"/>
      <c r="EG109" s="2"/>
      <c r="EH109" s="2"/>
      <c r="EI109" s="2"/>
      <c r="EJ109" s="2"/>
      <c r="EK109" s="2"/>
      <c r="EL109" s="2"/>
      <c r="EM109" s="2"/>
      <c r="EN109" s="2"/>
      <c r="EO109" s="2"/>
      <c r="EP109" s="2"/>
      <c r="EQ109" s="2"/>
      <c r="ER109" s="2"/>
      <c r="ES109" s="2"/>
      <c r="ET109" s="2"/>
      <c r="EU109" s="2"/>
      <c r="EV109" s="2"/>
      <c r="EW109" s="2"/>
      <c r="EX109" s="2"/>
      <c r="EY109" s="2"/>
      <c r="EZ109" s="2"/>
      <c r="FA109" s="2"/>
      <c r="FB109" s="2"/>
      <c r="FC109" s="2"/>
    </row>
    <row r="110" spans="1:159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  <c r="EA110" s="2"/>
      <c r="EB110" s="2"/>
      <c r="EC110" s="2"/>
      <c r="ED110" s="2"/>
      <c r="EE110" s="2"/>
      <c r="EF110" s="2"/>
      <c r="EG110" s="2"/>
      <c r="EH110" s="2"/>
      <c r="EI110" s="2"/>
      <c r="EJ110" s="2"/>
      <c r="EK110" s="2"/>
      <c r="EL110" s="2"/>
      <c r="EM110" s="2"/>
      <c r="EN110" s="2"/>
      <c r="EO110" s="2"/>
      <c r="EP110" s="2"/>
      <c r="EQ110" s="2"/>
      <c r="ER110" s="2"/>
      <c r="ES110" s="2"/>
      <c r="ET110" s="2"/>
      <c r="EU110" s="2"/>
      <c r="EV110" s="2"/>
      <c r="EW110" s="2"/>
      <c r="EX110" s="2"/>
      <c r="EY110" s="2"/>
      <c r="EZ110" s="2"/>
      <c r="FA110" s="2"/>
      <c r="FB110" s="2"/>
      <c r="FC110" s="2"/>
    </row>
    <row r="111" spans="1:159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  <c r="EA111" s="2"/>
      <c r="EB111" s="2"/>
      <c r="EC111" s="2"/>
      <c r="ED111" s="2"/>
      <c r="EE111" s="2"/>
      <c r="EF111" s="2"/>
      <c r="EG111" s="2"/>
      <c r="EH111" s="2"/>
      <c r="EI111" s="2"/>
      <c r="EJ111" s="2"/>
      <c r="EK111" s="2"/>
      <c r="EL111" s="2"/>
      <c r="EM111" s="2"/>
      <c r="EN111" s="2"/>
      <c r="EO111" s="2"/>
      <c r="EP111" s="2"/>
      <c r="EQ111" s="2"/>
      <c r="ER111" s="2"/>
      <c r="ES111" s="2"/>
      <c r="ET111" s="2"/>
      <c r="EU111" s="2"/>
      <c r="EV111" s="2"/>
      <c r="EW111" s="2"/>
      <c r="EX111" s="2"/>
      <c r="EY111" s="2"/>
      <c r="EZ111" s="2"/>
      <c r="FA111" s="2"/>
      <c r="FB111" s="2"/>
      <c r="FC111" s="2"/>
    </row>
    <row r="112" spans="1:159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  <c r="EA112" s="2"/>
      <c r="EB112" s="2"/>
      <c r="EC112" s="2"/>
      <c r="ED112" s="2"/>
      <c r="EE112" s="2"/>
      <c r="EF112" s="2"/>
      <c r="EG112" s="2"/>
      <c r="EH112" s="2"/>
      <c r="EI112" s="2"/>
      <c r="EJ112" s="2"/>
      <c r="EK112" s="2"/>
      <c r="EL112" s="2"/>
      <c r="EM112" s="2"/>
      <c r="EN112" s="2"/>
      <c r="EO112" s="2"/>
      <c r="EP112" s="2"/>
      <c r="EQ112" s="2"/>
      <c r="ER112" s="2"/>
      <c r="ES112" s="2"/>
      <c r="ET112" s="2"/>
      <c r="EU112" s="2"/>
      <c r="EV112" s="2"/>
      <c r="EW112" s="2"/>
      <c r="EX112" s="2"/>
      <c r="EY112" s="2"/>
      <c r="EZ112" s="2"/>
      <c r="FA112" s="2"/>
      <c r="FB112" s="2"/>
      <c r="FC112" s="2"/>
    </row>
    <row r="113" spans="1:159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  <c r="EA113" s="2"/>
      <c r="EB113" s="2"/>
      <c r="EC113" s="2"/>
      <c r="ED113" s="2"/>
      <c r="EE113" s="2"/>
      <c r="EF113" s="2"/>
      <c r="EG113" s="2"/>
      <c r="EH113" s="2"/>
      <c r="EI113" s="2"/>
      <c r="EJ113" s="2"/>
      <c r="EK113" s="2"/>
      <c r="EL113" s="2"/>
      <c r="EM113" s="2"/>
      <c r="EN113" s="2"/>
      <c r="EO113" s="2"/>
      <c r="EP113" s="2"/>
      <c r="EQ113" s="2"/>
      <c r="ER113" s="2"/>
      <c r="ES113" s="2"/>
      <c r="ET113" s="2"/>
      <c r="EU113" s="2"/>
      <c r="EV113" s="2"/>
      <c r="EW113" s="2"/>
      <c r="EX113" s="2"/>
      <c r="EY113" s="2"/>
      <c r="EZ113" s="2"/>
      <c r="FA113" s="2"/>
      <c r="FB113" s="2"/>
      <c r="FC113" s="2"/>
    </row>
    <row r="114" spans="1:159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  <c r="EA114" s="2"/>
      <c r="EB114" s="2"/>
      <c r="EC114" s="2"/>
      <c r="ED114" s="2"/>
      <c r="EE114" s="2"/>
      <c r="EF114" s="2"/>
      <c r="EG114" s="2"/>
      <c r="EH114" s="2"/>
      <c r="EI114" s="2"/>
      <c r="EJ114" s="2"/>
      <c r="EK114" s="2"/>
      <c r="EL114" s="2"/>
      <c r="EM114" s="2"/>
      <c r="EN114" s="2"/>
      <c r="EO114" s="2"/>
      <c r="EP114" s="2"/>
      <c r="EQ114" s="2"/>
      <c r="ER114" s="2"/>
      <c r="ES114" s="2"/>
      <c r="ET114" s="2"/>
      <c r="EU114" s="2"/>
      <c r="EV114" s="2"/>
      <c r="EW114" s="2"/>
      <c r="EX114" s="2"/>
      <c r="EY114" s="2"/>
      <c r="EZ114" s="2"/>
      <c r="FA114" s="2"/>
      <c r="FB114" s="2"/>
      <c r="FC114" s="2"/>
    </row>
    <row r="115" spans="1:159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  <c r="EA115" s="2"/>
      <c r="EB115" s="2"/>
      <c r="EC115" s="2"/>
      <c r="ED115" s="2"/>
      <c r="EE115" s="2"/>
      <c r="EF115" s="2"/>
      <c r="EG115" s="2"/>
      <c r="EH115" s="2"/>
      <c r="EI115" s="2"/>
      <c r="EJ115" s="2"/>
      <c r="EK115" s="2"/>
      <c r="EL115" s="2"/>
      <c r="EM115" s="2"/>
      <c r="EN115" s="2"/>
      <c r="EO115" s="2"/>
      <c r="EP115" s="2"/>
      <c r="EQ115" s="2"/>
      <c r="ER115" s="2"/>
      <c r="ES115" s="2"/>
      <c r="ET115" s="2"/>
      <c r="EU115" s="2"/>
      <c r="EV115" s="2"/>
      <c r="EW115" s="2"/>
      <c r="EX115" s="2"/>
      <c r="EY115" s="2"/>
      <c r="EZ115" s="2"/>
      <c r="FA115" s="2"/>
      <c r="FB115" s="2"/>
      <c r="FC115" s="2"/>
    </row>
    <row r="116" spans="1:159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  <c r="EA116" s="2"/>
      <c r="EB116" s="2"/>
      <c r="EC116" s="2"/>
      <c r="ED116" s="2"/>
      <c r="EE116" s="2"/>
      <c r="EF116" s="2"/>
      <c r="EG116" s="2"/>
      <c r="EH116" s="2"/>
      <c r="EI116" s="2"/>
      <c r="EJ116" s="2"/>
      <c r="EK116" s="2"/>
      <c r="EL116" s="2"/>
      <c r="EM116" s="2"/>
      <c r="EN116" s="2"/>
      <c r="EO116" s="2"/>
      <c r="EP116" s="2"/>
      <c r="EQ116" s="2"/>
      <c r="ER116" s="2"/>
      <c r="ES116" s="2"/>
      <c r="ET116" s="2"/>
      <c r="EU116" s="2"/>
      <c r="EV116" s="2"/>
      <c r="EW116" s="2"/>
      <c r="EX116" s="2"/>
      <c r="EY116" s="2"/>
      <c r="EZ116" s="2"/>
      <c r="FA116" s="2"/>
      <c r="FB116" s="2"/>
      <c r="FC116" s="2"/>
    </row>
    <row r="117" spans="1:159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  <c r="EA117" s="2"/>
      <c r="EB117" s="2"/>
      <c r="EC117" s="2"/>
      <c r="ED117" s="2"/>
      <c r="EE117" s="2"/>
      <c r="EF117" s="2"/>
      <c r="EG117" s="2"/>
      <c r="EH117" s="2"/>
      <c r="EI117" s="2"/>
      <c r="EJ117" s="2"/>
      <c r="EK117" s="2"/>
      <c r="EL117" s="2"/>
      <c r="EM117" s="2"/>
      <c r="EN117" s="2"/>
      <c r="EO117" s="2"/>
      <c r="EP117" s="2"/>
      <c r="EQ117" s="2"/>
      <c r="ER117" s="2"/>
      <c r="ES117" s="2"/>
      <c r="ET117" s="2"/>
      <c r="EU117" s="2"/>
      <c r="EV117" s="2"/>
      <c r="EW117" s="2"/>
      <c r="EX117" s="2"/>
      <c r="EY117" s="2"/>
      <c r="EZ117" s="2"/>
      <c r="FA117" s="2"/>
      <c r="FB117" s="2"/>
      <c r="FC117" s="2"/>
    </row>
    <row r="118" spans="1:159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  <c r="EA118" s="2"/>
      <c r="EB118" s="2"/>
      <c r="EC118" s="2"/>
      <c r="ED118" s="2"/>
      <c r="EE118" s="2"/>
      <c r="EF118" s="2"/>
      <c r="EG118" s="2"/>
      <c r="EH118" s="2"/>
      <c r="EI118" s="2"/>
      <c r="EJ118" s="2"/>
      <c r="EK118" s="2"/>
      <c r="EL118" s="2"/>
      <c r="EM118" s="2"/>
      <c r="EN118" s="2"/>
      <c r="EO118" s="2"/>
      <c r="EP118" s="2"/>
      <c r="EQ118" s="2"/>
      <c r="ER118" s="2"/>
      <c r="ES118" s="2"/>
      <c r="ET118" s="2"/>
      <c r="EU118" s="2"/>
      <c r="EV118" s="2"/>
      <c r="EW118" s="2"/>
      <c r="EX118" s="2"/>
      <c r="EY118" s="2"/>
      <c r="EZ118" s="2"/>
      <c r="FA118" s="2"/>
      <c r="FB118" s="2"/>
      <c r="FC118" s="2"/>
    </row>
    <row r="119" spans="1:159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  <c r="EA119" s="2"/>
      <c r="EB119" s="2"/>
      <c r="EC119" s="2"/>
      <c r="ED119" s="2"/>
      <c r="EE119" s="2"/>
      <c r="EF119" s="2"/>
      <c r="EG119" s="2"/>
      <c r="EH119" s="2"/>
      <c r="EI119" s="2"/>
      <c r="EJ119" s="2"/>
      <c r="EK119" s="2"/>
      <c r="EL119" s="2"/>
      <c r="EM119" s="2"/>
      <c r="EN119" s="2"/>
      <c r="EO119" s="2"/>
      <c r="EP119" s="2"/>
      <c r="EQ119" s="2"/>
      <c r="ER119" s="2"/>
      <c r="ES119" s="2"/>
      <c r="ET119" s="2"/>
      <c r="EU119" s="2"/>
      <c r="EV119" s="2"/>
      <c r="EW119" s="2"/>
      <c r="EX119" s="2"/>
      <c r="EY119" s="2"/>
      <c r="EZ119" s="2"/>
      <c r="FA119" s="2"/>
      <c r="FB119" s="2"/>
      <c r="FC119" s="2"/>
    </row>
    <row r="120" spans="1:159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  <c r="EA120" s="2"/>
      <c r="EB120" s="2"/>
      <c r="EC120" s="2"/>
      <c r="ED120" s="2"/>
      <c r="EE120" s="2"/>
      <c r="EF120" s="2"/>
      <c r="EG120" s="2"/>
      <c r="EH120" s="2"/>
      <c r="EI120" s="2"/>
      <c r="EJ120" s="2"/>
      <c r="EK120" s="2"/>
      <c r="EL120" s="2"/>
      <c r="EM120" s="2"/>
      <c r="EN120" s="2"/>
      <c r="EO120" s="2"/>
      <c r="EP120" s="2"/>
      <c r="EQ120" s="2"/>
      <c r="ER120" s="2"/>
      <c r="ES120" s="2"/>
      <c r="ET120" s="2"/>
      <c r="EU120" s="2"/>
      <c r="EV120" s="2"/>
      <c r="EW120" s="2"/>
      <c r="EX120" s="2"/>
      <c r="EY120" s="2"/>
      <c r="EZ120" s="2"/>
      <c r="FA120" s="2"/>
      <c r="FB120" s="2"/>
      <c r="FC120" s="2"/>
    </row>
    <row r="121" spans="1:159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  <c r="EA121" s="2"/>
      <c r="EB121" s="2"/>
      <c r="EC121" s="2"/>
      <c r="ED121" s="2"/>
      <c r="EE121" s="2"/>
      <c r="EF121" s="2"/>
      <c r="EG121" s="2"/>
      <c r="EH121" s="2"/>
      <c r="EI121" s="2"/>
      <c r="EJ121" s="2"/>
      <c r="EK121" s="2"/>
      <c r="EL121" s="2"/>
      <c r="EM121" s="2"/>
      <c r="EN121" s="2"/>
      <c r="EO121" s="2"/>
      <c r="EP121" s="2"/>
      <c r="EQ121" s="2"/>
      <c r="ER121" s="2"/>
      <c r="ES121" s="2"/>
      <c r="ET121" s="2"/>
      <c r="EU121" s="2"/>
      <c r="EV121" s="2"/>
      <c r="EW121" s="2"/>
      <c r="EX121" s="2"/>
      <c r="EY121" s="2"/>
      <c r="EZ121" s="2"/>
      <c r="FA121" s="2"/>
      <c r="FB121" s="2"/>
      <c r="FC121" s="2"/>
    </row>
    <row r="122" spans="1:159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  <c r="EA122" s="2"/>
      <c r="EB122" s="2"/>
      <c r="EC122" s="2"/>
      <c r="ED122" s="2"/>
      <c r="EE122" s="2"/>
      <c r="EF122" s="2"/>
      <c r="EG122" s="2"/>
      <c r="EH122" s="2"/>
      <c r="EI122" s="2"/>
      <c r="EJ122" s="2"/>
      <c r="EK122" s="2"/>
      <c r="EL122" s="2"/>
      <c r="EM122" s="2"/>
      <c r="EN122" s="2"/>
      <c r="EO122" s="2"/>
      <c r="EP122" s="2"/>
      <c r="EQ122" s="2"/>
      <c r="ER122" s="2"/>
      <c r="ES122" s="2"/>
      <c r="ET122" s="2"/>
      <c r="EU122" s="2"/>
      <c r="EV122" s="2"/>
      <c r="EW122" s="2"/>
      <c r="EX122" s="2"/>
      <c r="EY122" s="2"/>
      <c r="EZ122" s="2"/>
      <c r="FA122" s="2"/>
      <c r="FB122" s="2"/>
      <c r="FC122" s="2"/>
    </row>
    <row r="123" spans="1:159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  <c r="EA123" s="2"/>
      <c r="EB123" s="2"/>
      <c r="EC123" s="2"/>
      <c r="ED123" s="2"/>
      <c r="EE123" s="2"/>
      <c r="EF123" s="2"/>
      <c r="EG123" s="2"/>
      <c r="EH123" s="2"/>
      <c r="EI123" s="2"/>
      <c r="EJ123" s="2"/>
      <c r="EK123" s="2"/>
      <c r="EL123" s="2"/>
      <c r="EM123" s="2"/>
      <c r="EN123" s="2"/>
      <c r="EO123" s="2"/>
      <c r="EP123" s="2"/>
      <c r="EQ123" s="2"/>
      <c r="ER123" s="2"/>
      <c r="ES123" s="2"/>
      <c r="ET123" s="2"/>
      <c r="EU123" s="2"/>
      <c r="EV123" s="2"/>
      <c r="EW123" s="2"/>
      <c r="EX123" s="2"/>
      <c r="EY123" s="2"/>
      <c r="EZ123" s="2"/>
      <c r="FA123" s="2"/>
      <c r="FB123" s="2"/>
      <c r="FC123" s="2"/>
    </row>
    <row r="124" spans="1:159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  <c r="EA124" s="2"/>
      <c r="EB124" s="2"/>
      <c r="EC124" s="2"/>
      <c r="ED124" s="2"/>
      <c r="EE124" s="2"/>
      <c r="EF124" s="2"/>
      <c r="EG124" s="2"/>
      <c r="EH124" s="2"/>
      <c r="EI124" s="2"/>
      <c r="EJ124" s="2"/>
      <c r="EK124" s="2"/>
      <c r="EL124" s="2"/>
      <c r="EM124" s="2"/>
      <c r="EN124" s="2"/>
      <c r="EO124" s="2"/>
      <c r="EP124" s="2"/>
      <c r="EQ124" s="2"/>
      <c r="ER124" s="2"/>
      <c r="ES124" s="2"/>
      <c r="ET124" s="2"/>
      <c r="EU124" s="2"/>
      <c r="EV124" s="2"/>
      <c r="EW124" s="2"/>
      <c r="EX124" s="2"/>
      <c r="EY124" s="2"/>
      <c r="EZ124" s="2"/>
      <c r="FA124" s="2"/>
      <c r="FB124" s="2"/>
      <c r="FC124" s="2"/>
    </row>
    <row r="125" spans="1:159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  <c r="EA125" s="2"/>
      <c r="EB125" s="2"/>
      <c r="EC125" s="2"/>
      <c r="ED125" s="2"/>
      <c r="EE125" s="2"/>
      <c r="EF125" s="2"/>
      <c r="EG125" s="2"/>
      <c r="EH125" s="2"/>
      <c r="EI125" s="2"/>
      <c r="EJ125" s="2"/>
      <c r="EK125" s="2"/>
      <c r="EL125" s="2"/>
      <c r="EM125" s="2"/>
      <c r="EN125" s="2"/>
      <c r="EO125" s="2"/>
      <c r="EP125" s="2"/>
      <c r="EQ125" s="2"/>
      <c r="ER125" s="2"/>
      <c r="ES125" s="2"/>
      <c r="ET125" s="2"/>
      <c r="EU125" s="2"/>
      <c r="EV125" s="2"/>
      <c r="EW125" s="2"/>
      <c r="EX125" s="2"/>
      <c r="EY125" s="2"/>
      <c r="EZ125" s="2"/>
      <c r="FA125" s="2"/>
      <c r="FB125" s="2"/>
      <c r="FC125" s="2"/>
    </row>
    <row r="126" spans="1:159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  <c r="EA126" s="2"/>
      <c r="EB126" s="2"/>
      <c r="EC126" s="2"/>
      <c r="ED126" s="2"/>
      <c r="EE126" s="2"/>
      <c r="EF126" s="2"/>
      <c r="EG126" s="2"/>
      <c r="EH126" s="2"/>
      <c r="EI126" s="2"/>
      <c r="EJ126" s="2"/>
      <c r="EK126" s="2"/>
      <c r="EL126" s="2"/>
      <c r="EM126" s="2"/>
      <c r="EN126" s="2"/>
      <c r="EO126" s="2"/>
      <c r="EP126" s="2"/>
      <c r="EQ126" s="2"/>
      <c r="ER126" s="2"/>
      <c r="ES126" s="2"/>
      <c r="ET126" s="2"/>
      <c r="EU126" s="2"/>
      <c r="EV126" s="2"/>
      <c r="EW126" s="2"/>
      <c r="EX126" s="2"/>
      <c r="EY126" s="2"/>
      <c r="EZ126" s="2"/>
      <c r="FA126" s="2"/>
      <c r="FB126" s="2"/>
      <c r="FC126" s="2"/>
    </row>
    <row r="127" spans="1:159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  <c r="EA127" s="2"/>
      <c r="EB127" s="2"/>
      <c r="EC127" s="2"/>
      <c r="ED127" s="2"/>
      <c r="EE127" s="2"/>
      <c r="EF127" s="2"/>
      <c r="EG127" s="2"/>
      <c r="EH127" s="2"/>
      <c r="EI127" s="2"/>
      <c r="EJ127" s="2"/>
      <c r="EK127" s="2"/>
      <c r="EL127" s="2"/>
      <c r="EM127" s="2"/>
      <c r="EN127" s="2"/>
      <c r="EO127" s="2"/>
      <c r="EP127" s="2"/>
      <c r="EQ127" s="2"/>
      <c r="ER127" s="2"/>
      <c r="ES127" s="2"/>
      <c r="ET127" s="2"/>
      <c r="EU127" s="2"/>
      <c r="EV127" s="2"/>
      <c r="EW127" s="2"/>
      <c r="EX127" s="2"/>
      <c r="EY127" s="2"/>
      <c r="EZ127" s="2"/>
      <c r="FA127" s="2"/>
      <c r="FB127" s="2"/>
      <c r="FC127" s="2"/>
    </row>
    <row r="128" spans="1:159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  <c r="EA128" s="2"/>
      <c r="EB128" s="2"/>
      <c r="EC128" s="2"/>
      <c r="ED128" s="2"/>
      <c r="EE128" s="2"/>
      <c r="EF128" s="2"/>
      <c r="EG128" s="2"/>
      <c r="EH128" s="2"/>
      <c r="EI128" s="2"/>
      <c r="EJ128" s="2"/>
      <c r="EK128" s="2"/>
      <c r="EL128" s="2"/>
      <c r="EM128" s="2"/>
      <c r="EN128" s="2"/>
      <c r="EO128" s="2"/>
      <c r="EP128" s="2"/>
      <c r="EQ128" s="2"/>
      <c r="ER128" s="2"/>
      <c r="ES128" s="2"/>
      <c r="ET128" s="2"/>
      <c r="EU128" s="2"/>
      <c r="EV128" s="2"/>
      <c r="EW128" s="2"/>
      <c r="EX128" s="2"/>
      <c r="EY128" s="2"/>
      <c r="EZ128" s="2"/>
      <c r="FA128" s="2"/>
      <c r="FB128" s="2"/>
      <c r="FC128" s="2"/>
    </row>
    <row r="129" spans="1:159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  <c r="EA129" s="2"/>
      <c r="EB129" s="2"/>
      <c r="EC129" s="2"/>
      <c r="ED129" s="2"/>
      <c r="EE129" s="2"/>
      <c r="EF129" s="2"/>
      <c r="EG129" s="2"/>
      <c r="EH129" s="2"/>
      <c r="EI129" s="2"/>
      <c r="EJ129" s="2"/>
      <c r="EK129" s="2"/>
      <c r="EL129" s="2"/>
      <c r="EM129" s="2"/>
      <c r="EN129" s="2"/>
      <c r="EO129" s="2"/>
      <c r="EP129" s="2"/>
      <c r="EQ129" s="2"/>
      <c r="ER129" s="2"/>
      <c r="ES129" s="2"/>
      <c r="ET129" s="2"/>
      <c r="EU129" s="2"/>
      <c r="EV129" s="2"/>
      <c r="EW129" s="2"/>
      <c r="EX129" s="2"/>
      <c r="EY129" s="2"/>
      <c r="EZ129" s="2"/>
      <c r="FA129" s="2"/>
      <c r="FB129" s="2"/>
      <c r="FC129" s="2"/>
    </row>
    <row r="130" spans="1:159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  <c r="EA130" s="2"/>
      <c r="EB130" s="2"/>
      <c r="EC130" s="2"/>
      <c r="ED130" s="2"/>
      <c r="EE130" s="2"/>
      <c r="EF130" s="2"/>
      <c r="EG130" s="2"/>
      <c r="EH130" s="2"/>
      <c r="EI130" s="2"/>
      <c r="EJ130" s="2"/>
      <c r="EK130" s="2"/>
      <c r="EL130" s="2"/>
      <c r="EM130" s="2"/>
      <c r="EN130" s="2"/>
      <c r="EO130" s="2"/>
      <c r="EP130" s="2"/>
      <c r="EQ130" s="2"/>
      <c r="ER130" s="2"/>
      <c r="ES130" s="2"/>
      <c r="ET130" s="2"/>
      <c r="EU130" s="2"/>
      <c r="EV130" s="2"/>
      <c r="EW130" s="2"/>
      <c r="EX130" s="2"/>
      <c r="EY130" s="2"/>
      <c r="EZ130" s="2"/>
      <c r="FA130" s="2"/>
      <c r="FB130" s="2"/>
      <c r="FC130" s="2"/>
    </row>
    <row r="131" spans="1:159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  <c r="EA131" s="2"/>
      <c r="EB131" s="2"/>
      <c r="EC131" s="2"/>
      <c r="ED131" s="2"/>
      <c r="EE131" s="2"/>
      <c r="EF131" s="2"/>
      <c r="EG131" s="2"/>
      <c r="EH131" s="2"/>
      <c r="EI131" s="2"/>
      <c r="EJ131" s="2"/>
      <c r="EK131" s="2"/>
      <c r="EL131" s="2"/>
      <c r="EM131" s="2"/>
      <c r="EN131" s="2"/>
      <c r="EO131" s="2"/>
      <c r="EP131" s="2"/>
      <c r="EQ131" s="2"/>
      <c r="ER131" s="2"/>
      <c r="ES131" s="2"/>
      <c r="ET131" s="2"/>
      <c r="EU131" s="2"/>
      <c r="EV131" s="2"/>
      <c r="EW131" s="2"/>
      <c r="EX131" s="2"/>
      <c r="EY131" s="2"/>
      <c r="EZ131" s="2"/>
      <c r="FA131" s="2"/>
      <c r="FB131" s="2"/>
      <c r="FC131" s="2"/>
    </row>
    <row r="132" spans="1:159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  <c r="EA132" s="2"/>
      <c r="EB132" s="2"/>
      <c r="EC132" s="2"/>
      <c r="ED132" s="2"/>
      <c r="EE132" s="2"/>
      <c r="EF132" s="2"/>
      <c r="EG132" s="2"/>
      <c r="EH132" s="2"/>
      <c r="EI132" s="2"/>
      <c r="EJ132" s="2"/>
      <c r="EK132" s="2"/>
      <c r="EL132" s="2"/>
      <c r="EM132" s="2"/>
      <c r="EN132" s="2"/>
      <c r="EO132" s="2"/>
      <c r="EP132" s="2"/>
      <c r="EQ132" s="2"/>
      <c r="ER132" s="2"/>
      <c r="ES132" s="2"/>
      <c r="ET132" s="2"/>
      <c r="EU132" s="2"/>
      <c r="EV132" s="2"/>
      <c r="EW132" s="2"/>
      <c r="EX132" s="2"/>
      <c r="EY132" s="2"/>
      <c r="EZ132" s="2"/>
      <c r="FA132" s="2"/>
      <c r="FB132" s="2"/>
      <c r="FC132" s="2"/>
    </row>
    <row r="133" spans="1:159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  <c r="EA133" s="2"/>
      <c r="EB133" s="2"/>
      <c r="EC133" s="2"/>
      <c r="ED133" s="2"/>
      <c r="EE133" s="2"/>
      <c r="EF133" s="2"/>
      <c r="EG133" s="2"/>
      <c r="EH133" s="2"/>
      <c r="EI133" s="2"/>
      <c r="EJ133" s="2"/>
      <c r="EK133" s="2"/>
      <c r="EL133" s="2"/>
      <c r="EM133" s="2"/>
      <c r="EN133" s="2"/>
      <c r="EO133" s="2"/>
      <c r="EP133" s="2"/>
      <c r="EQ133" s="2"/>
      <c r="ER133" s="2"/>
      <c r="ES133" s="2"/>
      <c r="ET133" s="2"/>
      <c r="EU133" s="2"/>
      <c r="EV133" s="2"/>
      <c r="EW133" s="2"/>
      <c r="EX133" s="2"/>
      <c r="EY133" s="2"/>
      <c r="EZ133" s="2"/>
      <c r="FA133" s="2"/>
      <c r="FB133" s="2"/>
      <c r="FC133" s="2"/>
    </row>
    <row r="134" spans="1:159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  <c r="EA134" s="2"/>
      <c r="EB134" s="2"/>
      <c r="EC134" s="2"/>
      <c r="ED134" s="2"/>
      <c r="EE134" s="2"/>
      <c r="EF134" s="2"/>
      <c r="EG134" s="2"/>
      <c r="EH134" s="2"/>
      <c r="EI134" s="2"/>
      <c r="EJ134" s="2"/>
      <c r="EK134" s="2"/>
      <c r="EL134" s="2"/>
      <c r="EM134" s="2"/>
      <c r="EN134" s="2"/>
      <c r="EO134" s="2"/>
      <c r="EP134" s="2"/>
      <c r="EQ134" s="2"/>
      <c r="ER134" s="2"/>
      <c r="ES134" s="2"/>
      <c r="ET134" s="2"/>
      <c r="EU134" s="2"/>
      <c r="EV134" s="2"/>
      <c r="EW134" s="2"/>
      <c r="EX134" s="2"/>
      <c r="EY134" s="2"/>
      <c r="EZ134" s="2"/>
      <c r="FA134" s="2"/>
      <c r="FB134" s="2"/>
      <c r="FC134" s="2"/>
    </row>
    <row r="135" spans="1:159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  <c r="EA135" s="2"/>
      <c r="EB135" s="2"/>
      <c r="EC135" s="2"/>
      <c r="ED135" s="2"/>
      <c r="EE135" s="2"/>
      <c r="EF135" s="2"/>
      <c r="EG135" s="2"/>
      <c r="EH135" s="2"/>
      <c r="EI135" s="2"/>
      <c r="EJ135" s="2"/>
      <c r="EK135" s="2"/>
      <c r="EL135" s="2"/>
      <c r="EM135" s="2"/>
      <c r="EN135" s="2"/>
      <c r="EO135" s="2"/>
      <c r="EP135" s="2"/>
      <c r="EQ135" s="2"/>
      <c r="ER135" s="2"/>
      <c r="ES135" s="2"/>
      <c r="ET135" s="2"/>
      <c r="EU135" s="2"/>
      <c r="EV135" s="2"/>
      <c r="EW135" s="2"/>
      <c r="EX135" s="2"/>
      <c r="EY135" s="2"/>
      <c r="EZ135" s="2"/>
      <c r="FA135" s="2"/>
      <c r="FB135" s="2"/>
      <c r="FC135" s="2"/>
    </row>
    <row r="136" spans="1:159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  <c r="EA136" s="2"/>
      <c r="EB136" s="2"/>
      <c r="EC136" s="2"/>
      <c r="ED136" s="2"/>
      <c r="EE136" s="2"/>
      <c r="EF136" s="2"/>
      <c r="EG136" s="2"/>
      <c r="EH136" s="2"/>
      <c r="EI136" s="2"/>
      <c r="EJ136" s="2"/>
      <c r="EK136" s="2"/>
      <c r="EL136" s="2"/>
      <c r="EM136" s="2"/>
      <c r="EN136" s="2"/>
      <c r="EO136" s="2"/>
      <c r="EP136" s="2"/>
      <c r="EQ136" s="2"/>
      <c r="ER136" s="2"/>
      <c r="ES136" s="2"/>
      <c r="ET136" s="2"/>
      <c r="EU136" s="2"/>
      <c r="EV136" s="2"/>
      <c r="EW136" s="2"/>
      <c r="EX136" s="2"/>
      <c r="EY136" s="2"/>
      <c r="EZ136" s="2"/>
      <c r="FA136" s="2"/>
      <c r="FB136" s="2"/>
      <c r="FC136" s="2"/>
    </row>
    <row r="137" spans="1:159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  <c r="EA137" s="2"/>
      <c r="EB137" s="2"/>
      <c r="EC137" s="2"/>
      <c r="ED137" s="2"/>
      <c r="EE137" s="2"/>
      <c r="EF137" s="2"/>
      <c r="EG137" s="2"/>
      <c r="EH137" s="2"/>
      <c r="EI137" s="2"/>
      <c r="EJ137" s="2"/>
      <c r="EK137" s="2"/>
      <c r="EL137" s="2"/>
      <c r="EM137" s="2"/>
      <c r="EN137" s="2"/>
      <c r="EO137" s="2"/>
      <c r="EP137" s="2"/>
      <c r="EQ137" s="2"/>
      <c r="ER137" s="2"/>
      <c r="ES137" s="2"/>
      <c r="ET137" s="2"/>
      <c r="EU137" s="2"/>
      <c r="EV137" s="2"/>
      <c r="EW137" s="2"/>
      <c r="EX137" s="2"/>
      <c r="EY137" s="2"/>
      <c r="EZ137" s="2"/>
      <c r="FA137" s="2"/>
      <c r="FB137" s="2"/>
      <c r="FC137" s="2"/>
    </row>
    <row r="138" spans="1:159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  <c r="EA138" s="2"/>
      <c r="EB138" s="2"/>
      <c r="EC138" s="2"/>
      <c r="ED138" s="2"/>
      <c r="EE138" s="2"/>
      <c r="EF138" s="2"/>
      <c r="EG138" s="2"/>
      <c r="EH138" s="2"/>
      <c r="EI138" s="2"/>
      <c r="EJ138" s="2"/>
      <c r="EK138" s="2"/>
      <c r="EL138" s="2"/>
      <c r="EM138" s="2"/>
      <c r="EN138" s="2"/>
      <c r="EO138" s="2"/>
      <c r="EP138" s="2"/>
      <c r="EQ138" s="2"/>
      <c r="ER138" s="2"/>
      <c r="ES138" s="2"/>
      <c r="ET138" s="2"/>
      <c r="EU138" s="2"/>
      <c r="EV138" s="2"/>
      <c r="EW138" s="2"/>
      <c r="EX138" s="2"/>
      <c r="EY138" s="2"/>
      <c r="EZ138" s="2"/>
      <c r="FA138" s="2"/>
      <c r="FB138" s="2"/>
      <c r="FC138" s="2"/>
    </row>
    <row r="139" spans="1:159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  <c r="EA139" s="2"/>
      <c r="EB139" s="2"/>
      <c r="EC139" s="2"/>
      <c r="ED139" s="2"/>
      <c r="EE139" s="2"/>
      <c r="EF139" s="2"/>
      <c r="EG139" s="2"/>
      <c r="EH139" s="2"/>
      <c r="EI139" s="2"/>
      <c r="EJ139" s="2"/>
      <c r="EK139" s="2"/>
      <c r="EL139" s="2"/>
      <c r="EM139" s="2"/>
      <c r="EN139" s="2"/>
      <c r="EO139" s="2"/>
      <c r="EP139" s="2"/>
      <c r="EQ139" s="2"/>
      <c r="ER139" s="2"/>
      <c r="ES139" s="2"/>
      <c r="ET139" s="2"/>
      <c r="EU139" s="2"/>
      <c r="EV139" s="2"/>
      <c r="EW139" s="2"/>
      <c r="EX139" s="2"/>
      <c r="EY139" s="2"/>
      <c r="EZ139" s="2"/>
      <c r="FA139" s="2"/>
      <c r="FB139" s="2"/>
      <c r="FC139" s="2"/>
    </row>
    <row r="140" spans="1:159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  <c r="EA140" s="2"/>
      <c r="EB140" s="2"/>
      <c r="EC140" s="2"/>
      <c r="ED140" s="2"/>
      <c r="EE140" s="2"/>
      <c r="EF140" s="2"/>
      <c r="EG140" s="2"/>
      <c r="EH140" s="2"/>
      <c r="EI140" s="2"/>
      <c r="EJ140" s="2"/>
      <c r="EK140" s="2"/>
      <c r="EL140" s="2"/>
      <c r="EM140" s="2"/>
      <c r="EN140" s="2"/>
      <c r="EO140" s="2"/>
      <c r="EP140" s="2"/>
      <c r="EQ140" s="2"/>
      <c r="ER140" s="2"/>
      <c r="ES140" s="2"/>
      <c r="ET140" s="2"/>
      <c r="EU140" s="2"/>
      <c r="EV140" s="2"/>
      <c r="EW140" s="2"/>
      <c r="EX140" s="2"/>
      <c r="EY140" s="2"/>
      <c r="EZ140" s="2"/>
      <c r="FA140" s="2"/>
      <c r="FB140" s="2"/>
      <c r="FC140" s="2"/>
    </row>
    <row r="141" spans="1:159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  <c r="EA141" s="2"/>
      <c r="EB141" s="2"/>
      <c r="EC141" s="2"/>
      <c r="ED141" s="2"/>
      <c r="EE141" s="2"/>
      <c r="EF141" s="2"/>
      <c r="EG141" s="2"/>
      <c r="EH141" s="2"/>
      <c r="EI141" s="2"/>
      <c r="EJ141" s="2"/>
      <c r="EK141" s="2"/>
      <c r="EL141" s="2"/>
      <c r="EM141" s="2"/>
      <c r="EN141" s="2"/>
      <c r="EO141" s="2"/>
      <c r="EP141" s="2"/>
      <c r="EQ141" s="2"/>
      <c r="ER141" s="2"/>
      <c r="ES141" s="2"/>
      <c r="ET141" s="2"/>
      <c r="EU141" s="2"/>
      <c r="EV141" s="2"/>
      <c r="EW141" s="2"/>
      <c r="EX141" s="2"/>
      <c r="EY141" s="2"/>
      <c r="EZ141" s="2"/>
      <c r="FA141" s="2"/>
      <c r="FB141" s="2"/>
      <c r="FC141" s="2"/>
    </row>
    <row r="142" spans="1:159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  <c r="EA142" s="2"/>
      <c r="EB142" s="2"/>
      <c r="EC142" s="2"/>
      <c r="ED142" s="2"/>
      <c r="EE142" s="2"/>
      <c r="EF142" s="2"/>
      <c r="EG142" s="2"/>
      <c r="EH142" s="2"/>
      <c r="EI142" s="2"/>
      <c r="EJ142" s="2"/>
      <c r="EK142" s="2"/>
      <c r="EL142" s="2"/>
      <c r="EM142" s="2"/>
      <c r="EN142" s="2"/>
      <c r="EO142" s="2"/>
      <c r="EP142" s="2"/>
      <c r="EQ142" s="2"/>
      <c r="ER142" s="2"/>
      <c r="ES142" s="2"/>
      <c r="ET142" s="2"/>
      <c r="EU142" s="2"/>
      <c r="EV142" s="2"/>
      <c r="EW142" s="2"/>
      <c r="EX142" s="2"/>
      <c r="EY142" s="2"/>
      <c r="EZ142" s="2"/>
      <c r="FA142" s="2"/>
      <c r="FB142" s="2"/>
      <c r="FC142" s="2"/>
    </row>
    <row r="143" spans="1:159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  <c r="EA143" s="2"/>
      <c r="EB143" s="2"/>
      <c r="EC143" s="2"/>
      <c r="ED143" s="2"/>
      <c r="EE143" s="2"/>
      <c r="EF143" s="2"/>
      <c r="EG143" s="2"/>
      <c r="EH143" s="2"/>
      <c r="EI143" s="2"/>
      <c r="EJ143" s="2"/>
      <c r="EK143" s="2"/>
      <c r="EL143" s="2"/>
      <c r="EM143" s="2"/>
      <c r="EN143" s="2"/>
      <c r="EO143" s="2"/>
      <c r="EP143" s="2"/>
      <c r="EQ143" s="2"/>
      <c r="ER143" s="2"/>
      <c r="ES143" s="2"/>
      <c r="ET143" s="2"/>
      <c r="EU143" s="2"/>
      <c r="EV143" s="2"/>
      <c r="EW143" s="2"/>
      <c r="EX143" s="2"/>
      <c r="EY143" s="2"/>
      <c r="EZ143" s="2"/>
      <c r="FA143" s="2"/>
      <c r="FB143" s="2"/>
      <c r="FC143" s="2"/>
    </row>
    <row r="144" spans="1:159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  <c r="EA144" s="2"/>
      <c r="EB144" s="2"/>
      <c r="EC144" s="2"/>
      <c r="ED144" s="2"/>
      <c r="EE144" s="2"/>
      <c r="EF144" s="2"/>
      <c r="EG144" s="2"/>
      <c r="EH144" s="2"/>
      <c r="EI144" s="2"/>
      <c r="EJ144" s="2"/>
      <c r="EK144" s="2"/>
      <c r="EL144" s="2"/>
      <c r="EM144" s="2"/>
      <c r="EN144" s="2"/>
      <c r="EO144" s="2"/>
      <c r="EP144" s="2"/>
      <c r="EQ144" s="2"/>
      <c r="ER144" s="2"/>
      <c r="ES144" s="2"/>
      <c r="ET144" s="2"/>
      <c r="EU144" s="2"/>
      <c r="EV144" s="2"/>
      <c r="EW144" s="2"/>
      <c r="EX144" s="2"/>
      <c r="EY144" s="2"/>
      <c r="EZ144" s="2"/>
      <c r="FA144" s="2"/>
      <c r="FB144" s="2"/>
      <c r="FC144" s="2"/>
    </row>
    <row r="145" spans="1:159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  <c r="EA145" s="2"/>
      <c r="EB145" s="2"/>
      <c r="EC145" s="2"/>
      <c r="ED145" s="2"/>
      <c r="EE145" s="2"/>
      <c r="EF145" s="2"/>
      <c r="EG145" s="2"/>
      <c r="EH145" s="2"/>
      <c r="EI145" s="2"/>
      <c r="EJ145" s="2"/>
      <c r="EK145" s="2"/>
      <c r="EL145" s="2"/>
      <c r="EM145" s="2"/>
      <c r="EN145" s="2"/>
      <c r="EO145" s="2"/>
      <c r="EP145" s="2"/>
      <c r="EQ145" s="2"/>
      <c r="ER145" s="2"/>
      <c r="ES145" s="2"/>
      <c r="ET145" s="2"/>
      <c r="EU145" s="2"/>
      <c r="EV145" s="2"/>
      <c r="EW145" s="2"/>
      <c r="EX145" s="2"/>
      <c r="EY145" s="2"/>
      <c r="EZ145" s="2"/>
      <c r="FA145" s="2"/>
      <c r="FB145" s="2"/>
      <c r="FC145" s="2"/>
    </row>
    <row r="146" spans="1:159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  <c r="EA146" s="2"/>
      <c r="EB146" s="2"/>
      <c r="EC146" s="2"/>
      <c r="ED146" s="2"/>
      <c r="EE146" s="2"/>
      <c r="EF146" s="2"/>
      <c r="EG146" s="2"/>
      <c r="EH146" s="2"/>
      <c r="EI146" s="2"/>
      <c r="EJ146" s="2"/>
      <c r="EK146" s="2"/>
      <c r="EL146" s="2"/>
      <c r="EM146" s="2"/>
      <c r="EN146" s="2"/>
      <c r="EO146" s="2"/>
      <c r="EP146" s="2"/>
      <c r="EQ146" s="2"/>
      <c r="ER146" s="2"/>
      <c r="ES146" s="2"/>
      <c r="ET146" s="2"/>
      <c r="EU146" s="2"/>
      <c r="EV146" s="2"/>
      <c r="EW146" s="2"/>
      <c r="EX146" s="2"/>
      <c r="EY146" s="2"/>
      <c r="EZ146" s="2"/>
      <c r="FA146" s="2"/>
      <c r="FB146" s="2"/>
      <c r="FC146" s="2"/>
    </row>
    <row r="147" spans="1:159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  <c r="EA147" s="2"/>
      <c r="EB147" s="2"/>
      <c r="EC147" s="2"/>
      <c r="ED147" s="2"/>
      <c r="EE147" s="2"/>
      <c r="EF147" s="2"/>
      <c r="EG147" s="2"/>
      <c r="EH147" s="2"/>
      <c r="EI147" s="2"/>
      <c r="EJ147" s="2"/>
      <c r="EK147" s="2"/>
      <c r="EL147" s="2"/>
      <c r="EM147" s="2"/>
      <c r="EN147" s="2"/>
      <c r="EO147" s="2"/>
      <c r="EP147" s="2"/>
      <c r="EQ147" s="2"/>
      <c r="ER147" s="2"/>
      <c r="ES147" s="2"/>
      <c r="ET147" s="2"/>
      <c r="EU147" s="2"/>
      <c r="EV147" s="2"/>
      <c r="EW147" s="2"/>
      <c r="EX147" s="2"/>
      <c r="EY147" s="2"/>
      <c r="EZ147" s="2"/>
      <c r="FA147" s="2"/>
      <c r="FB147" s="2"/>
      <c r="FC147" s="2"/>
    </row>
    <row r="148" spans="1:159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  <c r="EA148" s="2"/>
      <c r="EB148" s="2"/>
      <c r="EC148" s="2"/>
      <c r="ED148" s="2"/>
      <c r="EE148" s="2"/>
      <c r="EF148" s="2"/>
      <c r="EG148" s="2"/>
      <c r="EH148" s="2"/>
      <c r="EI148" s="2"/>
      <c r="EJ148" s="2"/>
      <c r="EK148" s="2"/>
      <c r="EL148" s="2"/>
      <c r="EM148" s="2"/>
      <c r="EN148" s="2"/>
      <c r="EO148" s="2"/>
      <c r="EP148" s="2"/>
      <c r="EQ148" s="2"/>
      <c r="ER148" s="2"/>
      <c r="ES148" s="2"/>
      <c r="ET148" s="2"/>
      <c r="EU148" s="2"/>
      <c r="EV148" s="2"/>
      <c r="EW148" s="2"/>
      <c r="EX148" s="2"/>
      <c r="EY148" s="2"/>
      <c r="EZ148" s="2"/>
      <c r="FA148" s="2"/>
      <c r="FB148" s="2"/>
      <c r="FC148" s="2"/>
    </row>
    <row r="149" spans="1:159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  <c r="EA149" s="2"/>
      <c r="EB149" s="2"/>
      <c r="EC149" s="2"/>
      <c r="ED149" s="2"/>
      <c r="EE149" s="2"/>
      <c r="EF149" s="2"/>
      <c r="EG149" s="2"/>
      <c r="EH149" s="2"/>
      <c r="EI149" s="2"/>
      <c r="EJ149" s="2"/>
      <c r="EK149" s="2"/>
      <c r="EL149" s="2"/>
      <c r="EM149" s="2"/>
      <c r="EN149" s="2"/>
      <c r="EO149" s="2"/>
      <c r="EP149" s="2"/>
      <c r="EQ149" s="2"/>
      <c r="ER149" s="2"/>
      <c r="ES149" s="2"/>
      <c r="ET149" s="2"/>
      <c r="EU149" s="2"/>
      <c r="EV149" s="2"/>
      <c r="EW149" s="2"/>
      <c r="EX149" s="2"/>
      <c r="EY149" s="2"/>
      <c r="EZ149" s="2"/>
      <c r="FA149" s="2"/>
      <c r="FB149" s="2"/>
      <c r="FC149" s="2"/>
    </row>
    <row r="150" spans="1:159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  <c r="EA150" s="2"/>
      <c r="EB150" s="2"/>
      <c r="EC150" s="2"/>
      <c r="ED150" s="2"/>
      <c r="EE150" s="2"/>
      <c r="EF150" s="2"/>
      <c r="EG150" s="2"/>
      <c r="EH150" s="2"/>
      <c r="EI150" s="2"/>
      <c r="EJ150" s="2"/>
      <c r="EK150" s="2"/>
      <c r="EL150" s="2"/>
      <c r="EM150" s="2"/>
      <c r="EN150" s="2"/>
      <c r="EO150" s="2"/>
      <c r="EP150" s="2"/>
      <c r="EQ150" s="2"/>
      <c r="ER150" s="2"/>
      <c r="ES150" s="2"/>
      <c r="ET150" s="2"/>
      <c r="EU150" s="2"/>
      <c r="EV150" s="2"/>
      <c r="EW150" s="2"/>
      <c r="EX150" s="2"/>
      <c r="EY150" s="2"/>
      <c r="EZ150" s="2"/>
      <c r="FA150" s="2"/>
      <c r="FB150" s="2"/>
      <c r="FC150" s="2"/>
    </row>
    <row r="151" spans="1:159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  <c r="EA151" s="2"/>
      <c r="EB151" s="2"/>
      <c r="EC151" s="2"/>
      <c r="ED151" s="2"/>
      <c r="EE151" s="2"/>
      <c r="EF151" s="2"/>
      <c r="EG151" s="2"/>
      <c r="EH151" s="2"/>
      <c r="EI151" s="2"/>
      <c r="EJ151" s="2"/>
      <c r="EK151" s="2"/>
      <c r="EL151" s="2"/>
      <c r="EM151" s="2"/>
      <c r="EN151" s="2"/>
      <c r="EO151" s="2"/>
      <c r="EP151" s="2"/>
      <c r="EQ151" s="2"/>
      <c r="ER151" s="2"/>
      <c r="ES151" s="2"/>
      <c r="ET151" s="2"/>
      <c r="EU151" s="2"/>
      <c r="EV151" s="2"/>
      <c r="EW151" s="2"/>
      <c r="EX151" s="2"/>
      <c r="EY151" s="2"/>
      <c r="EZ151" s="2"/>
      <c r="FA151" s="2"/>
      <c r="FB151" s="2"/>
      <c r="FC151" s="2"/>
    </row>
    <row r="152" spans="1:159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  <c r="EA152" s="2"/>
      <c r="EB152" s="2"/>
      <c r="EC152" s="2"/>
      <c r="ED152" s="2"/>
      <c r="EE152" s="2"/>
      <c r="EF152" s="2"/>
      <c r="EG152" s="2"/>
      <c r="EH152" s="2"/>
      <c r="EI152" s="2"/>
      <c r="EJ152" s="2"/>
      <c r="EK152" s="2"/>
      <c r="EL152" s="2"/>
      <c r="EM152" s="2"/>
      <c r="EN152" s="2"/>
      <c r="EO152" s="2"/>
      <c r="EP152" s="2"/>
      <c r="EQ152" s="2"/>
      <c r="ER152" s="2"/>
      <c r="ES152" s="2"/>
      <c r="ET152" s="2"/>
      <c r="EU152" s="2"/>
      <c r="EV152" s="2"/>
      <c r="EW152" s="2"/>
      <c r="EX152" s="2"/>
      <c r="EY152" s="2"/>
      <c r="EZ152" s="2"/>
      <c r="FA152" s="2"/>
      <c r="FB152" s="2"/>
      <c r="FC152" s="2"/>
    </row>
    <row r="153" spans="1:159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  <c r="EA153" s="2"/>
      <c r="EB153" s="2"/>
      <c r="EC153" s="2"/>
      <c r="ED153" s="2"/>
      <c r="EE153" s="2"/>
      <c r="EF153" s="2"/>
      <c r="EG153" s="2"/>
      <c r="EH153" s="2"/>
      <c r="EI153" s="2"/>
      <c r="EJ153" s="2"/>
      <c r="EK153" s="2"/>
      <c r="EL153" s="2"/>
      <c r="EM153" s="2"/>
      <c r="EN153" s="2"/>
      <c r="EO153" s="2"/>
      <c r="EP153" s="2"/>
      <c r="EQ153" s="2"/>
      <c r="ER153" s="2"/>
      <c r="ES153" s="2"/>
      <c r="ET153" s="2"/>
      <c r="EU153" s="2"/>
      <c r="EV153" s="2"/>
      <c r="EW153" s="2"/>
      <c r="EX153" s="2"/>
      <c r="EY153" s="2"/>
      <c r="EZ153" s="2"/>
      <c r="FA153" s="2"/>
      <c r="FB153" s="2"/>
      <c r="FC153" s="2"/>
    </row>
    <row r="154" spans="1:159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  <c r="EA154" s="2"/>
      <c r="EB154" s="2"/>
      <c r="EC154" s="2"/>
      <c r="ED154" s="2"/>
      <c r="EE154" s="2"/>
      <c r="EF154" s="2"/>
      <c r="EG154" s="2"/>
      <c r="EH154" s="2"/>
      <c r="EI154" s="2"/>
      <c r="EJ154" s="2"/>
      <c r="EK154" s="2"/>
      <c r="EL154" s="2"/>
      <c r="EM154" s="2"/>
      <c r="EN154" s="2"/>
      <c r="EO154" s="2"/>
      <c r="EP154" s="2"/>
      <c r="EQ154" s="2"/>
      <c r="ER154" s="2"/>
      <c r="ES154" s="2"/>
      <c r="ET154" s="2"/>
      <c r="EU154" s="2"/>
      <c r="EV154" s="2"/>
      <c r="EW154" s="2"/>
      <c r="EX154" s="2"/>
      <c r="EY154" s="2"/>
      <c r="EZ154" s="2"/>
      <c r="FA154" s="2"/>
      <c r="FB154" s="2"/>
      <c r="FC154" s="2"/>
    </row>
    <row r="155" spans="1:159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  <c r="EA155" s="2"/>
      <c r="EB155" s="2"/>
      <c r="EC155" s="2"/>
      <c r="ED155" s="2"/>
      <c r="EE155" s="2"/>
      <c r="EF155" s="2"/>
      <c r="EG155" s="2"/>
      <c r="EH155" s="2"/>
      <c r="EI155" s="2"/>
      <c r="EJ155" s="2"/>
      <c r="EK155" s="2"/>
      <c r="EL155" s="2"/>
      <c r="EM155" s="2"/>
      <c r="EN155" s="2"/>
      <c r="EO155" s="2"/>
      <c r="EP155" s="2"/>
      <c r="EQ155" s="2"/>
      <c r="ER155" s="2"/>
      <c r="ES155" s="2"/>
      <c r="ET155" s="2"/>
      <c r="EU155" s="2"/>
      <c r="EV155" s="2"/>
      <c r="EW155" s="2"/>
      <c r="EX155" s="2"/>
      <c r="EY155" s="2"/>
      <c r="EZ155" s="2"/>
      <c r="FA155" s="2"/>
      <c r="FB155" s="2"/>
      <c r="FC155" s="2"/>
    </row>
    <row r="156" spans="1:159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  <c r="EA156" s="2"/>
      <c r="EB156" s="2"/>
      <c r="EC156" s="2"/>
      <c r="ED156" s="2"/>
      <c r="EE156" s="2"/>
      <c r="EF156" s="2"/>
      <c r="EG156" s="2"/>
      <c r="EH156" s="2"/>
      <c r="EI156" s="2"/>
      <c r="EJ156" s="2"/>
      <c r="EK156" s="2"/>
      <c r="EL156" s="2"/>
      <c r="EM156" s="2"/>
      <c r="EN156" s="2"/>
      <c r="EO156" s="2"/>
      <c r="EP156" s="2"/>
      <c r="EQ156" s="2"/>
      <c r="ER156" s="2"/>
      <c r="ES156" s="2"/>
      <c r="ET156" s="2"/>
      <c r="EU156" s="2"/>
      <c r="EV156" s="2"/>
      <c r="EW156" s="2"/>
      <c r="EX156" s="2"/>
      <c r="EY156" s="2"/>
      <c r="EZ156" s="2"/>
      <c r="FA156" s="2"/>
      <c r="FB156" s="2"/>
      <c r="FC156" s="2"/>
    </row>
    <row r="157" spans="1:159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  <c r="EA157" s="2"/>
      <c r="EB157" s="2"/>
      <c r="EC157" s="2"/>
      <c r="ED157" s="2"/>
      <c r="EE157" s="2"/>
      <c r="EF157" s="2"/>
      <c r="EG157" s="2"/>
      <c r="EH157" s="2"/>
      <c r="EI157" s="2"/>
      <c r="EJ157" s="2"/>
      <c r="EK157" s="2"/>
      <c r="EL157" s="2"/>
      <c r="EM157" s="2"/>
      <c r="EN157" s="2"/>
      <c r="EO157" s="2"/>
      <c r="EP157" s="2"/>
      <c r="EQ157" s="2"/>
      <c r="ER157" s="2"/>
      <c r="ES157" s="2"/>
      <c r="ET157" s="2"/>
      <c r="EU157" s="2"/>
      <c r="EV157" s="2"/>
      <c r="EW157" s="2"/>
      <c r="EX157" s="2"/>
      <c r="EY157" s="2"/>
      <c r="EZ157" s="2"/>
      <c r="FA157" s="2"/>
      <c r="FB157" s="2"/>
      <c r="FC157" s="2"/>
    </row>
    <row r="158" spans="1:159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  <c r="EA158" s="2"/>
      <c r="EB158" s="2"/>
      <c r="EC158" s="2"/>
      <c r="ED158" s="2"/>
      <c r="EE158" s="2"/>
      <c r="EF158" s="2"/>
      <c r="EG158" s="2"/>
      <c r="EH158" s="2"/>
      <c r="EI158" s="2"/>
      <c r="EJ158" s="2"/>
      <c r="EK158" s="2"/>
      <c r="EL158" s="2"/>
      <c r="EM158" s="2"/>
      <c r="EN158" s="2"/>
      <c r="EO158" s="2"/>
      <c r="EP158" s="2"/>
      <c r="EQ158" s="2"/>
      <c r="ER158" s="2"/>
      <c r="ES158" s="2"/>
      <c r="ET158" s="2"/>
      <c r="EU158" s="2"/>
      <c r="EV158" s="2"/>
      <c r="EW158" s="2"/>
      <c r="EX158" s="2"/>
      <c r="EY158" s="2"/>
      <c r="EZ158" s="2"/>
      <c r="FA158" s="2"/>
      <c r="FB158" s="2"/>
      <c r="FC158" s="2"/>
    </row>
    <row r="159" spans="1:159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  <c r="EA159" s="2"/>
      <c r="EB159" s="2"/>
      <c r="EC159" s="2"/>
      <c r="ED159" s="2"/>
      <c r="EE159" s="2"/>
      <c r="EF159" s="2"/>
      <c r="EG159" s="2"/>
      <c r="EH159" s="2"/>
      <c r="EI159" s="2"/>
      <c r="EJ159" s="2"/>
      <c r="EK159" s="2"/>
      <c r="EL159" s="2"/>
      <c r="EM159" s="2"/>
      <c r="EN159" s="2"/>
      <c r="EO159" s="2"/>
      <c r="EP159" s="2"/>
      <c r="EQ159" s="2"/>
      <c r="ER159" s="2"/>
      <c r="ES159" s="2"/>
      <c r="ET159" s="2"/>
      <c r="EU159" s="2"/>
      <c r="EV159" s="2"/>
      <c r="EW159" s="2"/>
      <c r="EX159" s="2"/>
      <c r="EY159" s="2"/>
      <c r="EZ159" s="2"/>
      <c r="FA159" s="2"/>
      <c r="FB159" s="2"/>
      <c r="FC159" s="2"/>
    </row>
    <row r="160" spans="1:159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  <c r="EA160" s="2"/>
      <c r="EB160" s="2"/>
      <c r="EC160" s="2"/>
      <c r="ED160" s="2"/>
      <c r="EE160" s="2"/>
      <c r="EF160" s="2"/>
      <c r="EG160" s="2"/>
      <c r="EH160" s="2"/>
      <c r="EI160" s="2"/>
      <c r="EJ160" s="2"/>
      <c r="EK160" s="2"/>
      <c r="EL160" s="2"/>
      <c r="EM160" s="2"/>
      <c r="EN160" s="2"/>
      <c r="EO160" s="2"/>
      <c r="EP160" s="2"/>
      <c r="EQ160" s="2"/>
      <c r="ER160" s="2"/>
      <c r="ES160" s="2"/>
      <c r="ET160" s="2"/>
      <c r="EU160" s="2"/>
      <c r="EV160" s="2"/>
      <c r="EW160" s="2"/>
      <c r="EX160" s="2"/>
      <c r="EY160" s="2"/>
      <c r="EZ160" s="2"/>
      <c r="FA160" s="2"/>
      <c r="FB160" s="2"/>
      <c r="FC160" s="2"/>
    </row>
    <row r="161" spans="1:159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  <c r="EA161" s="2"/>
      <c r="EB161" s="2"/>
      <c r="EC161" s="2"/>
      <c r="ED161" s="2"/>
      <c r="EE161" s="2"/>
      <c r="EF161" s="2"/>
      <c r="EG161" s="2"/>
      <c r="EH161" s="2"/>
      <c r="EI161" s="2"/>
      <c r="EJ161" s="2"/>
      <c r="EK161" s="2"/>
      <c r="EL161" s="2"/>
      <c r="EM161" s="2"/>
      <c r="EN161" s="2"/>
      <c r="EO161" s="2"/>
      <c r="EP161" s="2"/>
      <c r="EQ161" s="2"/>
      <c r="ER161" s="2"/>
      <c r="ES161" s="2"/>
      <c r="ET161" s="2"/>
      <c r="EU161" s="2"/>
      <c r="EV161" s="2"/>
      <c r="EW161" s="2"/>
      <c r="EX161" s="2"/>
      <c r="EY161" s="2"/>
      <c r="EZ161" s="2"/>
      <c r="FA161" s="2"/>
      <c r="FB161" s="2"/>
      <c r="FC161" s="2"/>
    </row>
    <row r="162" spans="1:159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  <c r="EA162" s="2"/>
      <c r="EB162" s="2"/>
      <c r="EC162" s="2"/>
      <c r="ED162" s="2"/>
      <c r="EE162" s="2"/>
      <c r="EF162" s="2"/>
      <c r="EG162" s="2"/>
      <c r="EH162" s="2"/>
      <c r="EI162" s="2"/>
      <c r="EJ162" s="2"/>
      <c r="EK162" s="2"/>
      <c r="EL162" s="2"/>
      <c r="EM162" s="2"/>
      <c r="EN162" s="2"/>
      <c r="EO162" s="2"/>
      <c r="EP162" s="2"/>
      <c r="EQ162" s="2"/>
      <c r="ER162" s="2"/>
      <c r="ES162" s="2"/>
      <c r="ET162" s="2"/>
      <c r="EU162" s="2"/>
      <c r="EV162" s="2"/>
      <c r="EW162" s="2"/>
      <c r="EX162" s="2"/>
      <c r="EY162" s="2"/>
      <c r="EZ162" s="2"/>
      <c r="FA162" s="2"/>
      <c r="FB162" s="2"/>
      <c r="FC162" s="2"/>
    </row>
    <row r="163" spans="1:159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  <c r="EA163" s="2"/>
      <c r="EB163" s="2"/>
      <c r="EC163" s="2"/>
      <c r="ED163" s="2"/>
      <c r="EE163" s="2"/>
      <c r="EF163" s="2"/>
      <c r="EG163" s="2"/>
      <c r="EH163" s="2"/>
      <c r="EI163" s="2"/>
      <c r="EJ163" s="2"/>
      <c r="EK163" s="2"/>
      <c r="EL163" s="2"/>
      <c r="EM163" s="2"/>
      <c r="EN163" s="2"/>
      <c r="EO163" s="2"/>
      <c r="EP163" s="2"/>
      <c r="EQ163" s="2"/>
      <c r="ER163" s="2"/>
      <c r="ES163" s="2"/>
      <c r="ET163" s="2"/>
      <c r="EU163" s="2"/>
      <c r="EV163" s="2"/>
      <c r="EW163" s="2"/>
      <c r="EX163" s="2"/>
      <c r="EY163" s="2"/>
      <c r="EZ163" s="2"/>
      <c r="FA163" s="2"/>
      <c r="FB163" s="2"/>
      <c r="FC163" s="2"/>
    </row>
    <row r="164" spans="1:159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  <c r="EA164" s="2"/>
      <c r="EB164" s="2"/>
      <c r="EC164" s="2"/>
      <c r="ED164" s="2"/>
      <c r="EE164" s="2"/>
      <c r="EF164" s="2"/>
      <c r="EG164" s="2"/>
      <c r="EH164" s="2"/>
      <c r="EI164" s="2"/>
      <c r="EJ164" s="2"/>
      <c r="EK164" s="2"/>
      <c r="EL164" s="2"/>
      <c r="EM164" s="2"/>
      <c r="EN164" s="2"/>
      <c r="EO164" s="2"/>
      <c r="EP164" s="2"/>
      <c r="EQ164" s="2"/>
      <c r="ER164" s="2"/>
      <c r="ES164" s="2"/>
      <c r="ET164" s="2"/>
      <c r="EU164" s="2"/>
      <c r="EV164" s="2"/>
      <c r="EW164" s="2"/>
      <c r="EX164" s="2"/>
      <c r="EY164" s="2"/>
      <c r="EZ164" s="2"/>
      <c r="FA164" s="2"/>
      <c r="FB164" s="2"/>
      <c r="FC164" s="2"/>
    </row>
    <row r="165" spans="1:159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  <c r="EA165" s="2"/>
      <c r="EB165" s="2"/>
      <c r="EC165" s="2"/>
      <c r="ED165" s="2"/>
      <c r="EE165" s="2"/>
      <c r="EF165" s="2"/>
      <c r="EG165" s="2"/>
      <c r="EH165" s="2"/>
      <c r="EI165" s="2"/>
      <c r="EJ165" s="2"/>
      <c r="EK165" s="2"/>
      <c r="EL165" s="2"/>
      <c r="EM165" s="2"/>
      <c r="EN165" s="2"/>
      <c r="EO165" s="2"/>
      <c r="EP165" s="2"/>
      <c r="EQ165" s="2"/>
      <c r="ER165" s="2"/>
      <c r="ES165" s="2"/>
      <c r="ET165" s="2"/>
      <c r="EU165" s="2"/>
      <c r="EV165" s="2"/>
      <c r="EW165" s="2"/>
      <c r="EX165" s="2"/>
      <c r="EY165" s="2"/>
      <c r="EZ165" s="2"/>
      <c r="FA165" s="2"/>
      <c r="FB165" s="2"/>
      <c r="FC165" s="2"/>
    </row>
    <row r="166" spans="1:159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  <c r="EA166" s="2"/>
      <c r="EB166" s="2"/>
      <c r="EC166" s="2"/>
      <c r="ED166" s="2"/>
      <c r="EE166" s="2"/>
      <c r="EF166" s="2"/>
      <c r="EG166" s="2"/>
      <c r="EH166" s="2"/>
      <c r="EI166" s="2"/>
      <c r="EJ166" s="2"/>
      <c r="EK166" s="2"/>
      <c r="EL166" s="2"/>
      <c r="EM166" s="2"/>
      <c r="EN166" s="2"/>
      <c r="EO166" s="2"/>
      <c r="EP166" s="2"/>
      <c r="EQ166" s="2"/>
      <c r="ER166" s="2"/>
      <c r="ES166" s="2"/>
      <c r="ET166" s="2"/>
      <c r="EU166" s="2"/>
      <c r="EV166" s="2"/>
      <c r="EW166" s="2"/>
      <c r="EX166" s="2"/>
      <c r="EY166" s="2"/>
      <c r="EZ166" s="2"/>
      <c r="FA166" s="2"/>
      <c r="FB166" s="2"/>
      <c r="FC166" s="2"/>
    </row>
    <row r="167" spans="1:159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  <c r="EA167" s="2"/>
      <c r="EB167" s="2"/>
      <c r="EC167" s="2"/>
      <c r="ED167" s="2"/>
      <c r="EE167" s="2"/>
      <c r="EF167" s="2"/>
      <c r="EG167" s="2"/>
      <c r="EH167" s="2"/>
      <c r="EI167" s="2"/>
      <c r="EJ167" s="2"/>
      <c r="EK167" s="2"/>
      <c r="EL167" s="2"/>
      <c r="EM167" s="2"/>
      <c r="EN167" s="2"/>
      <c r="EO167" s="2"/>
      <c r="EP167" s="2"/>
      <c r="EQ167" s="2"/>
      <c r="ER167" s="2"/>
      <c r="ES167" s="2"/>
      <c r="ET167" s="2"/>
      <c r="EU167" s="2"/>
      <c r="EV167" s="2"/>
      <c r="EW167" s="2"/>
      <c r="EX167" s="2"/>
      <c r="EY167" s="2"/>
      <c r="EZ167" s="2"/>
      <c r="FA167" s="2"/>
      <c r="FB167" s="2"/>
      <c r="FC167" s="2"/>
    </row>
    <row r="168" spans="1:159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  <c r="EA168" s="2"/>
      <c r="EB168" s="2"/>
      <c r="EC168" s="2"/>
      <c r="ED168" s="2"/>
      <c r="EE168" s="2"/>
      <c r="EF168" s="2"/>
      <c r="EG168" s="2"/>
      <c r="EH168" s="2"/>
      <c r="EI168" s="2"/>
      <c r="EJ168" s="2"/>
      <c r="EK168" s="2"/>
      <c r="EL168" s="2"/>
      <c r="EM168" s="2"/>
      <c r="EN168" s="2"/>
      <c r="EO168" s="2"/>
      <c r="EP168" s="2"/>
      <c r="EQ168" s="2"/>
      <c r="ER168" s="2"/>
      <c r="ES168" s="2"/>
      <c r="ET168" s="2"/>
      <c r="EU168" s="2"/>
      <c r="EV168" s="2"/>
      <c r="EW168" s="2"/>
      <c r="EX168" s="2"/>
      <c r="EY168" s="2"/>
      <c r="EZ168" s="2"/>
      <c r="FA168" s="2"/>
      <c r="FB168" s="2"/>
      <c r="FC168" s="2"/>
    </row>
    <row r="169" spans="1:159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  <c r="EA169" s="2"/>
      <c r="EB169" s="2"/>
      <c r="EC169" s="2"/>
      <c r="ED169" s="2"/>
      <c r="EE169" s="2"/>
      <c r="EF169" s="2"/>
      <c r="EG169" s="2"/>
      <c r="EH169" s="2"/>
      <c r="EI169" s="2"/>
      <c r="EJ169" s="2"/>
      <c r="EK169" s="2"/>
      <c r="EL169" s="2"/>
      <c r="EM169" s="2"/>
      <c r="EN169" s="2"/>
      <c r="EO169" s="2"/>
      <c r="EP169" s="2"/>
      <c r="EQ169" s="2"/>
      <c r="ER169" s="2"/>
      <c r="ES169" s="2"/>
      <c r="ET169" s="2"/>
      <c r="EU169" s="2"/>
      <c r="EV169" s="2"/>
      <c r="EW169" s="2"/>
      <c r="EX169" s="2"/>
      <c r="EY169" s="2"/>
      <c r="EZ169" s="2"/>
      <c r="FA169" s="2"/>
      <c r="FB169" s="2"/>
      <c r="FC169" s="2"/>
    </row>
    <row r="170" spans="1:159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  <c r="EA170" s="2"/>
      <c r="EB170" s="2"/>
      <c r="EC170" s="2"/>
      <c r="ED170" s="2"/>
      <c r="EE170" s="2"/>
      <c r="EF170" s="2"/>
      <c r="EG170" s="2"/>
      <c r="EH170" s="2"/>
      <c r="EI170" s="2"/>
      <c r="EJ170" s="2"/>
      <c r="EK170" s="2"/>
      <c r="EL170" s="2"/>
      <c r="EM170" s="2"/>
      <c r="EN170" s="2"/>
      <c r="EO170" s="2"/>
      <c r="EP170" s="2"/>
      <c r="EQ170" s="2"/>
      <c r="ER170" s="2"/>
      <c r="ES170" s="2"/>
      <c r="ET170" s="2"/>
      <c r="EU170" s="2"/>
      <c r="EV170" s="2"/>
      <c r="EW170" s="2"/>
      <c r="EX170" s="2"/>
      <c r="EY170" s="2"/>
      <c r="EZ170" s="2"/>
      <c r="FA170" s="2"/>
      <c r="FB170" s="2"/>
      <c r="FC170" s="2"/>
    </row>
    <row r="171" spans="1:159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  <c r="EA171" s="2"/>
      <c r="EB171" s="2"/>
      <c r="EC171" s="2"/>
      <c r="ED171" s="2"/>
      <c r="EE171" s="2"/>
      <c r="EF171" s="2"/>
      <c r="EG171" s="2"/>
      <c r="EH171" s="2"/>
      <c r="EI171" s="2"/>
      <c r="EJ171" s="2"/>
      <c r="EK171" s="2"/>
      <c r="EL171" s="2"/>
      <c r="EM171" s="2"/>
      <c r="EN171" s="2"/>
      <c r="EO171" s="2"/>
      <c r="EP171" s="2"/>
      <c r="EQ171" s="2"/>
      <c r="ER171" s="2"/>
      <c r="ES171" s="2"/>
      <c r="ET171" s="2"/>
      <c r="EU171" s="2"/>
      <c r="EV171" s="2"/>
      <c r="EW171" s="2"/>
      <c r="EX171" s="2"/>
      <c r="EY171" s="2"/>
      <c r="EZ171" s="2"/>
      <c r="FA171" s="2"/>
      <c r="FB171" s="2"/>
      <c r="FC171" s="2"/>
    </row>
    <row r="172" spans="1:159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  <c r="EA172" s="2"/>
      <c r="EB172" s="2"/>
      <c r="EC172" s="2"/>
      <c r="ED172" s="2"/>
      <c r="EE172" s="2"/>
      <c r="EF172" s="2"/>
      <c r="EG172" s="2"/>
      <c r="EH172" s="2"/>
      <c r="EI172" s="2"/>
      <c r="EJ172" s="2"/>
      <c r="EK172" s="2"/>
      <c r="EL172" s="2"/>
      <c r="EM172" s="2"/>
      <c r="EN172" s="2"/>
      <c r="EO172" s="2"/>
      <c r="EP172" s="2"/>
      <c r="EQ172" s="2"/>
      <c r="ER172" s="2"/>
      <c r="ES172" s="2"/>
      <c r="ET172" s="2"/>
      <c r="EU172" s="2"/>
      <c r="EV172" s="2"/>
      <c r="EW172" s="2"/>
      <c r="EX172" s="2"/>
      <c r="EY172" s="2"/>
      <c r="EZ172" s="2"/>
      <c r="FA172" s="2"/>
      <c r="FB172" s="2"/>
      <c r="FC172" s="2"/>
    </row>
    <row r="173" spans="1:159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  <c r="EA173" s="2"/>
      <c r="EB173" s="2"/>
      <c r="EC173" s="2"/>
      <c r="ED173" s="2"/>
      <c r="EE173" s="2"/>
      <c r="EF173" s="2"/>
      <c r="EG173" s="2"/>
      <c r="EH173" s="2"/>
      <c r="EI173" s="2"/>
      <c r="EJ173" s="2"/>
      <c r="EK173" s="2"/>
      <c r="EL173" s="2"/>
      <c r="EM173" s="2"/>
      <c r="EN173" s="2"/>
      <c r="EO173" s="2"/>
      <c r="EP173" s="2"/>
      <c r="EQ173" s="2"/>
      <c r="ER173" s="2"/>
      <c r="ES173" s="2"/>
      <c r="ET173" s="2"/>
      <c r="EU173" s="2"/>
      <c r="EV173" s="2"/>
      <c r="EW173" s="2"/>
      <c r="EX173" s="2"/>
      <c r="EY173" s="2"/>
      <c r="EZ173" s="2"/>
      <c r="FA173" s="2"/>
      <c r="FB173" s="2"/>
      <c r="FC173" s="2"/>
    </row>
    <row r="174" spans="1:159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  <c r="EA174" s="2"/>
      <c r="EB174" s="2"/>
      <c r="EC174" s="2"/>
      <c r="ED174" s="2"/>
      <c r="EE174" s="2"/>
      <c r="EF174" s="2"/>
      <c r="EG174" s="2"/>
      <c r="EH174" s="2"/>
      <c r="EI174" s="2"/>
      <c r="EJ174" s="2"/>
      <c r="EK174" s="2"/>
      <c r="EL174" s="2"/>
      <c r="EM174" s="2"/>
      <c r="EN174" s="2"/>
      <c r="EO174" s="2"/>
      <c r="EP174" s="2"/>
      <c r="EQ174" s="2"/>
      <c r="ER174" s="2"/>
      <c r="ES174" s="2"/>
      <c r="ET174" s="2"/>
      <c r="EU174" s="2"/>
      <c r="EV174" s="2"/>
      <c r="EW174" s="2"/>
      <c r="EX174" s="2"/>
      <c r="EY174" s="2"/>
      <c r="EZ174" s="2"/>
      <c r="FA174" s="2"/>
      <c r="FB174" s="2"/>
      <c r="FC174" s="2"/>
    </row>
    <row r="175" spans="1:159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  <c r="EA175" s="2"/>
      <c r="EB175" s="2"/>
      <c r="EC175" s="2"/>
      <c r="ED175" s="2"/>
      <c r="EE175" s="2"/>
      <c r="EF175" s="2"/>
      <c r="EG175" s="2"/>
      <c r="EH175" s="2"/>
      <c r="EI175" s="2"/>
      <c r="EJ175" s="2"/>
      <c r="EK175" s="2"/>
      <c r="EL175" s="2"/>
      <c r="EM175" s="2"/>
      <c r="EN175" s="2"/>
      <c r="EO175" s="2"/>
      <c r="EP175" s="2"/>
      <c r="EQ175" s="2"/>
      <c r="ER175" s="2"/>
      <c r="ES175" s="2"/>
      <c r="ET175" s="2"/>
      <c r="EU175" s="2"/>
      <c r="EV175" s="2"/>
      <c r="EW175" s="2"/>
      <c r="EX175" s="2"/>
      <c r="EY175" s="2"/>
      <c r="EZ175" s="2"/>
      <c r="FA175" s="2"/>
      <c r="FB175" s="2"/>
      <c r="FC175" s="2"/>
    </row>
    <row r="176" spans="1:159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  <c r="EA176" s="2"/>
      <c r="EB176" s="2"/>
      <c r="EC176" s="2"/>
      <c r="ED176" s="2"/>
      <c r="EE176" s="2"/>
      <c r="EF176" s="2"/>
      <c r="EG176" s="2"/>
      <c r="EH176" s="2"/>
      <c r="EI176" s="2"/>
      <c r="EJ176" s="2"/>
      <c r="EK176" s="2"/>
      <c r="EL176" s="2"/>
      <c r="EM176" s="2"/>
      <c r="EN176" s="2"/>
      <c r="EO176" s="2"/>
      <c r="EP176" s="2"/>
      <c r="EQ176" s="2"/>
      <c r="ER176" s="2"/>
      <c r="ES176" s="2"/>
      <c r="ET176" s="2"/>
      <c r="EU176" s="2"/>
      <c r="EV176" s="2"/>
      <c r="EW176" s="2"/>
      <c r="EX176" s="2"/>
      <c r="EY176" s="2"/>
      <c r="EZ176" s="2"/>
      <c r="FA176" s="2"/>
      <c r="FB176" s="2"/>
      <c r="FC176" s="2"/>
    </row>
    <row r="177" spans="1:159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  <c r="EA177" s="2"/>
      <c r="EB177" s="2"/>
      <c r="EC177" s="2"/>
      <c r="ED177" s="2"/>
      <c r="EE177" s="2"/>
      <c r="EF177" s="2"/>
      <c r="EG177" s="2"/>
      <c r="EH177" s="2"/>
      <c r="EI177" s="2"/>
      <c r="EJ177" s="2"/>
      <c r="EK177" s="2"/>
      <c r="EL177" s="2"/>
      <c r="EM177" s="2"/>
      <c r="EN177" s="2"/>
      <c r="EO177" s="2"/>
      <c r="EP177" s="2"/>
      <c r="EQ177" s="2"/>
      <c r="ER177" s="2"/>
      <c r="ES177" s="2"/>
      <c r="ET177" s="2"/>
      <c r="EU177" s="2"/>
      <c r="EV177" s="2"/>
      <c r="EW177" s="2"/>
      <c r="EX177" s="2"/>
      <c r="EY177" s="2"/>
      <c r="EZ177" s="2"/>
      <c r="FA177" s="2"/>
      <c r="FB177" s="2"/>
      <c r="FC177" s="2"/>
    </row>
    <row r="178" spans="1:159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  <c r="EA178" s="2"/>
      <c r="EB178" s="2"/>
      <c r="EC178" s="2"/>
      <c r="ED178" s="2"/>
      <c r="EE178" s="2"/>
      <c r="EF178" s="2"/>
      <c r="EG178" s="2"/>
      <c r="EH178" s="2"/>
      <c r="EI178" s="2"/>
      <c r="EJ178" s="2"/>
      <c r="EK178" s="2"/>
      <c r="EL178" s="2"/>
      <c r="EM178" s="2"/>
      <c r="EN178" s="2"/>
      <c r="EO178" s="2"/>
      <c r="EP178" s="2"/>
      <c r="EQ178" s="2"/>
      <c r="ER178" s="2"/>
      <c r="ES178" s="2"/>
      <c r="ET178" s="2"/>
      <c r="EU178" s="2"/>
      <c r="EV178" s="2"/>
      <c r="EW178" s="2"/>
      <c r="EX178" s="2"/>
      <c r="EY178" s="2"/>
      <c r="EZ178" s="2"/>
      <c r="FA178" s="2"/>
      <c r="FB178" s="2"/>
      <c r="FC178" s="2"/>
    </row>
    <row r="179" spans="1:159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  <c r="EA179" s="2"/>
      <c r="EB179" s="2"/>
      <c r="EC179" s="2"/>
      <c r="ED179" s="2"/>
      <c r="EE179" s="2"/>
      <c r="EF179" s="2"/>
      <c r="EG179" s="2"/>
      <c r="EH179" s="2"/>
      <c r="EI179" s="2"/>
      <c r="EJ179" s="2"/>
      <c r="EK179" s="2"/>
      <c r="EL179" s="2"/>
      <c r="EM179" s="2"/>
      <c r="EN179" s="2"/>
      <c r="EO179" s="2"/>
      <c r="EP179" s="2"/>
      <c r="EQ179" s="2"/>
      <c r="ER179" s="2"/>
      <c r="ES179" s="2"/>
      <c r="ET179" s="2"/>
      <c r="EU179" s="2"/>
      <c r="EV179" s="2"/>
      <c r="EW179" s="2"/>
      <c r="EX179" s="2"/>
      <c r="EY179" s="2"/>
      <c r="EZ179" s="2"/>
      <c r="FA179" s="2"/>
      <c r="FB179" s="2"/>
      <c r="FC179" s="2"/>
    </row>
    <row r="180" spans="1:159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  <c r="EA180" s="2"/>
      <c r="EB180" s="2"/>
      <c r="EC180" s="2"/>
      <c r="ED180" s="2"/>
      <c r="EE180" s="2"/>
      <c r="EF180" s="2"/>
      <c r="EG180" s="2"/>
      <c r="EH180" s="2"/>
      <c r="EI180" s="2"/>
      <c r="EJ180" s="2"/>
      <c r="EK180" s="2"/>
      <c r="EL180" s="2"/>
      <c r="EM180" s="2"/>
      <c r="EN180" s="2"/>
      <c r="EO180" s="2"/>
      <c r="EP180" s="2"/>
      <c r="EQ180" s="2"/>
      <c r="ER180" s="2"/>
      <c r="ES180" s="2"/>
      <c r="ET180" s="2"/>
      <c r="EU180" s="2"/>
      <c r="EV180" s="2"/>
      <c r="EW180" s="2"/>
      <c r="EX180" s="2"/>
      <c r="EY180" s="2"/>
      <c r="EZ180" s="2"/>
      <c r="FA180" s="2"/>
      <c r="FB180" s="2"/>
      <c r="FC180" s="2"/>
    </row>
    <row r="181" spans="1:159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  <c r="EA181" s="2"/>
      <c r="EB181" s="2"/>
      <c r="EC181" s="2"/>
      <c r="ED181" s="2"/>
      <c r="EE181" s="2"/>
      <c r="EF181" s="2"/>
      <c r="EG181" s="2"/>
      <c r="EH181" s="2"/>
      <c r="EI181" s="2"/>
      <c r="EJ181" s="2"/>
      <c r="EK181" s="2"/>
      <c r="EL181" s="2"/>
      <c r="EM181" s="2"/>
      <c r="EN181" s="2"/>
      <c r="EO181" s="2"/>
      <c r="EP181" s="2"/>
      <c r="EQ181" s="2"/>
      <c r="ER181" s="2"/>
      <c r="ES181" s="2"/>
      <c r="ET181" s="2"/>
      <c r="EU181" s="2"/>
      <c r="EV181" s="2"/>
      <c r="EW181" s="2"/>
      <c r="EX181" s="2"/>
      <c r="EY181" s="2"/>
      <c r="EZ181" s="2"/>
      <c r="FA181" s="2"/>
      <c r="FB181" s="2"/>
      <c r="FC181" s="2"/>
    </row>
    <row r="182" spans="1:159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  <c r="EA182" s="2"/>
      <c r="EB182" s="2"/>
      <c r="EC182" s="2"/>
      <c r="ED182" s="2"/>
      <c r="EE182" s="2"/>
      <c r="EF182" s="2"/>
      <c r="EG182" s="2"/>
      <c r="EH182" s="2"/>
      <c r="EI182" s="2"/>
      <c r="EJ182" s="2"/>
      <c r="EK182" s="2"/>
      <c r="EL182" s="2"/>
      <c r="EM182" s="2"/>
      <c r="EN182" s="2"/>
      <c r="EO182" s="2"/>
      <c r="EP182" s="2"/>
      <c r="EQ182" s="2"/>
      <c r="ER182" s="2"/>
      <c r="ES182" s="2"/>
      <c r="ET182" s="2"/>
      <c r="EU182" s="2"/>
      <c r="EV182" s="2"/>
      <c r="EW182" s="2"/>
      <c r="EX182" s="2"/>
      <c r="EY182" s="2"/>
      <c r="EZ182" s="2"/>
      <c r="FA182" s="2"/>
      <c r="FB182" s="2"/>
      <c r="FC182" s="2"/>
    </row>
    <row r="183" spans="1:159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  <c r="EA183" s="2"/>
      <c r="EB183" s="2"/>
      <c r="EC183" s="2"/>
      <c r="ED183" s="2"/>
      <c r="EE183" s="2"/>
      <c r="EF183" s="2"/>
      <c r="EG183" s="2"/>
      <c r="EH183" s="2"/>
      <c r="EI183" s="2"/>
      <c r="EJ183" s="2"/>
      <c r="EK183" s="2"/>
      <c r="EL183" s="2"/>
      <c r="EM183" s="2"/>
      <c r="EN183" s="2"/>
      <c r="EO183" s="2"/>
      <c r="EP183" s="2"/>
      <c r="EQ183" s="2"/>
      <c r="ER183" s="2"/>
      <c r="ES183" s="2"/>
      <c r="ET183" s="2"/>
      <c r="EU183" s="2"/>
      <c r="EV183" s="2"/>
      <c r="EW183" s="2"/>
      <c r="EX183" s="2"/>
      <c r="EY183" s="2"/>
      <c r="EZ183" s="2"/>
      <c r="FA183" s="2"/>
      <c r="FB183" s="2"/>
      <c r="FC183" s="2"/>
    </row>
    <row r="184" spans="1:159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  <c r="EA184" s="2"/>
      <c r="EB184" s="2"/>
      <c r="EC184" s="2"/>
      <c r="ED184" s="2"/>
      <c r="EE184" s="2"/>
      <c r="EF184" s="2"/>
      <c r="EG184" s="2"/>
      <c r="EH184" s="2"/>
      <c r="EI184" s="2"/>
      <c r="EJ184" s="2"/>
      <c r="EK184" s="2"/>
      <c r="EL184" s="2"/>
      <c r="EM184" s="2"/>
      <c r="EN184" s="2"/>
      <c r="EO184" s="2"/>
      <c r="EP184" s="2"/>
      <c r="EQ184" s="2"/>
      <c r="ER184" s="2"/>
      <c r="ES184" s="2"/>
      <c r="ET184" s="2"/>
      <c r="EU184" s="2"/>
      <c r="EV184" s="2"/>
      <c r="EW184" s="2"/>
      <c r="EX184" s="2"/>
      <c r="EY184" s="2"/>
      <c r="EZ184" s="2"/>
      <c r="FA184" s="2"/>
      <c r="FB184" s="2"/>
      <c r="FC184" s="2"/>
    </row>
    <row r="185" spans="1:159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  <c r="EA185" s="2"/>
      <c r="EB185" s="2"/>
      <c r="EC185" s="2"/>
      <c r="ED185" s="2"/>
      <c r="EE185" s="2"/>
      <c r="EF185" s="2"/>
      <c r="EG185" s="2"/>
      <c r="EH185" s="2"/>
      <c r="EI185" s="2"/>
      <c r="EJ185" s="2"/>
      <c r="EK185" s="2"/>
      <c r="EL185" s="2"/>
      <c r="EM185" s="2"/>
      <c r="EN185" s="2"/>
      <c r="EO185" s="2"/>
      <c r="EP185" s="2"/>
      <c r="EQ185" s="2"/>
      <c r="ER185" s="2"/>
      <c r="ES185" s="2"/>
      <c r="ET185" s="2"/>
      <c r="EU185" s="2"/>
      <c r="EV185" s="2"/>
      <c r="EW185" s="2"/>
      <c r="EX185" s="2"/>
      <c r="EY185" s="2"/>
      <c r="EZ185" s="2"/>
      <c r="FA185" s="2"/>
      <c r="FB185" s="2"/>
      <c r="FC185" s="2"/>
    </row>
    <row r="186" spans="1:159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  <c r="EA186" s="2"/>
      <c r="EB186" s="2"/>
      <c r="EC186" s="2"/>
      <c r="ED186" s="2"/>
      <c r="EE186" s="2"/>
      <c r="EF186" s="2"/>
      <c r="EG186" s="2"/>
      <c r="EH186" s="2"/>
      <c r="EI186" s="2"/>
      <c r="EJ186" s="2"/>
      <c r="EK186" s="2"/>
      <c r="EL186" s="2"/>
      <c r="EM186" s="2"/>
      <c r="EN186" s="2"/>
      <c r="EO186" s="2"/>
      <c r="EP186" s="2"/>
      <c r="EQ186" s="2"/>
      <c r="ER186" s="2"/>
      <c r="ES186" s="2"/>
      <c r="ET186" s="2"/>
      <c r="EU186" s="2"/>
      <c r="EV186" s="2"/>
      <c r="EW186" s="2"/>
      <c r="EX186" s="2"/>
      <c r="EY186" s="2"/>
      <c r="EZ186" s="2"/>
      <c r="FA186" s="2"/>
      <c r="FB186" s="2"/>
      <c r="FC186" s="2"/>
    </row>
    <row r="187" spans="1:159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  <c r="EA187" s="2"/>
      <c r="EB187" s="2"/>
      <c r="EC187" s="2"/>
      <c r="ED187" s="2"/>
      <c r="EE187" s="2"/>
      <c r="EF187" s="2"/>
      <c r="EG187" s="2"/>
      <c r="EH187" s="2"/>
      <c r="EI187" s="2"/>
      <c r="EJ187" s="2"/>
      <c r="EK187" s="2"/>
      <c r="EL187" s="2"/>
      <c r="EM187" s="2"/>
      <c r="EN187" s="2"/>
      <c r="EO187" s="2"/>
      <c r="EP187" s="2"/>
      <c r="EQ187" s="2"/>
      <c r="ER187" s="2"/>
      <c r="ES187" s="2"/>
      <c r="ET187" s="2"/>
      <c r="EU187" s="2"/>
      <c r="EV187" s="2"/>
      <c r="EW187" s="2"/>
      <c r="EX187" s="2"/>
      <c r="EY187" s="2"/>
      <c r="EZ187" s="2"/>
      <c r="FA187" s="2"/>
      <c r="FB187" s="2"/>
      <c r="FC187" s="2"/>
    </row>
    <row r="188" spans="1:159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  <c r="EA188" s="2"/>
      <c r="EB188" s="2"/>
      <c r="EC188" s="2"/>
      <c r="ED188" s="2"/>
      <c r="EE188" s="2"/>
      <c r="EF188" s="2"/>
      <c r="EG188" s="2"/>
      <c r="EH188" s="2"/>
      <c r="EI188" s="2"/>
      <c r="EJ188" s="2"/>
      <c r="EK188" s="2"/>
      <c r="EL188" s="2"/>
      <c r="EM188" s="2"/>
      <c r="EN188" s="2"/>
      <c r="EO188" s="2"/>
      <c r="EP188" s="2"/>
      <c r="EQ188" s="2"/>
      <c r="ER188" s="2"/>
      <c r="ES188" s="2"/>
      <c r="ET188" s="2"/>
      <c r="EU188" s="2"/>
      <c r="EV188" s="2"/>
      <c r="EW188" s="2"/>
      <c r="EX188" s="2"/>
      <c r="EY188" s="2"/>
      <c r="EZ188" s="2"/>
      <c r="FA188" s="2"/>
      <c r="FB188" s="2"/>
      <c r="FC188" s="2"/>
    </row>
    <row r="189" spans="1:159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  <c r="EA189" s="2"/>
      <c r="EB189" s="2"/>
      <c r="EC189" s="2"/>
      <c r="ED189" s="2"/>
      <c r="EE189" s="2"/>
      <c r="EF189" s="2"/>
      <c r="EG189" s="2"/>
      <c r="EH189" s="2"/>
      <c r="EI189" s="2"/>
      <c r="EJ189" s="2"/>
      <c r="EK189" s="2"/>
      <c r="EL189" s="2"/>
      <c r="EM189" s="2"/>
      <c r="EN189" s="2"/>
      <c r="EO189" s="2"/>
      <c r="EP189" s="2"/>
      <c r="EQ189" s="2"/>
      <c r="ER189" s="2"/>
      <c r="ES189" s="2"/>
      <c r="ET189" s="2"/>
      <c r="EU189" s="2"/>
      <c r="EV189" s="2"/>
      <c r="EW189" s="2"/>
      <c r="EX189" s="2"/>
      <c r="EY189" s="2"/>
      <c r="EZ189" s="2"/>
      <c r="FA189" s="2"/>
      <c r="FB189" s="2"/>
      <c r="FC189" s="2"/>
    </row>
    <row r="190" spans="1:159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  <c r="EA190" s="2"/>
      <c r="EB190" s="2"/>
      <c r="EC190" s="2"/>
      <c r="ED190" s="2"/>
      <c r="EE190" s="2"/>
      <c r="EF190" s="2"/>
      <c r="EG190" s="2"/>
      <c r="EH190" s="2"/>
      <c r="EI190" s="2"/>
      <c r="EJ190" s="2"/>
      <c r="EK190" s="2"/>
      <c r="EL190" s="2"/>
      <c r="EM190" s="2"/>
      <c r="EN190" s="2"/>
      <c r="EO190" s="2"/>
      <c r="EP190" s="2"/>
      <c r="EQ190" s="2"/>
      <c r="ER190" s="2"/>
      <c r="ES190" s="2"/>
      <c r="ET190" s="2"/>
      <c r="EU190" s="2"/>
      <c r="EV190" s="2"/>
      <c r="EW190" s="2"/>
      <c r="EX190" s="2"/>
      <c r="EY190" s="2"/>
      <c r="EZ190" s="2"/>
      <c r="FA190" s="2"/>
      <c r="FB190" s="2"/>
      <c r="FC190" s="2"/>
    </row>
    <row r="191" spans="1:159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  <c r="EA191" s="2"/>
      <c r="EB191" s="2"/>
      <c r="EC191" s="2"/>
      <c r="ED191" s="2"/>
      <c r="EE191" s="2"/>
      <c r="EF191" s="2"/>
      <c r="EG191" s="2"/>
      <c r="EH191" s="2"/>
      <c r="EI191" s="2"/>
      <c r="EJ191" s="2"/>
      <c r="EK191" s="2"/>
      <c r="EL191" s="2"/>
      <c r="EM191" s="2"/>
      <c r="EN191" s="2"/>
      <c r="EO191" s="2"/>
      <c r="EP191" s="2"/>
      <c r="EQ191" s="2"/>
      <c r="ER191" s="2"/>
      <c r="ES191" s="2"/>
      <c r="ET191" s="2"/>
      <c r="EU191" s="2"/>
      <c r="EV191" s="2"/>
      <c r="EW191" s="2"/>
      <c r="EX191" s="2"/>
      <c r="EY191" s="2"/>
      <c r="EZ191" s="2"/>
      <c r="FA191" s="2"/>
      <c r="FB191" s="2"/>
      <c r="FC191" s="2"/>
    </row>
    <row r="192" spans="1:159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  <c r="EA192" s="2"/>
      <c r="EB192" s="2"/>
      <c r="EC192" s="2"/>
      <c r="ED192" s="2"/>
      <c r="EE192" s="2"/>
      <c r="EF192" s="2"/>
      <c r="EG192" s="2"/>
      <c r="EH192" s="2"/>
      <c r="EI192" s="2"/>
      <c r="EJ192" s="2"/>
      <c r="EK192" s="2"/>
      <c r="EL192" s="2"/>
      <c r="EM192" s="2"/>
      <c r="EN192" s="2"/>
      <c r="EO192" s="2"/>
      <c r="EP192" s="2"/>
      <c r="EQ192" s="2"/>
      <c r="ER192" s="2"/>
      <c r="ES192" s="2"/>
      <c r="ET192" s="2"/>
      <c r="EU192" s="2"/>
      <c r="EV192" s="2"/>
      <c r="EW192" s="2"/>
      <c r="EX192" s="2"/>
      <c r="EY192" s="2"/>
      <c r="EZ192" s="2"/>
      <c r="FA192" s="2"/>
      <c r="FB192" s="2"/>
      <c r="FC192" s="2"/>
    </row>
    <row r="193" spans="1:159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  <c r="EA193" s="2"/>
      <c r="EB193" s="2"/>
      <c r="EC193" s="2"/>
      <c r="ED193" s="2"/>
      <c r="EE193" s="2"/>
      <c r="EF193" s="2"/>
      <c r="EG193" s="2"/>
      <c r="EH193" s="2"/>
      <c r="EI193" s="2"/>
      <c r="EJ193" s="2"/>
      <c r="EK193" s="2"/>
      <c r="EL193" s="2"/>
      <c r="EM193" s="2"/>
      <c r="EN193" s="2"/>
      <c r="EO193" s="2"/>
      <c r="EP193" s="2"/>
      <c r="EQ193" s="2"/>
      <c r="ER193" s="2"/>
      <c r="ES193" s="2"/>
      <c r="ET193" s="2"/>
      <c r="EU193" s="2"/>
      <c r="EV193" s="2"/>
      <c r="EW193" s="2"/>
      <c r="EX193" s="2"/>
      <c r="EY193" s="2"/>
      <c r="EZ193" s="2"/>
      <c r="FA193" s="2"/>
      <c r="FB193" s="2"/>
      <c r="FC193" s="2"/>
    </row>
    <row r="194" spans="1:159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  <c r="EA194" s="2"/>
      <c r="EB194" s="2"/>
      <c r="EC194" s="2"/>
      <c r="ED194" s="2"/>
      <c r="EE194" s="2"/>
      <c r="EF194" s="2"/>
      <c r="EG194" s="2"/>
      <c r="EH194" s="2"/>
      <c r="EI194" s="2"/>
      <c r="EJ194" s="2"/>
      <c r="EK194" s="2"/>
      <c r="EL194" s="2"/>
      <c r="EM194" s="2"/>
      <c r="EN194" s="2"/>
      <c r="EO194" s="2"/>
      <c r="EP194" s="2"/>
      <c r="EQ194" s="2"/>
      <c r="ER194" s="2"/>
      <c r="ES194" s="2"/>
      <c r="ET194" s="2"/>
      <c r="EU194" s="2"/>
      <c r="EV194" s="2"/>
      <c r="EW194" s="2"/>
      <c r="EX194" s="2"/>
      <c r="EY194" s="2"/>
      <c r="EZ194" s="2"/>
      <c r="FA194" s="2"/>
      <c r="FB194" s="2"/>
      <c r="FC194" s="2"/>
    </row>
    <row r="195" spans="1:159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  <c r="EA195" s="2"/>
      <c r="EB195" s="2"/>
      <c r="EC195" s="2"/>
      <c r="ED195" s="2"/>
      <c r="EE195" s="2"/>
      <c r="EF195" s="2"/>
      <c r="EG195" s="2"/>
      <c r="EH195" s="2"/>
      <c r="EI195" s="2"/>
      <c r="EJ195" s="2"/>
      <c r="EK195" s="2"/>
      <c r="EL195" s="2"/>
      <c r="EM195" s="2"/>
      <c r="EN195" s="2"/>
      <c r="EO195" s="2"/>
      <c r="EP195" s="2"/>
      <c r="EQ195" s="2"/>
      <c r="ER195" s="2"/>
      <c r="ES195" s="2"/>
      <c r="ET195" s="2"/>
      <c r="EU195" s="2"/>
      <c r="EV195" s="2"/>
      <c r="EW195" s="2"/>
      <c r="EX195" s="2"/>
      <c r="EY195" s="2"/>
      <c r="EZ195" s="2"/>
      <c r="FA195" s="2"/>
      <c r="FB195" s="2"/>
      <c r="FC195" s="2"/>
    </row>
    <row r="196" spans="1:159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  <c r="EA196" s="2"/>
      <c r="EB196" s="2"/>
      <c r="EC196" s="2"/>
      <c r="ED196" s="2"/>
      <c r="EE196" s="2"/>
      <c r="EF196" s="2"/>
      <c r="EG196" s="2"/>
      <c r="EH196" s="2"/>
      <c r="EI196" s="2"/>
      <c r="EJ196" s="2"/>
      <c r="EK196" s="2"/>
      <c r="EL196" s="2"/>
      <c r="EM196" s="2"/>
      <c r="EN196" s="2"/>
      <c r="EO196" s="2"/>
      <c r="EP196" s="2"/>
      <c r="EQ196" s="2"/>
      <c r="ER196" s="2"/>
      <c r="ES196" s="2"/>
      <c r="ET196" s="2"/>
      <c r="EU196" s="2"/>
      <c r="EV196" s="2"/>
      <c r="EW196" s="2"/>
      <c r="EX196" s="2"/>
      <c r="EY196" s="2"/>
      <c r="EZ196" s="2"/>
      <c r="FA196" s="2"/>
      <c r="FB196" s="2"/>
      <c r="FC196" s="2"/>
    </row>
    <row r="197" spans="1:159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  <c r="EA197" s="2"/>
      <c r="EB197" s="2"/>
      <c r="EC197" s="2"/>
      <c r="ED197" s="2"/>
      <c r="EE197" s="2"/>
      <c r="EF197" s="2"/>
      <c r="EG197" s="2"/>
      <c r="EH197" s="2"/>
      <c r="EI197" s="2"/>
      <c r="EJ197" s="2"/>
      <c r="EK197" s="2"/>
      <c r="EL197" s="2"/>
      <c r="EM197" s="2"/>
      <c r="EN197" s="2"/>
      <c r="EO197" s="2"/>
      <c r="EP197" s="2"/>
      <c r="EQ197" s="2"/>
      <c r="ER197" s="2"/>
      <c r="ES197" s="2"/>
      <c r="ET197" s="2"/>
      <c r="EU197" s="2"/>
      <c r="EV197" s="2"/>
      <c r="EW197" s="2"/>
      <c r="EX197" s="2"/>
      <c r="EY197" s="2"/>
      <c r="EZ197" s="2"/>
      <c r="FA197" s="2"/>
      <c r="FB197" s="2"/>
      <c r="FC197" s="2"/>
    </row>
    <row r="198" spans="1:159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  <c r="EA198" s="2"/>
      <c r="EB198" s="2"/>
      <c r="EC198" s="2"/>
      <c r="ED198" s="2"/>
      <c r="EE198" s="2"/>
      <c r="EF198" s="2"/>
      <c r="EG198" s="2"/>
      <c r="EH198" s="2"/>
      <c r="EI198" s="2"/>
      <c r="EJ198" s="2"/>
      <c r="EK198" s="2"/>
      <c r="EL198" s="2"/>
      <c r="EM198" s="2"/>
      <c r="EN198" s="2"/>
      <c r="EO198" s="2"/>
      <c r="EP198" s="2"/>
      <c r="EQ198" s="2"/>
      <c r="ER198" s="2"/>
      <c r="ES198" s="2"/>
      <c r="ET198" s="2"/>
      <c r="EU198" s="2"/>
      <c r="EV198" s="2"/>
      <c r="EW198" s="2"/>
      <c r="EX198" s="2"/>
      <c r="EY198" s="2"/>
      <c r="EZ198" s="2"/>
      <c r="FA198" s="2"/>
      <c r="FB198" s="2"/>
      <c r="FC198" s="2"/>
    </row>
    <row r="199" spans="1:159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  <c r="EA199" s="2"/>
      <c r="EB199" s="2"/>
      <c r="EC199" s="2"/>
      <c r="ED199" s="2"/>
      <c r="EE199" s="2"/>
      <c r="EF199" s="2"/>
      <c r="EG199" s="2"/>
      <c r="EH199" s="2"/>
      <c r="EI199" s="2"/>
      <c r="EJ199" s="2"/>
      <c r="EK199" s="2"/>
      <c r="EL199" s="2"/>
      <c r="EM199" s="2"/>
      <c r="EN199" s="2"/>
      <c r="EO199" s="2"/>
      <c r="EP199" s="2"/>
      <c r="EQ199" s="2"/>
      <c r="ER199" s="2"/>
      <c r="ES199" s="2"/>
      <c r="ET199" s="2"/>
      <c r="EU199" s="2"/>
      <c r="EV199" s="2"/>
      <c r="EW199" s="2"/>
      <c r="EX199" s="2"/>
      <c r="EY199" s="2"/>
      <c r="EZ199" s="2"/>
      <c r="FA199" s="2"/>
      <c r="FB199" s="2"/>
      <c r="FC199" s="2"/>
    </row>
    <row r="200" spans="1:159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  <c r="EA200" s="2"/>
      <c r="EB200" s="2"/>
      <c r="EC200" s="2"/>
      <c r="ED200" s="2"/>
      <c r="EE200" s="2"/>
      <c r="EF200" s="2"/>
      <c r="EG200" s="2"/>
      <c r="EH200" s="2"/>
      <c r="EI200" s="2"/>
      <c r="EJ200" s="2"/>
      <c r="EK200" s="2"/>
      <c r="EL200" s="2"/>
      <c r="EM200" s="2"/>
      <c r="EN200" s="2"/>
      <c r="EO200" s="2"/>
      <c r="EP200" s="2"/>
      <c r="EQ200" s="2"/>
      <c r="ER200" s="2"/>
      <c r="ES200" s="2"/>
      <c r="ET200" s="2"/>
      <c r="EU200" s="2"/>
      <c r="EV200" s="2"/>
      <c r="EW200" s="2"/>
      <c r="EX200" s="2"/>
      <c r="EY200" s="2"/>
      <c r="EZ200" s="2"/>
      <c r="FA200" s="2"/>
      <c r="FB200" s="2"/>
      <c r="FC200" s="2"/>
    </row>
    <row r="201" spans="1:159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  <c r="EA201" s="2"/>
      <c r="EB201" s="2"/>
      <c r="EC201" s="2"/>
      <c r="ED201" s="2"/>
      <c r="EE201" s="2"/>
      <c r="EF201" s="2"/>
      <c r="EG201" s="2"/>
      <c r="EH201" s="2"/>
      <c r="EI201" s="2"/>
      <c r="EJ201" s="2"/>
      <c r="EK201" s="2"/>
      <c r="EL201" s="2"/>
      <c r="EM201" s="2"/>
      <c r="EN201" s="2"/>
      <c r="EO201" s="2"/>
      <c r="EP201" s="2"/>
      <c r="EQ201" s="2"/>
      <c r="ER201" s="2"/>
      <c r="ES201" s="2"/>
      <c r="ET201" s="2"/>
      <c r="EU201" s="2"/>
      <c r="EV201" s="2"/>
      <c r="EW201" s="2"/>
      <c r="EX201" s="2"/>
      <c r="EY201" s="2"/>
      <c r="EZ201" s="2"/>
      <c r="FA201" s="2"/>
      <c r="FB201" s="2"/>
      <c r="FC201" s="2"/>
    </row>
    <row r="202" spans="1:159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  <c r="EA202" s="2"/>
      <c r="EB202" s="2"/>
      <c r="EC202" s="2"/>
      <c r="ED202" s="2"/>
      <c r="EE202" s="2"/>
      <c r="EF202" s="2"/>
      <c r="EG202" s="2"/>
      <c r="EH202" s="2"/>
      <c r="EI202" s="2"/>
      <c r="EJ202" s="2"/>
      <c r="EK202" s="2"/>
      <c r="EL202" s="2"/>
      <c r="EM202" s="2"/>
      <c r="EN202" s="2"/>
      <c r="EO202" s="2"/>
      <c r="EP202" s="2"/>
      <c r="EQ202" s="2"/>
      <c r="ER202" s="2"/>
      <c r="ES202" s="2"/>
      <c r="ET202" s="2"/>
      <c r="EU202" s="2"/>
      <c r="EV202" s="2"/>
      <c r="EW202" s="2"/>
      <c r="EX202" s="2"/>
      <c r="EY202" s="2"/>
      <c r="EZ202" s="2"/>
      <c r="FA202" s="2"/>
      <c r="FB202" s="2"/>
      <c r="FC202" s="2"/>
    </row>
    <row r="203" spans="1:159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  <c r="EA203" s="2"/>
      <c r="EB203" s="2"/>
      <c r="EC203" s="2"/>
      <c r="ED203" s="2"/>
      <c r="EE203" s="2"/>
      <c r="EF203" s="2"/>
      <c r="EG203" s="2"/>
      <c r="EH203" s="2"/>
      <c r="EI203" s="2"/>
      <c r="EJ203" s="2"/>
      <c r="EK203" s="2"/>
      <c r="EL203" s="2"/>
      <c r="EM203" s="2"/>
      <c r="EN203" s="2"/>
      <c r="EO203" s="2"/>
      <c r="EP203" s="2"/>
      <c r="EQ203" s="2"/>
      <c r="ER203" s="2"/>
      <c r="ES203" s="2"/>
      <c r="ET203" s="2"/>
      <c r="EU203" s="2"/>
      <c r="EV203" s="2"/>
      <c r="EW203" s="2"/>
      <c r="EX203" s="2"/>
      <c r="EY203" s="2"/>
      <c r="EZ203" s="2"/>
      <c r="FA203" s="2"/>
      <c r="FB203" s="2"/>
      <c r="FC203" s="2"/>
    </row>
    <row r="204" spans="1:159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  <c r="EA204" s="2"/>
      <c r="EB204" s="2"/>
      <c r="EC204" s="2"/>
      <c r="ED204" s="2"/>
      <c r="EE204" s="2"/>
      <c r="EF204" s="2"/>
      <c r="EG204" s="2"/>
      <c r="EH204" s="2"/>
      <c r="EI204" s="2"/>
      <c r="EJ204" s="2"/>
      <c r="EK204" s="2"/>
      <c r="EL204" s="2"/>
      <c r="EM204" s="2"/>
      <c r="EN204" s="2"/>
      <c r="EO204" s="2"/>
      <c r="EP204" s="2"/>
      <c r="EQ204" s="2"/>
      <c r="ER204" s="2"/>
      <c r="ES204" s="2"/>
      <c r="ET204" s="2"/>
      <c r="EU204" s="2"/>
      <c r="EV204" s="2"/>
      <c r="EW204" s="2"/>
      <c r="EX204" s="2"/>
      <c r="EY204" s="2"/>
      <c r="EZ204" s="2"/>
      <c r="FA204" s="2"/>
      <c r="FB204" s="2"/>
      <c r="FC204" s="2"/>
    </row>
    <row r="205" spans="1:159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  <c r="EA205" s="2"/>
      <c r="EB205" s="2"/>
      <c r="EC205" s="2"/>
      <c r="ED205" s="2"/>
      <c r="EE205" s="2"/>
      <c r="EF205" s="2"/>
      <c r="EG205" s="2"/>
      <c r="EH205" s="2"/>
      <c r="EI205" s="2"/>
      <c r="EJ205" s="2"/>
      <c r="EK205" s="2"/>
      <c r="EL205" s="2"/>
      <c r="EM205" s="2"/>
      <c r="EN205" s="2"/>
      <c r="EO205" s="2"/>
      <c r="EP205" s="2"/>
      <c r="EQ205" s="2"/>
      <c r="ER205" s="2"/>
      <c r="ES205" s="2"/>
      <c r="ET205" s="2"/>
      <c r="EU205" s="2"/>
      <c r="EV205" s="2"/>
      <c r="EW205" s="2"/>
      <c r="EX205" s="2"/>
      <c r="EY205" s="2"/>
      <c r="EZ205" s="2"/>
      <c r="FA205" s="2"/>
      <c r="FB205" s="2"/>
      <c r="FC205" s="2"/>
    </row>
    <row r="206" spans="1:159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  <c r="EA206" s="2"/>
      <c r="EB206" s="2"/>
      <c r="EC206" s="2"/>
      <c r="ED206" s="2"/>
      <c r="EE206" s="2"/>
      <c r="EF206" s="2"/>
      <c r="EG206" s="2"/>
      <c r="EH206" s="2"/>
      <c r="EI206" s="2"/>
      <c r="EJ206" s="2"/>
      <c r="EK206" s="2"/>
      <c r="EL206" s="2"/>
      <c r="EM206" s="2"/>
      <c r="EN206" s="2"/>
      <c r="EO206" s="2"/>
      <c r="EP206" s="2"/>
      <c r="EQ206" s="2"/>
      <c r="ER206" s="2"/>
      <c r="ES206" s="2"/>
      <c r="ET206" s="2"/>
      <c r="EU206" s="2"/>
      <c r="EV206" s="2"/>
      <c r="EW206" s="2"/>
      <c r="EX206" s="2"/>
      <c r="EY206" s="2"/>
      <c r="EZ206" s="2"/>
      <c r="FA206" s="2"/>
      <c r="FB206" s="2"/>
      <c r="FC206" s="2"/>
    </row>
    <row r="207" spans="1:159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  <c r="EA207" s="2"/>
      <c r="EB207" s="2"/>
      <c r="EC207" s="2"/>
      <c r="ED207" s="2"/>
      <c r="EE207" s="2"/>
      <c r="EF207" s="2"/>
      <c r="EG207" s="2"/>
      <c r="EH207" s="2"/>
      <c r="EI207" s="2"/>
      <c r="EJ207" s="2"/>
      <c r="EK207" s="2"/>
      <c r="EL207" s="2"/>
      <c r="EM207" s="2"/>
      <c r="EN207" s="2"/>
      <c r="EO207" s="2"/>
      <c r="EP207" s="2"/>
      <c r="EQ207" s="2"/>
      <c r="ER207" s="2"/>
      <c r="ES207" s="2"/>
      <c r="ET207" s="2"/>
      <c r="EU207" s="2"/>
      <c r="EV207" s="2"/>
      <c r="EW207" s="2"/>
      <c r="EX207" s="2"/>
      <c r="EY207" s="2"/>
      <c r="EZ207" s="2"/>
      <c r="FA207" s="2"/>
      <c r="FB207" s="2"/>
      <c r="FC207" s="2"/>
    </row>
    <row r="208" spans="1:159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  <c r="EA208" s="2"/>
      <c r="EB208" s="2"/>
      <c r="EC208" s="2"/>
      <c r="ED208" s="2"/>
      <c r="EE208" s="2"/>
      <c r="EF208" s="2"/>
      <c r="EG208" s="2"/>
      <c r="EH208" s="2"/>
      <c r="EI208" s="2"/>
      <c r="EJ208" s="2"/>
      <c r="EK208" s="2"/>
      <c r="EL208" s="2"/>
      <c r="EM208" s="2"/>
      <c r="EN208" s="2"/>
      <c r="EO208" s="2"/>
      <c r="EP208" s="2"/>
      <c r="EQ208" s="2"/>
      <c r="ER208" s="2"/>
      <c r="ES208" s="2"/>
      <c r="ET208" s="2"/>
      <c r="EU208" s="2"/>
      <c r="EV208" s="2"/>
      <c r="EW208" s="2"/>
      <c r="EX208" s="2"/>
      <c r="EY208" s="2"/>
      <c r="EZ208" s="2"/>
      <c r="FA208" s="2"/>
      <c r="FB208" s="2"/>
      <c r="FC208" s="2"/>
    </row>
    <row r="209" spans="1:159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  <c r="EA209" s="2"/>
      <c r="EB209" s="2"/>
      <c r="EC209" s="2"/>
      <c r="ED209" s="2"/>
      <c r="EE209" s="2"/>
      <c r="EF209" s="2"/>
      <c r="EG209" s="2"/>
      <c r="EH209" s="2"/>
      <c r="EI209" s="2"/>
      <c r="EJ209" s="2"/>
      <c r="EK209" s="2"/>
      <c r="EL209" s="2"/>
      <c r="EM209" s="2"/>
      <c r="EN209" s="2"/>
      <c r="EO209" s="2"/>
      <c r="EP209" s="2"/>
      <c r="EQ209" s="2"/>
      <c r="ER209" s="2"/>
      <c r="ES209" s="2"/>
      <c r="ET209" s="2"/>
      <c r="EU209" s="2"/>
      <c r="EV209" s="2"/>
      <c r="EW209" s="2"/>
      <c r="EX209" s="2"/>
      <c r="EY209" s="2"/>
      <c r="EZ209" s="2"/>
      <c r="FA209" s="2"/>
      <c r="FB209" s="2"/>
      <c r="FC209" s="2"/>
    </row>
    <row r="210" spans="1:159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  <c r="EA210" s="2"/>
      <c r="EB210" s="2"/>
      <c r="EC210" s="2"/>
      <c r="ED210" s="2"/>
      <c r="EE210" s="2"/>
      <c r="EF210" s="2"/>
      <c r="EG210" s="2"/>
      <c r="EH210" s="2"/>
      <c r="EI210" s="2"/>
      <c r="EJ210" s="2"/>
      <c r="EK210" s="2"/>
      <c r="EL210" s="2"/>
      <c r="EM210" s="2"/>
      <c r="EN210" s="2"/>
      <c r="EO210" s="2"/>
      <c r="EP210" s="2"/>
      <c r="EQ210" s="2"/>
      <c r="ER210" s="2"/>
      <c r="ES210" s="2"/>
      <c r="ET210" s="2"/>
      <c r="EU210" s="2"/>
      <c r="EV210" s="2"/>
      <c r="EW210" s="2"/>
      <c r="EX210" s="2"/>
      <c r="EY210" s="2"/>
      <c r="EZ210" s="2"/>
      <c r="FA210" s="2"/>
      <c r="FB210" s="2"/>
      <c r="FC210" s="2"/>
    </row>
    <row r="211" spans="1:159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  <c r="EA211" s="2"/>
      <c r="EB211" s="2"/>
      <c r="EC211" s="2"/>
      <c r="ED211" s="2"/>
      <c r="EE211" s="2"/>
      <c r="EF211" s="2"/>
      <c r="EG211" s="2"/>
      <c r="EH211" s="2"/>
      <c r="EI211" s="2"/>
      <c r="EJ211" s="2"/>
      <c r="EK211" s="2"/>
      <c r="EL211" s="2"/>
      <c r="EM211" s="2"/>
      <c r="EN211" s="2"/>
      <c r="EO211" s="2"/>
      <c r="EP211" s="2"/>
      <c r="EQ211" s="2"/>
      <c r="ER211" s="2"/>
      <c r="ES211" s="2"/>
      <c r="ET211" s="2"/>
      <c r="EU211" s="2"/>
      <c r="EV211" s="2"/>
      <c r="EW211" s="2"/>
      <c r="EX211" s="2"/>
      <c r="EY211" s="2"/>
      <c r="EZ211" s="2"/>
      <c r="FA211" s="2"/>
      <c r="FB211" s="2"/>
      <c r="FC211" s="2"/>
    </row>
    <row r="212" spans="1:159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  <c r="EA212" s="2"/>
      <c r="EB212" s="2"/>
      <c r="EC212" s="2"/>
      <c r="ED212" s="2"/>
      <c r="EE212" s="2"/>
      <c r="EF212" s="2"/>
      <c r="EG212" s="2"/>
      <c r="EH212" s="2"/>
      <c r="EI212" s="2"/>
      <c r="EJ212" s="2"/>
      <c r="EK212" s="2"/>
      <c r="EL212" s="2"/>
      <c r="EM212" s="2"/>
      <c r="EN212" s="2"/>
      <c r="EO212" s="2"/>
      <c r="EP212" s="2"/>
      <c r="EQ212" s="2"/>
      <c r="ER212" s="2"/>
      <c r="ES212" s="2"/>
      <c r="ET212" s="2"/>
      <c r="EU212" s="2"/>
      <c r="EV212" s="2"/>
      <c r="EW212" s="2"/>
      <c r="EX212" s="2"/>
      <c r="EY212" s="2"/>
      <c r="EZ212" s="2"/>
      <c r="FA212" s="2"/>
      <c r="FB212" s="2"/>
      <c r="FC212" s="2"/>
    </row>
    <row r="213" spans="1:159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  <c r="EA213" s="2"/>
      <c r="EB213" s="2"/>
      <c r="EC213" s="2"/>
      <c r="ED213" s="2"/>
      <c r="EE213" s="2"/>
      <c r="EF213" s="2"/>
      <c r="EG213" s="2"/>
      <c r="EH213" s="2"/>
      <c r="EI213" s="2"/>
      <c r="EJ213" s="2"/>
      <c r="EK213" s="2"/>
      <c r="EL213" s="2"/>
      <c r="EM213" s="2"/>
      <c r="EN213" s="2"/>
      <c r="EO213" s="2"/>
      <c r="EP213" s="2"/>
      <c r="EQ213" s="2"/>
      <c r="ER213" s="2"/>
      <c r="ES213" s="2"/>
      <c r="ET213" s="2"/>
      <c r="EU213" s="2"/>
      <c r="EV213" s="2"/>
      <c r="EW213" s="2"/>
      <c r="EX213" s="2"/>
      <c r="EY213" s="2"/>
      <c r="EZ213" s="2"/>
      <c r="FA213" s="2"/>
      <c r="FB213" s="2"/>
      <c r="FC213" s="2"/>
    </row>
    <row r="214" spans="1:159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  <c r="EA214" s="2"/>
      <c r="EB214" s="2"/>
      <c r="EC214" s="2"/>
      <c r="ED214" s="2"/>
      <c r="EE214" s="2"/>
      <c r="EF214" s="2"/>
      <c r="EG214" s="2"/>
      <c r="EH214" s="2"/>
      <c r="EI214" s="2"/>
      <c r="EJ214" s="2"/>
      <c r="EK214" s="2"/>
      <c r="EL214" s="2"/>
      <c r="EM214" s="2"/>
      <c r="EN214" s="2"/>
      <c r="EO214" s="2"/>
      <c r="EP214" s="2"/>
      <c r="EQ214" s="2"/>
      <c r="ER214" s="2"/>
      <c r="ES214" s="2"/>
      <c r="ET214" s="2"/>
      <c r="EU214" s="2"/>
      <c r="EV214" s="2"/>
      <c r="EW214" s="2"/>
      <c r="EX214" s="2"/>
      <c r="EY214" s="2"/>
      <c r="EZ214" s="2"/>
      <c r="FA214" s="2"/>
      <c r="FB214" s="2"/>
      <c r="FC214" s="2"/>
    </row>
    <row r="215" spans="1:159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  <c r="EA215" s="2"/>
      <c r="EB215" s="2"/>
      <c r="EC215" s="2"/>
      <c r="ED215" s="2"/>
      <c r="EE215" s="2"/>
      <c r="EF215" s="2"/>
      <c r="EG215" s="2"/>
      <c r="EH215" s="2"/>
      <c r="EI215" s="2"/>
      <c r="EJ215" s="2"/>
      <c r="EK215" s="2"/>
      <c r="EL215" s="2"/>
      <c r="EM215" s="2"/>
      <c r="EN215" s="2"/>
      <c r="EO215" s="2"/>
      <c r="EP215" s="2"/>
      <c r="EQ215" s="2"/>
      <c r="ER215" s="2"/>
      <c r="ES215" s="2"/>
      <c r="ET215" s="2"/>
      <c r="EU215" s="2"/>
      <c r="EV215" s="2"/>
      <c r="EW215" s="2"/>
      <c r="EX215" s="2"/>
      <c r="EY215" s="2"/>
      <c r="EZ215" s="2"/>
      <c r="FA215" s="2"/>
      <c r="FB215" s="2"/>
      <c r="FC215" s="2"/>
    </row>
    <row r="216" spans="1:159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  <c r="EA216" s="2"/>
      <c r="EB216" s="2"/>
      <c r="EC216" s="2"/>
      <c r="ED216" s="2"/>
      <c r="EE216" s="2"/>
      <c r="EF216" s="2"/>
      <c r="EG216" s="2"/>
      <c r="EH216" s="2"/>
      <c r="EI216" s="2"/>
      <c r="EJ216" s="2"/>
      <c r="EK216" s="2"/>
      <c r="EL216" s="2"/>
      <c r="EM216" s="2"/>
      <c r="EN216" s="2"/>
      <c r="EO216" s="2"/>
      <c r="EP216" s="2"/>
      <c r="EQ216" s="2"/>
      <c r="ER216" s="2"/>
      <c r="ES216" s="2"/>
      <c r="ET216" s="2"/>
      <c r="EU216" s="2"/>
      <c r="EV216" s="2"/>
      <c r="EW216" s="2"/>
      <c r="EX216" s="2"/>
      <c r="EY216" s="2"/>
      <c r="EZ216" s="2"/>
      <c r="FA216" s="2"/>
      <c r="FB216" s="2"/>
      <c r="FC216" s="2"/>
    </row>
    <row r="217" spans="1:159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  <c r="EA217" s="2"/>
      <c r="EB217" s="2"/>
      <c r="EC217" s="2"/>
      <c r="ED217" s="2"/>
      <c r="EE217" s="2"/>
      <c r="EF217" s="2"/>
      <c r="EG217" s="2"/>
      <c r="EH217" s="2"/>
      <c r="EI217" s="2"/>
      <c r="EJ217" s="2"/>
      <c r="EK217" s="2"/>
      <c r="EL217" s="2"/>
      <c r="EM217" s="2"/>
      <c r="EN217" s="2"/>
      <c r="EO217" s="2"/>
      <c r="EP217" s="2"/>
      <c r="EQ217" s="2"/>
      <c r="ER217" s="2"/>
      <c r="ES217" s="2"/>
      <c r="ET217" s="2"/>
      <c r="EU217" s="2"/>
      <c r="EV217" s="2"/>
      <c r="EW217" s="2"/>
      <c r="EX217" s="2"/>
      <c r="EY217" s="2"/>
      <c r="EZ217" s="2"/>
      <c r="FA217" s="2"/>
      <c r="FB217" s="2"/>
      <c r="FC217" s="2"/>
    </row>
    <row r="218" spans="1:159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  <c r="EA218" s="2"/>
      <c r="EB218" s="2"/>
      <c r="EC218" s="2"/>
      <c r="ED218" s="2"/>
      <c r="EE218" s="2"/>
      <c r="EF218" s="2"/>
      <c r="EG218" s="2"/>
      <c r="EH218" s="2"/>
      <c r="EI218" s="2"/>
      <c r="EJ218" s="2"/>
      <c r="EK218" s="2"/>
      <c r="EL218" s="2"/>
      <c r="EM218" s="2"/>
      <c r="EN218" s="2"/>
      <c r="EO218" s="2"/>
      <c r="EP218" s="2"/>
      <c r="EQ218" s="2"/>
      <c r="ER218" s="2"/>
      <c r="ES218" s="2"/>
      <c r="ET218" s="2"/>
      <c r="EU218" s="2"/>
      <c r="EV218" s="2"/>
      <c r="EW218" s="2"/>
      <c r="EX218" s="2"/>
      <c r="EY218" s="2"/>
      <c r="EZ218" s="2"/>
      <c r="FA218" s="2"/>
      <c r="FB218" s="2"/>
      <c r="FC218" s="2"/>
    </row>
    <row r="219" spans="1:159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  <c r="EA219" s="2"/>
      <c r="EB219" s="2"/>
      <c r="EC219" s="2"/>
      <c r="ED219" s="2"/>
      <c r="EE219" s="2"/>
      <c r="EF219" s="2"/>
      <c r="EG219" s="2"/>
      <c r="EH219" s="2"/>
      <c r="EI219" s="2"/>
      <c r="EJ219" s="2"/>
      <c r="EK219" s="2"/>
      <c r="EL219" s="2"/>
      <c r="EM219" s="2"/>
      <c r="EN219" s="2"/>
      <c r="EO219" s="2"/>
      <c r="EP219" s="2"/>
      <c r="EQ219" s="2"/>
      <c r="ER219" s="2"/>
      <c r="ES219" s="2"/>
      <c r="ET219" s="2"/>
      <c r="EU219" s="2"/>
      <c r="EV219" s="2"/>
      <c r="EW219" s="2"/>
      <c r="EX219" s="2"/>
      <c r="EY219" s="2"/>
      <c r="EZ219" s="2"/>
      <c r="FA219" s="2"/>
      <c r="FB219" s="2"/>
      <c r="FC219" s="2"/>
    </row>
    <row r="220" spans="1:159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  <c r="EA220" s="2"/>
      <c r="EB220" s="2"/>
      <c r="EC220" s="2"/>
      <c r="ED220" s="2"/>
      <c r="EE220" s="2"/>
      <c r="EF220" s="2"/>
      <c r="EG220" s="2"/>
      <c r="EH220" s="2"/>
      <c r="EI220" s="2"/>
      <c r="EJ220" s="2"/>
      <c r="EK220" s="2"/>
      <c r="EL220" s="2"/>
      <c r="EM220" s="2"/>
      <c r="EN220" s="2"/>
      <c r="EO220" s="2"/>
      <c r="EP220" s="2"/>
      <c r="EQ220" s="2"/>
      <c r="ER220" s="2"/>
      <c r="ES220" s="2"/>
      <c r="ET220" s="2"/>
      <c r="EU220" s="2"/>
      <c r="EV220" s="2"/>
      <c r="EW220" s="2"/>
      <c r="EX220" s="2"/>
      <c r="EY220" s="2"/>
      <c r="EZ220" s="2"/>
      <c r="FA220" s="2"/>
      <c r="FB220" s="2"/>
      <c r="FC220" s="2"/>
    </row>
    <row r="221" spans="1:159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  <c r="EA221" s="2"/>
      <c r="EB221" s="2"/>
      <c r="EC221" s="2"/>
      <c r="ED221" s="2"/>
      <c r="EE221" s="2"/>
      <c r="EF221" s="2"/>
      <c r="EG221" s="2"/>
      <c r="EH221" s="2"/>
      <c r="EI221" s="2"/>
      <c r="EJ221" s="2"/>
      <c r="EK221" s="2"/>
      <c r="EL221" s="2"/>
      <c r="EM221" s="2"/>
      <c r="EN221" s="2"/>
      <c r="EO221" s="2"/>
      <c r="EP221" s="2"/>
      <c r="EQ221" s="2"/>
      <c r="ER221" s="2"/>
      <c r="ES221" s="2"/>
      <c r="ET221" s="2"/>
      <c r="EU221" s="2"/>
      <c r="EV221" s="2"/>
      <c r="EW221" s="2"/>
      <c r="EX221" s="2"/>
      <c r="EY221" s="2"/>
      <c r="EZ221" s="2"/>
      <c r="FA221" s="2"/>
      <c r="FB221" s="2"/>
      <c r="FC221" s="2"/>
    </row>
    <row r="222" spans="1:159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  <c r="EA222" s="2"/>
      <c r="EB222" s="2"/>
      <c r="EC222" s="2"/>
      <c r="ED222" s="2"/>
      <c r="EE222" s="2"/>
      <c r="EF222" s="2"/>
      <c r="EG222" s="2"/>
      <c r="EH222" s="2"/>
      <c r="EI222" s="2"/>
      <c r="EJ222" s="2"/>
      <c r="EK222" s="2"/>
      <c r="EL222" s="2"/>
      <c r="EM222" s="2"/>
      <c r="EN222" s="2"/>
      <c r="EO222" s="2"/>
      <c r="EP222" s="2"/>
      <c r="EQ222" s="2"/>
      <c r="ER222" s="2"/>
      <c r="ES222" s="2"/>
      <c r="ET222" s="2"/>
      <c r="EU222" s="2"/>
      <c r="EV222" s="2"/>
      <c r="EW222" s="2"/>
      <c r="EX222" s="2"/>
      <c r="EY222" s="2"/>
      <c r="EZ222" s="2"/>
      <c r="FA222" s="2"/>
      <c r="FB222" s="2"/>
      <c r="FC222" s="2"/>
    </row>
    <row r="223" spans="1:159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  <c r="EA223" s="2"/>
      <c r="EB223" s="2"/>
      <c r="EC223" s="2"/>
      <c r="ED223" s="2"/>
      <c r="EE223" s="2"/>
      <c r="EF223" s="2"/>
      <c r="EG223" s="2"/>
      <c r="EH223" s="2"/>
      <c r="EI223" s="2"/>
      <c r="EJ223" s="2"/>
      <c r="EK223" s="2"/>
      <c r="EL223" s="2"/>
      <c r="EM223" s="2"/>
      <c r="EN223" s="2"/>
      <c r="EO223" s="2"/>
      <c r="EP223" s="2"/>
      <c r="EQ223" s="2"/>
      <c r="ER223" s="2"/>
      <c r="ES223" s="2"/>
      <c r="ET223" s="2"/>
      <c r="EU223" s="2"/>
      <c r="EV223" s="2"/>
      <c r="EW223" s="2"/>
      <c r="EX223" s="2"/>
      <c r="EY223" s="2"/>
      <c r="EZ223" s="2"/>
      <c r="FA223" s="2"/>
      <c r="FB223" s="2"/>
      <c r="FC223" s="2"/>
    </row>
    <row r="224" spans="1:159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  <c r="EA224" s="2"/>
      <c r="EB224" s="2"/>
      <c r="EC224" s="2"/>
      <c r="ED224" s="2"/>
      <c r="EE224" s="2"/>
      <c r="EF224" s="2"/>
      <c r="EG224" s="2"/>
      <c r="EH224" s="2"/>
      <c r="EI224" s="2"/>
      <c r="EJ224" s="2"/>
      <c r="EK224" s="2"/>
      <c r="EL224" s="2"/>
      <c r="EM224" s="2"/>
      <c r="EN224" s="2"/>
      <c r="EO224" s="2"/>
      <c r="EP224" s="2"/>
      <c r="EQ224" s="2"/>
      <c r="ER224" s="2"/>
      <c r="ES224" s="2"/>
      <c r="ET224" s="2"/>
      <c r="EU224" s="2"/>
      <c r="EV224" s="2"/>
      <c r="EW224" s="2"/>
      <c r="EX224" s="2"/>
      <c r="EY224" s="2"/>
      <c r="EZ224" s="2"/>
      <c r="FA224" s="2"/>
      <c r="FB224" s="2"/>
      <c r="FC224" s="2"/>
    </row>
    <row r="225" spans="1:159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  <c r="EA225" s="2"/>
      <c r="EB225" s="2"/>
      <c r="EC225" s="2"/>
      <c r="ED225" s="2"/>
      <c r="EE225" s="2"/>
      <c r="EF225" s="2"/>
      <c r="EG225" s="2"/>
      <c r="EH225" s="2"/>
      <c r="EI225" s="2"/>
      <c r="EJ225" s="2"/>
      <c r="EK225" s="2"/>
      <c r="EL225" s="2"/>
      <c r="EM225" s="2"/>
      <c r="EN225" s="2"/>
      <c r="EO225" s="2"/>
      <c r="EP225" s="2"/>
      <c r="EQ225" s="2"/>
      <c r="ER225" s="2"/>
      <c r="ES225" s="2"/>
      <c r="ET225" s="2"/>
      <c r="EU225" s="2"/>
      <c r="EV225" s="2"/>
      <c r="EW225" s="2"/>
      <c r="EX225" s="2"/>
      <c r="EY225" s="2"/>
      <c r="EZ225" s="2"/>
      <c r="FA225" s="2"/>
      <c r="FB225" s="2"/>
      <c r="FC225" s="2"/>
    </row>
    <row r="226" spans="1:159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  <c r="EA226" s="2"/>
      <c r="EB226" s="2"/>
      <c r="EC226" s="2"/>
      <c r="ED226" s="2"/>
      <c r="EE226" s="2"/>
      <c r="EF226" s="2"/>
      <c r="EG226" s="2"/>
      <c r="EH226" s="2"/>
      <c r="EI226" s="2"/>
      <c r="EJ226" s="2"/>
      <c r="EK226" s="2"/>
      <c r="EL226" s="2"/>
      <c r="EM226" s="2"/>
      <c r="EN226" s="2"/>
      <c r="EO226" s="2"/>
      <c r="EP226" s="2"/>
      <c r="EQ226" s="2"/>
      <c r="ER226" s="2"/>
      <c r="ES226" s="2"/>
      <c r="ET226" s="2"/>
      <c r="EU226" s="2"/>
      <c r="EV226" s="2"/>
      <c r="EW226" s="2"/>
      <c r="EX226" s="2"/>
      <c r="EY226" s="2"/>
      <c r="EZ226" s="2"/>
      <c r="FA226" s="2"/>
      <c r="FB226" s="2"/>
      <c r="FC226" s="2"/>
    </row>
    <row r="227" spans="1:159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  <c r="EA227" s="2"/>
      <c r="EB227" s="2"/>
      <c r="EC227" s="2"/>
      <c r="ED227" s="2"/>
      <c r="EE227" s="2"/>
      <c r="EF227" s="2"/>
      <c r="EG227" s="2"/>
      <c r="EH227" s="2"/>
      <c r="EI227" s="2"/>
      <c r="EJ227" s="2"/>
      <c r="EK227" s="2"/>
      <c r="EL227" s="2"/>
      <c r="EM227" s="2"/>
      <c r="EN227" s="2"/>
      <c r="EO227" s="2"/>
      <c r="EP227" s="2"/>
      <c r="EQ227" s="2"/>
      <c r="ER227" s="2"/>
      <c r="ES227" s="2"/>
      <c r="ET227" s="2"/>
      <c r="EU227" s="2"/>
      <c r="EV227" s="2"/>
      <c r="EW227" s="2"/>
      <c r="EX227" s="2"/>
      <c r="EY227" s="2"/>
      <c r="EZ227" s="2"/>
      <c r="FA227" s="2"/>
      <c r="FB227" s="2"/>
      <c r="FC227" s="2"/>
    </row>
    <row r="228" spans="1:159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  <c r="EA228" s="2"/>
      <c r="EB228" s="2"/>
      <c r="EC228" s="2"/>
      <c r="ED228" s="2"/>
      <c r="EE228" s="2"/>
      <c r="EF228" s="2"/>
      <c r="EG228" s="2"/>
      <c r="EH228" s="2"/>
      <c r="EI228" s="2"/>
      <c r="EJ228" s="2"/>
      <c r="EK228" s="2"/>
      <c r="EL228" s="2"/>
      <c r="EM228" s="2"/>
      <c r="EN228" s="2"/>
      <c r="EO228" s="2"/>
      <c r="EP228" s="2"/>
      <c r="EQ228" s="2"/>
      <c r="ER228" s="2"/>
      <c r="ES228" s="2"/>
      <c r="ET228" s="2"/>
      <c r="EU228" s="2"/>
      <c r="EV228" s="2"/>
      <c r="EW228" s="2"/>
      <c r="EX228" s="2"/>
      <c r="EY228" s="2"/>
      <c r="EZ228" s="2"/>
      <c r="FA228" s="2"/>
      <c r="FB228" s="2"/>
      <c r="FC228" s="2"/>
    </row>
    <row r="229" spans="1:159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  <c r="EA229" s="2"/>
      <c r="EB229" s="2"/>
      <c r="EC229" s="2"/>
      <c r="ED229" s="2"/>
      <c r="EE229" s="2"/>
      <c r="EF229" s="2"/>
      <c r="EG229" s="2"/>
      <c r="EH229" s="2"/>
      <c r="EI229" s="2"/>
      <c r="EJ229" s="2"/>
      <c r="EK229" s="2"/>
      <c r="EL229" s="2"/>
      <c r="EM229" s="2"/>
      <c r="EN229" s="2"/>
      <c r="EO229" s="2"/>
      <c r="EP229" s="2"/>
      <c r="EQ229" s="2"/>
      <c r="ER229" s="2"/>
      <c r="ES229" s="2"/>
      <c r="ET229" s="2"/>
      <c r="EU229" s="2"/>
      <c r="EV229" s="2"/>
      <c r="EW229" s="2"/>
      <c r="EX229" s="2"/>
      <c r="EY229" s="2"/>
      <c r="EZ229" s="2"/>
      <c r="FA229" s="2"/>
      <c r="FB229" s="2"/>
      <c r="FC229" s="2"/>
    </row>
    <row r="230" spans="1:159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  <c r="EA230" s="2"/>
      <c r="EB230" s="2"/>
      <c r="EC230" s="2"/>
      <c r="ED230" s="2"/>
      <c r="EE230" s="2"/>
      <c r="EF230" s="2"/>
      <c r="EG230" s="2"/>
      <c r="EH230" s="2"/>
      <c r="EI230" s="2"/>
      <c r="EJ230" s="2"/>
      <c r="EK230" s="2"/>
      <c r="EL230" s="2"/>
      <c r="EM230" s="2"/>
      <c r="EN230" s="2"/>
      <c r="EO230" s="2"/>
      <c r="EP230" s="2"/>
      <c r="EQ230" s="2"/>
      <c r="ER230" s="2"/>
      <c r="ES230" s="2"/>
      <c r="ET230" s="2"/>
      <c r="EU230" s="2"/>
      <c r="EV230" s="2"/>
      <c r="EW230" s="2"/>
      <c r="EX230" s="2"/>
      <c r="EY230" s="2"/>
      <c r="EZ230" s="2"/>
      <c r="FA230" s="2"/>
      <c r="FB230" s="2"/>
      <c r="FC230" s="2"/>
    </row>
    <row r="231" spans="1:159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  <c r="EA231" s="2"/>
      <c r="EB231" s="2"/>
      <c r="EC231" s="2"/>
      <c r="ED231" s="2"/>
      <c r="EE231" s="2"/>
      <c r="EF231" s="2"/>
      <c r="EG231" s="2"/>
      <c r="EH231" s="2"/>
      <c r="EI231" s="2"/>
      <c r="EJ231" s="2"/>
      <c r="EK231" s="2"/>
      <c r="EL231" s="2"/>
      <c r="EM231" s="2"/>
      <c r="EN231" s="2"/>
      <c r="EO231" s="2"/>
      <c r="EP231" s="2"/>
      <c r="EQ231" s="2"/>
      <c r="ER231" s="2"/>
      <c r="ES231" s="2"/>
      <c r="ET231" s="2"/>
      <c r="EU231" s="2"/>
      <c r="EV231" s="2"/>
      <c r="EW231" s="2"/>
      <c r="EX231" s="2"/>
      <c r="EY231" s="2"/>
      <c r="EZ231" s="2"/>
      <c r="FA231" s="2"/>
      <c r="FB231" s="2"/>
      <c r="FC231" s="2"/>
    </row>
    <row r="232" spans="1:159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  <c r="EA232" s="2"/>
      <c r="EB232" s="2"/>
      <c r="EC232" s="2"/>
      <c r="ED232" s="2"/>
      <c r="EE232" s="2"/>
      <c r="EF232" s="2"/>
      <c r="EG232" s="2"/>
      <c r="EH232" s="2"/>
      <c r="EI232" s="2"/>
      <c r="EJ232" s="2"/>
      <c r="EK232" s="2"/>
      <c r="EL232" s="2"/>
      <c r="EM232" s="2"/>
      <c r="EN232" s="2"/>
      <c r="EO232" s="2"/>
      <c r="EP232" s="2"/>
      <c r="EQ232" s="2"/>
      <c r="ER232" s="2"/>
      <c r="ES232" s="2"/>
      <c r="ET232" s="2"/>
      <c r="EU232" s="2"/>
      <c r="EV232" s="2"/>
      <c r="EW232" s="2"/>
      <c r="EX232" s="2"/>
      <c r="EY232" s="2"/>
      <c r="EZ232" s="2"/>
      <c r="FA232" s="2"/>
      <c r="FB232" s="2"/>
      <c r="FC232" s="2"/>
    </row>
    <row r="233" spans="1:159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  <c r="EA233" s="2"/>
      <c r="EB233" s="2"/>
      <c r="EC233" s="2"/>
      <c r="ED233" s="2"/>
      <c r="EE233" s="2"/>
      <c r="EF233" s="2"/>
      <c r="EG233" s="2"/>
      <c r="EH233" s="2"/>
      <c r="EI233" s="2"/>
      <c r="EJ233" s="2"/>
      <c r="EK233" s="2"/>
      <c r="EL233" s="2"/>
      <c r="EM233" s="2"/>
      <c r="EN233" s="2"/>
      <c r="EO233" s="2"/>
      <c r="EP233" s="2"/>
      <c r="EQ233" s="2"/>
      <c r="ER233" s="2"/>
      <c r="ES233" s="2"/>
      <c r="ET233" s="2"/>
      <c r="EU233" s="2"/>
      <c r="EV233" s="2"/>
      <c r="EW233" s="2"/>
      <c r="EX233" s="2"/>
      <c r="EY233" s="2"/>
      <c r="EZ233" s="2"/>
      <c r="FA233" s="2"/>
      <c r="FB233" s="2"/>
      <c r="FC233" s="2"/>
    </row>
    <row r="234" spans="1:159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  <c r="EA234" s="2"/>
      <c r="EB234" s="2"/>
      <c r="EC234" s="2"/>
      <c r="ED234" s="2"/>
      <c r="EE234" s="2"/>
      <c r="EF234" s="2"/>
      <c r="EG234" s="2"/>
      <c r="EH234" s="2"/>
      <c r="EI234" s="2"/>
      <c r="EJ234" s="2"/>
      <c r="EK234" s="2"/>
      <c r="EL234" s="2"/>
      <c r="EM234" s="2"/>
      <c r="EN234" s="2"/>
      <c r="EO234" s="2"/>
      <c r="EP234" s="2"/>
      <c r="EQ234" s="2"/>
      <c r="ER234" s="2"/>
      <c r="ES234" s="2"/>
      <c r="ET234" s="2"/>
      <c r="EU234" s="2"/>
      <c r="EV234" s="2"/>
      <c r="EW234" s="2"/>
      <c r="EX234" s="2"/>
      <c r="EY234" s="2"/>
      <c r="EZ234" s="2"/>
      <c r="FA234" s="2"/>
      <c r="FB234" s="2"/>
      <c r="FC234" s="2"/>
    </row>
    <row r="235" spans="1:159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  <c r="EA235" s="2"/>
      <c r="EB235" s="2"/>
      <c r="EC235" s="2"/>
      <c r="ED235" s="2"/>
      <c r="EE235" s="2"/>
      <c r="EF235" s="2"/>
      <c r="EG235" s="2"/>
      <c r="EH235" s="2"/>
      <c r="EI235" s="2"/>
      <c r="EJ235" s="2"/>
      <c r="EK235" s="2"/>
      <c r="EL235" s="2"/>
      <c r="EM235" s="2"/>
      <c r="EN235" s="2"/>
      <c r="EO235" s="2"/>
      <c r="EP235" s="2"/>
      <c r="EQ235" s="2"/>
      <c r="ER235" s="2"/>
      <c r="ES235" s="2"/>
      <c r="ET235" s="2"/>
      <c r="EU235" s="2"/>
      <c r="EV235" s="2"/>
      <c r="EW235" s="2"/>
      <c r="EX235" s="2"/>
      <c r="EY235" s="2"/>
      <c r="EZ235" s="2"/>
      <c r="FA235" s="2"/>
      <c r="FB235" s="2"/>
      <c r="FC235" s="2"/>
    </row>
    <row r="236" spans="1:159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  <c r="EA236" s="2"/>
      <c r="EB236" s="2"/>
      <c r="EC236" s="2"/>
      <c r="ED236" s="2"/>
      <c r="EE236" s="2"/>
      <c r="EF236" s="2"/>
      <c r="EG236" s="2"/>
      <c r="EH236" s="2"/>
      <c r="EI236" s="2"/>
      <c r="EJ236" s="2"/>
      <c r="EK236" s="2"/>
      <c r="EL236" s="2"/>
      <c r="EM236" s="2"/>
      <c r="EN236" s="2"/>
      <c r="EO236" s="2"/>
      <c r="EP236" s="2"/>
      <c r="EQ236" s="2"/>
      <c r="ER236" s="2"/>
      <c r="ES236" s="2"/>
      <c r="ET236" s="2"/>
      <c r="EU236" s="2"/>
      <c r="EV236" s="2"/>
      <c r="EW236" s="2"/>
      <c r="EX236" s="2"/>
      <c r="EY236" s="2"/>
      <c r="EZ236" s="2"/>
      <c r="FA236" s="2"/>
      <c r="FB236" s="2"/>
      <c r="FC236" s="2"/>
    </row>
    <row r="237" spans="1:159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  <c r="EA237" s="2"/>
      <c r="EB237" s="2"/>
      <c r="EC237" s="2"/>
      <c r="ED237" s="2"/>
      <c r="EE237" s="2"/>
      <c r="EF237" s="2"/>
      <c r="EG237" s="2"/>
      <c r="EH237" s="2"/>
      <c r="EI237" s="2"/>
      <c r="EJ237" s="2"/>
      <c r="EK237" s="2"/>
      <c r="EL237" s="2"/>
      <c r="EM237" s="2"/>
      <c r="EN237" s="2"/>
      <c r="EO237" s="2"/>
      <c r="EP237" s="2"/>
      <c r="EQ237" s="2"/>
      <c r="ER237" s="2"/>
      <c r="ES237" s="2"/>
      <c r="ET237" s="2"/>
      <c r="EU237" s="2"/>
      <c r="EV237" s="2"/>
      <c r="EW237" s="2"/>
      <c r="EX237" s="2"/>
      <c r="EY237" s="2"/>
      <c r="EZ237" s="2"/>
      <c r="FA237" s="2"/>
      <c r="FB237" s="2"/>
      <c r="FC237" s="2"/>
    </row>
    <row r="238" spans="1:159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  <c r="EA238" s="2"/>
      <c r="EB238" s="2"/>
      <c r="EC238" s="2"/>
      <c r="ED238" s="2"/>
      <c r="EE238" s="2"/>
      <c r="EF238" s="2"/>
      <c r="EG238" s="2"/>
      <c r="EH238" s="2"/>
      <c r="EI238" s="2"/>
      <c r="EJ238" s="2"/>
      <c r="EK238" s="2"/>
      <c r="EL238" s="2"/>
      <c r="EM238" s="2"/>
      <c r="EN238" s="2"/>
      <c r="EO238" s="2"/>
      <c r="EP238" s="2"/>
      <c r="EQ238" s="2"/>
      <c r="ER238" s="2"/>
      <c r="ES238" s="2"/>
      <c r="ET238" s="2"/>
      <c r="EU238" s="2"/>
      <c r="EV238" s="2"/>
      <c r="EW238" s="2"/>
      <c r="EX238" s="2"/>
      <c r="EY238" s="2"/>
      <c r="EZ238" s="2"/>
      <c r="FA238" s="2"/>
      <c r="FB238" s="2"/>
      <c r="FC238" s="2"/>
    </row>
    <row r="239" spans="1:159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  <c r="EA239" s="2"/>
      <c r="EB239" s="2"/>
      <c r="EC239" s="2"/>
      <c r="ED239" s="2"/>
      <c r="EE239" s="2"/>
      <c r="EF239" s="2"/>
      <c r="EG239" s="2"/>
      <c r="EH239" s="2"/>
      <c r="EI239" s="2"/>
      <c r="EJ239" s="2"/>
      <c r="EK239" s="2"/>
      <c r="EL239" s="2"/>
      <c r="EM239" s="2"/>
      <c r="EN239" s="2"/>
      <c r="EO239" s="2"/>
      <c r="EP239" s="2"/>
      <c r="EQ239" s="2"/>
      <c r="ER239" s="2"/>
      <c r="ES239" s="2"/>
      <c r="ET239" s="2"/>
      <c r="EU239" s="2"/>
      <c r="EV239" s="2"/>
      <c r="EW239" s="2"/>
      <c r="EX239" s="2"/>
      <c r="EY239" s="2"/>
      <c r="EZ239" s="2"/>
      <c r="FA239" s="2"/>
      <c r="FB239" s="2"/>
      <c r="FC239" s="2"/>
    </row>
    <row r="240" spans="1:159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  <c r="EA240" s="2"/>
      <c r="EB240" s="2"/>
      <c r="EC240" s="2"/>
      <c r="ED240" s="2"/>
      <c r="EE240" s="2"/>
      <c r="EF240" s="2"/>
      <c r="EG240" s="2"/>
      <c r="EH240" s="2"/>
      <c r="EI240" s="2"/>
      <c r="EJ240" s="2"/>
      <c r="EK240" s="2"/>
      <c r="EL240" s="2"/>
      <c r="EM240" s="2"/>
      <c r="EN240" s="2"/>
      <c r="EO240" s="2"/>
      <c r="EP240" s="2"/>
      <c r="EQ240" s="2"/>
      <c r="ER240" s="2"/>
      <c r="ES240" s="2"/>
      <c r="ET240" s="2"/>
      <c r="EU240" s="2"/>
      <c r="EV240" s="2"/>
      <c r="EW240" s="2"/>
      <c r="EX240" s="2"/>
      <c r="EY240" s="2"/>
      <c r="EZ240" s="2"/>
      <c r="FA240" s="2"/>
      <c r="FB240" s="2"/>
      <c r="FC240" s="2"/>
    </row>
    <row r="241" spans="1:159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  <c r="EA241" s="2"/>
      <c r="EB241" s="2"/>
      <c r="EC241" s="2"/>
      <c r="ED241" s="2"/>
      <c r="EE241" s="2"/>
      <c r="EF241" s="2"/>
      <c r="EG241" s="2"/>
      <c r="EH241" s="2"/>
      <c r="EI241" s="2"/>
      <c r="EJ241" s="2"/>
      <c r="EK241" s="2"/>
      <c r="EL241" s="2"/>
      <c r="EM241" s="2"/>
      <c r="EN241" s="2"/>
      <c r="EO241" s="2"/>
      <c r="EP241" s="2"/>
      <c r="EQ241" s="2"/>
      <c r="ER241" s="2"/>
      <c r="ES241" s="2"/>
      <c r="ET241" s="2"/>
      <c r="EU241" s="2"/>
      <c r="EV241" s="2"/>
      <c r="EW241" s="2"/>
      <c r="EX241" s="2"/>
      <c r="EY241" s="2"/>
      <c r="EZ241" s="2"/>
      <c r="FA241" s="2"/>
      <c r="FB241" s="2"/>
      <c r="FC241" s="2"/>
    </row>
    <row r="242" spans="1:159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  <c r="EA242" s="2"/>
      <c r="EB242" s="2"/>
      <c r="EC242" s="2"/>
      <c r="ED242" s="2"/>
      <c r="EE242" s="2"/>
      <c r="EF242" s="2"/>
      <c r="EG242" s="2"/>
      <c r="EH242" s="2"/>
      <c r="EI242" s="2"/>
      <c r="EJ242" s="2"/>
      <c r="EK242" s="2"/>
      <c r="EL242" s="2"/>
      <c r="EM242" s="2"/>
      <c r="EN242" s="2"/>
      <c r="EO242" s="2"/>
      <c r="EP242" s="2"/>
      <c r="EQ242" s="2"/>
      <c r="ER242" s="2"/>
      <c r="ES242" s="2"/>
      <c r="ET242" s="2"/>
      <c r="EU242" s="2"/>
      <c r="EV242" s="2"/>
      <c r="EW242" s="2"/>
      <c r="EX242" s="2"/>
      <c r="EY242" s="2"/>
      <c r="EZ242" s="2"/>
      <c r="FA242" s="2"/>
      <c r="FB242" s="2"/>
      <c r="FC242" s="2"/>
    </row>
    <row r="243" spans="1:159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  <c r="EA243" s="2"/>
      <c r="EB243" s="2"/>
      <c r="EC243" s="2"/>
      <c r="ED243" s="2"/>
      <c r="EE243" s="2"/>
      <c r="EF243" s="2"/>
      <c r="EG243" s="2"/>
      <c r="EH243" s="2"/>
      <c r="EI243" s="2"/>
      <c r="EJ243" s="2"/>
      <c r="EK243" s="2"/>
      <c r="EL243" s="2"/>
      <c r="EM243" s="2"/>
      <c r="EN243" s="2"/>
      <c r="EO243" s="2"/>
      <c r="EP243" s="2"/>
      <c r="EQ243" s="2"/>
      <c r="ER243" s="2"/>
      <c r="ES243" s="2"/>
      <c r="ET243" s="2"/>
      <c r="EU243" s="2"/>
      <c r="EV243" s="2"/>
      <c r="EW243" s="2"/>
      <c r="EX243" s="2"/>
      <c r="EY243" s="2"/>
      <c r="EZ243" s="2"/>
      <c r="FA243" s="2"/>
      <c r="FB243" s="2"/>
      <c r="FC243" s="2"/>
    </row>
    <row r="244" spans="1:159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  <c r="EA244" s="2"/>
      <c r="EB244" s="2"/>
      <c r="EC244" s="2"/>
      <c r="ED244" s="2"/>
      <c r="EE244" s="2"/>
      <c r="EF244" s="2"/>
      <c r="EG244" s="2"/>
      <c r="EH244" s="2"/>
      <c r="EI244" s="2"/>
      <c r="EJ244" s="2"/>
      <c r="EK244" s="2"/>
      <c r="EL244" s="2"/>
      <c r="EM244" s="2"/>
      <c r="EN244" s="2"/>
      <c r="EO244" s="2"/>
      <c r="EP244" s="2"/>
      <c r="EQ244" s="2"/>
      <c r="ER244" s="2"/>
      <c r="ES244" s="2"/>
      <c r="ET244" s="2"/>
      <c r="EU244" s="2"/>
      <c r="EV244" s="2"/>
      <c r="EW244" s="2"/>
      <c r="EX244" s="2"/>
      <c r="EY244" s="2"/>
      <c r="EZ244" s="2"/>
      <c r="FA244" s="2"/>
      <c r="FB244" s="2"/>
      <c r="FC244" s="2"/>
    </row>
    <row r="245" spans="1:159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  <c r="EA245" s="2"/>
      <c r="EB245" s="2"/>
      <c r="EC245" s="2"/>
      <c r="ED245" s="2"/>
      <c r="EE245" s="2"/>
      <c r="EF245" s="2"/>
      <c r="EG245" s="2"/>
      <c r="EH245" s="2"/>
      <c r="EI245" s="2"/>
      <c r="EJ245" s="2"/>
      <c r="EK245" s="2"/>
      <c r="EL245" s="2"/>
      <c r="EM245" s="2"/>
      <c r="EN245" s="2"/>
      <c r="EO245" s="2"/>
      <c r="EP245" s="2"/>
      <c r="EQ245" s="2"/>
      <c r="ER245" s="2"/>
      <c r="ES245" s="2"/>
      <c r="ET245" s="2"/>
      <c r="EU245" s="2"/>
      <c r="EV245" s="2"/>
      <c r="EW245" s="2"/>
      <c r="EX245" s="2"/>
      <c r="EY245" s="2"/>
      <c r="EZ245" s="2"/>
      <c r="FA245" s="2"/>
      <c r="FB245" s="2"/>
      <c r="FC245" s="2"/>
    </row>
    <row r="246" spans="1:159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  <c r="EA246" s="2"/>
      <c r="EB246" s="2"/>
      <c r="EC246" s="2"/>
      <c r="ED246" s="2"/>
      <c r="EE246" s="2"/>
      <c r="EF246" s="2"/>
      <c r="EG246" s="2"/>
      <c r="EH246" s="2"/>
      <c r="EI246" s="2"/>
      <c r="EJ246" s="2"/>
      <c r="EK246" s="2"/>
      <c r="EL246" s="2"/>
      <c r="EM246" s="2"/>
      <c r="EN246" s="2"/>
      <c r="EO246" s="2"/>
      <c r="EP246" s="2"/>
      <c r="EQ246" s="2"/>
      <c r="ER246" s="2"/>
      <c r="ES246" s="2"/>
      <c r="ET246" s="2"/>
      <c r="EU246" s="2"/>
      <c r="EV246" s="2"/>
      <c r="EW246" s="2"/>
      <c r="EX246" s="2"/>
      <c r="EY246" s="2"/>
      <c r="EZ246" s="2"/>
      <c r="FA246" s="2"/>
      <c r="FB246" s="2"/>
      <c r="FC246" s="2"/>
    </row>
    <row r="247" spans="1:159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  <c r="EA247" s="2"/>
      <c r="EB247" s="2"/>
      <c r="EC247" s="2"/>
      <c r="ED247" s="2"/>
      <c r="EE247" s="2"/>
      <c r="EF247" s="2"/>
      <c r="EG247" s="2"/>
      <c r="EH247" s="2"/>
      <c r="EI247" s="2"/>
      <c r="EJ247" s="2"/>
      <c r="EK247" s="2"/>
      <c r="EL247" s="2"/>
      <c r="EM247" s="2"/>
      <c r="EN247" s="2"/>
      <c r="EO247" s="2"/>
      <c r="EP247" s="2"/>
      <c r="EQ247" s="2"/>
      <c r="ER247" s="2"/>
      <c r="ES247" s="2"/>
      <c r="ET247" s="2"/>
      <c r="EU247" s="2"/>
      <c r="EV247" s="2"/>
      <c r="EW247" s="2"/>
      <c r="EX247" s="2"/>
      <c r="EY247" s="2"/>
      <c r="EZ247" s="2"/>
      <c r="FA247" s="2"/>
      <c r="FB247" s="2"/>
      <c r="FC247" s="2"/>
    </row>
    <row r="248" spans="1:159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  <c r="EA248" s="2"/>
      <c r="EB248" s="2"/>
      <c r="EC248" s="2"/>
      <c r="ED248" s="2"/>
      <c r="EE248" s="2"/>
      <c r="EF248" s="2"/>
      <c r="EG248" s="2"/>
      <c r="EH248" s="2"/>
      <c r="EI248" s="2"/>
      <c r="EJ248" s="2"/>
      <c r="EK248" s="2"/>
      <c r="EL248" s="2"/>
      <c r="EM248" s="2"/>
      <c r="EN248" s="2"/>
      <c r="EO248" s="2"/>
      <c r="EP248" s="2"/>
      <c r="EQ248" s="2"/>
      <c r="ER248" s="2"/>
      <c r="ES248" s="2"/>
      <c r="ET248" s="2"/>
      <c r="EU248" s="2"/>
      <c r="EV248" s="2"/>
      <c r="EW248" s="2"/>
      <c r="EX248" s="2"/>
      <c r="EY248" s="2"/>
      <c r="EZ248" s="2"/>
      <c r="FA248" s="2"/>
      <c r="FB248" s="2"/>
      <c r="FC248" s="2"/>
    </row>
    <row r="249" spans="1:159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  <c r="EA249" s="2"/>
      <c r="EB249" s="2"/>
      <c r="EC249" s="2"/>
      <c r="ED249" s="2"/>
      <c r="EE249" s="2"/>
      <c r="EF249" s="2"/>
      <c r="EG249" s="2"/>
      <c r="EH249" s="2"/>
      <c r="EI249" s="2"/>
      <c r="EJ249" s="2"/>
      <c r="EK249" s="2"/>
      <c r="EL249" s="2"/>
      <c r="EM249" s="2"/>
      <c r="EN249" s="2"/>
      <c r="EO249" s="2"/>
      <c r="EP249" s="2"/>
      <c r="EQ249" s="2"/>
      <c r="ER249" s="2"/>
      <c r="ES249" s="2"/>
      <c r="ET249" s="2"/>
      <c r="EU249" s="2"/>
      <c r="EV249" s="2"/>
      <c r="EW249" s="2"/>
      <c r="EX249" s="2"/>
      <c r="EY249" s="2"/>
      <c r="EZ249" s="2"/>
      <c r="FA249" s="2"/>
      <c r="FB249" s="2"/>
      <c r="FC249" s="2"/>
    </row>
    <row r="250" spans="1:159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  <c r="EA250" s="2"/>
      <c r="EB250" s="2"/>
      <c r="EC250" s="2"/>
      <c r="ED250" s="2"/>
      <c r="EE250" s="2"/>
      <c r="EF250" s="2"/>
      <c r="EG250" s="2"/>
      <c r="EH250" s="2"/>
      <c r="EI250" s="2"/>
      <c r="EJ250" s="2"/>
      <c r="EK250" s="2"/>
      <c r="EL250" s="2"/>
      <c r="EM250" s="2"/>
      <c r="EN250" s="2"/>
      <c r="EO250" s="2"/>
      <c r="EP250" s="2"/>
      <c r="EQ250" s="2"/>
      <c r="ER250" s="2"/>
      <c r="ES250" s="2"/>
      <c r="ET250" s="2"/>
      <c r="EU250" s="2"/>
      <c r="EV250" s="2"/>
      <c r="EW250" s="2"/>
      <c r="EX250" s="2"/>
      <c r="EY250" s="2"/>
      <c r="EZ250" s="2"/>
      <c r="FA250" s="2"/>
      <c r="FB250" s="2"/>
      <c r="FC250" s="2"/>
    </row>
    <row r="251" spans="1:159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  <c r="EA251" s="2"/>
      <c r="EB251" s="2"/>
      <c r="EC251" s="2"/>
      <c r="ED251" s="2"/>
      <c r="EE251" s="2"/>
      <c r="EF251" s="2"/>
      <c r="EG251" s="2"/>
      <c r="EH251" s="2"/>
      <c r="EI251" s="2"/>
      <c r="EJ251" s="2"/>
      <c r="EK251" s="2"/>
      <c r="EL251" s="2"/>
      <c r="EM251" s="2"/>
      <c r="EN251" s="2"/>
      <c r="EO251" s="2"/>
      <c r="EP251" s="2"/>
      <c r="EQ251" s="2"/>
      <c r="ER251" s="2"/>
      <c r="ES251" s="2"/>
      <c r="ET251" s="2"/>
      <c r="EU251" s="2"/>
      <c r="EV251" s="2"/>
      <c r="EW251" s="2"/>
      <c r="EX251" s="2"/>
      <c r="EY251" s="2"/>
      <c r="EZ251" s="2"/>
      <c r="FA251" s="2"/>
      <c r="FB251" s="2"/>
      <c r="FC251" s="2"/>
    </row>
    <row r="252" spans="1:159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  <c r="EA252" s="2"/>
      <c r="EB252" s="2"/>
      <c r="EC252" s="2"/>
      <c r="ED252" s="2"/>
      <c r="EE252" s="2"/>
      <c r="EF252" s="2"/>
      <c r="EG252" s="2"/>
      <c r="EH252" s="2"/>
      <c r="EI252" s="2"/>
      <c r="EJ252" s="2"/>
      <c r="EK252" s="2"/>
      <c r="EL252" s="2"/>
      <c r="EM252" s="2"/>
      <c r="EN252" s="2"/>
      <c r="EO252" s="2"/>
      <c r="EP252" s="2"/>
      <c r="EQ252" s="2"/>
      <c r="ER252" s="2"/>
      <c r="ES252" s="2"/>
      <c r="ET252" s="2"/>
      <c r="EU252" s="2"/>
      <c r="EV252" s="2"/>
      <c r="EW252" s="2"/>
      <c r="EX252" s="2"/>
      <c r="EY252" s="2"/>
      <c r="EZ252" s="2"/>
      <c r="FA252" s="2"/>
      <c r="FB252" s="2"/>
      <c r="FC252" s="2"/>
    </row>
    <row r="253" spans="1:159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  <c r="EA253" s="2"/>
      <c r="EB253" s="2"/>
      <c r="EC253" s="2"/>
      <c r="ED253" s="2"/>
      <c r="EE253" s="2"/>
      <c r="EF253" s="2"/>
      <c r="EG253" s="2"/>
      <c r="EH253" s="2"/>
      <c r="EI253" s="2"/>
      <c r="EJ253" s="2"/>
      <c r="EK253" s="2"/>
      <c r="EL253" s="2"/>
      <c r="EM253" s="2"/>
      <c r="EN253" s="2"/>
      <c r="EO253" s="2"/>
      <c r="EP253" s="2"/>
      <c r="EQ253" s="2"/>
      <c r="ER253" s="2"/>
      <c r="ES253" s="2"/>
      <c r="ET253" s="2"/>
      <c r="EU253" s="2"/>
      <c r="EV253" s="2"/>
      <c r="EW253" s="2"/>
      <c r="EX253" s="2"/>
      <c r="EY253" s="2"/>
      <c r="EZ253" s="2"/>
      <c r="FA253" s="2"/>
      <c r="FB253" s="2"/>
      <c r="FC253" s="2"/>
    </row>
    <row r="254" spans="1:159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  <c r="EA254" s="2"/>
      <c r="EB254" s="2"/>
      <c r="EC254" s="2"/>
      <c r="ED254" s="2"/>
      <c r="EE254" s="2"/>
      <c r="EF254" s="2"/>
      <c r="EG254" s="2"/>
      <c r="EH254" s="2"/>
      <c r="EI254" s="2"/>
      <c r="EJ254" s="2"/>
      <c r="EK254" s="2"/>
      <c r="EL254" s="2"/>
      <c r="EM254" s="2"/>
      <c r="EN254" s="2"/>
      <c r="EO254" s="2"/>
      <c r="EP254" s="2"/>
      <c r="EQ254" s="2"/>
      <c r="ER254" s="2"/>
      <c r="ES254" s="2"/>
      <c r="ET254" s="2"/>
      <c r="EU254" s="2"/>
      <c r="EV254" s="2"/>
      <c r="EW254" s="2"/>
      <c r="EX254" s="2"/>
      <c r="EY254" s="2"/>
      <c r="EZ254" s="2"/>
      <c r="FA254" s="2"/>
      <c r="FB254" s="2"/>
      <c r="FC254" s="2"/>
    </row>
    <row r="255" spans="1:159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  <c r="EA255" s="2"/>
      <c r="EB255" s="2"/>
      <c r="EC255" s="2"/>
      <c r="ED255" s="2"/>
      <c r="EE255" s="2"/>
      <c r="EF255" s="2"/>
      <c r="EG255" s="2"/>
      <c r="EH255" s="2"/>
      <c r="EI255" s="2"/>
      <c r="EJ255" s="2"/>
      <c r="EK255" s="2"/>
      <c r="EL255" s="2"/>
      <c r="EM255" s="2"/>
      <c r="EN255" s="2"/>
      <c r="EO255" s="2"/>
      <c r="EP255" s="2"/>
      <c r="EQ255" s="2"/>
      <c r="ER255" s="2"/>
      <c r="ES255" s="2"/>
      <c r="ET255" s="2"/>
      <c r="EU255" s="2"/>
      <c r="EV255" s="2"/>
      <c r="EW255" s="2"/>
      <c r="EX255" s="2"/>
      <c r="EY255" s="2"/>
      <c r="EZ255" s="2"/>
      <c r="FA255" s="2"/>
      <c r="FB255" s="2"/>
      <c r="FC255" s="2"/>
    </row>
    <row r="256" spans="1:159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  <c r="EA256" s="2"/>
      <c r="EB256" s="2"/>
      <c r="EC256" s="2"/>
      <c r="ED256" s="2"/>
      <c r="EE256" s="2"/>
      <c r="EF256" s="2"/>
      <c r="EG256" s="2"/>
      <c r="EH256" s="2"/>
      <c r="EI256" s="2"/>
      <c r="EJ256" s="2"/>
      <c r="EK256" s="2"/>
      <c r="EL256" s="2"/>
      <c r="EM256" s="2"/>
      <c r="EN256" s="2"/>
      <c r="EO256" s="2"/>
      <c r="EP256" s="2"/>
      <c r="EQ256" s="2"/>
      <c r="ER256" s="2"/>
      <c r="ES256" s="2"/>
      <c r="ET256" s="2"/>
      <c r="EU256" s="2"/>
      <c r="EV256" s="2"/>
      <c r="EW256" s="2"/>
      <c r="EX256" s="2"/>
      <c r="EY256" s="2"/>
      <c r="EZ256" s="2"/>
      <c r="FA256" s="2"/>
      <c r="FB256" s="2"/>
      <c r="FC256" s="2"/>
    </row>
    <row r="257" spans="1:159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  <c r="EA257" s="2"/>
      <c r="EB257" s="2"/>
      <c r="EC257" s="2"/>
      <c r="ED257" s="2"/>
      <c r="EE257" s="2"/>
      <c r="EF257" s="2"/>
      <c r="EG257" s="2"/>
      <c r="EH257" s="2"/>
      <c r="EI257" s="2"/>
      <c r="EJ257" s="2"/>
      <c r="EK257" s="2"/>
      <c r="EL257" s="2"/>
      <c r="EM257" s="2"/>
      <c r="EN257" s="2"/>
      <c r="EO257" s="2"/>
      <c r="EP257" s="2"/>
      <c r="EQ257" s="2"/>
      <c r="ER257" s="2"/>
      <c r="ES257" s="2"/>
      <c r="ET257" s="2"/>
      <c r="EU257" s="2"/>
      <c r="EV257" s="2"/>
      <c r="EW257" s="2"/>
      <c r="EX257" s="2"/>
      <c r="EY257" s="2"/>
      <c r="EZ257" s="2"/>
      <c r="FA257" s="2"/>
      <c r="FB257" s="2"/>
      <c r="FC257" s="2"/>
    </row>
    <row r="258" spans="1:159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  <c r="EA258" s="2"/>
      <c r="EB258" s="2"/>
      <c r="EC258" s="2"/>
      <c r="ED258" s="2"/>
      <c r="EE258" s="2"/>
      <c r="EF258" s="2"/>
      <c r="EG258" s="2"/>
      <c r="EH258" s="2"/>
      <c r="EI258" s="2"/>
      <c r="EJ258" s="2"/>
      <c r="EK258" s="2"/>
      <c r="EL258" s="2"/>
      <c r="EM258" s="2"/>
      <c r="EN258" s="2"/>
      <c r="EO258" s="2"/>
      <c r="EP258" s="2"/>
      <c r="EQ258" s="2"/>
      <c r="ER258" s="2"/>
      <c r="ES258" s="2"/>
      <c r="ET258" s="2"/>
      <c r="EU258" s="2"/>
      <c r="EV258" s="2"/>
      <c r="EW258" s="2"/>
      <c r="EX258" s="2"/>
      <c r="EY258" s="2"/>
      <c r="EZ258" s="2"/>
      <c r="FA258" s="2"/>
      <c r="FB258" s="2"/>
      <c r="FC258" s="2"/>
    </row>
    <row r="259" spans="1:159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  <c r="EA259" s="2"/>
      <c r="EB259" s="2"/>
      <c r="EC259" s="2"/>
      <c r="ED259" s="2"/>
      <c r="EE259" s="2"/>
      <c r="EF259" s="2"/>
      <c r="EG259" s="2"/>
      <c r="EH259" s="2"/>
      <c r="EI259" s="2"/>
      <c r="EJ259" s="2"/>
      <c r="EK259" s="2"/>
      <c r="EL259" s="2"/>
      <c r="EM259" s="2"/>
      <c r="EN259" s="2"/>
      <c r="EO259" s="2"/>
      <c r="EP259" s="2"/>
      <c r="EQ259" s="2"/>
      <c r="ER259" s="2"/>
      <c r="ES259" s="2"/>
      <c r="ET259" s="2"/>
      <c r="EU259" s="2"/>
      <c r="EV259" s="2"/>
      <c r="EW259" s="2"/>
      <c r="EX259" s="2"/>
      <c r="EY259" s="2"/>
      <c r="EZ259" s="2"/>
      <c r="FA259" s="2"/>
      <c r="FB259" s="2"/>
      <c r="FC259" s="2"/>
    </row>
    <row r="260" spans="1:159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  <c r="EA260" s="2"/>
      <c r="EB260" s="2"/>
      <c r="EC260" s="2"/>
      <c r="ED260" s="2"/>
      <c r="EE260" s="2"/>
      <c r="EF260" s="2"/>
      <c r="EG260" s="2"/>
      <c r="EH260" s="2"/>
      <c r="EI260" s="2"/>
      <c r="EJ260" s="2"/>
      <c r="EK260" s="2"/>
      <c r="EL260" s="2"/>
      <c r="EM260" s="2"/>
      <c r="EN260" s="2"/>
      <c r="EO260" s="2"/>
      <c r="EP260" s="2"/>
      <c r="EQ260" s="2"/>
      <c r="ER260" s="2"/>
      <c r="ES260" s="2"/>
      <c r="ET260" s="2"/>
      <c r="EU260" s="2"/>
      <c r="EV260" s="2"/>
      <c r="EW260" s="2"/>
      <c r="EX260" s="2"/>
      <c r="EY260" s="2"/>
      <c r="EZ260" s="2"/>
      <c r="FA260" s="2"/>
      <c r="FB260" s="2"/>
      <c r="FC260" s="2"/>
    </row>
    <row r="261" spans="1:159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  <c r="EA261" s="2"/>
      <c r="EB261" s="2"/>
      <c r="EC261" s="2"/>
      <c r="ED261" s="2"/>
      <c r="EE261" s="2"/>
      <c r="EF261" s="2"/>
      <c r="EG261" s="2"/>
      <c r="EH261" s="2"/>
      <c r="EI261" s="2"/>
      <c r="EJ261" s="2"/>
      <c r="EK261" s="2"/>
      <c r="EL261" s="2"/>
      <c r="EM261" s="2"/>
      <c r="EN261" s="2"/>
      <c r="EO261" s="2"/>
      <c r="EP261" s="2"/>
      <c r="EQ261" s="2"/>
      <c r="ER261" s="2"/>
      <c r="ES261" s="2"/>
      <c r="ET261" s="2"/>
      <c r="EU261" s="2"/>
      <c r="EV261" s="2"/>
      <c r="EW261" s="2"/>
      <c r="EX261" s="2"/>
      <c r="EY261" s="2"/>
      <c r="EZ261" s="2"/>
      <c r="FA261" s="2"/>
      <c r="FB261" s="2"/>
      <c r="FC261" s="2"/>
    </row>
    <row r="262" spans="1:159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  <c r="EA262" s="2"/>
      <c r="EB262" s="2"/>
      <c r="EC262" s="2"/>
      <c r="ED262" s="2"/>
      <c r="EE262" s="2"/>
      <c r="EF262" s="2"/>
      <c r="EG262" s="2"/>
      <c r="EH262" s="2"/>
      <c r="EI262" s="2"/>
      <c r="EJ262" s="2"/>
      <c r="EK262" s="2"/>
      <c r="EL262" s="2"/>
      <c r="EM262" s="2"/>
      <c r="EN262" s="2"/>
      <c r="EO262" s="2"/>
      <c r="EP262" s="2"/>
      <c r="EQ262" s="2"/>
      <c r="ER262" s="2"/>
      <c r="ES262" s="2"/>
      <c r="ET262" s="2"/>
      <c r="EU262" s="2"/>
      <c r="EV262" s="2"/>
      <c r="EW262" s="2"/>
      <c r="EX262" s="2"/>
      <c r="EY262" s="2"/>
      <c r="EZ262" s="2"/>
      <c r="FA262" s="2"/>
      <c r="FB262" s="2"/>
      <c r="FC262" s="2"/>
    </row>
    <row r="263" spans="1:159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  <c r="EA263" s="2"/>
      <c r="EB263" s="2"/>
      <c r="EC263" s="2"/>
      <c r="ED263" s="2"/>
      <c r="EE263" s="2"/>
      <c r="EF263" s="2"/>
      <c r="EG263" s="2"/>
      <c r="EH263" s="2"/>
      <c r="EI263" s="2"/>
      <c r="EJ263" s="2"/>
      <c r="EK263" s="2"/>
      <c r="EL263" s="2"/>
      <c r="EM263" s="2"/>
      <c r="EN263" s="2"/>
      <c r="EO263" s="2"/>
      <c r="EP263" s="2"/>
      <c r="EQ263" s="2"/>
      <c r="ER263" s="2"/>
      <c r="ES263" s="2"/>
      <c r="ET263" s="2"/>
      <c r="EU263" s="2"/>
      <c r="EV263" s="2"/>
      <c r="EW263" s="2"/>
      <c r="EX263" s="2"/>
      <c r="EY263" s="2"/>
      <c r="EZ263" s="2"/>
      <c r="FA263" s="2"/>
      <c r="FB263" s="2"/>
      <c r="FC263" s="2"/>
    </row>
    <row r="264" spans="1:159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  <c r="EA264" s="2"/>
      <c r="EB264" s="2"/>
      <c r="EC264" s="2"/>
      <c r="ED264" s="2"/>
      <c r="EE264" s="2"/>
      <c r="EF264" s="2"/>
      <c r="EG264" s="2"/>
      <c r="EH264" s="2"/>
      <c r="EI264" s="2"/>
      <c r="EJ264" s="2"/>
      <c r="EK264" s="2"/>
      <c r="EL264" s="2"/>
      <c r="EM264" s="2"/>
      <c r="EN264" s="2"/>
      <c r="EO264" s="2"/>
      <c r="EP264" s="2"/>
      <c r="EQ264" s="2"/>
      <c r="ER264" s="2"/>
      <c r="ES264" s="2"/>
      <c r="ET264" s="2"/>
      <c r="EU264" s="2"/>
      <c r="EV264" s="2"/>
      <c r="EW264" s="2"/>
      <c r="EX264" s="2"/>
      <c r="EY264" s="2"/>
      <c r="EZ264" s="2"/>
      <c r="FA264" s="2"/>
      <c r="FB264" s="2"/>
      <c r="FC264" s="2"/>
    </row>
    <row r="265" spans="1:159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  <c r="EA265" s="2"/>
      <c r="EB265" s="2"/>
      <c r="EC265" s="2"/>
      <c r="ED265" s="2"/>
      <c r="EE265" s="2"/>
      <c r="EF265" s="2"/>
      <c r="EG265" s="2"/>
      <c r="EH265" s="2"/>
      <c r="EI265" s="2"/>
      <c r="EJ265" s="2"/>
      <c r="EK265" s="2"/>
      <c r="EL265" s="2"/>
      <c r="EM265" s="2"/>
      <c r="EN265" s="2"/>
      <c r="EO265" s="2"/>
      <c r="EP265" s="2"/>
      <c r="EQ265" s="2"/>
      <c r="ER265" s="2"/>
      <c r="ES265" s="2"/>
      <c r="ET265" s="2"/>
      <c r="EU265" s="2"/>
      <c r="EV265" s="2"/>
      <c r="EW265" s="2"/>
      <c r="EX265" s="2"/>
      <c r="EY265" s="2"/>
      <c r="EZ265" s="2"/>
      <c r="FA265" s="2"/>
      <c r="FB265" s="2"/>
      <c r="FC265" s="2"/>
    </row>
    <row r="266" spans="1:159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  <c r="EA266" s="2"/>
      <c r="EB266" s="2"/>
      <c r="EC266" s="2"/>
      <c r="ED266" s="2"/>
      <c r="EE266" s="2"/>
      <c r="EF266" s="2"/>
      <c r="EG266" s="2"/>
      <c r="EH266" s="2"/>
      <c r="EI266" s="2"/>
      <c r="EJ266" s="2"/>
      <c r="EK266" s="2"/>
      <c r="EL266" s="2"/>
      <c r="EM266" s="2"/>
      <c r="EN266" s="2"/>
      <c r="EO266" s="2"/>
      <c r="EP266" s="2"/>
      <c r="EQ266" s="2"/>
      <c r="ER266" s="2"/>
      <c r="ES266" s="2"/>
      <c r="ET266" s="2"/>
      <c r="EU266" s="2"/>
      <c r="EV266" s="2"/>
      <c r="EW266" s="2"/>
      <c r="EX266" s="2"/>
      <c r="EY266" s="2"/>
      <c r="EZ266" s="2"/>
      <c r="FA266" s="2"/>
      <c r="FB266" s="2"/>
      <c r="FC266" s="2"/>
    </row>
    <row r="267" spans="1:159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  <c r="EA267" s="2"/>
      <c r="EB267" s="2"/>
      <c r="EC267" s="2"/>
      <c r="ED267" s="2"/>
      <c r="EE267" s="2"/>
      <c r="EF267" s="2"/>
      <c r="EG267" s="2"/>
      <c r="EH267" s="2"/>
      <c r="EI267" s="2"/>
      <c r="EJ267" s="2"/>
      <c r="EK267" s="2"/>
      <c r="EL267" s="2"/>
      <c r="EM267" s="2"/>
      <c r="EN267" s="2"/>
      <c r="EO267" s="2"/>
      <c r="EP267" s="2"/>
      <c r="EQ267" s="2"/>
      <c r="ER267" s="2"/>
      <c r="ES267" s="2"/>
      <c r="ET267" s="2"/>
      <c r="EU267" s="2"/>
      <c r="EV267" s="2"/>
      <c r="EW267" s="2"/>
      <c r="EX267" s="2"/>
      <c r="EY267" s="2"/>
      <c r="EZ267" s="2"/>
      <c r="FA267" s="2"/>
      <c r="FB267" s="2"/>
      <c r="FC267" s="2"/>
    </row>
    <row r="268" spans="1:159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  <c r="EA268" s="2"/>
      <c r="EB268" s="2"/>
      <c r="EC268" s="2"/>
      <c r="ED268" s="2"/>
      <c r="EE268" s="2"/>
      <c r="EF268" s="2"/>
      <c r="EG268" s="2"/>
      <c r="EH268" s="2"/>
      <c r="EI268" s="2"/>
      <c r="EJ268" s="2"/>
      <c r="EK268" s="2"/>
      <c r="EL268" s="2"/>
      <c r="EM268" s="2"/>
      <c r="EN268" s="2"/>
      <c r="EO268" s="2"/>
      <c r="EP268" s="2"/>
      <c r="EQ268" s="2"/>
      <c r="ER268" s="2"/>
      <c r="ES268" s="2"/>
      <c r="ET268" s="2"/>
      <c r="EU268" s="2"/>
      <c r="EV268" s="2"/>
      <c r="EW268" s="2"/>
      <c r="EX268" s="2"/>
      <c r="EY268" s="2"/>
      <c r="EZ268" s="2"/>
      <c r="FA268" s="2"/>
      <c r="FB268" s="2"/>
      <c r="FC268" s="2"/>
    </row>
    <row r="269" spans="1:159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  <c r="EA269" s="2"/>
      <c r="EB269" s="2"/>
      <c r="EC269" s="2"/>
      <c r="ED269" s="2"/>
      <c r="EE269" s="2"/>
      <c r="EF269" s="2"/>
      <c r="EG269" s="2"/>
      <c r="EH269" s="2"/>
      <c r="EI269" s="2"/>
      <c r="EJ269" s="2"/>
      <c r="EK269" s="2"/>
      <c r="EL269" s="2"/>
      <c r="EM269" s="2"/>
      <c r="EN269" s="2"/>
      <c r="EO269" s="2"/>
      <c r="EP269" s="2"/>
      <c r="EQ269" s="2"/>
      <c r="ER269" s="2"/>
      <c r="ES269" s="2"/>
      <c r="ET269" s="2"/>
      <c r="EU269" s="2"/>
      <c r="EV269" s="2"/>
      <c r="EW269" s="2"/>
      <c r="EX269" s="2"/>
      <c r="EY269" s="2"/>
      <c r="EZ269" s="2"/>
      <c r="FA269" s="2"/>
      <c r="FB269" s="2"/>
      <c r="FC269" s="2"/>
    </row>
    <row r="270" spans="1:159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  <c r="EA270" s="2"/>
      <c r="EB270" s="2"/>
      <c r="EC270" s="2"/>
      <c r="ED270" s="2"/>
      <c r="EE270" s="2"/>
      <c r="EF270" s="2"/>
      <c r="EG270" s="2"/>
      <c r="EH270" s="2"/>
      <c r="EI270" s="2"/>
      <c r="EJ270" s="2"/>
      <c r="EK270" s="2"/>
      <c r="EL270" s="2"/>
      <c r="EM270" s="2"/>
      <c r="EN270" s="2"/>
      <c r="EO270" s="2"/>
      <c r="EP270" s="2"/>
      <c r="EQ270" s="2"/>
      <c r="ER270" s="2"/>
      <c r="ES270" s="2"/>
      <c r="ET270" s="2"/>
      <c r="EU270" s="2"/>
      <c r="EV270" s="2"/>
      <c r="EW270" s="2"/>
      <c r="EX270" s="2"/>
      <c r="EY270" s="2"/>
      <c r="EZ270" s="2"/>
      <c r="FA270" s="2"/>
      <c r="FB270" s="2"/>
      <c r="FC270" s="2"/>
    </row>
    <row r="271" spans="1:159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  <c r="EA271" s="2"/>
      <c r="EB271" s="2"/>
      <c r="EC271" s="2"/>
      <c r="ED271" s="2"/>
      <c r="EE271" s="2"/>
      <c r="EF271" s="2"/>
      <c r="EG271" s="2"/>
      <c r="EH271" s="2"/>
      <c r="EI271" s="2"/>
      <c r="EJ271" s="2"/>
      <c r="EK271" s="2"/>
      <c r="EL271" s="2"/>
      <c r="EM271" s="2"/>
      <c r="EN271" s="2"/>
      <c r="EO271" s="2"/>
      <c r="EP271" s="2"/>
      <c r="EQ271" s="2"/>
      <c r="ER271" s="2"/>
      <c r="ES271" s="2"/>
      <c r="ET271" s="2"/>
      <c r="EU271" s="2"/>
      <c r="EV271" s="2"/>
      <c r="EW271" s="2"/>
      <c r="EX271" s="2"/>
      <c r="EY271" s="2"/>
      <c r="EZ271" s="2"/>
      <c r="FA271" s="2"/>
      <c r="FB271" s="2"/>
      <c r="FC271" s="2"/>
    </row>
    <row r="272" spans="1:159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  <c r="EA272" s="2"/>
      <c r="EB272" s="2"/>
      <c r="EC272" s="2"/>
      <c r="ED272" s="2"/>
      <c r="EE272" s="2"/>
      <c r="EF272" s="2"/>
      <c r="EG272" s="2"/>
      <c r="EH272" s="2"/>
      <c r="EI272" s="2"/>
      <c r="EJ272" s="2"/>
      <c r="EK272" s="2"/>
      <c r="EL272" s="2"/>
      <c r="EM272" s="2"/>
      <c r="EN272" s="2"/>
      <c r="EO272" s="2"/>
      <c r="EP272" s="2"/>
      <c r="EQ272" s="2"/>
      <c r="ER272" s="2"/>
      <c r="ES272" s="2"/>
      <c r="ET272" s="2"/>
      <c r="EU272" s="2"/>
      <c r="EV272" s="2"/>
      <c r="EW272" s="2"/>
      <c r="EX272" s="2"/>
      <c r="EY272" s="2"/>
      <c r="EZ272" s="2"/>
      <c r="FA272" s="2"/>
      <c r="FB272" s="2"/>
      <c r="FC272" s="2"/>
    </row>
    <row r="273" spans="1:159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  <c r="EA273" s="2"/>
      <c r="EB273" s="2"/>
      <c r="EC273" s="2"/>
      <c r="ED273" s="2"/>
      <c r="EE273" s="2"/>
      <c r="EF273" s="2"/>
      <c r="EG273" s="2"/>
      <c r="EH273" s="2"/>
      <c r="EI273" s="2"/>
      <c r="EJ273" s="2"/>
      <c r="EK273" s="2"/>
      <c r="EL273" s="2"/>
      <c r="EM273" s="2"/>
      <c r="EN273" s="2"/>
      <c r="EO273" s="2"/>
      <c r="EP273" s="2"/>
      <c r="EQ273" s="2"/>
      <c r="ER273" s="2"/>
      <c r="ES273" s="2"/>
      <c r="ET273" s="2"/>
      <c r="EU273" s="2"/>
      <c r="EV273" s="2"/>
      <c r="EW273" s="2"/>
      <c r="EX273" s="2"/>
      <c r="EY273" s="2"/>
      <c r="EZ273" s="2"/>
      <c r="FA273" s="2"/>
      <c r="FB273" s="2"/>
      <c r="FC273" s="2"/>
    </row>
    <row r="274" spans="1:159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  <c r="EA274" s="2"/>
      <c r="EB274" s="2"/>
      <c r="EC274" s="2"/>
      <c r="ED274" s="2"/>
      <c r="EE274" s="2"/>
      <c r="EF274" s="2"/>
      <c r="EG274" s="2"/>
      <c r="EH274" s="2"/>
      <c r="EI274" s="2"/>
      <c r="EJ274" s="2"/>
      <c r="EK274" s="2"/>
      <c r="EL274" s="2"/>
      <c r="EM274" s="2"/>
      <c r="EN274" s="2"/>
      <c r="EO274" s="2"/>
      <c r="EP274" s="2"/>
      <c r="EQ274" s="2"/>
      <c r="ER274" s="2"/>
      <c r="ES274" s="2"/>
      <c r="ET274" s="2"/>
      <c r="EU274" s="2"/>
      <c r="EV274" s="2"/>
      <c r="EW274" s="2"/>
      <c r="EX274" s="2"/>
      <c r="EY274" s="2"/>
      <c r="EZ274" s="2"/>
      <c r="FA274" s="2"/>
      <c r="FB274" s="2"/>
      <c r="FC274" s="2"/>
    </row>
    <row r="275" spans="1:159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  <c r="EA275" s="2"/>
      <c r="EB275" s="2"/>
      <c r="EC275" s="2"/>
      <c r="ED275" s="2"/>
      <c r="EE275" s="2"/>
      <c r="EF275" s="2"/>
      <c r="EG275" s="2"/>
      <c r="EH275" s="2"/>
      <c r="EI275" s="2"/>
      <c r="EJ275" s="2"/>
      <c r="EK275" s="2"/>
      <c r="EL275" s="2"/>
      <c r="EM275" s="2"/>
      <c r="EN275" s="2"/>
      <c r="EO275" s="2"/>
      <c r="EP275" s="2"/>
      <c r="EQ275" s="2"/>
      <c r="ER275" s="2"/>
      <c r="ES275" s="2"/>
      <c r="ET275" s="2"/>
      <c r="EU275" s="2"/>
      <c r="EV275" s="2"/>
      <c r="EW275" s="2"/>
      <c r="EX275" s="2"/>
      <c r="EY275" s="2"/>
      <c r="EZ275" s="2"/>
      <c r="FA275" s="2"/>
      <c r="FB275" s="2"/>
      <c r="FC275" s="2"/>
    </row>
    <row r="276" spans="1:159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  <c r="EA276" s="2"/>
      <c r="EB276" s="2"/>
      <c r="EC276" s="2"/>
      <c r="ED276" s="2"/>
      <c r="EE276" s="2"/>
      <c r="EF276" s="2"/>
      <c r="EG276" s="2"/>
      <c r="EH276" s="2"/>
      <c r="EI276" s="2"/>
      <c r="EJ276" s="2"/>
      <c r="EK276" s="2"/>
      <c r="EL276" s="2"/>
      <c r="EM276" s="2"/>
      <c r="EN276" s="2"/>
      <c r="EO276" s="2"/>
      <c r="EP276" s="2"/>
      <c r="EQ276" s="2"/>
      <c r="ER276" s="2"/>
      <c r="ES276" s="2"/>
      <c r="ET276" s="2"/>
      <c r="EU276" s="2"/>
      <c r="EV276" s="2"/>
      <c r="EW276" s="2"/>
      <c r="EX276" s="2"/>
      <c r="EY276" s="2"/>
      <c r="EZ276" s="2"/>
      <c r="FA276" s="2"/>
      <c r="FB276" s="2"/>
      <c r="FC276" s="2"/>
    </row>
    <row r="277" spans="1:159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  <c r="EA277" s="2"/>
      <c r="EB277" s="2"/>
      <c r="EC277" s="2"/>
      <c r="ED277" s="2"/>
      <c r="EE277" s="2"/>
      <c r="EF277" s="2"/>
      <c r="EG277" s="2"/>
      <c r="EH277" s="2"/>
      <c r="EI277" s="2"/>
      <c r="EJ277" s="2"/>
      <c r="EK277" s="2"/>
      <c r="EL277" s="2"/>
      <c r="EM277" s="2"/>
      <c r="EN277" s="2"/>
      <c r="EO277" s="2"/>
      <c r="EP277" s="2"/>
      <c r="EQ277" s="2"/>
      <c r="ER277" s="2"/>
      <c r="ES277" s="2"/>
      <c r="ET277" s="2"/>
      <c r="EU277" s="2"/>
      <c r="EV277" s="2"/>
      <c r="EW277" s="2"/>
      <c r="EX277" s="2"/>
      <c r="EY277" s="2"/>
      <c r="EZ277" s="2"/>
      <c r="FA277" s="2"/>
      <c r="FB277" s="2"/>
      <c r="FC277" s="2"/>
    </row>
    <row r="278" spans="1:159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  <c r="EA278" s="2"/>
      <c r="EB278" s="2"/>
      <c r="EC278" s="2"/>
      <c r="ED278" s="2"/>
      <c r="EE278" s="2"/>
      <c r="EF278" s="2"/>
      <c r="EG278" s="2"/>
      <c r="EH278" s="2"/>
      <c r="EI278" s="2"/>
      <c r="EJ278" s="2"/>
      <c r="EK278" s="2"/>
      <c r="EL278" s="2"/>
      <c r="EM278" s="2"/>
      <c r="EN278" s="2"/>
      <c r="EO278" s="2"/>
      <c r="EP278" s="2"/>
      <c r="EQ278" s="2"/>
      <c r="ER278" s="2"/>
      <c r="ES278" s="2"/>
      <c r="ET278" s="2"/>
      <c r="EU278" s="2"/>
      <c r="EV278" s="2"/>
      <c r="EW278" s="2"/>
      <c r="EX278" s="2"/>
      <c r="EY278" s="2"/>
      <c r="EZ278" s="2"/>
      <c r="FA278" s="2"/>
      <c r="FB278" s="2"/>
      <c r="FC278" s="2"/>
    </row>
    <row r="279" spans="1:159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  <c r="EA279" s="2"/>
      <c r="EB279" s="2"/>
      <c r="EC279" s="2"/>
      <c r="ED279" s="2"/>
      <c r="EE279" s="2"/>
      <c r="EF279" s="2"/>
      <c r="EG279" s="2"/>
      <c r="EH279" s="2"/>
      <c r="EI279" s="2"/>
      <c r="EJ279" s="2"/>
      <c r="EK279" s="2"/>
      <c r="EL279" s="2"/>
      <c r="EM279" s="2"/>
      <c r="EN279" s="2"/>
      <c r="EO279" s="2"/>
      <c r="EP279" s="2"/>
      <c r="EQ279" s="2"/>
      <c r="ER279" s="2"/>
      <c r="ES279" s="2"/>
      <c r="ET279" s="2"/>
      <c r="EU279" s="2"/>
      <c r="EV279" s="2"/>
      <c r="EW279" s="2"/>
      <c r="EX279" s="2"/>
      <c r="EY279" s="2"/>
      <c r="EZ279" s="2"/>
      <c r="FA279" s="2"/>
      <c r="FB279" s="2"/>
      <c r="FC279" s="2"/>
    </row>
    <row r="280" spans="1:159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  <c r="EA280" s="2"/>
      <c r="EB280" s="2"/>
      <c r="EC280" s="2"/>
      <c r="ED280" s="2"/>
      <c r="EE280" s="2"/>
      <c r="EF280" s="2"/>
      <c r="EG280" s="2"/>
      <c r="EH280" s="2"/>
      <c r="EI280" s="2"/>
      <c r="EJ280" s="2"/>
      <c r="EK280" s="2"/>
      <c r="EL280" s="2"/>
      <c r="EM280" s="2"/>
      <c r="EN280" s="2"/>
      <c r="EO280" s="2"/>
      <c r="EP280" s="2"/>
      <c r="EQ280" s="2"/>
      <c r="ER280" s="2"/>
      <c r="ES280" s="2"/>
      <c r="ET280" s="2"/>
      <c r="EU280" s="2"/>
      <c r="EV280" s="2"/>
      <c r="EW280" s="2"/>
      <c r="EX280" s="2"/>
      <c r="EY280" s="2"/>
      <c r="EZ280" s="2"/>
      <c r="FA280" s="2"/>
      <c r="FB280" s="2"/>
      <c r="FC280" s="2"/>
    </row>
    <row r="281" spans="1:159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  <c r="EA281" s="2"/>
      <c r="EB281" s="2"/>
      <c r="EC281" s="2"/>
      <c r="ED281" s="2"/>
      <c r="EE281" s="2"/>
      <c r="EF281" s="2"/>
      <c r="EG281" s="2"/>
      <c r="EH281" s="2"/>
      <c r="EI281" s="2"/>
      <c r="EJ281" s="2"/>
      <c r="EK281" s="2"/>
      <c r="EL281" s="2"/>
      <c r="EM281" s="2"/>
      <c r="EN281" s="2"/>
      <c r="EO281" s="2"/>
      <c r="EP281" s="2"/>
      <c r="EQ281" s="2"/>
      <c r="ER281" s="2"/>
      <c r="ES281" s="2"/>
      <c r="ET281" s="2"/>
      <c r="EU281" s="2"/>
      <c r="EV281" s="2"/>
      <c r="EW281" s="2"/>
      <c r="EX281" s="2"/>
      <c r="EY281" s="2"/>
      <c r="EZ281" s="2"/>
      <c r="FA281" s="2"/>
      <c r="FB281" s="2"/>
      <c r="FC281" s="2"/>
    </row>
    <row r="282" spans="1:159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  <c r="EA282" s="2"/>
      <c r="EB282" s="2"/>
      <c r="EC282" s="2"/>
      <c r="ED282" s="2"/>
      <c r="EE282" s="2"/>
      <c r="EF282" s="2"/>
      <c r="EG282" s="2"/>
      <c r="EH282" s="2"/>
      <c r="EI282" s="2"/>
      <c r="EJ282" s="2"/>
      <c r="EK282" s="2"/>
      <c r="EL282" s="2"/>
      <c r="EM282" s="2"/>
      <c r="EN282" s="2"/>
      <c r="EO282" s="2"/>
      <c r="EP282" s="2"/>
      <c r="EQ282" s="2"/>
      <c r="ER282" s="2"/>
      <c r="ES282" s="2"/>
      <c r="ET282" s="2"/>
      <c r="EU282" s="2"/>
      <c r="EV282" s="2"/>
      <c r="EW282" s="2"/>
      <c r="EX282" s="2"/>
      <c r="EY282" s="2"/>
      <c r="EZ282" s="2"/>
      <c r="FA282" s="2"/>
      <c r="FB282" s="2"/>
      <c r="FC282" s="2"/>
    </row>
    <row r="283" spans="1:159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  <c r="EA283" s="2"/>
      <c r="EB283" s="2"/>
      <c r="EC283" s="2"/>
      <c r="ED283" s="2"/>
      <c r="EE283" s="2"/>
      <c r="EF283" s="2"/>
      <c r="EG283" s="2"/>
      <c r="EH283" s="2"/>
      <c r="EI283" s="2"/>
      <c r="EJ283" s="2"/>
      <c r="EK283" s="2"/>
      <c r="EL283" s="2"/>
      <c r="EM283" s="2"/>
      <c r="EN283" s="2"/>
      <c r="EO283" s="2"/>
      <c r="EP283" s="2"/>
      <c r="EQ283" s="2"/>
      <c r="ER283" s="2"/>
      <c r="ES283" s="2"/>
      <c r="ET283" s="2"/>
      <c r="EU283" s="2"/>
      <c r="EV283" s="2"/>
      <c r="EW283" s="2"/>
      <c r="EX283" s="2"/>
      <c r="EY283" s="2"/>
      <c r="EZ283" s="2"/>
      <c r="FA283" s="2"/>
      <c r="FB283" s="2"/>
      <c r="FC283" s="2"/>
    </row>
    <row r="284" spans="1:159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  <c r="EA284" s="2"/>
      <c r="EB284" s="2"/>
      <c r="EC284" s="2"/>
      <c r="ED284" s="2"/>
      <c r="EE284" s="2"/>
      <c r="EF284" s="2"/>
      <c r="EG284" s="2"/>
      <c r="EH284" s="2"/>
      <c r="EI284" s="2"/>
      <c r="EJ284" s="2"/>
      <c r="EK284" s="2"/>
      <c r="EL284" s="2"/>
      <c r="EM284" s="2"/>
      <c r="EN284" s="2"/>
      <c r="EO284" s="2"/>
      <c r="EP284" s="2"/>
      <c r="EQ284" s="2"/>
      <c r="ER284" s="2"/>
      <c r="ES284" s="2"/>
      <c r="ET284" s="2"/>
      <c r="EU284" s="2"/>
      <c r="EV284" s="2"/>
      <c r="EW284" s="2"/>
      <c r="EX284" s="2"/>
      <c r="EY284" s="2"/>
      <c r="EZ284" s="2"/>
      <c r="FA284" s="2"/>
      <c r="FB284" s="2"/>
      <c r="FC284" s="2"/>
    </row>
    <row r="285" spans="1:159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  <c r="EA285" s="2"/>
      <c r="EB285" s="2"/>
      <c r="EC285" s="2"/>
      <c r="ED285" s="2"/>
      <c r="EE285" s="2"/>
      <c r="EF285" s="2"/>
      <c r="EG285" s="2"/>
      <c r="EH285" s="2"/>
      <c r="EI285" s="2"/>
      <c r="EJ285" s="2"/>
      <c r="EK285" s="2"/>
      <c r="EL285" s="2"/>
      <c r="EM285" s="2"/>
      <c r="EN285" s="2"/>
      <c r="EO285" s="2"/>
      <c r="EP285" s="2"/>
      <c r="EQ285" s="2"/>
      <c r="ER285" s="2"/>
      <c r="ES285" s="2"/>
      <c r="ET285" s="2"/>
      <c r="EU285" s="2"/>
      <c r="EV285" s="2"/>
      <c r="EW285" s="2"/>
      <c r="EX285" s="2"/>
      <c r="EY285" s="2"/>
      <c r="EZ285" s="2"/>
      <c r="FA285" s="2"/>
      <c r="FB285" s="2"/>
      <c r="FC285" s="2"/>
    </row>
    <row r="286" spans="1:159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  <c r="EA286" s="2"/>
      <c r="EB286" s="2"/>
      <c r="EC286" s="2"/>
      <c r="ED286" s="2"/>
      <c r="EE286" s="2"/>
      <c r="EF286" s="2"/>
      <c r="EG286" s="2"/>
      <c r="EH286" s="2"/>
      <c r="EI286" s="2"/>
      <c r="EJ286" s="2"/>
      <c r="EK286" s="2"/>
      <c r="EL286" s="2"/>
      <c r="EM286" s="2"/>
      <c r="EN286" s="2"/>
      <c r="EO286" s="2"/>
      <c r="EP286" s="2"/>
      <c r="EQ286" s="2"/>
      <c r="ER286" s="2"/>
      <c r="ES286" s="2"/>
      <c r="ET286" s="2"/>
      <c r="EU286" s="2"/>
      <c r="EV286" s="2"/>
      <c r="EW286" s="2"/>
      <c r="EX286" s="2"/>
      <c r="EY286" s="2"/>
      <c r="EZ286" s="2"/>
      <c r="FA286" s="2"/>
      <c r="FB286" s="2"/>
      <c r="FC286" s="2"/>
    </row>
    <row r="287" spans="1:159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  <c r="EA287" s="2"/>
      <c r="EB287" s="2"/>
      <c r="EC287" s="2"/>
      <c r="ED287" s="2"/>
      <c r="EE287" s="2"/>
      <c r="EF287" s="2"/>
      <c r="EG287" s="2"/>
      <c r="EH287" s="2"/>
      <c r="EI287" s="2"/>
      <c r="EJ287" s="2"/>
      <c r="EK287" s="2"/>
      <c r="EL287" s="2"/>
      <c r="EM287" s="2"/>
      <c r="EN287" s="2"/>
      <c r="EO287" s="2"/>
      <c r="EP287" s="2"/>
      <c r="EQ287" s="2"/>
      <c r="ER287" s="2"/>
      <c r="ES287" s="2"/>
      <c r="ET287" s="2"/>
      <c r="EU287" s="2"/>
      <c r="EV287" s="2"/>
      <c r="EW287" s="2"/>
      <c r="EX287" s="2"/>
      <c r="EY287" s="2"/>
      <c r="EZ287" s="2"/>
      <c r="FA287" s="2"/>
      <c r="FB287" s="2"/>
      <c r="FC287" s="2"/>
    </row>
    <row r="288" spans="1:159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  <c r="EA288" s="2"/>
      <c r="EB288" s="2"/>
      <c r="EC288" s="2"/>
      <c r="ED288" s="2"/>
      <c r="EE288" s="2"/>
      <c r="EF288" s="2"/>
      <c r="EG288" s="2"/>
      <c r="EH288" s="2"/>
      <c r="EI288" s="2"/>
      <c r="EJ288" s="2"/>
      <c r="EK288" s="2"/>
      <c r="EL288" s="2"/>
      <c r="EM288" s="2"/>
      <c r="EN288" s="2"/>
      <c r="EO288" s="2"/>
      <c r="EP288" s="2"/>
      <c r="EQ288" s="2"/>
      <c r="ER288" s="2"/>
      <c r="ES288" s="2"/>
      <c r="ET288" s="2"/>
      <c r="EU288" s="2"/>
      <c r="EV288" s="2"/>
      <c r="EW288" s="2"/>
      <c r="EX288" s="2"/>
      <c r="EY288" s="2"/>
      <c r="EZ288" s="2"/>
      <c r="FA288" s="2"/>
      <c r="FB288" s="2"/>
      <c r="FC288" s="2"/>
    </row>
    <row r="289" spans="1:159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  <c r="EA289" s="2"/>
      <c r="EB289" s="2"/>
      <c r="EC289" s="2"/>
      <c r="ED289" s="2"/>
      <c r="EE289" s="2"/>
      <c r="EF289" s="2"/>
      <c r="EG289" s="2"/>
      <c r="EH289" s="2"/>
      <c r="EI289" s="2"/>
      <c r="EJ289" s="2"/>
      <c r="EK289" s="2"/>
      <c r="EL289" s="2"/>
      <c r="EM289" s="2"/>
      <c r="EN289" s="2"/>
      <c r="EO289" s="2"/>
      <c r="EP289" s="2"/>
      <c r="EQ289" s="2"/>
      <c r="ER289" s="2"/>
      <c r="ES289" s="2"/>
      <c r="ET289" s="2"/>
      <c r="EU289" s="2"/>
      <c r="EV289" s="2"/>
      <c r="EW289" s="2"/>
      <c r="EX289" s="2"/>
      <c r="EY289" s="2"/>
      <c r="EZ289" s="2"/>
      <c r="FA289" s="2"/>
      <c r="FB289" s="2"/>
      <c r="FC289" s="2"/>
    </row>
    <row r="290" spans="1:159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  <c r="EA290" s="2"/>
      <c r="EB290" s="2"/>
      <c r="EC290" s="2"/>
      <c r="ED290" s="2"/>
      <c r="EE290" s="2"/>
      <c r="EF290" s="2"/>
      <c r="EG290" s="2"/>
      <c r="EH290" s="2"/>
      <c r="EI290" s="2"/>
      <c r="EJ290" s="2"/>
      <c r="EK290" s="2"/>
      <c r="EL290" s="2"/>
      <c r="EM290" s="2"/>
      <c r="EN290" s="2"/>
      <c r="EO290" s="2"/>
      <c r="EP290" s="2"/>
      <c r="EQ290" s="2"/>
      <c r="ER290" s="2"/>
      <c r="ES290" s="2"/>
      <c r="ET290" s="2"/>
      <c r="EU290" s="2"/>
      <c r="EV290" s="2"/>
      <c r="EW290" s="2"/>
      <c r="EX290" s="2"/>
      <c r="EY290" s="2"/>
      <c r="EZ290" s="2"/>
      <c r="FA290" s="2"/>
      <c r="FB290" s="2"/>
      <c r="FC290" s="2"/>
    </row>
    <row r="291" spans="1:159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  <c r="EA291" s="2"/>
      <c r="EB291" s="2"/>
      <c r="EC291" s="2"/>
      <c r="ED291" s="2"/>
      <c r="EE291" s="2"/>
      <c r="EF291" s="2"/>
      <c r="EG291" s="2"/>
      <c r="EH291" s="2"/>
      <c r="EI291" s="2"/>
      <c r="EJ291" s="2"/>
      <c r="EK291" s="2"/>
      <c r="EL291" s="2"/>
      <c r="EM291" s="2"/>
      <c r="EN291" s="2"/>
      <c r="EO291" s="2"/>
      <c r="EP291" s="2"/>
      <c r="EQ291" s="2"/>
      <c r="ER291" s="2"/>
      <c r="ES291" s="2"/>
      <c r="ET291" s="2"/>
      <c r="EU291" s="2"/>
      <c r="EV291" s="2"/>
      <c r="EW291" s="2"/>
      <c r="EX291" s="2"/>
      <c r="EY291" s="2"/>
      <c r="EZ291" s="2"/>
      <c r="FA291" s="2"/>
      <c r="FB291" s="2"/>
      <c r="FC291" s="2"/>
    </row>
    <row r="292" spans="1:159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  <c r="EA292" s="2"/>
      <c r="EB292" s="2"/>
      <c r="EC292" s="2"/>
      <c r="ED292" s="2"/>
      <c r="EE292" s="2"/>
      <c r="EF292" s="2"/>
      <c r="EG292" s="2"/>
      <c r="EH292" s="2"/>
      <c r="EI292" s="2"/>
      <c r="EJ292" s="2"/>
      <c r="EK292" s="2"/>
      <c r="EL292" s="2"/>
      <c r="EM292" s="2"/>
      <c r="EN292" s="2"/>
      <c r="EO292" s="2"/>
      <c r="EP292" s="2"/>
      <c r="EQ292" s="2"/>
      <c r="ER292" s="2"/>
      <c r="ES292" s="2"/>
      <c r="ET292" s="2"/>
      <c r="EU292" s="2"/>
      <c r="EV292" s="2"/>
      <c r="EW292" s="2"/>
      <c r="EX292" s="2"/>
      <c r="EY292" s="2"/>
      <c r="EZ292" s="2"/>
      <c r="FA292" s="2"/>
      <c r="FB292" s="2"/>
      <c r="FC292" s="2"/>
    </row>
    <row r="293" spans="1:159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  <c r="EA293" s="2"/>
      <c r="EB293" s="2"/>
      <c r="EC293" s="2"/>
      <c r="ED293" s="2"/>
      <c r="EE293" s="2"/>
      <c r="EF293" s="2"/>
      <c r="EG293" s="2"/>
      <c r="EH293" s="2"/>
      <c r="EI293" s="2"/>
      <c r="EJ293" s="2"/>
      <c r="EK293" s="2"/>
      <c r="EL293" s="2"/>
      <c r="EM293" s="2"/>
      <c r="EN293" s="2"/>
      <c r="EO293" s="2"/>
      <c r="EP293" s="2"/>
      <c r="EQ293" s="2"/>
      <c r="ER293" s="2"/>
      <c r="ES293" s="2"/>
      <c r="ET293" s="2"/>
      <c r="EU293" s="2"/>
      <c r="EV293" s="2"/>
      <c r="EW293" s="2"/>
      <c r="EX293" s="2"/>
      <c r="EY293" s="2"/>
      <c r="EZ293" s="2"/>
      <c r="FA293" s="2"/>
      <c r="FB293" s="2"/>
      <c r="FC293" s="2"/>
    </row>
    <row r="294" spans="1:159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  <c r="EA294" s="2"/>
      <c r="EB294" s="2"/>
      <c r="EC294" s="2"/>
      <c r="ED294" s="2"/>
      <c r="EE294" s="2"/>
      <c r="EF294" s="2"/>
      <c r="EG294" s="2"/>
      <c r="EH294" s="2"/>
      <c r="EI294" s="2"/>
      <c r="EJ294" s="2"/>
      <c r="EK294" s="2"/>
      <c r="EL294" s="2"/>
      <c r="EM294" s="2"/>
      <c r="EN294" s="2"/>
      <c r="EO294" s="2"/>
      <c r="EP294" s="2"/>
      <c r="EQ294" s="2"/>
      <c r="ER294" s="2"/>
      <c r="ES294" s="2"/>
      <c r="ET294" s="2"/>
      <c r="EU294" s="2"/>
      <c r="EV294" s="2"/>
      <c r="EW294" s="2"/>
      <c r="EX294" s="2"/>
      <c r="EY294" s="2"/>
      <c r="EZ294" s="2"/>
      <c r="FA294" s="2"/>
      <c r="FB294" s="2"/>
      <c r="FC294" s="2"/>
    </row>
    <row r="295" spans="1:159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  <c r="EA295" s="2"/>
      <c r="EB295" s="2"/>
      <c r="EC295" s="2"/>
      <c r="ED295" s="2"/>
      <c r="EE295" s="2"/>
      <c r="EF295" s="2"/>
      <c r="EG295" s="2"/>
      <c r="EH295" s="2"/>
      <c r="EI295" s="2"/>
      <c r="EJ295" s="2"/>
      <c r="EK295" s="2"/>
      <c r="EL295" s="2"/>
      <c r="EM295" s="2"/>
      <c r="EN295" s="2"/>
      <c r="EO295" s="2"/>
      <c r="EP295" s="2"/>
      <c r="EQ295" s="2"/>
      <c r="ER295" s="2"/>
      <c r="ES295" s="2"/>
      <c r="ET295" s="2"/>
      <c r="EU295" s="2"/>
      <c r="EV295" s="2"/>
      <c r="EW295" s="2"/>
      <c r="EX295" s="2"/>
      <c r="EY295" s="2"/>
      <c r="EZ295" s="2"/>
      <c r="FA295" s="2"/>
      <c r="FB295" s="2"/>
      <c r="FC295" s="2"/>
    </row>
    <row r="296" spans="1:159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  <c r="EA296" s="2"/>
      <c r="EB296" s="2"/>
      <c r="EC296" s="2"/>
      <c r="ED296" s="2"/>
      <c r="EE296" s="2"/>
      <c r="EF296" s="2"/>
      <c r="EG296" s="2"/>
      <c r="EH296" s="2"/>
      <c r="EI296" s="2"/>
      <c r="EJ296" s="2"/>
      <c r="EK296" s="2"/>
      <c r="EL296" s="2"/>
      <c r="EM296" s="2"/>
      <c r="EN296" s="2"/>
      <c r="EO296" s="2"/>
      <c r="EP296" s="2"/>
      <c r="EQ296" s="2"/>
      <c r="ER296" s="2"/>
      <c r="ES296" s="2"/>
      <c r="ET296" s="2"/>
      <c r="EU296" s="2"/>
      <c r="EV296" s="2"/>
      <c r="EW296" s="2"/>
      <c r="EX296" s="2"/>
      <c r="EY296" s="2"/>
      <c r="EZ296" s="2"/>
      <c r="FA296" s="2"/>
      <c r="FB296" s="2"/>
      <c r="FC296" s="2"/>
    </row>
    <row r="297" spans="1:159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  <c r="EA297" s="2"/>
      <c r="EB297" s="2"/>
      <c r="EC297" s="2"/>
      <c r="ED297" s="2"/>
      <c r="EE297" s="2"/>
      <c r="EF297" s="2"/>
      <c r="EG297" s="2"/>
      <c r="EH297" s="2"/>
      <c r="EI297" s="2"/>
      <c r="EJ297" s="2"/>
      <c r="EK297" s="2"/>
      <c r="EL297" s="2"/>
      <c r="EM297" s="2"/>
      <c r="EN297" s="2"/>
      <c r="EO297" s="2"/>
      <c r="EP297" s="2"/>
      <c r="EQ297" s="2"/>
      <c r="ER297" s="2"/>
      <c r="ES297" s="2"/>
      <c r="ET297" s="2"/>
      <c r="EU297" s="2"/>
      <c r="EV297" s="2"/>
      <c r="EW297" s="2"/>
      <c r="EX297" s="2"/>
      <c r="EY297" s="2"/>
      <c r="EZ297" s="2"/>
      <c r="FA297" s="2"/>
      <c r="FB297" s="2"/>
      <c r="FC297" s="2"/>
    </row>
    <row r="298" spans="1:159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  <c r="EA298" s="2"/>
      <c r="EB298" s="2"/>
      <c r="EC298" s="2"/>
      <c r="ED298" s="2"/>
      <c r="EE298" s="2"/>
      <c r="EF298" s="2"/>
      <c r="EG298" s="2"/>
      <c r="EH298" s="2"/>
      <c r="EI298" s="2"/>
      <c r="EJ298" s="2"/>
      <c r="EK298" s="2"/>
      <c r="EL298" s="2"/>
      <c r="EM298" s="2"/>
      <c r="EN298" s="2"/>
      <c r="EO298" s="2"/>
      <c r="EP298" s="2"/>
      <c r="EQ298" s="2"/>
      <c r="ER298" s="2"/>
      <c r="ES298" s="2"/>
      <c r="ET298" s="2"/>
      <c r="EU298" s="2"/>
      <c r="EV298" s="2"/>
      <c r="EW298" s="2"/>
      <c r="EX298" s="2"/>
      <c r="EY298" s="2"/>
      <c r="EZ298" s="2"/>
      <c r="FA298" s="2"/>
      <c r="FB298" s="2"/>
      <c r="FC298" s="2"/>
    </row>
    <row r="299" spans="1:159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  <c r="EA299" s="2"/>
      <c r="EB299" s="2"/>
      <c r="EC299" s="2"/>
      <c r="ED299" s="2"/>
      <c r="EE299" s="2"/>
      <c r="EF299" s="2"/>
      <c r="EG299" s="2"/>
      <c r="EH299" s="2"/>
      <c r="EI299" s="2"/>
      <c r="EJ299" s="2"/>
      <c r="EK299" s="2"/>
      <c r="EL299" s="2"/>
      <c r="EM299" s="2"/>
      <c r="EN299" s="2"/>
      <c r="EO299" s="2"/>
      <c r="EP299" s="2"/>
      <c r="EQ299" s="2"/>
      <c r="ER299" s="2"/>
      <c r="ES299" s="2"/>
      <c r="ET299" s="2"/>
      <c r="EU299" s="2"/>
      <c r="EV299" s="2"/>
      <c r="EW299" s="2"/>
      <c r="EX299" s="2"/>
      <c r="EY299" s="2"/>
      <c r="EZ299" s="2"/>
      <c r="FA299" s="2"/>
      <c r="FB299" s="2"/>
      <c r="FC299" s="2"/>
    </row>
    <row r="300" spans="1:159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  <c r="EA300" s="2"/>
      <c r="EB300" s="2"/>
      <c r="EC300" s="2"/>
      <c r="ED300" s="2"/>
      <c r="EE300" s="2"/>
      <c r="EF300" s="2"/>
      <c r="EG300" s="2"/>
      <c r="EH300" s="2"/>
      <c r="EI300" s="2"/>
      <c r="EJ300" s="2"/>
      <c r="EK300" s="2"/>
      <c r="EL300" s="2"/>
      <c r="EM300" s="2"/>
      <c r="EN300" s="2"/>
      <c r="EO300" s="2"/>
      <c r="EP300" s="2"/>
      <c r="EQ300" s="2"/>
      <c r="ER300" s="2"/>
      <c r="ES300" s="2"/>
      <c r="ET300" s="2"/>
      <c r="EU300" s="2"/>
      <c r="EV300" s="2"/>
      <c r="EW300" s="2"/>
      <c r="EX300" s="2"/>
      <c r="EY300" s="2"/>
      <c r="EZ300" s="2"/>
      <c r="FA300" s="2"/>
      <c r="FB300" s="2"/>
      <c r="FC300" s="2"/>
    </row>
    <row r="301" spans="1:159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  <c r="EA301" s="2"/>
      <c r="EB301" s="2"/>
      <c r="EC301" s="2"/>
      <c r="ED301" s="2"/>
      <c r="EE301" s="2"/>
      <c r="EF301" s="2"/>
      <c r="EG301" s="2"/>
      <c r="EH301" s="2"/>
      <c r="EI301" s="2"/>
      <c r="EJ301" s="2"/>
      <c r="EK301" s="2"/>
      <c r="EL301" s="2"/>
      <c r="EM301" s="2"/>
      <c r="EN301" s="2"/>
      <c r="EO301" s="2"/>
      <c r="EP301" s="2"/>
      <c r="EQ301" s="2"/>
      <c r="ER301" s="2"/>
      <c r="ES301" s="2"/>
      <c r="ET301" s="2"/>
      <c r="EU301" s="2"/>
      <c r="EV301" s="2"/>
      <c r="EW301" s="2"/>
      <c r="EX301" s="2"/>
      <c r="EY301" s="2"/>
      <c r="EZ301" s="2"/>
      <c r="FA301" s="2"/>
      <c r="FB301" s="2"/>
      <c r="FC301" s="2"/>
    </row>
    <row r="302" spans="1:159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  <c r="EA302" s="2"/>
      <c r="EB302" s="2"/>
      <c r="EC302" s="2"/>
      <c r="ED302" s="2"/>
      <c r="EE302" s="2"/>
      <c r="EF302" s="2"/>
      <c r="EG302" s="2"/>
      <c r="EH302" s="2"/>
      <c r="EI302" s="2"/>
      <c r="EJ302" s="2"/>
      <c r="EK302" s="2"/>
      <c r="EL302" s="2"/>
      <c r="EM302" s="2"/>
      <c r="EN302" s="2"/>
      <c r="EO302" s="2"/>
      <c r="EP302" s="2"/>
      <c r="EQ302" s="2"/>
      <c r="ER302" s="2"/>
      <c r="ES302" s="2"/>
      <c r="ET302" s="2"/>
      <c r="EU302" s="2"/>
      <c r="EV302" s="2"/>
      <c r="EW302" s="2"/>
      <c r="EX302" s="2"/>
      <c r="EY302" s="2"/>
      <c r="EZ302" s="2"/>
      <c r="FA302" s="2"/>
      <c r="FB302" s="2"/>
      <c r="FC302" s="2"/>
    </row>
    <row r="303" spans="1:159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  <c r="EA303" s="2"/>
      <c r="EB303" s="2"/>
      <c r="EC303" s="2"/>
      <c r="ED303" s="2"/>
      <c r="EE303" s="2"/>
      <c r="EF303" s="2"/>
      <c r="EG303" s="2"/>
      <c r="EH303" s="2"/>
      <c r="EI303" s="2"/>
      <c r="EJ303" s="2"/>
      <c r="EK303" s="2"/>
      <c r="EL303" s="2"/>
      <c r="EM303" s="2"/>
      <c r="EN303" s="2"/>
      <c r="EO303" s="2"/>
      <c r="EP303" s="2"/>
      <c r="EQ303" s="2"/>
      <c r="ER303" s="2"/>
      <c r="ES303" s="2"/>
      <c r="ET303" s="2"/>
      <c r="EU303" s="2"/>
      <c r="EV303" s="2"/>
      <c r="EW303" s="2"/>
      <c r="EX303" s="2"/>
      <c r="EY303" s="2"/>
      <c r="EZ303" s="2"/>
      <c r="FA303" s="2"/>
      <c r="FB303" s="2"/>
      <c r="FC303" s="2"/>
    </row>
    <row r="304" spans="1:159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  <c r="EA304" s="2"/>
      <c r="EB304" s="2"/>
      <c r="EC304" s="2"/>
      <c r="ED304" s="2"/>
      <c r="EE304" s="2"/>
      <c r="EF304" s="2"/>
      <c r="EG304" s="2"/>
      <c r="EH304" s="2"/>
      <c r="EI304" s="2"/>
      <c r="EJ304" s="2"/>
      <c r="EK304" s="2"/>
      <c r="EL304" s="2"/>
      <c r="EM304" s="2"/>
      <c r="EN304" s="2"/>
      <c r="EO304" s="2"/>
      <c r="EP304" s="2"/>
      <c r="EQ304" s="2"/>
      <c r="ER304" s="2"/>
      <c r="ES304" s="2"/>
      <c r="ET304" s="2"/>
      <c r="EU304" s="2"/>
      <c r="EV304" s="2"/>
      <c r="EW304" s="2"/>
      <c r="EX304" s="2"/>
      <c r="EY304" s="2"/>
      <c r="EZ304" s="2"/>
      <c r="FA304" s="2"/>
      <c r="FB304" s="2"/>
      <c r="FC304" s="2"/>
    </row>
    <row r="305" spans="1:159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  <c r="EA305" s="2"/>
      <c r="EB305" s="2"/>
      <c r="EC305" s="2"/>
      <c r="ED305" s="2"/>
      <c r="EE305" s="2"/>
      <c r="EF305" s="2"/>
      <c r="EG305" s="2"/>
      <c r="EH305" s="2"/>
      <c r="EI305" s="2"/>
      <c r="EJ305" s="2"/>
      <c r="EK305" s="2"/>
      <c r="EL305" s="2"/>
      <c r="EM305" s="2"/>
      <c r="EN305" s="2"/>
      <c r="EO305" s="2"/>
      <c r="EP305" s="2"/>
      <c r="EQ305" s="2"/>
      <c r="ER305" s="2"/>
      <c r="ES305" s="2"/>
      <c r="ET305" s="2"/>
      <c r="EU305" s="2"/>
      <c r="EV305" s="2"/>
      <c r="EW305" s="2"/>
      <c r="EX305" s="2"/>
      <c r="EY305" s="2"/>
      <c r="EZ305" s="2"/>
      <c r="FA305" s="2"/>
      <c r="FB305" s="2"/>
      <c r="FC305" s="2"/>
    </row>
    <row r="306" spans="1:159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  <c r="EA306" s="2"/>
      <c r="EB306" s="2"/>
      <c r="EC306" s="2"/>
      <c r="ED306" s="2"/>
      <c r="EE306" s="2"/>
      <c r="EF306" s="2"/>
      <c r="EG306" s="2"/>
      <c r="EH306" s="2"/>
      <c r="EI306" s="2"/>
      <c r="EJ306" s="2"/>
      <c r="EK306" s="2"/>
      <c r="EL306" s="2"/>
      <c r="EM306" s="2"/>
      <c r="EN306" s="2"/>
      <c r="EO306" s="2"/>
      <c r="EP306" s="2"/>
      <c r="EQ306" s="2"/>
      <c r="ER306" s="2"/>
      <c r="ES306" s="2"/>
      <c r="ET306" s="2"/>
      <c r="EU306" s="2"/>
      <c r="EV306" s="2"/>
      <c r="EW306" s="2"/>
      <c r="EX306" s="2"/>
      <c r="EY306" s="2"/>
      <c r="EZ306" s="2"/>
      <c r="FA306" s="2"/>
      <c r="FB306" s="2"/>
      <c r="FC306" s="2"/>
    </row>
    <row r="307" spans="1:159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  <c r="EA307" s="2"/>
      <c r="EB307" s="2"/>
      <c r="EC307" s="2"/>
      <c r="ED307" s="2"/>
      <c r="EE307" s="2"/>
      <c r="EF307" s="2"/>
      <c r="EG307" s="2"/>
      <c r="EH307" s="2"/>
      <c r="EI307" s="2"/>
      <c r="EJ307" s="2"/>
      <c r="EK307" s="2"/>
      <c r="EL307" s="2"/>
      <c r="EM307" s="2"/>
      <c r="EN307" s="2"/>
      <c r="EO307" s="2"/>
      <c r="EP307" s="2"/>
      <c r="EQ307" s="2"/>
      <c r="ER307" s="2"/>
      <c r="ES307" s="2"/>
      <c r="ET307" s="2"/>
      <c r="EU307" s="2"/>
      <c r="EV307" s="2"/>
      <c r="EW307" s="2"/>
      <c r="EX307" s="2"/>
      <c r="EY307" s="2"/>
      <c r="EZ307" s="2"/>
      <c r="FA307" s="2"/>
      <c r="FB307" s="2"/>
      <c r="FC307" s="2"/>
    </row>
    <row r="308" spans="1:159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  <c r="EA308" s="2"/>
      <c r="EB308" s="2"/>
      <c r="EC308" s="2"/>
      <c r="ED308" s="2"/>
      <c r="EE308" s="2"/>
      <c r="EF308" s="2"/>
      <c r="EG308" s="2"/>
      <c r="EH308" s="2"/>
      <c r="EI308" s="2"/>
      <c r="EJ308" s="2"/>
      <c r="EK308" s="2"/>
      <c r="EL308" s="2"/>
      <c r="EM308" s="2"/>
      <c r="EN308" s="2"/>
      <c r="EO308" s="2"/>
      <c r="EP308" s="2"/>
      <c r="EQ308" s="2"/>
      <c r="ER308" s="2"/>
      <c r="ES308" s="2"/>
      <c r="ET308" s="2"/>
      <c r="EU308" s="2"/>
      <c r="EV308" s="2"/>
      <c r="EW308" s="2"/>
      <c r="EX308" s="2"/>
      <c r="EY308" s="2"/>
      <c r="EZ308" s="2"/>
      <c r="FA308" s="2"/>
      <c r="FB308" s="2"/>
      <c r="FC308" s="2"/>
    </row>
    <row r="309" spans="1:159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  <c r="EA309" s="2"/>
      <c r="EB309" s="2"/>
      <c r="EC309" s="2"/>
      <c r="ED309" s="2"/>
      <c r="EE309" s="2"/>
      <c r="EF309" s="2"/>
      <c r="EG309" s="2"/>
      <c r="EH309" s="2"/>
      <c r="EI309" s="2"/>
      <c r="EJ309" s="2"/>
      <c r="EK309" s="2"/>
      <c r="EL309" s="2"/>
      <c r="EM309" s="2"/>
      <c r="EN309" s="2"/>
      <c r="EO309" s="2"/>
      <c r="EP309" s="2"/>
      <c r="EQ309" s="2"/>
      <c r="ER309" s="2"/>
      <c r="ES309" s="2"/>
      <c r="ET309" s="2"/>
      <c r="EU309" s="2"/>
      <c r="EV309" s="2"/>
      <c r="EW309" s="2"/>
      <c r="EX309" s="2"/>
      <c r="EY309" s="2"/>
      <c r="EZ309" s="2"/>
      <c r="FA309" s="2"/>
      <c r="FB309" s="2"/>
      <c r="FC309" s="2"/>
    </row>
    <row r="310" spans="1:159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  <c r="EA310" s="2"/>
      <c r="EB310" s="2"/>
      <c r="EC310" s="2"/>
      <c r="ED310" s="2"/>
      <c r="EE310" s="2"/>
      <c r="EF310" s="2"/>
      <c r="EG310" s="2"/>
      <c r="EH310" s="2"/>
      <c r="EI310" s="2"/>
      <c r="EJ310" s="2"/>
      <c r="EK310" s="2"/>
      <c r="EL310" s="2"/>
      <c r="EM310" s="2"/>
      <c r="EN310" s="2"/>
      <c r="EO310" s="2"/>
      <c r="EP310" s="2"/>
      <c r="EQ310" s="2"/>
      <c r="ER310" s="2"/>
      <c r="ES310" s="2"/>
      <c r="ET310" s="2"/>
      <c r="EU310" s="2"/>
      <c r="EV310" s="2"/>
      <c r="EW310" s="2"/>
      <c r="EX310" s="2"/>
      <c r="EY310" s="2"/>
      <c r="EZ310" s="2"/>
      <c r="FA310" s="2"/>
      <c r="FB310" s="2"/>
      <c r="FC310" s="2"/>
    </row>
    <row r="311" spans="1:159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  <c r="EA311" s="2"/>
      <c r="EB311" s="2"/>
      <c r="EC311" s="2"/>
      <c r="ED311" s="2"/>
      <c r="EE311" s="2"/>
      <c r="EF311" s="2"/>
      <c r="EG311" s="2"/>
      <c r="EH311" s="2"/>
      <c r="EI311" s="2"/>
      <c r="EJ311" s="2"/>
      <c r="EK311" s="2"/>
      <c r="EL311" s="2"/>
      <c r="EM311" s="2"/>
      <c r="EN311" s="2"/>
      <c r="EO311" s="2"/>
      <c r="EP311" s="2"/>
      <c r="EQ311" s="2"/>
      <c r="ER311" s="2"/>
      <c r="ES311" s="2"/>
      <c r="ET311" s="2"/>
      <c r="EU311" s="2"/>
      <c r="EV311" s="2"/>
      <c r="EW311" s="2"/>
      <c r="EX311" s="2"/>
      <c r="EY311" s="2"/>
      <c r="EZ311" s="2"/>
      <c r="FA311" s="2"/>
      <c r="FB311" s="2"/>
      <c r="FC311" s="2"/>
    </row>
    <row r="312" spans="1:159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  <c r="EA312" s="2"/>
      <c r="EB312" s="2"/>
      <c r="EC312" s="2"/>
      <c r="ED312" s="2"/>
      <c r="EE312" s="2"/>
      <c r="EF312" s="2"/>
      <c r="EG312" s="2"/>
      <c r="EH312" s="2"/>
      <c r="EI312" s="2"/>
      <c r="EJ312" s="2"/>
      <c r="EK312" s="2"/>
      <c r="EL312" s="2"/>
      <c r="EM312" s="2"/>
      <c r="EN312" s="2"/>
      <c r="EO312" s="2"/>
      <c r="EP312" s="2"/>
      <c r="EQ312" s="2"/>
      <c r="ER312" s="2"/>
      <c r="ES312" s="2"/>
      <c r="ET312" s="2"/>
      <c r="EU312" s="2"/>
      <c r="EV312" s="2"/>
      <c r="EW312" s="2"/>
      <c r="EX312" s="2"/>
      <c r="EY312" s="2"/>
      <c r="EZ312" s="2"/>
      <c r="FA312" s="2"/>
      <c r="FB312" s="2"/>
      <c r="FC312" s="2"/>
    </row>
    <row r="313" spans="1:159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  <c r="EA313" s="2"/>
      <c r="EB313" s="2"/>
      <c r="EC313" s="2"/>
      <c r="ED313" s="2"/>
      <c r="EE313" s="2"/>
      <c r="EF313" s="2"/>
      <c r="EG313" s="2"/>
      <c r="EH313" s="2"/>
      <c r="EI313" s="2"/>
      <c r="EJ313" s="2"/>
      <c r="EK313" s="2"/>
      <c r="EL313" s="2"/>
      <c r="EM313" s="2"/>
      <c r="EN313" s="2"/>
      <c r="EO313" s="2"/>
      <c r="EP313" s="2"/>
      <c r="EQ313" s="2"/>
      <c r="ER313" s="2"/>
      <c r="ES313" s="2"/>
      <c r="ET313" s="2"/>
      <c r="EU313" s="2"/>
      <c r="EV313" s="2"/>
      <c r="EW313" s="2"/>
      <c r="EX313" s="2"/>
      <c r="EY313" s="2"/>
      <c r="EZ313" s="2"/>
      <c r="FA313" s="2"/>
      <c r="FB313" s="2"/>
      <c r="FC313" s="2"/>
    </row>
    <row r="314" spans="1:159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  <c r="EA314" s="2"/>
      <c r="EB314" s="2"/>
      <c r="EC314" s="2"/>
      <c r="ED314" s="2"/>
      <c r="EE314" s="2"/>
      <c r="EF314" s="2"/>
      <c r="EG314" s="2"/>
      <c r="EH314" s="2"/>
      <c r="EI314" s="2"/>
      <c r="EJ314" s="2"/>
      <c r="EK314" s="2"/>
      <c r="EL314" s="2"/>
      <c r="EM314" s="2"/>
      <c r="EN314" s="2"/>
      <c r="EO314" s="2"/>
      <c r="EP314" s="2"/>
      <c r="EQ314" s="2"/>
      <c r="ER314" s="2"/>
      <c r="ES314" s="2"/>
      <c r="ET314" s="2"/>
      <c r="EU314" s="2"/>
      <c r="EV314" s="2"/>
      <c r="EW314" s="2"/>
      <c r="EX314" s="2"/>
      <c r="EY314" s="2"/>
      <c r="EZ314" s="2"/>
      <c r="FA314" s="2"/>
      <c r="FB314" s="2"/>
      <c r="FC314" s="2"/>
    </row>
    <row r="315" spans="1:159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  <c r="EA315" s="2"/>
      <c r="EB315" s="2"/>
      <c r="EC315" s="2"/>
      <c r="ED315" s="2"/>
      <c r="EE315" s="2"/>
      <c r="EF315" s="2"/>
      <c r="EG315" s="2"/>
      <c r="EH315" s="2"/>
      <c r="EI315" s="2"/>
      <c r="EJ315" s="2"/>
      <c r="EK315" s="2"/>
      <c r="EL315" s="2"/>
      <c r="EM315" s="2"/>
      <c r="EN315" s="2"/>
      <c r="EO315" s="2"/>
      <c r="EP315" s="2"/>
      <c r="EQ315" s="2"/>
      <c r="ER315" s="2"/>
      <c r="ES315" s="2"/>
      <c r="ET315" s="2"/>
      <c r="EU315" s="2"/>
      <c r="EV315" s="2"/>
      <c r="EW315" s="2"/>
      <c r="EX315" s="2"/>
      <c r="EY315" s="2"/>
      <c r="EZ315" s="2"/>
      <c r="FA315" s="2"/>
      <c r="FB315" s="2"/>
      <c r="FC315" s="2"/>
    </row>
    <row r="316" spans="1:159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  <c r="EA316" s="2"/>
      <c r="EB316" s="2"/>
      <c r="EC316" s="2"/>
      <c r="ED316" s="2"/>
      <c r="EE316" s="2"/>
      <c r="EF316" s="2"/>
      <c r="EG316" s="2"/>
      <c r="EH316" s="2"/>
      <c r="EI316" s="2"/>
      <c r="EJ316" s="2"/>
      <c r="EK316" s="2"/>
      <c r="EL316" s="2"/>
      <c r="EM316" s="2"/>
      <c r="EN316" s="2"/>
      <c r="EO316" s="2"/>
      <c r="EP316" s="2"/>
      <c r="EQ316" s="2"/>
      <c r="ER316" s="2"/>
      <c r="ES316" s="2"/>
      <c r="ET316" s="2"/>
      <c r="EU316" s="2"/>
      <c r="EV316" s="2"/>
      <c r="EW316" s="2"/>
      <c r="EX316" s="2"/>
      <c r="EY316" s="2"/>
      <c r="EZ316" s="2"/>
      <c r="FA316" s="2"/>
      <c r="FB316" s="2"/>
      <c r="FC316" s="2"/>
    </row>
    <row r="317" spans="1:159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  <c r="EA317" s="2"/>
      <c r="EB317" s="2"/>
      <c r="EC317" s="2"/>
      <c r="ED317" s="2"/>
      <c r="EE317" s="2"/>
      <c r="EF317" s="2"/>
      <c r="EG317" s="2"/>
      <c r="EH317" s="2"/>
      <c r="EI317" s="2"/>
      <c r="EJ317" s="2"/>
      <c r="EK317" s="2"/>
      <c r="EL317" s="2"/>
      <c r="EM317" s="2"/>
      <c r="EN317" s="2"/>
      <c r="EO317" s="2"/>
      <c r="EP317" s="2"/>
      <c r="EQ317" s="2"/>
      <c r="ER317" s="2"/>
      <c r="ES317" s="2"/>
      <c r="ET317" s="2"/>
      <c r="EU317" s="2"/>
      <c r="EV317" s="2"/>
      <c r="EW317" s="2"/>
      <c r="EX317" s="2"/>
      <c r="EY317" s="2"/>
      <c r="EZ317" s="2"/>
      <c r="FA317" s="2"/>
      <c r="FB317" s="2"/>
      <c r="FC317" s="2"/>
    </row>
    <row r="318" spans="1:159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  <c r="EA318" s="2"/>
      <c r="EB318" s="2"/>
      <c r="EC318" s="2"/>
      <c r="ED318" s="2"/>
      <c r="EE318" s="2"/>
      <c r="EF318" s="2"/>
      <c r="EG318" s="2"/>
      <c r="EH318" s="2"/>
      <c r="EI318" s="2"/>
      <c r="EJ318" s="2"/>
      <c r="EK318" s="2"/>
      <c r="EL318" s="2"/>
      <c r="EM318" s="2"/>
      <c r="EN318" s="2"/>
      <c r="EO318" s="2"/>
      <c r="EP318" s="2"/>
      <c r="EQ318" s="2"/>
      <c r="ER318" s="2"/>
      <c r="ES318" s="2"/>
      <c r="ET318" s="2"/>
      <c r="EU318" s="2"/>
      <c r="EV318" s="2"/>
      <c r="EW318" s="2"/>
      <c r="EX318" s="2"/>
      <c r="EY318" s="2"/>
      <c r="EZ318" s="2"/>
      <c r="FA318" s="2"/>
      <c r="FB318" s="2"/>
      <c r="FC318" s="2"/>
    </row>
    <row r="319" spans="1:159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  <c r="EA319" s="2"/>
      <c r="EB319" s="2"/>
      <c r="EC319" s="2"/>
      <c r="ED319" s="2"/>
      <c r="EE319" s="2"/>
      <c r="EF319" s="2"/>
      <c r="EG319" s="2"/>
      <c r="EH319" s="2"/>
      <c r="EI319" s="2"/>
      <c r="EJ319" s="2"/>
      <c r="EK319" s="2"/>
      <c r="EL319" s="2"/>
      <c r="EM319" s="2"/>
      <c r="EN319" s="2"/>
      <c r="EO319" s="2"/>
      <c r="EP319" s="2"/>
      <c r="EQ319" s="2"/>
      <c r="ER319" s="2"/>
      <c r="ES319" s="2"/>
      <c r="ET319" s="2"/>
      <c r="EU319" s="2"/>
      <c r="EV319" s="2"/>
      <c r="EW319" s="2"/>
      <c r="EX319" s="2"/>
      <c r="EY319" s="2"/>
      <c r="EZ319" s="2"/>
      <c r="FA319" s="2"/>
      <c r="FB319" s="2"/>
      <c r="FC319" s="2"/>
    </row>
    <row r="320" spans="1:159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  <c r="EA320" s="2"/>
      <c r="EB320" s="2"/>
      <c r="EC320" s="2"/>
      <c r="ED320" s="2"/>
      <c r="EE320" s="2"/>
      <c r="EF320" s="2"/>
      <c r="EG320" s="2"/>
      <c r="EH320" s="2"/>
      <c r="EI320" s="2"/>
      <c r="EJ320" s="2"/>
      <c r="EK320" s="2"/>
      <c r="EL320" s="2"/>
      <c r="EM320" s="2"/>
      <c r="EN320" s="2"/>
      <c r="EO320" s="2"/>
      <c r="EP320" s="2"/>
      <c r="EQ320" s="2"/>
      <c r="ER320" s="2"/>
      <c r="ES320" s="2"/>
      <c r="ET320" s="2"/>
      <c r="EU320" s="2"/>
      <c r="EV320" s="2"/>
      <c r="EW320" s="2"/>
      <c r="EX320" s="2"/>
      <c r="EY320" s="2"/>
      <c r="EZ320" s="2"/>
      <c r="FA320" s="2"/>
      <c r="FB320" s="2"/>
      <c r="FC320" s="2"/>
    </row>
    <row r="321" spans="1:159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  <c r="EA321" s="2"/>
      <c r="EB321" s="2"/>
      <c r="EC321" s="2"/>
      <c r="ED321" s="2"/>
      <c r="EE321" s="2"/>
      <c r="EF321" s="2"/>
      <c r="EG321" s="2"/>
      <c r="EH321" s="2"/>
      <c r="EI321" s="2"/>
      <c r="EJ321" s="2"/>
      <c r="EK321" s="2"/>
      <c r="EL321" s="2"/>
      <c r="EM321" s="2"/>
      <c r="EN321" s="2"/>
      <c r="EO321" s="2"/>
      <c r="EP321" s="2"/>
      <c r="EQ321" s="2"/>
      <c r="ER321" s="2"/>
      <c r="ES321" s="2"/>
      <c r="ET321" s="2"/>
      <c r="EU321" s="2"/>
      <c r="EV321" s="2"/>
      <c r="EW321" s="2"/>
      <c r="EX321" s="2"/>
      <c r="EY321" s="2"/>
      <c r="EZ321" s="2"/>
      <c r="FA321" s="2"/>
      <c r="FB321" s="2"/>
      <c r="FC321" s="2"/>
    </row>
    <row r="322" spans="1:159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  <c r="EA322" s="2"/>
      <c r="EB322" s="2"/>
      <c r="EC322" s="2"/>
      <c r="ED322" s="2"/>
      <c r="EE322" s="2"/>
      <c r="EF322" s="2"/>
      <c r="EG322" s="2"/>
      <c r="EH322" s="2"/>
      <c r="EI322" s="2"/>
      <c r="EJ322" s="2"/>
      <c r="EK322" s="2"/>
      <c r="EL322" s="2"/>
      <c r="EM322" s="2"/>
      <c r="EN322" s="2"/>
      <c r="EO322" s="2"/>
      <c r="EP322" s="2"/>
      <c r="EQ322" s="2"/>
      <c r="ER322" s="2"/>
      <c r="ES322" s="2"/>
      <c r="ET322" s="2"/>
      <c r="EU322" s="2"/>
      <c r="EV322" s="2"/>
      <c r="EW322" s="2"/>
      <c r="EX322" s="2"/>
      <c r="EY322" s="2"/>
      <c r="EZ322" s="2"/>
      <c r="FA322" s="2"/>
      <c r="FB322" s="2"/>
      <c r="FC322" s="2"/>
    </row>
    <row r="323" spans="1:159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  <c r="EA323" s="2"/>
      <c r="EB323" s="2"/>
      <c r="EC323" s="2"/>
      <c r="ED323" s="2"/>
      <c r="EE323" s="2"/>
      <c r="EF323" s="2"/>
      <c r="EG323" s="2"/>
      <c r="EH323" s="2"/>
      <c r="EI323" s="2"/>
      <c r="EJ323" s="2"/>
      <c r="EK323" s="2"/>
      <c r="EL323" s="2"/>
      <c r="EM323" s="2"/>
      <c r="EN323" s="2"/>
      <c r="EO323" s="2"/>
      <c r="EP323" s="2"/>
      <c r="EQ323" s="2"/>
      <c r="ER323" s="2"/>
      <c r="ES323" s="2"/>
      <c r="ET323" s="2"/>
      <c r="EU323" s="2"/>
      <c r="EV323" s="2"/>
      <c r="EW323" s="2"/>
      <c r="EX323" s="2"/>
      <c r="EY323" s="2"/>
      <c r="EZ323" s="2"/>
      <c r="FA323" s="2"/>
      <c r="FB323" s="2"/>
      <c r="FC323" s="2"/>
    </row>
    <row r="324" spans="1:159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  <c r="EA324" s="2"/>
      <c r="EB324" s="2"/>
      <c r="EC324" s="2"/>
      <c r="ED324" s="2"/>
      <c r="EE324" s="2"/>
      <c r="EF324" s="2"/>
      <c r="EG324" s="2"/>
      <c r="EH324" s="2"/>
      <c r="EI324" s="2"/>
      <c r="EJ324" s="2"/>
      <c r="EK324" s="2"/>
      <c r="EL324" s="2"/>
      <c r="EM324" s="2"/>
      <c r="EN324" s="2"/>
      <c r="EO324" s="2"/>
      <c r="EP324" s="2"/>
      <c r="EQ324" s="2"/>
      <c r="ER324" s="2"/>
      <c r="ES324" s="2"/>
      <c r="ET324" s="2"/>
      <c r="EU324" s="2"/>
      <c r="EV324" s="2"/>
      <c r="EW324" s="2"/>
      <c r="EX324" s="2"/>
      <c r="EY324" s="2"/>
      <c r="EZ324" s="2"/>
      <c r="FA324" s="2"/>
      <c r="FB324" s="2"/>
      <c r="FC324" s="2"/>
    </row>
    <row r="325" spans="1:159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  <c r="EA325" s="2"/>
      <c r="EB325" s="2"/>
      <c r="EC325" s="2"/>
      <c r="ED325" s="2"/>
      <c r="EE325" s="2"/>
      <c r="EF325" s="2"/>
      <c r="EG325" s="2"/>
      <c r="EH325" s="2"/>
      <c r="EI325" s="2"/>
      <c r="EJ325" s="2"/>
      <c r="EK325" s="2"/>
      <c r="EL325" s="2"/>
      <c r="EM325" s="2"/>
      <c r="EN325" s="2"/>
      <c r="EO325" s="2"/>
      <c r="EP325" s="2"/>
      <c r="EQ325" s="2"/>
      <c r="ER325" s="2"/>
      <c r="ES325" s="2"/>
      <c r="ET325" s="2"/>
      <c r="EU325" s="2"/>
      <c r="EV325" s="2"/>
      <c r="EW325" s="2"/>
      <c r="EX325" s="2"/>
      <c r="EY325" s="2"/>
      <c r="EZ325" s="2"/>
      <c r="FA325" s="2"/>
      <c r="FB325" s="2"/>
      <c r="FC325" s="2"/>
    </row>
    <row r="326" spans="1:159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  <c r="EA326" s="2"/>
      <c r="EB326" s="2"/>
      <c r="EC326" s="2"/>
      <c r="ED326" s="2"/>
      <c r="EE326" s="2"/>
      <c r="EF326" s="2"/>
      <c r="EG326" s="2"/>
      <c r="EH326" s="2"/>
      <c r="EI326" s="2"/>
      <c r="EJ326" s="2"/>
      <c r="EK326" s="2"/>
      <c r="EL326" s="2"/>
      <c r="EM326" s="2"/>
      <c r="EN326" s="2"/>
      <c r="EO326" s="2"/>
      <c r="EP326" s="2"/>
      <c r="EQ326" s="2"/>
      <c r="ER326" s="2"/>
      <c r="ES326" s="2"/>
      <c r="ET326" s="2"/>
      <c r="EU326" s="2"/>
      <c r="EV326" s="2"/>
      <c r="EW326" s="2"/>
      <c r="EX326" s="2"/>
      <c r="EY326" s="2"/>
      <c r="EZ326" s="2"/>
      <c r="FA326" s="2"/>
      <c r="FB326" s="2"/>
      <c r="FC326" s="2"/>
    </row>
    <row r="327" spans="1:159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  <c r="EA327" s="2"/>
      <c r="EB327" s="2"/>
      <c r="EC327" s="2"/>
      <c r="ED327" s="2"/>
      <c r="EE327" s="2"/>
      <c r="EF327" s="2"/>
      <c r="EG327" s="2"/>
      <c r="EH327" s="2"/>
      <c r="EI327" s="2"/>
      <c r="EJ327" s="2"/>
      <c r="EK327" s="2"/>
      <c r="EL327" s="2"/>
      <c r="EM327" s="2"/>
      <c r="EN327" s="2"/>
      <c r="EO327" s="2"/>
      <c r="EP327" s="2"/>
      <c r="EQ327" s="2"/>
      <c r="ER327" s="2"/>
      <c r="ES327" s="2"/>
      <c r="ET327" s="2"/>
      <c r="EU327" s="2"/>
      <c r="EV327" s="2"/>
      <c r="EW327" s="2"/>
      <c r="EX327" s="2"/>
      <c r="EY327" s="2"/>
      <c r="EZ327" s="2"/>
      <c r="FA327" s="2"/>
      <c r="FB327" s="2"/>
      <c r="FC327" s="2"/>
    </row>
    <row r="328" spans="1:159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  <c r="EA328" s="2"/>
      <c r="EB328" s="2"/>
      <c r="EC328" s="2"/>
      <c r="ED328" s="2"/>
      <c r="EE328" s="2"/>
      <c r="EF328" s="2"/>
      <c r="EG328" s="2"/>
      <c r="EH328" s="2"/>
      <c r="EI328" s="2"/>
      <c r="EJ328" s="2"/>
      <c r="EK328" s="2"/>
      <c r="EL328" s="2"/>
      <c r="EM328" s="2"/>
      <c r="EN328" s="2"/>
      <c r="EO328" s="2"/>
      <c r="EP328" s="2"/>
      <c r="EQ328" s="2"/>
      <c r="ER328" s="2"/>
      <c r="ES328" s="2"/>
      <c r="ET328" s="2"/>
      <c r="EU328" s="2"/>
      <c r="EV328" s="2"/>
      <c r="EW328" s="2"/>
      <c r="EX328" s="2"/>
      <c r="EY328" s="2"/>
      <c r="EZ328" s="2"/>
      <c r="FA328" s="2"/>
      <c r="FB328" s="2"/>
      <c r="FC328" s="2"/>
    </row>
    <row r="329" spans="1:159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  <c r="EA329" s="2"/>
      <c r="EB329" s="2"/>
      <c r="EC329" s="2"/>
      <c r="ED329" s="2"/>
      <c r="EE329" s="2"/>
      <c r="EF329" s="2"/>
      <c r="EG329" s="2"/>
      <c r="EH329" s="2"/>
      <c r="EI329" s="2"/>
      <c r="EJ329" s="2"/>
      <c r="EK329" s="2"/>
      <c r="EL329" s="2"/>
      <c r="EM329" s="2"/>
      <c r="EN329" s="2"/>
      <c r="EO329" s="2"/>
      <c r="EP329" s="2"/>
      <c r="EQ329" s="2"/>
      <c r="ER329" s="2"/>
      <c r="ES329" s="2"/>
      <c r="ET329" s="2"/>
      <c r="EU329" s="2"/>
      <c r="EV329" s="2"/>
      <c r="EW329" s="2"/>
      <c r="EX329" s="2"/>
      <c r="EY329" s="2"/>
      <c r="EZ329" s="2"/>
      <c r="FA329" s="2"/>
      <c r="FB329" s="2"/>
      <c r="FC329" s="2"/>
    </row>
    <row r="330" spans="1:159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  <c r="EA330" s="2"/>
      <c r="EB330" s="2"/>
      <c r="EC330" s="2"/>
      <c r="ED330" s="2"/>
      <c r="EE330" s="2"/>
      <c r="EF330" s="2"/>
      <c r="EG330" s="2"/>
      <c r="EH330" s="2"/>
      <c r="EI330" s="2"/>
      <c r="EJ330" s="2"/>
      <c r="EK330" s="2"/>
      <c r="EL330" s="2"/>
      <c r="EM330" s="2"/>
      <c r="EN330" s="2"/>
      <c r="EO330" s="2"/>
      <c r="EP330" s="2"/>
      <c r="EQ330" s="2"/>
      <c r="ER330" s="2"/>
      <c r="ES330" s="2"/>
      <c r="ET330" s="2"/>
      <c r="EU330" s="2"/>
      <c r="EV330" s="2"/>
      <c r="EW330" s="2"/>
      <c r="EX330" s="2"/>
      <c r="EY330" s="2"/>
      <c r="EZ330" s="2"/>
      <c r="FA330" s="2"/>
      <c r="FB330" s="2"/>
      <c r="FC330" s="2"/>
    </row>
    <row r="331" spans="1:159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  <c r="EA331" s="2"/>
      <c r="EB331" s="2"/>
      <c r="EC331" s="2"/>
      <c r="ED331" s="2"/>
      <c r="EE331" s="2"/>
      <c r="EF331" s="2"/>
      <c r="EG331" s="2"/>
      <c r="EH331" s="2"/>
      <c r="EI331" s="2"/>
      <c r="EJ331" s="2"/>
      <c r="EK331" s="2"/>
      <c r="EL331" s="2"/>
      <c r="EM331" s="2"/>
      <c r="EN331" s="2"/>
      <c r="EO331" s="2"/>
      <c r="EP331" s="2"/>
      <c r="EQ331" s="2"/>
      <c r="ER331" s="2"/>
      <c r="ES331" s="2"/>
      <c r="ET331" s="2"/>
      <c r="EU331" s="2"/>
      <c r="EV331" s="2"/>
      <c r="EW331" s="2"/>
      <c r="EX331" s="2"/>
      <c r="EY331" s="2"/>
      <c r="EZ331" s="2"/>
      <c r="FA331" s="2"/>
      <c r="FB331" s="2"/>
      <c r="FC331" s="2"/>
    </row>
    <row r="332" spans="1:159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  <c r="EA332" s="2"/>
      <c r="EB332" s="2"/>
      <c r="EC332" s="2"/>
      <c r="ED332" s="2"/>
      <c r="EE332" s="2"/>
      <c r="EF332" s="2"/>
      <c r="EG332" s="2"/>
      <c r="EH332" s="2"/>
      <c r="EI332" s="2"/>
      <c r="EJ332" s="2"/>
      <c r="EK332" s="2"/>
      <c r="EL332" s="2"/>
      <c r="EM332" s="2"/>
      <c r="EN332" s="2"/>
      <c r="EO332" s="2"/>
      <c r="EP332" s="2"/>
      <c r="EQ332" s="2"/>
      <c r="ER332" s="2"/>
      <c r="ES332" s="2"/>
      <c r="ET332" s="2"/>
      <c r="EU332" s="2"/>
      <c r="EV332" s="2"/>
      <c r="EW332" s="2"/>
      <c r="EX332" s="2"/>
      <c r="EY332" s="2"/>
      <c r="EZ332" s="2"/>
      <c r="FA332" s="2"/>
      <c r="FB332" s="2"/>
      <c r="FC332" s="2"/>
    </row>
    <row r="333" spans="1:159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  <c r="EA333" s="2"/>
      <c r="EB333" s="2"/>
      <c r="EC333" s="2"/>
      <c r="ED333" s="2"/>
      <c r="EE333" s="2"/>
      <c r="EF333" s="2"/>
      <c r="EG333" s="2"/>
      <c r="EH333" s="2"/>
      <c r="EI333" s="2"/>
      <c r="EJ333" s="2"/>
      <c r="EK333" s="2"/>
      <c r="EL333" s="2"/>
      <c r="EM333" s="2"/>
      <c r="EN333" s="2"/>
      <c r="EO333" s="2"/>
      <c r="EP333" s="2"/>
      <c r="EQ333" s="2"/>
      <c r="ER333" s="2"/>
      <c r="ES333" s="2"/>
      <c r="ET333" s="2"/>
      <c r="EU333" s="2"/>
      <c r="EV333" s="2"/>
      <c r="EW333" s="2"/>
      <c r="EX333" s="2"/>
      <c r="EY333" s="2"/>
      <c r="EZ333" s="2"/>
      <c r="FA333" s="2"/>
      <c r="FB333" s="2"/>
      <c r="FC333" s="2"/>
    </row>
    <row r="334" spans="1:159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  <c r="EA334" s="2"/>
      <c r="EB334" s="2"/>
      <c r="EC334" s="2"/>
      <c r="ED334" s="2"/>
      <c r="EE334" s="2"/>
      <c r="EF334" s="2"/>
      <c r="EG334" s="2"/>
      <c r="EH334" s="2"/>
      <c r="EI334" s="2"/>
      <c r="EJ334" s="2"/>
      <c r="EK334" s="2"/>
      <c r="EL334" s="2"/>
      <c r="EM334" s="2"/>
      <c r="EN334" s="2"/>
      <c r="EO334" s="2"/>
      <c r="EP334" s="2"/>
      <c r="EQ334" s="2"/>
      <c r="ER334" s="2"/>
      <c r="ES334" s="2"/>
      <c r="ET334" s="2"/>
      <c r="EU334" s="2"/>
      <c r="EV334" s="2"/>
      <c r="EW334" s="2"/>
      <c r="EX334" s="2"/>
      <c r="EY334" s="2"/>
      <c r="EZ334" s="2"/>
      <c r="FA334" s="2"/>
      <c r="FB334" s="2"/>
      <c r="FC334" s="2"/>
    </row>
    <row r="335" spans="1:159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  <c r="EA335" s="2"/>
      <c r="EB335" s="2"/>
      <c r="EC335" s="2"/>
      <c r="ED335" s="2"/>
      <c r="EE335" s="2"/>
      <c r="EF335" s="2"/>
      <c r="EG335" s="2"/>
      <c r="EH335" s="2"/>
      <c r="EI335" s="2"/>
      <c r="EJ335" s="2"/>
      <c r="EK335" s="2"/>
      <c r="EL335" s="2"/>
      <c r="EM335" s="2"/>
      <c r="EN335" s="2"/>
      <c r="EO335" s="2"/>
      <c r="EP335" s="2"/>
      <c r="EQ335" s="2"/>
      <c r="ER335" s="2"/>
      <c r="ES335" s="2"/>
      <c r="ET335" s="2"/>
      <c r="EU335" s="2"/>
      <c r="EV335" s="2"/>
      <c r="EW335" s="2"/>
      <c r="EX335" s="2"/>
      <c r="EY335" s="2"/>
      <c r="EZ335" s="2"/>
      <c r="FA335" s="2"/>
      <c r="FB335" s="2"/>
      <c r="FC335" s="2"/>
    </row>
    <row r="336" spans="1:159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  <c r="EA336" s="2"/>
      <c r="EB336" s="2"/>
      <c r="EC336" s="2"/>
      <c r="ED336" s="2"/>
      <c r="EE336" s="2"/>
      <c r="EF336" s="2"/>
      <c r="EG336" s="2"/>
      <c r="EH336" s="2"/>
      <c r="EI336" s="2"/>
      <c r="EJ336" s="2"/>
      <c r="EK336" s="2"/>
      <c r="EL336" s="2"/>
      <c r="EM336" s="2"/>
      <c r="EN336" s="2"/>
      <c r="EO336" s="2"/>
      <c r="EP336" s="2"/>
      <c r="EQ336" s="2"/>
      <c r="ER336" s="2"/>
      <c r="ES336" s="2"/>
      <c r="ET336" s="2"/>
      <c r="EU336" s="2"/>
      <c r="EV336" s="2"/>
      <c r="EW336" s="2"/>
      <c r="EX336" s="2"/>
      <c r="EY336" s="2"/>
      <c r="EZ336" s="2"/>
      <c r="FA336" s="2"/>
      <c r="FB336" s="2"/>
      <c r="FC336" s="2"/>
    </row>
    <row r="337" spans="1:159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  <c r="EA337" s="2"/>
      <c r="EB337" s="2"/>
      <c r="EC337" s="2"/>
      <c r="ED337" s="2"/>
      <c r="EE337" s="2"/>
      <c r="EF337" s="2"/>
      <c r="EG337" s="2"/>
      <c r="EH337" s="2"/>
      <c r="EI337" s="2"/>
      <c r="EJ337" s="2"/>
      <c r="EK337" s="2"/>
      <c r="EL337" s="2"/>
      <c r="EM337" s="2"/>
      <c r="EN337" s="2"/>
      <c r="EO337" s="2"/>
      <c r="EP337" s="2"/>
      <c r="EQ337" s="2"/>
      <c r="ER337" s="2"/>
      <c r="ES337" s="2"/>
      <c r="ET337" s="2"/>
      <c r="EU337" s="2"/>
      <c r="EV337" s="2"/>
      <c r="EW337" s="2"/>
      <c r="EX337" s="2"/>
      <c r="EY337" s="2"/>
      <c r="EZ337" s="2"/>
      <c r="FA337" s="2"/>
      <c r="FB337" s="2"/>
      <c r="FC337" s="2"/>
    </row>
    <row r="338" spans="1:159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  <c r="EA338" s="2"/>
      <c r="EB338" s="2"/>
      <c r="EC338" s="2"/>
      <c r="ED338" s="2"/>
      <c r="EE338" s="2"/>
      <c r="EF338" s="2"/>
      <c r="EG338" s="2"/>
      <c r="EH338" s="2"/>
      <c r="EI338" s="2"/>
      <c r="EJ338" s="2"/>
      <c r="EK338" s="2"/>
      <c r="EL338" s="2"/>
      <c r="EM338" s="2"/>
      <c r="EN338" s="2"/>
      <c r="EO338" s="2"/>
      <c r="EP338" s="2"/>
      <c r="EQ338" s="2"/>
      <c r="ER338" s="2"/>
      <c r="ES338" s="2"/>
      <c r="ET338" s="2"/>
      <c r="EU338" s="2"/>
      <c r="EV338" s="2"/>
      <c r="EW338" s="2"/>
      <c r="EX338" s="2"/>
      <c r="EY338" s="2"/>
      <c r="EZ338" s="2"/>
      <c r="FA338" s="2"/>
      <c r="FB338" s="2"/>
      <c r="FC338" s="2"/>
    </row>
    <row r="339" spans="1:159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  <c r="EA339" s="2"/>
      <c r="EB339" s="2"/>
      <c r="EC339" s="2"/>
      <c r="ED339" s="2"/>
      <c r="EE339" s="2"/>
      <c r="EF339" s="2"/>
      <c r="EG339" s="2"/>
      <c r="EH339" s="2"/>
      <c r="EI339" s="2"/>
      <c r="EJ339" s="2"/>
      <c r="EK339" s="2"/>
      <c r="EL339" s="2"/>
      <c r="EM339" s="2"/>
      <c r="EN339" s="2"/>
      <c r="EO339" s="2"/>
      <c r="EP339" s="2"/>
      <c r="EQ339" s="2"/>
      <c r="ER339" s="2"/>
      <c r="ES339" s="2"/>
      <c r="ET339" s="2"/>
      <c r="EU339" s="2"/>
      <c r="EV339" s="2"/>
      <c r="EW339" s="2"/>
      <c r="EX339" s="2"/>
      <c r="EY339" s="2"/>
      <c r="EZ339" s="2"/>
      <c r="FA339" s="2"/>
      <c r="FB339" s="2"/>
      <c r="FC339" s="2"/>
    </row>
    <row r="340" spans="1:159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  <c r="EA340" s="2"/>
      <c r="EB340" s="2"/>
      <c r="EC340" s="2"/>
      <c r="ED340" s="2"/>
      <c r="EE340" s="2"/>
      <c r="EF340" s="2"/>
      <c r="EG340" s="2"/>
      <c r="EH340" s="2"/>
      <c r="EI340" s="2"/>
      <c r="EJ340" s="2"/>
      <c r="EK340" s="2"/>
      <c r="EL340" s="2"/>
      <c r="EM340" s="2"/>
      <c r="EN340" s="2"/>
      <c r="EO340" s="2"/>
      <c r="EP340" s="2"/>
      <c r="EQ340" s="2"/>
      <c r="ER340" s="2"/>
      <c r="ES340" s="2"/>
      <c r="ET340" s="2"/>
      <c r="EU340" s="2"/>
      <c r="EV340" s="2"/>
      <c r="EW340" s="2"/>
      <c r="EX340" s="2"/>
      <c r="EY340" s="2"/>
      <c r="EZ340" s="2"/>
      <c r="FA340" s="2"/>
      <c r="FB340" s="2"/>
      <c r="FC340" s="2"/>
    </row>
    <row r="341" spans="1:159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  <c r="EA341" s="2"/>
      <c r="EB341" s="2"/>
      <c r="EC341" s="2"/>
      <c r="ED341" s="2"/>
      <c r="EE341" s="2"/>
      <c r="EF341" s="2"/>
      <c r="EG341" s="2"/>
      <c r="EH341" s="2"/>
      <c r="EI341" s="2"/>
      <c r="EJ341" s="2"/>
      <c r="EK341" s="2"/>
      <c r="EL341" s="2"/>
      <c r="EM341" s="2"/>
      <c r="EN341" s="2"/>
      <c r="EO341" s="2"/>
      <c r="EP341" s="2"/>
      <c r="EQ341" s="2"/>
      <c r="ER341" s="2"/>
      <c r="ES341" s="2"/>
      <c r="ET341" s="2"/>
      <c r="EU341" s="2"/>
      <c r="EV341" s="2"/>
      <c r="EW341" s="2"/>
      <c r="EX341" s="2"/>
      <c r="EY341" s="2"/>
      <c r="EZ341" s="2"/>
      <c r="FA341" s="2"/>
      <c r="FB341" s="2"/>
      <c r="FC341" s="2"/>
    </row>
    <row r="342" spans="1:159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  <c r="EA342" s="2"/>
      <c r="EB342" s="2"/>
      <c r="EC342" s="2"/>
      <c r="ED342" s="2"/>
      <c r="EE342" s="2"/>
      <c r="EF342" s="2"/>
      <c r="EG342" s="2"/>
      <c r="EH342" s="2"/>
      <c r="EI342" s="2"/>
      <c r="EJ342" s="2"/>
      <c r="EK342" s="2"/>
      <c r="EL342" s="2"/>
      <c r="EM342" s="2"/>
      <c r="EN342" s="2"/>
      <c r="EO342" s="2"/>
      <c r="EP342" s="2"/>
      <c r="EQ342" s="2"/>
      <c r="ER342" s="2"/>
      <c r="ES342" s="2"/>
      <c r="ET342" s="2"/>
      <c r="EU342" s="2"/>
      <c r="EV342" s="2"/>
      <c r="EW342" s="2"/>
      <c r="EX342" s="2"/>
      <c r="EY342" s="2"/>
      <c r="EZ342" s="2"/>
      <c r="FA342" s="2"/>
      <c r="FB342" s="2"/>
      <c r="FC342" s="2"/>
    </row>
    <row r="343" spans="1:159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  <c r="EA343" s="2"/>
      <c r="EB343" s="2"/>
      <c r="EC343" s="2"/>
      <c r="ED343" s="2"/>
      <c r="EE343" s="2"/>
      <c r="EF343" s="2"/>
      <c r="EG343" s="2"/>
      <c r="EH343" s="2"/>
      <c r="EI343" s="2"/>
      <c r="EJ343" s="2"/>
      <c r="EK343" s="2"/>
      <c r="EL343" s="2"/>
      <c r="EM343" s="2"/>
      <c r="EN343" s="2"/>
      <c r="EO343" s="2"/>
      <c r="EP343" s="2"/>
      <c r="EQ343" s="2"/>
      <c r="ER343" s="2"/>
      <c r="ES343" s="2"/>
      <c r="ET343" s="2"/>
      <c r="EU343" s="2"/>
      <c r="EV343" s="2"/>
      <c r="EW343" s="2"/>
      <c r="EX343" s="2"/>
      <c r="EY343" s="2"/>
      <c r="EZ343" s="2"/>
      <c r="FA343" s="2"/>
      <c r="FB343" s="2"/>
      <c r="FC343" s="2"/>
    </row>
    <row r="344" spans="1:159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  <c r="EA344" s="2"/>
      <c r="EB344" s="2"/>
      <c r="EC344" s="2"/>
      <c r="ED344" s="2"/>
      <c r="EE344" s="2"/>
      <c r="EF344" s="2"/>
      <c r="EG344" s="2"/>
      <c r="EH344" s="2"/>
      <c r="EI344" s="2"/>
      <c r="EJ344" s="2"/>
      <c r="EK344" s="2"/>
      <c r="EL344" s="2"/>
      <c r="EM344" s="2"/>
      <c r="EN344" s="2"/>
      <c r="EO344" s="2"/>
      <c r="EP344" s="2"/>
      <c r="EQ344" s="2"/>
      <c r="ER344" s="2"/>
      <c r="ES344" s="2"/>
      <c r="ET344" s="2"/>
      <c r="EU344" s="2"/>
      <c r="EV344" s="2"/>
      <c r="EW344" s="2"/>
      <c r="EX344" s="2"/>
      <c r="EY344" s="2"/>
      <c r="EZ344" s="2"/>
      <c r="FA344" s="2"/>
      <c r="FB344" s="2"/>
      <c r="FC344" s="2"/>
    </row>
    <row r="345" spans="1:159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  <c r="EA345" s="2"/>
      <c r="EB345" s="2"/>
      <c r="EC345" s="2"/>
      <c r="ED345" s="2"/>
      <c r="EE345" s="2"/>
      <c r="EF345" s="2"/>
      <c r="EG345" s="2"/>
      <c r="EH345" s="2"/>
      <c r="EI345" s="2"/>
      <c r="EJ345" s="2"/>
      <c r="EK345" s="2"/>
      <c r="EL345" s="2"/>
      <c r="EM345" s="2"/>
      <c r="EN345" s="2"/>
      <c r="EO345" s="2"/>
      <c r="EP345" s="2"/>
      <c r="EQ345" s="2"/>
      <c r="ER345" s="2"/>
      <c r="ES345" s="2"/>
      <c r="ET345" s="2"/>
      <c r="EU345" s="2"/>
      <c r="EV345" s="2"/>
      <c r="EW345" s="2"/>
      <c r="EX345" s="2"/>
      <c r="EY345" s="2"/>
      <c r="EZ345" s="2"/>
      <c r="FA345" s="2"/>
      <c r="FB345" s="2"/>
      <c r="FC345" s="2"/>
    </row>
    <row r="346" spans="1:159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  <c r="EA346" s="2"/>
      <c r="EB346" s="2"/>
      <c r="EC346" s="2"/>
      <c r="ED346" s="2"/>
      <c r="EE346" s="2"/>
      <c r="EF346" s="2"/>
      <c r="EG346" s="2"/>
      <c r="EH346" s="2"/>
      <c r="EI346" s="2"/>
      <c r="EJ346" s="2"/>
      <c r="EK346" s="2"/>
      <c r="EL346" s="2"/>
      <c r="EM346" s="2"/>
      <c r="EN346" s="2"/>
      <c r="EO346" s="2"/>
      <c r="EP346" s="2"/>
      <c r="EQ346" s="2"/>
      <c r="ER346" s="2"/>
      <c r="ES346" s="2"/>
      <c r="ET346" s="2"/>
      <c r="EU346" s="2"/>
      <c r="EV346" s="2"/>
      <c r="EW346" s="2"/>
      <c r="EX346" s="2"/>
      <c r="EY346" s="2"/>
      <c r="EZ346" s="2"/>
      <c r="FA346" s="2"/>
      <c r="FB346" s="2"/>
      <c r="FC346" s="2"/>
    </row>
    <row r="347" spans="1:159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  <c r="EA347" s="2"/>
      <c r="EB347" s="2"/>
      <c r="EC347" s="2"/>
      <c r="ED347" s="2"/>
      <c r="EE347" s="2"/>
      <c r="EF347" s="2"/>
      <c r="EG347" s="2"/>
      <c r="EH347" s="2"/>
      <c r="EI347" s="2"/>
      <c r="EJ347" s="2"/>
      <c r="EK347" s="2"/>
      <c r="EL347" s="2"/>
      <c r="EM347" s="2"/>
      <c r="EN347" s="2"/>
      <c r="EO347" s="2"/>
      <c r="EP347" s="2"/>
      <c r="EQ347" s="2"/>
      <c r="ER347" s="2"/>
      <c r="ES347" s="2"/>
      <c r="ET347" s="2"/>
      <c r="EU347" s="2"/>
      <c r="EV347" s="2"/>
      <c r="EW347" s="2"/>
      <c r="EX347" s="2"/>
      <c r="EY347" s="2"/>
      <c r="EZ347" s="2"/>
      <c r="FA347" s="2"/>
      <c r="FB347" s="2"/>
      <c r="FC347" s="2"/>
    </row>
    <row r="348" spans="1:159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  <c r="EA348" s="2"/>
      <c r="EB348" s="2"/>
      <c r="EC348" s="2"/>
      <c r="ED348" s="2"/>
      <c r="EE348" s="2"/>
      <c r="EF348" s="2"/>
      <c r="EG348" s="2"/>
      <c r="EH348" s="2"/>
      <c r="EI348" s="2"/>
      <c r="EJ348" s="2"/>
      <c r="EK348" s="2"/>
      <c r="EL348" s="2"/>
      <c r="EM348" s="2"/>
      <c r="EN348" s="2"/>
      <c r="EO348" s="2"/>
      <c r="EP348" s="2"/>
      <c r="EQ348" s="2"/>
      <c r="ER348" s="2"/>
      <c r="ES348" s="2"/>
      <c r="ET348" s="2"/>
      <c r="EU348" s="2"/>
      <c r="EV348" s="2"/>
      <c r="EW348" s="2"/>
      <c r="EX348" s="2"/>
      <c r="EY348" s="2"/>
      <c r="EZ348" s="2"/>
      <c r="FA348" s="2"/>
      <c r="FB348" s="2"/>
      <c r="FC348" s="2"/>
    </row>
    <row r="349" spans="1:159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  <c r="EA349" s="2"/>
      <c r="EB349" s="2"/>
      <c r="EC349" s="2"/>
      <c r="ED349" s="2"/>
      <c r="EE349" s="2"/>
      <c r="EF349" s="2"/>
      <c r="EG349" s="2"/>
      <c r="EH349" s="2"/>
      <c r="EI349" s="2"/>
      <c r="EJ349" s="2"/>
      <c r="EK349" s="2"/>
      <c r="EL349" s="2"/>
      <c r="EM349" s="2"/>
      <c r="EN349" s="2"/>
      <c r="EO349" s="2"/>
      <c r="EP349" s="2"/>
      <c r="EQ349" s="2"/>
      <c r="ER349" s="2"/>
      <c r="ES349" s="2"/>
      <c r="ET349" s="2"/>
      <c r="EU349" s="2"/>
      <c r="EV349" s="2"/>
      <c r="EW349" s="2"/>
      <c r="EX349" s="2"/>
      <c r="EY349" s="2"/>
      <c r="EZ349" s="2"/>
      <c r="FA349" s="2"/>
      <c r="FB349" s="2"/>
      <c r="FC349" s="2"/>
    </row>
    <row r="350" spans="1:159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  <c r="EA350" s="2"/>
      <c r="EB350" s="2"/>
      <c r="EC350" s="2"/>
      <c r="ED350" s="2"/>
      <c r="EE350" s="2"/>
      <c r="EF350" s="2"/>
      <c r="EG350" s="2"/>
      <c r="EH350" s="2"/>
      <c r="EI350" s="2"/>
      <c r="EJ350" s="2"/>
      <c r="EK350" s="2"/>
      <c r="EL350" s="2"/>
      <c r="EM350" s="2"/>
      <c r="EN350" s="2"/>
      <c r="EO350" s="2"/>
      <c r="EP350" s="2"/>
      <c r="EQ350" s="2"/>
      <c r="ER350" s="2"/>
      <c r="ES350" s="2"/>
      <c r="ET350" s="2"/>
      <c r="EU350" s="2"/>
      <c r="EV350" s="2"/>
      <c r="EW350" s="2"/>
      <c r="EX350" s="2"/>
      <c r="EY350" s="2"/>
      <c r="EZ350" s="2"/>
      <c r="FA350" s="2"/>
      <c r="FB350" s="2"/>
      <c r="FC350" s="2"/>
    </row>
    <row r="351" spans="1:159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  <c r="EA351" s="2"/>
      <c r="EB351" s="2"/>
      <c r="EC351" s="2"/>
      <c r="ED351" s="2"/>
      <c r="EE351" s="2"/>
      <c r="EF351" s="2"/>
      <c r="EG351" s="2"/>
      <c r="EH351" s="2"/>
      <c r="EI351" s="2"/>
      <c r="EJ351" s="2"/>
      <c r="EK351" s="2"/>
      <c r="EL351" s="2"/>
      <c r="EM351" s="2"/>
      <c r="EN351" s="2"/>
      <c r="EO351" s="2"/>
      <c r="EP351" s="2"/>
      <c r="EQ351" s="2"/>
      <c r="ER351" s="2"/>
      <c r="ES351" s="2"/>
      <c r="ET351" s="2"/>
      <c r="EU351" s="2"/>
      <c r="EV351" s="2"/>
      <c r="EW351" s="2"/>
      <c r="EX351" s="2"/>
      <c r="EY351" s="2"/>
      <c r="EZ351" s="2"/>
      <c r="FA351" s="2"/>
      <c r="FB351" s="2"/>
      <c r="FC351" s="2"/>
    </row>
    <row r="352" spans="1:159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  <c r="EA352" s="2"/>
      <c r="EB352" s="2"/>
      <c r="EC352" s="2"/>
      <c r="ED352" s="2"/>
      <c r="EE352" s="2"/>
      <c r="EF352" s="2"/>
      <c r="EG352" s="2"/>
      <c r="EH352" s="2"/>
      <c r="EI352" s="2"/>
      <c r="EJ352" s="2"/>
      <c r="EK352" s="2"/>
      <c r="EL352" s="2"/>
      <c r="EM352" s="2"/>
      <c r="EN352" s="2"/>
      <c r="EO352" s="2"/>
      <c r="EP352" s="2"/>
      <c r="EQ352" s="2"/>
      <c r="ER352" s="2"/>
      <c r="ES352" s="2"/>
      <c r="ET352" s="2"/>
      <c r="EU352" s="2"/>
      <c r="EV352" s="2"/>
      <c r="EW352" s="2"/>
      <c r="EX352" s="2"/>
      <c r="EY352" s="2"/>
      <c r="EZ352" s="2"/>
      <c r="FA352" s="2"/>
      <c r="FB352" s="2"/>
      <c r="FC352" s="2"/>
    </row>
    <row r="353" spans="1:159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  <c r="EA353" s="2"/>
      <c r="EB353" s="2"/>
      <c r="EC353" s="2"/>
      <c r="ED353" s="2"/>
      <c r="EE353" s="2"/>
      <c r="EF353" s="2"/>
      <c r="EG353" s="2"/>
      <c r="EH353" s="2"/>
      <c r="EI353" s="2"/>
      <c r="EJ353" s="2"/>
      <c r="EK353" s="2"/>
      <c r="EL353" s="2"/>
      <c r="EM353" s="2"/>
      <c r="EN353" s="2"/>
      <c r="EO353" s="2"/>
      <c r="EP353" s="2"/>
      <c r="EQ353" s="2"/>
      <c r="ER353" s="2"/>
      <c r="ES353" s="2"/>
      <c r="ET353" s="2"/>
      <c r="EU353" s="2"/>
      <c r="EV353" s="2"/>
      <c r="EW353" s="2"/>
      <c r="EX353" s="2"/>
      <c r="EY353" s="2"/>
      <c r="EZ353" s="2"/>
      <c r="FA353" s="2"/>
      <c r="FB353" s="2"/>
      <c r="FC353" s="2"/>
    </row>
    <row r="354" spans="1:159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  <c r="EA354" s="2"/>
      <c r="EB354" s="2"/>
      <c r="EC354" s="2"/>
      <c r="ED354" s="2"/>
      <c r="EE354" s="2"/>
      <c r="EF354" s="2"/>
      <c r="EG354" s="2"/>
      <c r="EH354" s="2"/>
      <c r="EI354" s="2"/>
      <c r="EJ354" s="2"/>
      <c r="EK354" s="2"/>
      <c r="EL354" s="2"/>
      <c r="EM354" s="2"/>
      <c r="EN354" s="2"/>
      <c r="EO354" s="2"/>
      <c r="EP354" s="2"/>
      <c r="EQ354" s="2"/>
      <c r="ER354" s="2"/>
      <c r="ES354" s="2"/>
      <c r="ET354" s="2"/>
      <c r="EU354" s="2"/>
      <c r="EV354" s="2"/>
      <c r="EW354" s="2"/>
      <c r="EX354" s="2"/>
      <c r="EY354" s="2"/>
      <c r="EZ354" s="2"/>
      <c r="FA354" s="2"/>
      <c r="FB354" s="2"/>
      <c r="FC354" s="2"/>
    </row>
    <row r="355" spans="1:159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  <c r="EA355" s="2"/>
      <c r="EB355" s="2"/>
      <c r="EC355" s="2"/>
      <c r="ED355" s="2"/>
      <c r="EE355" s="2"/>
      <c r="EF355" s="2"/>
      <c r="EG355" s="2"/>
      <c r="EH355" s="2"/>
      <c r="EI355" s="2"/>
      <c r="EJ355" s="2"/>
      <c r="EK355" s="2"/>
      <c r="EL355" s="2"/>
      <c r="EM355" s="2"/>
      <c r="EN355" s="2"/>
      <c r="EO355" s="2"/>
      <c r="EP355" s="2"/>
      <c r="EQ355" s="2"/>
      <c r="ER355" s="2"/>
      <c r="ES355" s="2"/>
      <c r="ET355" s="2"/>
      <c r="EU355" s="2"/>
      <c r="EV355" s="2"/>
      <c r="EW355" s="2"/>
      <c r="EX355" s="2"/>
      <c r="EY355" s="2"/>
      <c r="EZ355" s="2"/>
      <c r="FA355" s="2"/>
      <c r="FB355" s="2"/>
      <c r="FC355" s="2"/>
    </row>
    <row r="356" spans="1:159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  <c r="EA356" s="2"/>
      <c r="EB356" s="2"/>
      <c r="EC356" s="2"/>
      <c r="ED356" s="2"/>
      <c r="EE356" s="2"/>
      <c r="EF356" s="2"/>
      <c r="EG356" s="2"/>
      <c r="EH356" s="2"/>
      <c r="EI356" s="2"/>
      <c r="EJ356" s="2"/>
      <c r="EK356" s="2"/>
      <c r="EL356" s="2"/>
      <c r="EM356" s="2"/>
      <c r="EN356" s="2"/>
      <c r="EO356" s="2"/>
      <c r="EP356" s="2"/>
      <c r="EQ356" s="2"/>
      <c r="ER356" s="2"/>
      <c r="ES356" s="2"/>
      <c r="ET356" s="2"/>
      <c r="EU356" s="2"/>
      <c r="EV356" s="2"/>
      <c r="EW356" s="2"/>
      <c r="EX356" s="2"/>
      <c r="EY356" s="2"/>
      <c r="EZ356" s="2"/>
      <c r="FA356" s="2"/>
      <c r="FB356" s="2"/>
      <c r="FC356" s="2"/>
    </row>
    <row r="357" spans="1:159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  <c r="EA357" s="2"/>
      <c r="EB357" s="2"/>
      <c r="EC357" s="2"/>
      <c r="ED357" s="2"/>
      <c r="EE357" s="2"/>
      <c r="EF357" s="2"/>
      <c r="EG357" s="2"/>
      <c r="EH357" s="2"/>
      <c r="EI357" s="2"/>
      <c r="EJ357" s="2"/>
      <c r="EK357" s="2"/>
      <c r="EL357" s="2"/>
      <c r="EM357" s="2"/>
      <c r="EN357" s="2"/>
      <c r="EO357" s="2"/>
      <c r="EP357" s="2"/>
      <c r="EQ357" s="2"/>
      <c r="ER357" s="2"/>
      <c r="ES357" s="2"/>
      <c r="ET357" s="2"/>
      <c r="EU357" s="2"/>
      <c r="EV357" s="2"/>
      <c r="EW357" s="2"/>
      <c r="EX357" s="2"/>
      <c r="EY357" s="2"/>
      <c r="EZ357" s="2"/>
      <c r="FA357" s="2"/>
      <c r="FB357" s="2"/>
      <c r="FC357" s="2"/>
    </row>
    <row r="358" spans="1:159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  <c r="EA358" s="2"/>
      <c r="EB358" s="2"/>
      <c r="EC358" s="2"/>
      <c r="ED358" s="2"/>
      <c r="EE358" s="2"/>
      <c r="EF358" s="2"/>
      <c r="EG358" s="2"/>
      <c r="EH358" s="2"/>
      <c r="EI358" s="2"/>
      <c r="EJ358" s="2"/>
      <c r="EK358" s="2"/>
      <c r="EL358" s="2"/>
      <c r="EM358" s="2"/>
      <c r="EN358" s="2"/>
      <c r="EO358" s="2"/>
      <c r="EP358" s="2"/>
      <c r="EQ358" s="2"/>
      <c r="ER358" s="2"/>
      <c r="ES358" s="2"/>
      <c r="ET358" s="2"/>
      <c r="EU358" s="2"/>
      <c r="EV358" s="2"/>
      <c r="EW358" s="2"/>
      <c r="EX358" s="2"/>
      <c r="EY358" s="2"/>
      <c r="EZ358" s="2"/>
      <c r="FA358" s="2"/>
      <c r="FB358" s="2"/>
      <c r="FC358" s="2"/>
    </row>
    <row r="359" spans="1:159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  <c r="EA359" s="2"/>
      <c r="EB359" s="2"/>
      <c r="EC359" s="2"/>
      <c r="ED359" s="2"/>
      <c r="EE359" s="2"/>
      <c r="EF359" s="2"/>
      <c r="EG359" s="2"/>
      <c r="EH359" s="2"/>
      <c r="EI359" s="2"/>
      <c r="EJ359" s="2"/>
      <c r="EK359" s="2"/>
      <c r="EL359" s="2"/>
      <c r="EM359" s="2"/>
      <c r="EN359" s="2"/>
      <c r="EO359" s="2"/>
      <c r="EP359" s="2"/>
      <c r="EQ359" s="2"/>
      <c r="ER359" s="2"/>
      <c r="ES359" s="2"/>
      <c r="ET359" s="2"/>
      <c r="EU359" s="2"/>
      <c r="EV359" s="2"/>
      <c r="EW359" s="2"/>
      <c r="EX359" s="2"/>
      <c r="EY359" s="2"/>
      <c r="EZ359" s="2"/>
      <c r="FA359" s="2"/>
      <c r="FB359" s="2"/>
      <c r="FC359" s="2"/>
    </row>
    <row r="360" spans="1:159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  <c r="EA360" s="2"/>
      <c r="EB360" s="2"/>
      <c r="EC360" s="2"/>
      <c r="ED360" s="2"/>
      <c r="EE360" s="2"/>
      <c r="EF360" s="2"/>
      <c r="EG360" s="2"/>
      <c r="EH360" s="2"/>
      <c r="EI360" s="2"/>
      <c r="EJ360" s="2"/>
      <c r="EK360" s="2"/>
      <c r="EL360" s="2"/>
      <c r="EM360" s="2"/>
      <c r="EN360" s="2"/>
      <c r="EO360" s="2"/>
      <c r="EP360" s="2"/>
      <c r="EQ360" s="2"/>
      <c r="ER360" s="2"/>
      <c r="ES360" s="2"/>
      <c r="ET360" s="2"/>
      <c r="EU360" s="2"/>
      <c r="EV360" s="2"/>
      <c r="EW360" s="2"/>
      <c r="EX360" s="2"/>
      <c r="EY360" s="2"/>
      <c r="EZ360" s="2"/>
      <c r="FA360" s="2"/>
      <c r="FB360" s="2"/>
      <c r="FC360" s="2"/>
    </row>
    <row r="361" spans="1:159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  <c r="EA361" s="2"/>
      <c r="EB361" s="2"/>
      <c r="EC361" s="2"/>
      <c r="ED361" s="2"/>
      <c r="EE361" s="2"/>
      <c r="EF361" s="2"/>
      <c r="EG361" s="2"/>
      <c r="EH361" s="2"/>
      <c r="EI361" s="2"/>
      <c r="EJ361" s="2"/>
      <c r="EK361" s="2"/>
      <c r="EL361" s="2"/>
      <c r="EM361" s="2"/>
      <c r="EN361" s="2"/>
      <c r="EO361" s="2"/>
      <c r="EP361" s="2"/>
      <c r="EQ361" s="2"/>
      <c r="ER361" s="2"/>
      <c r="ES361" s="2"/>
      <c r="ET361" s="2"/>
      <c r="EU361" s="2"/>
      <c r="EV361" s="2"/>
      <c r="EW361" s="2"/>
      <c r="EX361" s="2"/>
      <c r="EY361" s="2"/>
      <c r="EZ361" s="2"/>
      <c r="FA361" s="2"/>
      <c r="FB361" s="2"/>
      <c r="FC361" s="2"/>
    </row>
    <row r="362" spans="1:159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  <c r="EA362" s="2"/>
      <c r="EB362" s="2"/>
      <c r="EC362" s="2"/>
      <c r="ED362" s="2"/>
      <c r="EE362" s="2"/>
      <c r="EF362" s="2"/>
      <c r="EG362" s="2"/>
      <c r="EH362" s="2"/>
      <c r="EI362" s="2"/>
      <c r="EJ362" s="2"/>
      <c r="EK362" s="2"/>
      <c r="EL362" s="2"/>
      <c r="EM362" s="2"/>
      <c r="EN362" s="2"/>
      <c r="EO362" s="2"/>
      <c r="EP362" s="2"/>
      <c r="EQ362" s="2"/>
      <c r="ER362" s="2"/>
      <c r="ES362" s="2"/>
      <c r="ET362" s="2"/>
      <c r="EU362" s="2"/>
      <c r="EV362" s="2"/>
      <c r="EW362" s="2"/>
      <c r="EX362" s="2"/>
      <c r="EY362" s="2"/>
      <c r="EZ362" s="2"/>
      <c r="FA362" s="2"/>
      <c r="FB362" s="2"/>
      <c r="FC362" s="2"/>
    </row>
    <row r="363" spans="1:159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  <c r="EA363" s="2"/>
      <c r="EB363" s="2"/>
      <c r="EC363" s="2"/>
      <c r="ED363" s="2"/>
      <c r="EE363" s="2"/>
      <c r="EF363" s="2"/>
      <c r="EG363" s="2"/>
      <c r="EH363" s="2"/>
      <c r="EI363" s="2"/>
      <c r="EJ363" s="2"/>
      <c r="EK363" s="2"/>
      <c r="EL363" s="2"/>
      <c r="EM363" s="2"/>
      <c r="EN363" s="2"/>
      <c r="EO363" s="2"/>
      <c r="EP363" s="2"/>
      <c r="EQ363" s="2"/>
      <c r="ER363" s="2"/>
      <c r="ES363" s="2"/>
      <c r="ET363" s="2"/>
      <c r="EU363" s="2"/>
      <c r="EV363" s="2"/>
      <c r="EW363" s="2"/>
      <c r="EX363" s="2"/>
      <c r="EY363" s="2"/>
      <c r="EZ363" s="2"/>
      <c r="FA363" s="2"/>
      <c r="FB363" s="2"/>
      <c r="FC363" s="2"/>
    </row>
    <row r="364" spans="1:159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  <c r="EA364" s="2"/>
      <c r="EB364" s="2"/>
      <c r="EC364" s="2"/>
      <c r="ED364" s="2"/>
      <c r="EE364" s="2"/>
      <c r="EF364" s="2"/>
      <c r="EG364" s="2"/>
      <c r="EH364" s="2"/>
      <c r="EI364" s="2"/>
      <c r="EJ364" s="2"/>
      <c r="EK364" s="2"/>
      <c r="EL364" s="2"/>
      <c r="EM364" s="2"/>
      <c r="EN364" s="2"/>
      <c r="EO364" s="2"/>
      <c r="EP364" s="2"/>
      <c r="EQ364" s="2"/>
      <c r="ER364" s="2"/>
      <c r="ES364" s="2"/>
      <c r="ET364" s="2"/>
      <c r="EU364" s="2"/>
      <c r="EV364" s="2"/>
      <c r="EW364" s="2"/>
      <c r="EX364" s="2"/>
      <c r="EY364" s="2"/>
      <c r="EZ364" s="2"/>
      <c r="FA364" s="2"/>
      <c r="FB364" s="2"/>
      <c r="FC364" s="2"/>
    </row>
    <row r="365" spans="1:159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  <c r="EA365" s="2"/>
      <c r="EB365" s="2"/>
      <c r="EC365" s="2"/>
      <c r="ED365" s="2"/>
      <c r="EE365" s="2"/>
      <c r="EF365" s="2"/>
      <c r="EG365" s="2"/>
      <c r="EH365" s="2"/>
      <c r="EI365" s="2"/>
      <c r="EJ365" s="2"/>
      <c r="EK365" s="2"/>
      <c r="EL365" s="2"/>
      <c r="EM365" s="2"/>
      <c r="EN365" s="2"/>
      <c r="EO365" s="2"/>
      <c r="EP365" s="2"/>
      <c r="EQ365" s="2"/>
      <c r="ER365" s="2"/>
      <c r="ES365" s="2"/>
      <c r="ET365" s="2"/>
      <c r="EU365" s="2"/>
      <c r="EV365" s="2"/>
      <c r="EW365" s="2"/>
      <c r="EX365" s="2"/>
      <c r="EY365" s="2"/>
      <c r="EZ365" s="2"/>
      <c r="FA365" s="2"/>
      <c r="FB365" s="2"/>
      <c r="FC365" s="2"/>
    </row>
    <row r="366" spans="1:159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  <c r="EA366" s="2"/>
      <c r="EB366" s="2"/>
      <c r="EC366" s="2"/>
      <c r="ED366" s="2"/>
      <c r="EE366" s="2"/>
      <c r="EF366" s="2"/>
      <c r="EG366" s="2"/>
      <c r="EH366" s="2"/>
      <c r="EI366" s="2"/>
      <c r="EJ366" s="2"/>
      <c r="EK366" s="2"/>
      <c r="EL366" s="2"/>
      <c r="EM366" s="2"/>
      <c r="EN366" s="2"/>
      <c r="EO366" s="2"/>
      <c r="EP366" s="2"/>
      <c r="EQ366" s="2"/>
      <c r="ER366" s="2"/>
      <c r="ES366" s="2"/>
      <c r="ET366" s="2"/>
      <c r="EU366" s="2"/>
      <c r="EV366" s="2"/>
      <c r="EW366" s="2"/>
      <c r="EX366" s="2"/>
      <c r="EY366" s="2"/>
      <c r="EZ366" s="2"/>
      <c r="FA366" s="2"/>
      <c r="FB366" s="2"/>
      <c r="FC366" s="2"/>
    </row>
    <row r="367" spans="1:159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  <c r="EA367" s="2"/>
      <c r="EB367" s="2"/>
      <c r="EC367" s="2"/>
      <c r="ED367" s="2"/>
      <c r="EE367" s="2"/>
      <c r="EF367" s="2"/>
      <c r="EG367" s="2"/>
      <c r="EH367" s="2"/>
      <c r="EI367" s="2"/>
      <c r="EJ367" s="2"/>
      <c r="EK367" s="2"/>
      <c r="EL367" s="2"/>
      <c r="EM367" s="2"/>
      <c r="EN367" s="2"/>
      <c r="EO367" s="2"/>
      <c r="EP367" s="2"/>
      <c r="EQ367" s="2"/>
      <c r="ER367" s="2"/>
      <c r="ES367" s="2"/>
      <c r="ET367" s="2"/>
      <c r="EU367" s="2"/>
      <c r="EV367" s="2"/>
      <c r="EW367" s="2"/>
      <c r="EX367" s="2"/>
      <c r="EY367" s="2"/>
      <c r="EZ367" s="2"/>
      <c r="FA367" s="2"/>
      <c r="FB367" s="2"/>
      <c r="FC367" s="2"/>
    </row>
    <row r="368" spans="1:159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  <c r="EA368" s="2"/>
      <c r="EB368" s="2"/>
      <c r="EC368" s="2"/>
      <c r="ED368" s="2"/>
      <c r="EE368" s="2"/>
      <c r="EF368" s="2"/>
      <c r="EG368" s="2"/>
      <c r="EH368" s="2"/>
      <c r="EI368" s="2"/>
      <c r="EJ368" s="2"/>
      <c r="EK368" s="2"/>
      <c r="EL368" s="2"/>
      <c r="EM368" s="2"/>
      <c r="EN368" s="2"/>
      <c r="EO368" s="2"/>
      <c r="EP368" s="2"/>
      <c r="EQ368" s="2"/>
      <c r="ER368" s="2"/>
      <c r="ES368" s="2"/>
      <c r="ET368" s="2"/>
      <c r="EU368" s="2"/>
      <c r="EV368" s="2"/>
      <c r="EW368" s="2"/>
      <c r="EX368" s="2"/>
      <c r="EY368" s="2"/>
      <c r="EZ368" s="2"/>
      <c r="FA368" s="2"/>
      <c r="FB368" s="2"/>
      <c r="FC368" s="2"/>
    </row>
    <row r="369" spans="1:159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  <c r="EA369" s="2"/>
      <c r="EB369" s="2"/>
      <c r="EC369" s="2"/>
      <c r="ED369" s="2"/>
      <c r="EE369" s="2"/>
      <c r="EF369" s="2"/>
      <c r="EG369" s="2"/>
      <c r="EH369" s="2"/>
      <c r="EI369" s="2"/>
      <c r="EJ369" s="2"/>
      <c r="EK369" s="2"/>
      <c r="EL369" s="2"/>
      <c r="EM369" s="2"/>
      <c r="EN369" s="2"/>
      <c r="EO369" s="2"/>
      <c r="EP369" s="2"/>
      <c r="EQ369" s="2"/>
      <c r="ER369" s="2"/>
      <c r="ES369" s="2"/>
      <c r="ET369" s="2"/>
      <c r="EU369" s="2"/>
      <c r="EV369" s="2"/>
      <c r="EW369" s="2"/>
      <c r="EX369" s="2"/>
      <c r="EY369" s="2"/>
      <c r="EZ369" s="2"/>
      <c r="FA369" s="2"/>
      <c r="FB369" s="2"/>
      <c r="FC369" s="2"/>
    </row>
    <row r="370" spans="1:159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  <c r="EA370" s="2"/>
      <c r="EB370" s="2"/>
      <c r="EC370" s="2"/>
      <c r="ED370" s="2"/>
      <c r="EE370" s="2"/>
      <c r="EF370" s="2"/>
      <c r="EG370" s="2"/>
      <c r="EH370" s="2"/>
      <c r="EI370" s="2"/>
      <c r="EJ370" s="2"/>
      <c r="EK370" s="2"/>
      <c r="EL370" s="2"/>
      <c r="EM370" s="2"/>
      <c r="EN370" s="2"/>
      <c r="EO370" s="2"/>
      <c r="EP370" s="2"/>
      <c r="EQ370" s="2"/>
      <c r="ER370" s="2"/>
      <c r="ES370" s="2"/>
      <c r="ET370" s="2"/>
      <c r="EU370" s="2"/>
      <c r="EV370" s="2"/>
      <c r="EW370" s="2"/>
      <c r="EX370" s="2"/>
      <c r="EY370" s="2"/>
      <c r="EZ370" s="2"/>
      <c r="FA370" s="2"/>
      <c r="FB370" s="2"/>
      <c r="FC370" s="2"/>
    </row>
    <row r="371" spans="1:159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  <c r="EA371" s="2"/>
      <c r="EB371" s="2"/>
      <c r="EC371" s="2"/>
      <c r="ED371" s="2"/>
      <c r="EE371" s="2"/>
      <c r="EF371" s="2"/>
      <c r="EG371" s="2"/>
      <c r="EH371" s="2"/>
      <c r="EI371" s="2"/>
      <c r="EJ371" s="2"/>
      <c r="EK371" s="2"/>
      <c r="EL371" s="2"/>
      <c r="EM371" s="2"/>
      <c r="EN371" s="2"/>
      <c r="EO371" s="2"/>
      <c r="EP371" s="2"/>
      <c r="EQ371" s="2"/>
      <c r="ER371" s="2"/>
      <c r="ES371" s="2"/>
      <c r="ET371" s="2"/>
      <c r="EU371" s="2"/>
      <c r="EV371" s="2"/>
      <c r="EW371" s="2"/>
      <c r="EX371" s="2"/>
      <c r="EY371" s="2"/>
      <c r="EZ371" s="2"/>
      <c r="FA371" s="2"/>
      <c r="FB371" s="2"/>
      <c r="FC371" s="2"/>
    </row>
    <row r="372" spans="1:159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  <c r="EA372" s="2"/>
      <c r="EB372" s="2"/>
      <c r="EC372" s="2"/>
      <c r="ED372" s="2"/>
      <c r="EE372" s="2"/>
      <c r="EF372" s="2"/>
      <c r="EG372" s="2"/>
      <c r="EH372" s="2"/>
      <c r="EI372" s="2"/>
      <c r="EJ372" s="2"/>
      <c r="EK372" s="2"/>
      <c r="EL372" s="2"/>
      <c r="EM372" s="2"/>
      <c r="EN372" s="2"/>
      <c r="EO372" s="2"/>
      <c r="EP372" s="2"/>
      <c r="EQ372" s="2"/>
      <c r="ER372" s="2"/>
      <c r="ES372" s="2"/>
      <c r="ET372" s="2"/>
      <c r="EU372" s="2"/>
      <c r="EV372" s="2"/>
      <c r="EW372" s="2"/>
      <c r="EX372" s="2"/>
      <c r="EY372" s="2"/>
      <c r="EZ372" s="2"/>
      <c r="FA372" s="2"/>
      <c r="FB372" s="2"/>
      <c r="FC372" s="2"/>
    </row>
    <row r="373" spans="1:159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  <c r="EA373" s="2"/>
      <c r="EB373" s="2"/>
      <c r="EC373" s="2"/>
      <c r="ED373" s="2"/>
      <c r="EE373" s="2"/>
      <c r="EF373" s="2"/>
      <c r="EG373" s="2"/>
      <c r="EH373" s="2"/>
      <c r="EI373" s="2"/>
      <c r="EJ373" s="2"/>
      <c r="EK373" s="2"/>
      <c r="EL373" s="2"/>
      <c r="EM373" s="2"/>
      <c r="EN373" s="2"/>
      <c r="EO373" s="2"/>
      <c r="EP373" s="2"/>
      <c r="EQ373" s="2"/>
      <c r="ER373" s="2"/>
      <c r="ES373" s="2"/>
      <c r="ET373" s="2"/>
      <c r="EU373" s="2"/>
      <c r="EV373" s="2"/>
      <c r="EW373" s="2"/>
      <c r="EX373" s="2"/>
      <c r="EY373" s="2"/>
      <c r="EZ373" s="2"/>
      <c r="FA373" s="2"/>
      <c r="FB373" s="2"/>
      <c r="FC373" s="2"/>
    </row>
    <row r="374" spans="1:159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  <c r="EA374" s="2"/>
      <c r="EB374" s="2"/>
      <c r="EC374" s="2"/>
      <c r="ED374" s="2"/>
      <c r="EE374" s="2"/>
      <c r="EF374" s="2"/>
      <c r="EG374" s="2"/>
      <c r="EH374" s="2"/>
      <c r="EI374" s="2"/>
      <c r="EJ374" s="2"/>
      <c r="EK374" s="2"/>
      <c r="EL374" s="2"/>
      <c r="EM374" s="2"/>
      <c r="EN374" s="2"/>
      <c r="EO374" s="2"/>
      <c r="EP374" s="2"/>
      <c r="EQ374" s="2"/>
      <c r="ER374" s="2"/>
      <c r="ES374" s="2"/>
      <c r="ET374" s="2"/>
      <c r="EU374" s="2"/>
      <c r="EV374" s="2"/>
      <c r="EW374" s="2"/>
      <c r="EX374" s="2"/>
      <c r="EY374" s="2"/>
      <c r="EZ374" s="2"/>
      <c r="FA374" s="2"/>
      <c r="FB374" s="2"/>
      <c r="FC374" s="2"/>
    </row>
    <row r="375" spans="1:159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  <c r="EA375" s="2"/>
      <c r="EB375" s="2"/>
      <c r="EC375" s="2"/>
      <c r="ED375" s="2"/>
      <c r="EE375" s="2"/>
      <c r="EF375" s="2"/>
      <c r="EG375" s="2"/>
      <c r="EH375" s="2"/>
      <c r="EI375" s="2"/>
      <c r="EJ375" s="2"/>
      <c r="EK375" s="2"/>
      <c r="EL375" s="2"/>
      <c r="EM375" s="2"/>
      <c r="EN375" s="2"/>
      <c r="EO375" s="2"/>
      <c r="EP375" s="2"/>
      <c r="EQ375" s="2"/>
      <c r="ER375" s="2"/>
      <c r="ES375" s="2"/>
      <c r="ET375" s="2"/>
      <c r="EU375" s="2"/>
      <c r="EV375" s="2"/>
      <c r="EW375" s="2"/>
      <c r="EX375" s="2"/>
      <c r="EY375" s="2"/>
      <c r="EZ375" s="2"/>
      <c r="FA375" s="2"/>
      <c r="FB375" s="2"/>
      <c r="FC375" s="2"/>
    </row>
    <row r="376" spans="1:159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  <c r="EA376" s="2"/>
      <c r="EB376" s="2"/>
      <c r="EC376" s="2"/>
      <c r="ED376" s="2"/>
      <c r="EE376" s="2"/>
      <c r="EF376" s="2"/>
      <c r="EG376" s="2"/>
      <c r="EH376" s="2"/>
      <c r="EI376" s="2"/>
      <c r="EJ376" s="2"/>
      <c r="EK376" s="2"/>
      <c r="EL376" s="2"/>
      <c r="EM376" s="2"/>
      <c r="EN376" s="2"/>
      <c r="EO376" s="2"/>
      <c r="EP376" s="2"/>
      <c r="EQ376" s="2"/>
      <c r="ER376" s="2"/>
      <c r="ES376" s="2"/>
      <c r="ET376" s="2"/>
      <c r="EU376" s="2"/>
      <c r="EV376" s="2"/>
      <c r="EW376" s="2"/>
      <c r="EX376" s="2"/>
      <c r="EY376" s="2"/>
      <c r="EZ376" s="2"/>
      <c r="FA376" s="2"/>
      <c r="FB376" s="2"/>
      <c r="FC376" s="2"/>
    </row>
    <row r="377" spans="1:159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  <c r="EA377" s="2"/>
      <c r="EB377" s="2"/>
      <c r="EC377" s="2"/>
      <c r="ED377" s="2"/>
      <c r="EE377" s="2"/>
      <c r="EF377" s="2"/>
      <c r="EG377" s="2"/>
      <c r="EH377" s="2"/>
      <c r="EI377" s="2"/>
      <c r="EJ377" s="2"/>
      <c r="EK377" s="2"/>
      <c r="EL377" s="2"/>
      <c r="EM377" s="2"/>
      <c r="EN377" s="2"/>
      <c r="EO377" s="2"/>
      <c r="EP377" s="2"/>
      <c r="EQ377" s="2"/>
      <c r="ER377" s="2"/>
      <c r="ES377" s="2"/>
      <c r="ET377" s="2"/>
      <c r="EU377" s="2"/>
      <c r="EV377" s="2"/>
      <c r="EW377" s="2"/>
      <c r="EX377" s="2"/>
      <c r="EY377" s="2"/>
      <c r="EZ377" s="2"/>
      <c r="FA377" s="2"/>
      <c r="FB377" s="2"/>
      <c r="FC377" s="2"/>
    </row>
    <row r="378" spans="1:159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  <c r="EA378" s="2"/>
      <c r="EB378" s="2"/>
      <c r="EC378" s="2"/>
      <c r="ED378" s="2"/>
      <c r="EE378" s="2"/>
      <c r="EF378" s="2"/>
      <c r="EG378" s="2"/>
      <c r="EH378" s="2"/>
      <c r="EI378" s="2"/>
      <c r="EJ378" s="2"/>
      <c r="EK378" s="2"/>
      <c r="EL378" s="2"/>
      <c r="EM378" s="2"/>
      <c r="EN378" s="2"/>
      <c r="EO378" s="2"/>
      <c r="EP378" s="2"/>
      <c r="EQ378" s="2"/>
      <c r="ER378" s="2"/>
      <c r="ES378" s="2"/>
      <c r="ET378" s="2"/>
      <c r="EU378" s="2"/>
      <c r="EV378" s="2"/>
      <c r="EW378" s="2"/>
      <c r="EX378" s="2"/>
      <c r="EY378" s="2"/>
      <c r="EZ378" s="2"/>
      <c r="FA378" s="2"/>
      <c r="FB378" s="2"/>
      <c r="FC378" s="2"/>
    </row>
    <row r="379" spans="1:159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  <c r="EA379" s="2"/>
      <c r="EB379" s="2"/>
      <c r="EC379" s="2"/>
      <c r="ED379" s="2"/>
      <c r="EE379" s="2"/>
      <c r="EF379" s="2"/>
      <c r="EG379" s="2"/>
      <c r="EH379" s="2"/>
      <c r="EI379" s="2"/>
      <c r="EJ379" s="2"/>
      <c r="EK379" s="2"/>
      <c r="EL379" s="2"/>
      <c r="EM379" s="2"/>
      <c r="EN379" s="2"/>
      <c r="EO379" s="2"/>
      <c r="EP379" s="2"/>
      <c r="EQ379" s="2"/>
      <c r="ER379" s="2"/>
      <c r="ES379" s="2"/>
      <c r="ET379" s="2"/>
      <c r="EU379" s="2"/>
      <c r="EV379" s="2"/>
      <c r="EW379" s="2"/>
      <c r="EX379" s="2"/>
      <c r="EY379" s="2"/>
      <c r="EZ379" s="2"/>
      <c r="FA379" s="2"/>
      <c r="FB379" s="2"/>
      <c r="FC379" s="2"/>
    </row>
    <row r="380" spans="1:159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  <c r="EA380" s="2"/>
      <c r="EB380" s="2"/>
      <c r="EC380" s="2"/>
      <c r="ED380" s="2"/>
      <c r="EE380" s="2"/>
      <c r="EF380" s="2"/>
      <c r="EG380" s="2"/>
      <c r="EH380" s="2"/>
      <c r="EI380" s="2"/>
      <c r="EJ380" s="2"/>
      <c r="EK380" s="2"/>
      <c r="EL380" s="2"/>
      <c r="EM380" s="2"/>
      <c r="EN380" s="2"/>
      <c r="EO380" s="2"/>
      <c r="EP380" s="2"/>
      <c r="EQ380" s="2"/>
      <c r="ER380" s="2"/>
      <c r="ES380" s="2"/>
      <c r="ET380" s="2"/>
      <c r="EU380" s="2"/>
      <c r="EV380" s="2"/>
      <c r="EW380" s="2"/>
      <c r="EX380" s="2"/>
      <c r="EY380" s="2"/>
      <c r="EZ380" s="2"/>
      <c r="FA380" s="2"/>
      <c r="FB380" s="2"/>
      <c r="FC380" s="2"/>
    </row>
    <row r="381" spans="1:159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  <c r="EA381" s="2"/>
      <c r="EB381" s="2"/>
      <c r="EC381" s="2"/>
      <c r="ED381" s="2"/>
      <c r="EE381" s="2"/>
      <c r="EF381" s="2"/>
      <c r="EG381" s="2"/>
      <c r="EH381" s="2"/>
      <c r="EI381" s="2"/>
      <c r="EJ381" s="2"/>
      <c r="EK381" s="2"/>
      <c r="EL381" s="2"/>
      <c r="EM381" s="2"/>
      <c r="EN381" s="2"/>
      <c r="EO381" s="2"/>
      <c r="EP381" s="2"/>
      <c r="EQ381" s="2"/>
      <c r="ER381" s="2"/>
      <c r="ES381" s="2"/>
      <c r="ET381" s="2"/>
      <c r="EU381" s="2"/>
      <c r="EV381" s="2"/>
      <c r="EW381" s="2"/>
      <c r="EX381" s="2"/>
      <c r="EY381" s="2"/>
      <c r="EZ381" s="2"/>
      <c r="FA381" s="2"/>
      <c r="FB381" s="2"/>
      <c r="FC381" s="2"/>
    </row>
    <row r="382" spans="1:159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  <c r="EA382" s="2"/>
      <c r="EB382" s="2"/>
      <c r="EC382" s="2"/>
      <c r="ED382" s="2"/>
      <c r="EE382" s="2"/>
      <c r="EF382" s="2"/>
      <c r="EG382" s="2"/>
      <c r="EH382" s="2"/>
      <c r="EI382" s="2"/>
      <c r="EJ382" s="2"/>
      <c r="EK382" s="2"/>
      <c r="EL382" s="2"/>
      <c r="EM382" s="2"/>
      <c r="EN382" s="2"/>
      <c r="EO382" s="2"/>
      <c r="EP382" s="2"/>
      <c r="EQ382" s="2"/>
      <c r="ER382" s="2"/>
      <c r="ES382" s="2"/>
      <c r="ET382" s="2"/>
      <c r="EU382" s="2"/>
      <c r="EV382" s="2"/>
      <c r="EW382" s="2"/>
      <c r="EX382" s="2"/>
      <c r="EY382" s="2"/>
      <c r="EZ382" s="2"/>
      <c r="FA382" s="2"/>
      <c r="FB382" s="2"/>
      <c r="FC382" s="2"/>
    </row>
    <row r="383" spans="1:159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  <c r="EA383" s="2"/>
      <c r="EB383" s="2"/>
      <c r="EC383" s="2"/>
      <c r="ED383" s="2"/>
      <c r="EE383" s="2"/>
      <c r="EF383" s="2"/>
      <c r="EG383" s="2"/>
      <c r="EH383" s="2"/>
      <c r="EI383" s="2"/>
      <c r="EJ383" s="2"/>
      <c r="EK383" s="2"/>
      <c r="EL383" s="2"/>
      <c r="EM383" s="2"/>
      <c r="EN383" s="2"/>
      <c r="EO383" s="2"/>
      <c r="EP383" s="2"/>
      <c r="EQ383" s="2"/>
      <c r="ER383" s="2"/>
      <c r="ES383" s="2"/>
      <c r="ET383" s="2"/>
      <c r="EU383" s="2"/>
      <c r="EV383" s="2"/>
      <c r="EW383" s="2"/>
      <c r="EX383" s="2"/>
      <c r="EY383" s="2"/>
      <c r="EZ383" s="2"/>
      <c r="FA383" s="2"/>
      <c r="FB383" s="2"/>
      <c r="FC383" s="2"/>
    </row>
    <row r="384" spans="1:159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  <c r="EA384" s="2"/>
      <c r="EB384" s="2"/>
      <c r="EC384" s="2"/>
      <c r="ED384" s="2"/>
      <c r="EE384" s="2"/>
      <c r="EF384" s="2"/>
      <c r="EG384" s="2"/>
      <c r="EH384" s="2"/>
      <c r="EI384" s="2"/>
      <c r="EJ384" s="2"/>
      <c r="EK384" s="2"/>
      <c r="EL384" s="2"/>
      <c r="EM384" s="2"/>
      <c r="EN384" s="2"/>
      <c r="EO384" s="2"/>
      <c r="EP384" s="2"/>
      <c r="EQ384" s="2"/>
      <c r="ER384" s="2"/>
      <c r="ES384" s="2"/>
      <c r="ET384" s="2"/>
      <c r="EU384" s="2"/>
      <c r="EV384" s="2"/>
      <c r="EW384" s="2"/>
      <c r="EX384" s="2"/>
      <c r="EY384" s="2"/>
      <c r="EZ384" s="2"/>
      <c r="FA384" s="2"/>
      <c r="FB384" s="2"/>
      <c r="FC384" s="2"/>
    </row>
    <row r="385" spans="1:159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  <c r="EA385" s="2"/>
      <c r="EB385" s="2"/>
      <c r="EC385" s="2"/>
      <c r="ED385" s="2"/>
      <c r="EE385" s="2"/>
      <c r="EF385" s="2"/>
      <c r="EG385" s="2"/>
      <c r="EH385" s="2"/>
      <c r="EI385" s="2"/>
      <c r="EJ385" s="2"/>
      <c r="EK385" s="2"/>
      <c r="EL385" s="2"/>
      <c r="EM385" s="2"/>
      <c r="EN385" s="2"/>
      <c r="EO385" s="2"/>
      <c r="EP385" s="2"/>
      <c r="EQ385" s="2"/>
      <c r="ER385" s="2"/>
      <c r="ES385" s="2"/>
      <c r="ET385" s="2"/>
      <c r="EU385" s="2"/>
      <c r="EV385" s="2"/>
      <c r="EW385" s="2"/>
      <c r="EX385" s="2"/>
      <c r="EY385" s="2"/>
      <c r="EZ385" s="2"/>
      <c r="FA385" s="2"/>
      <c r="FB385" s="2"/>
      <c r="FC385" s="2"/>
    </row>
    <row r="386" spans="1:159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  <c r="EA386" s="2"/>
      <c r="EB386" s="2"/>
      <c r="EC386" s="2"/>
      <c r="ED386" s="2"/>
      <c r="EE386" s="2"/>
      <c r="EF386" s="2"/>
      <c r="EG386" s="2"/>
      <c r="EH386" s="2"/>
      <c r="EI386" s="2"/>
      <c r="EJ386" s="2"/>
      <c r="EK386" s="2"/>
      <c r="EL386" s="2"/>
      <c r="EM386" s="2"/>
      <c r="EN386" s="2"/>
      <c r="EO386" s="2"/>
      <c r="EP386" s="2"/>
      <c r="EQ386" s="2"/>
      <c r="ER386" s="2"/>
      <c r="ES386" s="2"/>
      <c r="ET386" s="2"/>
      <c r="EU386" s="2"/>
      <c r="EV386" s="2"/>
      <c r="EW386" s="2"/>
      <c r="EX386" s="2"/>
      <c r="EY386" s="2"/>
      <c r="EZ386" s="2"/>
      <c r="FA386" s="2"/>
      <c r="FB386" s="2"/>
      <c r="FC386" s="2"/>
    </row>
    <row r="387" spans="1:159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  <c r="EA387" s="2"/>
      <c r="EB387" s="2"/>
      <c r="EC387" s="2"/>
      <c r="ED387" s="2"/>
      <c r="EE387" s="2"/>
      <c r="EF387" s="2"/>
      <c r="EG387" s="2"/>
      <c r="EH387" s="2"/>
      <c r="EI387" s="2"/>
      <c r="EJ387" s="2"/>
      <c r="EK387" s="2"/>
      <c r="EL387" s="2"/>
      <c r="EM387" s="2"/>
      <c r="EN387" s="2"/>
      <c r="EO387" s="2"/>
      <c r="EP387" s="2"/>
      <c r="EQ387" s="2"/>
      <c r="ER387" s="2"/>
      <c r="ES387" s="2"/>
      <c r="ET387" s="2"/>
      <c r="EU387" s="2"/>
      <c r="EV387" s="2"/>
      <c r="EW387" s="2"/>
      <c r="EX387" s="2"/>
      <c r="EY387" s="2"/>
      <c r="EZ387" s="2"/>
      <c r="FA387" s="2"/>
      <c r="FB387" s="2"/>
      <c r="FC387" s="2"/>
    </row>
    <row r="388" spans="1:159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  <c r="EA388" s="2"/>
      <c r="EB388" s="2"/>
      <c r="EC388" s="2"/>
      <c r="ED388" s="2"/>
      <c r="EE388" s="2"/>
      <c r="EF388" s="2"/>
      <c r="EG388" s="2"/>
      <c r="EH388" s="2"/>
      <c r="EI388" s="2"/>
      <c r="EJ388" s="2"/>
      <c r="EK388" s="2"/>
      <c r="EL388" s="2"/>
      <c r="EM388" s="2"/>
      <c r="EN388" s="2"/>
      <c r="EO388" s="2"/>
      <c r="EP388" s="2"/>
      <c r="EQ388" s="2"/>
      <c r="ER388" s="2"/>
      <c r="ES388" s="2"/>
      <c r="ET388" s="2"/>
      <c r="EU388" s="2"/>
      <c r="EV388" s="2"/>
      <c r="EW388" s="2"/>
      <c r="EX388" s="2"/>
      <c r="EY388" s="2"/>
      <c r="EZ388" s="2"/>
      <c r="FA388" s="2"/>
      <c r="FB388" s="2"/>
      <c r="FC388" s="2"/>
    </row>
    <row r="389" spans="1:159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  <c r="EA389" s="2"/>
      <c r="EB389" s="2"/>
      <c r="EC389" s="2"/>
      <c r="ED389" s="2"/>
      <c r="EE389" s="2"/>
      <c r="EF389" s="2"/>
      <c r="EG389" s="2"/>
      <c r="EH389" s="2"/>
      <c r="EI389" s="2"/>
      <c r="EJ389" s="2"/>
      <c r="EK389" s="2"/>
      <c r="EL389" s="2"/>
      <c r="EM389" s="2"/>
      <c r="EN389" s="2"/>
      <c r="EO389" s="2"/>
      <c r="EP389" s="2"/>
      <c r="EQ389" s="2"/>
      <c r="ER389" s="2"/>
      <c r="ES389" s="2"/>
      <c r="ET389" s="2"/>
      <c r="EU389" s="2"/>
      <c r="EV389" s="2"/>
      <c r="EW389" s="2"/>
      <c r="EX389" s="2"/>
      <c r="EY389" s="2"/>
      <c r="EZ389" s="2"/>
      <c r="FA389" s="2"/>
      <c r="FB389" s="2"/>
      <c r="FC389" s="2"/>
    </row>
    <row r="390" spans="1:159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  <c r="EA390" s="2"/>
      <c r="EB390" s="2"/>
      <c r="EC390" s="2"/>
      <c r="ED390" s="2"/>
      <c r="EE390" s="2"/>
      <c r="EF390" s="2"/>
      <c r="EG390" s="2"/>
      <c r="EH390" s="2"/>
      <c r="EI390" s="2"/>
      <c r="EJ390" s="2"/>
      <c r="EK390" s="2"/>
      <c r="EL390" s="2"/>
      <c r="EM390" s="2"/>
      <c r="EN390" s="2"/>
      <c r="EO390" s="2"/>
      <c r="EP390" s="2"/>
      <c r="EQ390" s="2"/>
      <c r="ER390" s="2"/>
      <c r="ES390" s="2"/>
      <c r="ET390" s="2"/>
      <c r="EU390" s="2"/>
      <c r="EV390" s="2"/>
      <c r="EW390" s="2"/>
      <c r="EX390" s="2"/>
      <c r="EY390" s="2"/>
      <c r="EZ390" s="2"/>
      <c r="FA390" s="2"/>
      <c r="FB390" s="2"/>
      <c r="FC390" s="2"/>
    </row>
    <row r="391" spans="1:159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  <c r="EA391" s="2"/>
      <c r="EB391" s="2"/>
      <c r="EC391" s="2"/>
      <c r="ED391" s="2"/>
      <c r="EE391" s="2"/>
      <c r="EF391" s="2"/>
      <c r="EG391" s="2"/>
      <c r="EH391" s="2"/>
      <c r="EI391" s="2"/>
      <c r="EJ391" s="2"/>
      <c r="EK391" s="2"/>
      <c r="EL391" s="2"/>
      <c r="EM391" s="2"/>
      <c r="EN391" s="2"/>
      <c r="EO391" s="2"/>
      <c r="EP391" s="2"/>
      <c r="EQ391" s="2"/>
      <c r="ER391" s="2"/>
      <c r="ES391" s="2"/>
      <c r="ET391" s="2"/>
      <c r="EU391" s="2"/>
      <c r="EV391" s="2"/>
      <c r="EW391" s="2"/>
      <c r="EX391" s="2"/>
      <c r="EY391" s="2"/>
      <c r="EZ391" s="2"/>
      <c r="FA391" s="2"/>
      <c r="FB391" s="2"/>
      <c r="FC391" s="2"/>
    </row>
    <row r="392" spans="1:159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  <c r="EA392" s="2"/>
      <c r="EB392" s="2"/>
      <c r="EC392" s="2"/>
      <c r="ED392" s="2"/>
      <c r="EE392" s="2"/>
      <c r="EF392" s="2"/>
      <c r="EG392" s="2"/>
      <c r="EH392" s="2"/>
      <c r="EI392" s="2"/>
      <c r="EJ392" s="2"/>
      <c r="EK392" s="2"/>
      <c r="EL392" s="2"/>
      <c r="EM392" s="2"/>
      <c r="EN392" s="2"/>
      <c r="EO392" s="2"/>
      <c r="EP392" s="2"/>
      <c r="EQ392" s="2"/>
      <c r="ER392" s="2"/>
      <c r="ES392" s="2"/>
      <c r="ET392" s="2"/>
      <c r="EU392" s="2"/>
      <c r="EV392" s="2"/>
      <c r="EW392" s="2"/>
      <c r="EX392" s="2"/>
      <c r="EY392" s="2"/>
      <c r="EZ392" s="2"/>
      <c r="FA392" s="2"/>
      <c r="FB392" s="2"/>
      <c r="FC392" s="2"/>
    </row>
    <row r="393" spans="1:159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  <c r="EA393" s="2"/>
      <c r="EB393" s="2"/>
      <c r="EC393" s="2"/>
      <c r="ED393" s="2"/>
      <c r="EE393" s="2"/>
      <c r="EF393" s="2"/>
      <c r="EG393" s="2"/>
      <c r="EH393" s="2"/>
      <c r="EI393" s="2"/>
      <c r="EJ393" s="2"/>
      <c r="EK393" s="2"/>
      <c r="EL393" s="2"/>
      <c r="EM393" s="2"/>
      <c r="EN393" s="2"/>
      <c r="EO393" s="2"/>
      <c r="EP393" s="2"/>
      <c r="EQ393" s="2"/>
      <c r="ER393" s="2"/>
      <c r="ES393" s="2"/>
      <c r="ET393" s="2"/>
      <c r="EU393" s="2"/>
      <c r="EV393" s="2"/>
      <c r="EW393" s="2"/>
      <c r="EX393" s="2"/>
      <c r="EY393" s="2"/>
      <c r="EZ393" s="2"/>
      <c r="FA393" s="2"/>
      <c r="FB393" s="2"/>
      <c r="FC393" s="2"/>
    </row>
    <row r="394" spans="1:159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  <c r="EA394" s="2"/>
      <c r="EB394" s="2"/>
      <c r="EC394" s="2"/>
      <c r="ED394" s="2"/>
      <c r="EE394" s="2"/>
      <c r="EF394" s="2"/>
      <c r="EG394" s="2"/>
      <c r="EH394" s="2"/>
      <c r="EI394" s="2"/>
      <c r="EJ394" s="2"/>
      <c r="EK394" s="2"/>
      <c r="EL394" s="2"/>
      <c r="EM394" s="2"/>
      <c r="EN394" s="2"/>
      <c r="EO394" s="2"/>
      <c r="EP394" s="2"/>
      <c r="EQ394" s="2"/>
      <c r="ER394" s="2"/>
      <c r="ES394" s="2"/>
      <c r="ET394" s="2"/>
      <c r="EU394" s="2"/>
      <c r="EV394" s="2"/>
      <c r="EW394" s="2"/>
      <c r="EX394" s="2"/>
      <c r="EY394" s="2"/>
      <c r="EZ394" s="2"/>
      <c r="FA394" s="2"/>
      <c r="FB394" s="2"/>
      <c r="FC394" s="2"/>
    </row>
    <row r="395" spans="1:159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  <c r="EA395" s="2"/>
      <c r="EB395" s="2"/>
      <c r="EC395" s="2"/>
      <c r="ED395" s="2"/>
      <c r="EE395" s="2"/>
      <c r="EF395" s="2"/>
      <c r="EG395" s="2"/>
      <c r="EH395" s="2"/>
      <c r="EI395" s="2"/>
      <c r="EJ395" s="2"/>
      <c r="EK395" s="2"/>
      <c r="EL395" s="2"/>
      <c r="EM395" s="2"/>
      <c r="EN395" s="2"/>
      <c r="EO395" s="2"/>
      <c r="EP395" s="2"/>
      <c r="EQ395" s="2"/>
      <c r="ER395" s="2"/>
      <c r="ES395" s="2"/>
      <c r="ET395" s="2"/>
      <c r="EU395" s="2"/>
      <c r="EV395" s="2"/>
      <c r="EW395" s="2"/>
      <c r="EX395" s="2"/>
      <c r="EY395" s="2"/>
      <c r="EZ395" s="2"/>
      <c r="FA395" s="2"/>
      <c r="FB395" s="2"/>
      <c r="FC395" s="2"/>
    </row>
    <row r="396" spans="1:159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  <c r="EA396" s="2"/>
      <c r="EB396" s="2"/>
      <c r="EC396" s="2"/>
      <c r="ED396" s="2"/>
      <c r="EE396" s="2"/>
      <c r="EF396" s="2"/>
      <c r="EG396" s="2"/>
      <c r="EH396" s="2"/>
      <c r="EI396" s="2"/>
      <c r="EJ396" s="2"/>
      <c r="EK396" s="2"/>
      <c r="EL396" s="2"/>
      <c r="EM396" s="2"/>
      <c r="EN396" s="2"/>
      <c r="EO396" s="2"/>
      <c r="EP396" s="2"/>
      <c r="EQ396" s="2"/>
      <c r="ER396" s="2"/>
      <c r="ES396" s="2"/>
      <c r="ET396" s="2"/>
      <c r="EU396" s="2"/>
      <c r="EV396" s="2"/>
      <c r="EW396" s="2"/>
      <c r="EX396" s="2"/>
      <c r="EY396" s="2"/>
      <c r="EZ396" s="2"/>
      <c r="FA396" s="2"/>
      <c r="FB396" s="2"/>
      <c r="FC396" s="2"/>
    </row>
    <row r="397" spans="1:159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  <c r="EA397" s="2"/>
      <c r="EB397" s="2"/>
      <c r="EC397" s="2"/>
      <c r="ED397" s="2"/>
      <c r="EE397" s="2"/>
      <c r="EF397" s="2"/>
      <c r="EG397" s="2"/>
      <c r="EH397" s="2"/>
      <c r="EI397" s="2"/>
      <c r="EJ397" s="2"/>
      <c r="EK397" s="2"/>
      <c r="EL397" s="2"/>
      <c r="EM397" s="2"/>
      <c r="EN397" s="2"/>
      <c r="EO397" s="2"/>
      <c r="EP397" s="2"/>
      <c r="EQ397" s="2"/>
      <c r="ER397" s="2"/>
      <c r="ES397" s="2"/>
      <c r="ET397" s="2"/>
      <c r="EU397" s="2"/>
      <c r="EV397" s="2"/>
      <c r="EW397" s="2"/>
      <c r="EX397" s="2"/>
      <c r="EY397" s="2"/>
      <c r="EZ397" s="2"/>
      <c r="FA397" s="2"/>
      <c r="FB397" s="2"/>
      <c r="FC397" s="2"/>
    </row>
    <row r="398" spans="1:159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  <c r="EA398" s="2"/>
      <c r="EB398" s="2"/>
      <c r="EC398" s="2"/>
      <c r="ED398" s="2"/>
      <c r="EE398" s="2"/>
      <c r="EF398" s="2"/>
      <c r="EG398" s="2"/>
      <c r="EH398" s="2"/>
      <c r="EI398" s="2"/>
      <c r="EJ398" s="2"/>
      <c r="EK398" s="2"/>
      <c r="EL398" s="2"/>
      <c r="EM398" s="2"/>
      <c r="EN398" s="2"/>
      <c r="EO398" s="2"/>
      <c r="EP398" s="2"/>
      <c r="EQ398" s="2"/>
      <c r="ER398" s="2"/>
      <c r="ES398" s="2"/>
      <c r="ET398" s="2"/>
      <c r="EU398" s="2"/>
      <c r="EV398" s="2"/>
      <c r="EW398" s="2"/>
      <c r="EX398" s="2"/>
      <c r="EY398" s="2"/>
      <c r="EZ398" s="2"/>
      <c r="FA398" s="2"/>
      <c r="FB398" s="2"/>
      <c r="FC398" s="2"/>
    </row>
    <row r="399" spans="1:159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  <c r="EA399" s="2"/>
      <c r="EB399" s="2"/>
      <c r="EC399" s="2"/>
      <c r="ED399" s="2"/>
      <c r="EE399" s="2"/>
      <c r="EF399" s="2"/>
      <c r="EG399" s="2"/>
      <c r="EH399" s="2"/>
      <c r="EI399" s="2"/>
      <c r="EJ399" s="2"/>
      <c r="EK399" s="2"/>
      <c r="EL399" s="2"/>
      <c r="EM399" s="2"/>
      <c r="EN399" s="2"/>
      <c r="EO399" s="2"/>
      <c r="EP399" s="2"/>
      <c r="EQ399" s="2"/>
      <c r="ER399" s="2"/>
      <c r="ES399" s="2"/>
      <c r="ET399" s="2"/>
      <c r="EU399" s="2"/>
      <c r="EV399" s="2"/>
      <c r="EW399" s="2"/>
      <c r="EX399" s="2"/>
      <c r="EY399" s="2"/>
      <c r="EZ399" s="2"/>
      <c r="FA399" s="2"/>
      <c r="FB399" s="2"/>
      <c r="FC399" s="2"/>
    </row>
    <row r="400" spans="1:159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  <c r="EA400" s="2"/>
      <c r="EB400" s="2"/>
      <c r="EC400" s="2"/>
      <c r="ED400" s="2"/>
      <c r="EE400" s="2"/>
      <c r="EF400" s="2"/>
      <c r="EG400" s="2"/>
      <c r="EH400" s="2"/>
      <c r="EI400" s="2"/>
      <c r="EJ400" s="2"/>
      <c r="EK400" s="2"/>
      <c r="EL400" s="2"/>
      <c r="EM400" s="2"/>
      <c r="EN400" s="2"/>
      <c r="EO400" s="2"/>
      <c r="EP400" s="2"/>
      <c r="EQ400" s="2"/>
      <c r="ER400" s="2"/>
      <c r="ES400" s="2"/>
      <c r="ET400" s="2"/>
      <c r="EU400" s="2"/>
      <c r="EV400" s="2"/>
      <c r="EW400" s="2"/>
      <c r="EX400" s="2"/>
      <c r="EY400" s="2"/>
      <c r="EZ400" s="2"/>
      <c r="FA400" s="2"/>
      <c r="FB400" s="2"/>
      <c r="FC400" s="2"/>
    </row>
    <row r="401" spans="1:159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  <c r="EA401" s="2"/>
      <c r="EB401" s="2"/>
      <c r="EC401" s="2"/>
      <c r="ED401" s="2"/>
      <c r="EE401" s="2"/>
      <c r="EF401" s="2"/>
      <c r="EG401" s="2"/>
      <c r="EH401" s="2"/>
      <c r="EI401" s="2"/>
      <c r="EJ401" s="2"/>
      <c r="EK401" s="2"/>
      <c r="EL401" s="2"/>
      <c r="EM401" s="2"/>
      <c r="EN401" s="2"/>
      <c r="EO401" s="2"/>
      <c r="EP401" s="2"/>
      <c r="EQ401" s="2"/>
      <c r="ER401" s="2"/>
      <c r="ES401" s="2"/>
      <c r="ET401" s="2"/>
      <c r="EU401" s="2"/>
      <c r="EV401" s="2"/>
      <c r="EW401" s="2"/>
      <c r="EX401" s="2"/>
      <c r="EY401" s="2"/>
      <c r="EZ401" s="2"/>
      <c r="FA401" s="2"/>
      <c r="FB401" s="2"/>
      <c r="FC401" s="2"/>
    </row>
    <row r="402" spans="1:159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  <c r="EA402" s="2"/>
      <c r="EB402" s="2"/>
      <c r="EC402" s="2"/>
      <c r="ED402" s="2"/>
      <c r="EE402" s="2"/>
      <c r="EF402" s="2"/>
      <c r="EG402" s="2"/>
      <c r="EH402" s="2"/>
      <c r="EI402" s="2"/>
      <c r="EJ402" s="2"/>
      <c r="EK402" s="2"/>
      <c r="EL402" s="2"/>
      <c r="EM402" s="2"/>
      <c r="EN402" s="2"/>
      <c r="EO402" s="2"/>
      <c r="EP402" s="2"/>
      <c r="EQ402" s="2"/>
      <c r="ER402" s="2"/>
      <c r="ES402" s="2"/>
      <c r="ET402" s="2"/>
      <c r="EU402" s="2"/>
      <c r="EV402" s="2"/>
      <c r="EW402" s="2"/>
      <c r="EX402" s="2"/>
      <c r="EY402" s="2"/>
      <c r="EZ402" s="2"/>
      <c r="FA402" s="2"/>
      <c r="FB402" s="2"/>
      <c r="FC402" s="2"/>
    </row>
    <row r="403" spans="1:159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  <c r="EA403" s="2"/>
      <c r="EB403" s="2"/>
      <c r="EC403" s="2"/>
      <c r="ED403" s="2"/>
      <c r="EE403" s="2"/>
      <c r="EF403" s="2"/>
      <c r="EG403" s="2"/>
      <c r="EH403" s="2"/>
      <c r="EI403" s="2"/>
      <c r="EJ403" s="2"/>
      <c r="EK403" s="2"/>
      <c r="EL403" s="2"/>
      <c r="EM403" s="2"/>
      <c r="EN403" s="2"/>
      <c r="EO403" s="2"/>
      <c r="EP403" s="2"/>
      <c r="EQ403" s="2"/>
      <c r="ER403" s="2"/>
      <c r="ES403" s="2"/>
      <c r="ET403" s="2"/>
      <c r="EU403" s="2"/>
      <c r="EV403" s="2"/>
      <c r="EW403" s="2"/>
      <c r="EX403" s="2"/>
      <c r="EY403" s="2"/>
      <c r="EZ403" s="2"/>
      <c r="FA403" s="2"/>
      <c r="FB403" s="2"/>
      <c r="FC403" s="2"/>
    </row>
    <row r="404" spans="1:159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  <c r="EA404" s="2"/>
      <c r="EB404" s="2"/>
      <c r="EC404" s="2"/>
      <c r="ED404" s="2"/>
      <c r="EE404" s="2"/>
      <c r="EF404" s="2"/>
      <c r="EG404" s="2"/>
      <c r="EH404" s="2"/>
      <c r="EI404" s="2"/>
      <c r="EJ404" s="2"/>
      <c r="EK404" s="2"/>
      <c r="EL404" s="2"/>
      <c r="EM404" s="2"/>
      <c r="EN404" s="2"/>
      <c r="EO404" s="2"/>
      <c r="EP404" s="2"/>
      <c r="EQ404" s="2"/>
      <c r="ER404" s="2"/>
      <c r="ES404" s="2"/>
      <c r="ET404" s="2"/>
      <c r="EU404" s="2"/>
      <c r="EV404" s="2"/>
      <c r="EW404" s="2"/>
      <c r="EX404" s="2"/>
      <c r="EY404" s="2"/>
      <c r="EZ404" s="2"/>
      <c r="FA404" s="2"/>
      <c r="FB404" s="2"/>
      <c r="FC404" s="2"/>
    </row>
    <row r="405" spans="1:159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  <c r="EA405" s="2"/>
      <c r="EB405" s="2"/>
      <c r="EC405" s="2"/>
      <c r="ED405" s="2"/>
      <c r="EE405" s="2"/>
      <c r="EF405" s="2"/>
      <c r="EG405" s="2"/>
      <c r="EH405" s="2"/>
      <c r="EI405" s="2"/>
      <c r="EJ405" s="2"/>
      <c r="EK405" s="2"/>
      <c r="EL405" s="2"/>
      <c r="EM405" s="2"/>
      <c r="EN405" s="2"/>
      <c r="EO405" s="2"/>
      <c r="EP405" s="2"/>
      <c r="EQ405" s="2"/>
      <c r="ER405" s="2"/>
      <c r="ES405" s="2"/>
      <c r="ET405" s="2"/>
      <c r="EU405" s="2"/>
      <c r="EV405" s="2"/>
      <c r="EW405" s="2"/>
      <c r="EX405" s="2"/>
      <c r="EY405" s="2"/>
      <c r="EZ405" s="2"/>
      <c r="FA405" s="2"/>
      <c r="FB405" s="2"/>
      <c r="FC405" s="2"/>
    </row>
    <row r="406" spans="1:159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  <c r="EA406" s="2"/>
      <c r="EB406" s="2"/>
      <c r="EC406" s="2"/>
      <c r="ED406" s="2"/>
      <c r="EE406" s="2"/>
      <c r="EF406" s="2"/>
      <c r="EG406" s="2"/>
      <c r="EH406" s="2"/>
      <c r="EI406" s="2"/>
      <c r="EJ406" s="2"/>
      <c r="EK406" s="2"/>
      <c r="EL406" s="2"/>
      <c r="EM406" s="2"/>
      <c r="EN406" s="2"/>
      <c r="EO406" s="2"/>
      <c r="EP406" s="2"/>
      <c r="EQ406" s="2"/>
      <c r="ER406" s="2"/>
      <c r="ES406" s="2"/>
      <c r="ET406" s="2"/>
      <c r="EU406" s="2"/>
      <c r="EV406" s="2"/>
      <c r="EW406" s="2"/>
      <c r="EX406" s="2"/>
      <c r="EY406" s="2"/>
      <c r="EZ406" s="2"/>
      <c r="FA406" s="2"/>
      <c r="FB406" s="2"/>
      <c r="FC406" s="2"/>
    </row>
    <row r="407" spans="1:159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  <c r="EA407" s="2"/>
      <c r="EB407" s="2"/>
      <c r="EC407" s="2"/>
      <c r="ED407" s="2"/>
      <c r="EE407" s="2"/>
      <c r="EF407" s="2"/>
      <c r="EG407" s="2"/>
      <c r="EH407" s="2"/>
      <c r="EI407" s="2"/>
      <c r="EJ407" s="2"/>
      <c r="EK407" s="2"/>
      <c r="EL407" s="2"/>
      <c r="EM407" s="2"/>
      <c r="EN407" s="2"/>
      <c r="EO407" s="2"/>
      <c r="EP407" s="2"/>
      <c r="EQ407" s="2"/>
      <c r="ER407" s="2"/>
      <c r="ES407" s="2"/>
      <c r="ET407" s="2"/>
      <c r="EU407" s="2"/>
      <c r="EV407" s="2"/>
      <c r="EW407" s="2"/>
      <c r="EX407" s="2"/>
      <c r="EY407" s="2"/>
      <c r="EZ407" s="2"/>
      <c r="FA407" s="2"/>
      <c r="FB407" s="2"/>
      <c r="FC407" s="2"/>
    </row>
    <row r="408" spans="1:159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  <c r="EA408" s="2"/>
      <c r="EB408" s="2"/>
      <c r="EC408" s="2"/>
      <c r="ED408" s="2"/>
      <c r="EE408" s="2"/>
      <c r="EF408" s="2"/>
      <c r="EG408" s="2"/>
      <c r="EH408" s="2"/>
      <c r="EI408" s="2"/>
      <c r="EJ408" s="2"/>
      <c r="EK408" s="2"/>
      <c r="EL408" s="2"/>
      <c r="EM408" s="2"/>
      <c r="EN408" s="2"/>
      <c r="EO408" s="2"/>
      <c r="EP408" s="2"/>
      <c r="EQ408" s="2"/>
      <c r="ER408" s="2"/>
      <c r="ES408" s="2"/>
      <c r="ET408" s="2"/>
      <c r="EU408" s="2"/>
      <c r="EV408" s="2"/>
      <c r="EW408" s="2"/>
      <c r="EX408" s="2"/>
      <c r="EY408" s="2"/>
      <c r="EZ408" s="2"/>
      <c r="FA408" s="2"/>
      <c r="FB408" s="2"/>
      <c r="FC408" s="2"/>
    </row>
    <row r="409" spans="1:159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  <c r="EA409" s="2"/>
      <c r="EB409" s="2"/>
      <c r="EC409" s="2"/>
      <c r="ED409" s="2"/>
      <c r="EE409" s="2"/>
      <c r="EF409" s="2"/>
      <c r="EG409" s="2"/>
      <c r="EH409" s="2"/>
      <c r="EI409" s="2"/>
      <c r="EJ409" s="2"/>
      <c r="EK409" s="2"/>
      <c r="EL409" s="2"/>
      <c r="EM409" s="2"/>
      <c r="EN409" s="2"/>
      <c r="EO409" s="2"/>
      <c r="EP409" s="2"/>
      <c r="EQ409" s="2"/>
      <c r="ER409" s="2"/>
      <c r="ES409" s="2"/>
      <c r="ET409" s="2"/>
      <c r="EU409" s="2"/>
      <c r="EV409" s="2"/>
      <c r="EW409" s="2"/>
      <c r="EX409" s="2"/>
      <c r="EY409" s="2"/>
      <c r="EZ409" s="2"/>
      <c r="FA409" s="2"/>
      <c r="FB409" s="2"/>
      <c r="FC409" s="2"/>
    </row>
    <row r="410" spans="1:159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  <c r="EA410" s="2"/>
      <c r="EB410" s="2"/>
      <c r="EC410" s="2"/>
      <c r="ED410" s="2"/>
      <c r="EE410" s="2"/>
      <c r="EF410" s="2"/>
      <c r="EG410" s="2"/>
      <c r="EH410" s="2"/>
      <c r="EI410" s="2"/>
      <c r="EJ410" s="2"/>
      <c r="EK410" s="2"/>
      <c r="EL410" s="2"/>
      <c r="EM410" s="2"/>
      <c r="EN410" s="2"/>
      <c r="EO410" s="2"/>
      <c r="EP410" s="2"/>
      <c r="EQ410" s="2"/>
      <c r="ER410" s="2"/>
      <c r="ES410" s="2"/>
      <c r="ET410" s="2"/>
      <c r="EU410" s="2"/>
      <c r="EV410" s="2"/>
      <c r="EW410" s="2"/>
      <c r="EX410" s="2"/>
      <c r="EY410" s="2"/>
      <c r="EZ410" s="2"/>
      <c r="FA410" s="2"/>
      <c r="FB410" s="2"/>
      <c r="FC410" s="2"/>
    </row>
    <row r="411" spans="1:159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  <c r="EA411" s="2"/>
      <c r="EB411" s="2"/>
      <c r="EC411" s="2"/>
      <c r="ED411" s="2"/>
      <c r="EE411" s="2"/>
      <c r="EF411" s="2"/>
      <c r="EG411" s="2"/>
      <c r="EH411" s="2"/>
      <c r="EI411" s="2"/>
      <c r="EJ411" s="2"/>
      <c r="EK411" s="2"/>
      <c r="EL411" s="2"/>
      <c r="EM411" s="2"/>
      <c r="EN411" s="2"/>
      <c r="EO411" s="2"/>
      <c r="EP411" s="2"/>
      <c r="EQ411" s="2"/>
      <c r="ER411" s="2"/>
      <c r="ES411" s="2"/>
      <c r="ET411" s="2"/>
      <c r="EU411" s="2"/>
      <c r="EV411" s="2"/>
      <c r="EW411" s="2"/>
      <c r="EX411" s="2"/>
      <c r="EY411" s="2"/>
      <c r="EZ411" s="2"/>
      <c r="FA411" s="2"/>
      <c r="FB411" s="2"/>
      <c r="FC411" s="2"/>
    </row>
    <row r="412" spans="1:159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  <c r="EA412" s="2"/>
      <c r="EB412" s="2"/>
      <c r="EC412" s="2"/>
      <c r="ED412" s="2"/>
      <c r="EE412" s="2"/>
      <c r="EF412" s="2"/>
      <c r="EG412" s="2"/>
      <c r="EH412" s="2"/>
      <c r="EI412" s="2"/>
      <c r="EJ412" s="2"/>
      <c r="EK412" s="2"/>
      <c r="EL412" s="2"/>
      <c r="EM412" s="2"/>
      <c r="EN412" s="2"/>
      <c r="EO412" s="2"/>
      <c r="EP412" s="2"/>
      <c r="EQ412" s="2"/>
      <c r="ER412" s="2"/>
      <c r="ES412" s="2"/>
      <c r="ET412" s="2"/>
      <c r="EU412" s="2"/>
      <c r="EV412" s="2"/>
      <c r="EW412" s="2"/>
      <c r="EX412" s="2"/>
      <c r="EY412" s="2"/>
      <c r="EZ412" s="2"/>
      <c r="FA412" s="2"/>
      <c r="FB412" s="2"/>
      <c r="FC412" s="2"/>
    </row>
    <row r="413" spans="1:159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  <c r="EA413" s="2"/>
      <c r="EB413" s="2"/>
      <c r="EC413" s="2"/>
      <c r="ED413" s="2"/>
      <c r="EE413" s="2"/>
      <c r="EF413" s="2"/>
      <c r="EG413" s="2"/>
      <c r="EH413" s="2"/>
      <c r="EI413" s="2"/>
      <c r="EJ413" s="2"/>
      <c r="EK413" s="2"/>
      <c r="EL413" s="2"/>
      <c r="EM413" s="2"/>
      <c r="EN413" s="2"/>
      <c r="EO413" s="2"/>
      <c r="EP413" s="2"/>
      <c r="EQ413" s="2"/>
      <c r="ER413" s="2"/>
      <c r="ES413" s="2"/>
      <c r="ET413" s="2"/>
      <c r="EU413" s="2"/>
      <c r="EV413" s="2"/>
      <c r="EW413" s="2"/>
      <c r="EX413" s="2"/>
      <c r="EY413" s="2"/>
      <c r="EZ413" s="2"/>
      <c r="FA413" s="2"/>
      <c r="FB413" s="2"/>
      <c r="FC413" s="2"/>
    </row>
    <row r="414" spans="1:159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  <c r="EA414" s="2"/>
      <c r="EB414" s="2"/>
      <c r="EC414" s="2"/>
      <c r="ED414" s="2"/>
      <c r="EE414" s="2"/>
      <c r="EF414" s="2"/>
      <c r="EG414" s="2"/>
      <c r="EH414" s="2"/>
      <c r="EI414" s="2"/>
      <c r="EJ414" s="2"/>
      <c r="EK414" s="2"/>
      <c r="EL414" s="2"/>
      <c r="EM414" s="2"/>
      <c r="EN414" s="2"/>
      <c r="EO414" s="2"/>
      <c r="EP414" s="2"/>
      <c r="EQ414" s="2"/>
      <c r="ER414" s="2"/>
      <c r="ES414" s="2"/>
      <c r="ET414" s="2"/>
      <c r="EU414" s="2"/>
      <c r="EV414" s="2"/>
      <c r="EW414" s="2"/>
      <c r="EX414" s="2"/>
      <c r="EY414" s="2"/>
      <c r="EZ414" s="2"/>
      <c r="FA414" s="2"/>
      <c r="FB414" s="2"/>
      <c r="FC414" s="2"/>
    </row>
    <row r="415" spans="1:159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  <c r="EA415" s="2"/>
      <c r="EB415" s="2"/>
      <c r="EC415" s="2"/>
      <c r="ED415" s="2"/>
      <c r="EE415" s="2"/>
      <c r="EF415" s="2"/>
      <c r="EG415" s="2"/>
      <c r="EH415" s="2"/>
      <c r="EI415" s="2"/>
      <c r="EJ415" s="2"/>
      <c r="EK415" s="2"/>
      <c r="EL415" s="2"/>
      <c r="EM415" s="2"/>
      <c r="EN415" s="2"/>
      <c r="EO415" s="2"/>
      <c r="EP415" s="2"/>
      <c r="EQ415" s="2"/>
      <c r="ER415" s="2"/>
      <c r="ES415" s="2"/>
      <c r="ET415" s="2"/>
      <c r="EU415" s="2"/>
      <c r="EV415" s="2"/>
      <c r="EW415" s="2"/>
      <c r="EX415" s="2"/>
      <c r="EY415" s="2"/>
      <c r="EZ415" s="2"/>
      <c r="FA415" s="2"/>
      <c r="FB415" s="2"/>
      <c r="FC415" s="2"/>
    </row>
    <row r="416" spans="1:159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  <c r="EA416" s="2"/>
      <c r="EB416" s="2"/>
      <c r="EC416" s="2"/>
      <c r="ED416" s="2"/>
      <c r="EE416" s="2"/>
      <c r="EF416" s="2"/>
      <c r="EG416" s="2"/>
      <c r="EH416" s="2"/>
      <c r="EI416" s="2"/>
      <c r="EJ416" s="2"/>
      <c r="EK416" s="2"/>
      <c r="EL416" s="2"/>
      <c r="EM416" s="2"/>
      <c r="EN416" s="2"/>
      <c r="EO416" s="2"/>
      <c r="EP416" s="2"/>
      <c r="EQ416" s="2"/>
      <c r="ER416" s="2"/>
      <c r="ES416" s="2"/>
      <c r="ET416" s="2"/>
      <c r="EU416" s="2"/>
      <c r="EV416" s="2"/>
      <c r="EW416" s="2"/>
      <c r="EX416" s="2"/>
      <c r="EY416" s="2"/>
      <c r="EZ416" s="2"/>
      <c r="FA416" s="2"/>
      <c r="FB416" s="2"/>
      <c r="FC416" s="2"/>
    </row>
    <row r="417" spans="1:159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  <c r="EA417" s="2"/>
      <c r="EB417" s="2"/>
      <c r="EC417" s="2"/>
      <c r="ED417" s="2"/>
      <c r="EE417" s="2"/>
      <c r="EF417" s="2"/>
      <c r="EG417" s="2"/>
      <c r="EH417" s="2"/>
      <c r="EI417" s="2"/>
      <c r="EJ417" s="2"/>
      <c r="EK417" s="2"/>
      <c r="EL417" s="2"/>
      <c r="EM417" s="2"/>
      <c r="EN417" s="2"/>
      <c r="EO417" s="2"/>
      <c r="EP417" s="2"/>
      <c r="EQ417" s="2"/>
      <c r="ER417" s="2"/>
      <c r="ES417" s="2"/>
      <c r="ET417" s="2"/>
      <c r="EU417" s="2"/>
      <c r="EV417" s="2"/>
      <c r="EW417" s="2"/>
      <c r="EX417" s="2"/>
      <c r="EY417" s="2"/>
      <c r="EZ417" s="2"/>
      <c r="FA417" s="2"/>
      <c r="FB417" s="2"/>
      <c r="FC417" s="2"/>
    </row>
    <row r="418" spans="1:159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  <c r="EA418" s="2"/>
      <c r="EB418" s="2"/>
      <c r="EC418" s="2"/>
      <c r="ED418" s="2"/>
      <c r="EE418" s="2"/>
      <c r="EF418" s="2"/>
      <c r="EG418" s="2"/>
      <c r="EH418" s="2"/>
      <c r="EI418" s="2"/>
      <c r="EJ418" s="2"/>
      <c r="EK418" s="2"/>
      <c r="EL418" s="2"/>
      <c r="EM418" s="2"/>
      <c r="EN418" s="2"/>
      <c r="EO418" s="2"/>
      <c r="EP418" s="2"/>
      <c r="EQ418" s="2"/>
      <c r="ER418" s="2"/>
      <c r="ES418" s="2"/>
      <c r="ET418" s="2"/>
      <c r="EU418" s="2"/>
      <c r="EV418" s="2"/>
      <c r="EW418" s="2"/>
      <c r="EX418" s="2"/>
      <c r="EY418" s="2"/>
      <c r="EZ418" s="2"/>
      <c r="FA418" s="2"/>
      <c r="FB418" s="2"/>
      <c r="FC418" s="2"/>
    </row>
    <row r="419" spans="1:159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  <c r="EA419" s="2"/>
      <c r="EB419" s="2"/>
      <c r="EC419" s="2"/>
      <c r="ED419" s="2"/>
      <c r="EE419" s="2"/>
      <c r="EF419" s="2"/>
      <c r="EG419" s="2"/>
      <c r="EH419" s="2"/>
      <c r="EI419" s="2"/>
      <c r="EJ419" s="2"/>
      <c r="EK419" s="2"/>
      <c r="EL419" s="2"/>
      <c r="EM419" s="2"/>
      <c r="EN419" s="2"/>
      <c r="EO419" s="2"/>
      <c r="EP419" s="2"/>
      <c r="EQ419" s="2"/>
      <c r="ER419" s="2"/>
      <c r="ES419" s="2"/>
      <c r="ET419" s="2"/>
      <c r="EU419" s="2"/>
      <c r="EV419" s="2"/>
      <c r="EW419" s="2"/>
      <c r="EX419" s="2"/>
      <c r="EY419" s="2"/>
      <c r="EZ419" s="2"/>
      <c r="FA419" s="2"/>
      <c r="FB419" s="2"/>
      <c r="FC419" s="2"/>
    </row>
    <row r="420" spans="1:159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  <c r="EA420" s="2"/>
      <c r="EB420" s="2"/>
      <c r="EC420" s="2"/>
      <c r="ED420" s="2"/>
      <c r="EE420" s="2"/>
      <c r="EF420" s="2"/>
      <c r="EG420" s="2"/>
      <c r="EH420" s="2"/>
      <c r="EI420" s="2"/>
      <c r="EJ420" s="2"/>
      <c r="EK420" s="2"/>
      <c r="EL420" s="2"/>
      <c r="EM420" s="2"/>
      <c r="EN420" s="2"/>
      <c r="EO420" s="2"/>
      <c r="EP420" s="2"/>
      <c r="EQ420" s="2"/>
      <c r="ER420" s="2"/>
      <c r="ES420" s="2"/>
      <c r="ET420" s="2"/>
      <c r="EU420" s="2"/>
      <c r="EV420" s="2"/>
      <c r="EW420" s="2"/>
      <c r="EX420" s="2"/>
      <c r="EY420" s="2"/>
      <c r="EZ420" s="2"/>
      <c r="FA420" s="2"/>
      <c r="FB420" s="2"/>
      <c r="FC420" s="2"/>
    </row>
    <row r="421" spans="1:159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  <c r="EA421" s="2"/>
      <c r="EB421" s="2"/>
      <c r="EC421" s="2"/>
      <c r="ED421" s="2"/>
      <c r="EE421" s="2"/>
      <c r="EF421" s="2"/>
      <c r="EG421" s="2"/>
      <c r="EH421" s="2"/>
      <c r="EI421" s="2"/>
      <c r="EJ421" s="2"/>
      <c r="EK421" s="2"/>
      <c r="EL421" s="2"/>
      <c r="EM421" s="2"/>
      <c r="EN421" s="2"/>
      <c r="EO421" s="2"/>
      <c r="EP421" s="2"/>
      <c r="EQ421" s="2"/>
      <c r="ER421" s="2"/>
      <c r="ES421" s="2"/>
      <c r="ET421" s="2"/>
      <c r="EU421" s="2"/>
      <c r="EV421" s="2"/>
      <c r="EW421" s="2"/>
      <c r="EX421" s="2"/>
      <c r="EY421" s="2"/>
      <c r="EZ421" s="2"/>
      <c r="FA421" s="2"/>
      <c r="FB421" s="2"/>
      <c r="FC421" s="2"/>
    </row>
    <row r="422" spans="1:159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  <c r="EA422" s="2"/>
      <c r="EB422" s="2"/>
      <c r="EC422" s="2"/>
      <c r="ED422" s="2"/>
      <c r="EE422" s="2"/>
      <c r="EF422" s="2"/>
      <c r="EG422" s="2"/>
      <c r="EH422" s="2"/>
      <c r="EI422" s="2"/>
      <c r="EJ422" s="2"/>
      <c r="EK422" s="2"/>
      <c r="EL422" s="2"/>
      <c r="EM422" s="2"/>
      <c r="EN422" s="2"/>
      <c r="EO422" s="2"/>
      <c r="EP422" s="2"/>
      <c r="EQ422" s="2"/>
      <c r="ER422" s="2"/>
      <c r="ES422" s="2"/>
      <c r="ET422" s="2"/>
      <c r="EU422" s="2"/>
      <c r="EV422" s="2"/>
      <c r="EW422" s="2"/>
      <c r="EX422" s="2"/>
      <c r="EY422" s="2"/>
      <c r="EZ422" s="2"/>
      <c r="FA422" s="2"/>
      <c r="FB422" s="2"/>
      <c r="FC422" s="2"/>
    </row>
    <row r="423" spans="1:159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  <c r="EA423" s="2"/>
      <c r="EB423" s="2"/>
      <c r="EC423" s="2"/>
      <c r="ED423" s="2"/>
      <c r="EE423" s="2"/>
      <c r="EF423" s="2"/>
      <c r="EG423" s="2"/>
      <c r="EH423" s="2"/>
      <c r="EI423" s="2"/>
      <c r="EJ423" s="2"/>
      <c r="EK423" s="2"/>
      <c r="EL423" s="2"/>
      <c r="EM423" s="2"/>
      <c r="EN423" s="2"/>
      <c r="EO423" s="2"/>
      <c r="EP423" s="2"/>
      <c r="EQ423" s="2"/>
      <c r="ER423" s="2"/>
      <c r="ES423" s="2"/>
      <c r="ET423" s="2"/>
      <c r="EU423" s="2"/>
      <c r="EV423" s="2"/>
      <c r="EW423" s="2"/>
      <c r="EX423" s="2"/>
      <c r="EY423" s="2"/>
      <c r="EZ423" s="2"/>
      <c r="FA423" s="2"/>
      <c r="FB423" s="2"/>
      <c r="FC423" s="2"/>
    </row>
    <row r="424" spans="1:159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  <c r="EA424" s="2"/>
      <c r="EB424" s="2"/>
      <c r="EC424" s="2"/>
      <c r="ED424" s="2"/>
      <c r="EE424" s="2"/>
      <c r="EF424" s="2"/>
      <c r="EG424" s="2"/>
      <c r="EH424" s="2"/>
      <c r="EI424" s="2"/>
      <c r="EJ424" s="2"/>
      <c r="EK424" s="2"/>
      <c r="EL424" s="2"/>
      <c r="EM424" s="2"/>
      <c r="EN424" s="2"/>
      <c r="EO424" s="2"/>
      <c r="EP424" s="2"/>
      <c r="EQ424" s="2"/>
      <c r="ER424" s="2"/>
      <c r="ES424" s="2"/>
      <c r="ET424" s="2"/>
      <c r="EU424" s="2"/>
      <c r="EV424" s="2"/>
      <c r="EW424" s="2"/>
      <c r="EX424" s="2"/>
      <c r="EY424" s="2"/>
      <c r="EZ424" s="2"/>
      <c r="FA424" s="2"/>
      <c r="FB424" s="2"/>
      <c r="FC424" s="2"/>
    </row>
    <row r="425" spans="1:159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  <c r="EA425" s="2"/>
      <c r="EB425" s="2"/>
      <c r="EC425" s="2"/>
      <c r="ED425" s="2"/>
      <c r="EE425" s="2"/>
      <c r="EF425" s="2"/>
      <c r="EG425" s="2"/>
      <c r="EH425" s="2"/>
      <c r="EI425" s="2"/>
      <c r="EJ425" s="2"/>
      <c r="EK425" s="2"/>
      <c r="EL425" s="2"/>
      <c r="EM425" s="2"/>
      <c r="EN425" s="2"/>
      <c r="EO425" s="2"/>
      <c r="EP425" s="2"/>
      <c r="EQ425" s="2"/>
      <c r="ER425" s="2"/>
      <c r="ES425" s="2"/>
      <c r="ET425" s="2"/>
      <c r="EU425" s="2"/>
      <c r="EV425" s="2"/>
      <c r="EW425" s="2"/>
      <c r="EX425" s="2"/>
      <c r="EY425" s="2"/>
      <c r="EZ425" s="2"/>
      <c r="FA425" s="2"/>
      <c r="FB425" s="2"/>
      <c r="FC425" s="2"/>
    </row>
    <row r="426" spans="1:159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  <c r="EA426" s="2"/>
      <c r="EB426" s="2"/>
      <c r="EC426" s="2"/>
      <c r="ED426" s="2"/>
      <c r="EE426" s="2"/>
      <c r="EF426" s="2"/>
      <c r="EG426" s="2"/>
      <c r="EH426" s="2"/>
      <c r="EI426" s="2"/>
      <c r="EJ426" s="2"/>
      <c r="EK426" s="2"/>
      <c r="EL426" s="2"/>
      <c r="EM426" s="2"/>
      <c r="EN426" s="2"/>
      <c r="EO426" s="2"/>
      <c r="EP426" s="2"/>
      <c r="EQ426" s="2"/>
      <c r="ER426" s="2"/>
      <c r="ES426" s="2"/>
      <c r="ET426" s="2"/>
      <c r="EU426" s="2"/>
      <c r="EV426" s="2"/>
      <c r="EW426" s="2"/>
      <c r="EX426" s="2"/>
      <c r="EY426" s="2"/>
      <c r="EZ426" s="2"/>
      <c r="FA426" s="2"/>
      <c r="FB426" s="2"/>
      <c r="FC426" s="2"/>
    </row>
    <row r="427" spans="1:159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  <c r="EA427" s="2"/>
      <c r="EB427" s="2"/>
      <c r="EC427" s="2"/>
      <c r="ED427" s="2"/>
      <c r="EE427" s="2"/>
      <c r="EF427" s="2"/>
      <c r="EG427" s="2"/>
      <c r="EH427" s="2"/>
      <c r="EI427" s="2"/>
      <c r="EJ427" s="2"/>
      <c r="EK427" s="2"/>
      <c r="EL427" s="2"/>
      <c r="EM427" s="2"/>
      <c r="EN427" s="2"/>
      <c r="EO427" s="2"/>
      <c r="EP427" s="2"/>
      <c r="EQ427" s="2"/>
      <c r="ER427" s="2"/>
      <c r="ES427" s="2"/>
      <c r="ET427" s="2"/>
      <c r="EU427" s="2"/>
      <c r="EV427" s="2"/>
      <c r="EW427" s="2"/>
      <c r="EX427" s="2"/>
      <c r="EY427" s="2"/>
      <c r="EZ427" s="2"/>
      <c r="FA427" s="2"/>
      <c r="FB427" s="2"/>
      <c r="FC427" s="2"/>
    </row>
    <row r="428" spans="1:159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  <c r="EA428" s="2"/>
      <c r="EB428" s="2"/>
      <c r="EC428" s="2"/>
      <c r="ED428" s="2"/>
      <c r="EE428" s="2"/>
      <c r="EF428" s="2"/>
      <c r="EG428" s="2"/>
      <c r="EH428" s="2"/>
      <c r="EI428" s="2"/>
      <c r="EJ428" s="2"/>
      <c r="EK428" s="2"/>
      <c r="EL428" s="2"/>
      <c r="EM428" s="2"/>
      <c r="EN428" s="2"/>
      <c r="EO428" s="2"/>
      <c r="EP428" s="2"/>
      <c r="EQ428" s="2"/>
      <c r="ER428" s="2"/>
      <c r="ES428" s="2"/>
      <c r="ET428" s="2"/>
      <c r="EU428" s="2"/>
      <c r="EV428" s="2"/>
      <c r="EW428" s="2"/>
      <c r="EX428" s="2"/>
      <c r="EY428" s="2"/>
      <c r="EZ428" s="2"/>
      <c r="FA428" s="2"/>
      <c r="FB428" s="2"/>
      <c r="FC428" s="2"/>
    </row>
    <row r="429" spans="1:159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  <c r="EA429" s="2"/>
      <c r="EB429" s="2"/>
      <c r="EC429" s="2"/>
      <c r="ED429" s="2"/>
      <c r="EE429" s="2"/>
      <c r="EF429" s="2"/>
      <c r="EG429" s="2"/>
      <c r="EH429" s="2"/>
      <c r="EI429" s="2"/>
      <c r="EJ429" s="2"/>
      <c r="EK429" s="2"/>
      <c r="EL429" s="2"/>
      <c r="EM429" s="2"/>
      <c r="EN429" s="2"/>
      <c r="EO429" s="2"/>
      <c r="EP429" s="2"/>
      <c r="EQ429" s="2"/>
      <c r="ER429" s="2"/>
      <c r="ES429" s="2"/>
      <c r="ET429" s="2"/>
      <c r="EU429" s="2"/>
      <c r="EV429" s="2"/>
      <c r="EW429" s="2"/>
      <c r="EX429" s="2"/>
      <c r="EY429" s="2"/>
      <c r="EZ429" s="2"/>
      <c r="FA429" s="2"/>
      <c r="FB429" s="2"/>
      <c r="FC429" s="2"/>
    </row>
    <row r="430" spans="1:159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  <c r="EA430" s="2"/>
      <c r="EB430" s="2"/>
      <c r="EC430" s="2"/>
      <c r="ED430" s="2"/>
      <c r="EE430" s="2"/>
      <c r="EF430" s="2"/>
      <c r="EG430" s="2"/>
      <c r="EH430" s="2"/>
      <c r="EI430" s="2"/>
      <c r="EJ430" s="2"/>
      <c r="EK430" s="2"/>
      <c r="EL430" s="2"/>
      <c r="EM430" s="2"/>
      <c r="EN430" s="2"/>
      <c r="EO430" s="2"/>
      <c r="EP430" s="2"/>
      <c r="EQ430" s="2"/>
      <c r="ER430" s="2"/>
      <c r="ES430" s="2"/>
      <c r="ET430" s="2"/>
      <c r="EU430" s="2"/>
      <c r="EV430" s="2"/>
      <c r="EW430" s="2"/>
      <c r="EX430" s="2"/>
      <c r="EY430" s="2"/>
      <c r="EZ430" s="2"/>
      <c r="FA430" s="2"/>
      <c r="FB430" s="2"/>
      <c r="FC430" s="2"/>
    </row>
    <row r="431" spans="1:159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  <c r="EA431" s="2"/>
      <c r="EB431" s="2"/>
      <c r="EC431" s="2"/>
      <c r="ED431" s="2"/>
      <c r="EE431" s="2"/>
      <c r="EF431" s="2"/>
      <c r="EG431" s="2"/>
      <c r="EH431" s="2"/>
      <c r="EI431" s="2"/>
      <c r="EJ431" s="2"/>
      <c r="EK431" s="2"/>
      <c r="EL431" s="2"/>
      <c r="EM431" s="2"/>
      <c r="EN431" s="2"/>
      <c r="EO431" s="2"/>
      <c r="EP431" s="2"/>
      <c r="EQ431" s="2"/>
      <c r="ER431" s="2"/>
      <c r="ES431" s="2"/>
      <c r="ET431" s="2"/>
      <c r="EU431" s="2"/>
      <c r="EV431" s="2"/>
      <c r="EW431" s="2"/>
      <c r="EX431" s="2"/>
      <c r="EY431" s="2"/>
      <c r="EZ431" s="2"/>
      <c r="FA431" s="2"/>
      <c r="FB431" s="2"/>
      <c r="FC431" s="2"/>
    </row>
    <row r="432" spans="1:159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  <c r="EA432" s="2"/>
      <c r="EB432" s="2"/>
      <c r="EC432" s="2"/>
      <c r="ED432" s="2"/>
      <c r="EE432" s="2"/>
      <c r="EF432" s="2"/>
      <c r="EG432" s="2"/>
      <c r="EH432" s="2"/>
      <c r="EI432" s="2"/>
      <c r="EJ432" s="2"/>
      <c r="EK432" s="2"/>
      <c r="EL432" s="2"/>
      <c r="EM432" s="2"/>
      <c r="EN432" s="2"/>
      <c r="EO432" s="2"/>
      <c r="EP432" s="2"/>
      <c r="EQ432" s="2"/>
      <c r="ER432" s="2"/>
      <c r="ES432" s="2"/>
      <c r="ET432" s="2"/>
      <c r="EU432" s="2"/>
      <c r="EV432" s="2"/>
      <c r="EW432" s="2"/>
      <c r="EX432" s="2"/>
      <c r="EY432" s="2"/>
      <c r="EZ432" s="2"/>
      <c r="FA432" s="2"/>
      <c r="FB432" s="2"/>
      <c r="FC432" s="2"/>
    </row>
    <row r="433" spans="1:159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  <c r="EA433" s="2"/>
      <c r="EB433" s="2"/>
      <c r="EC433" s="2"/>
      <c r="ED433" s="2"/>
      <c r="EE433" s="2"/>
      <c r="EF433" s="2"/>
      <c r="EG433" s="2"/>
      <c r="EH433" s="2"/>
      <c r="EI433" s="2"/>
      <c r="EJ433" s="2"/>
      <c r="EK433" s="2"/>
      <c r="EL433" s="2"/>
      <c r="EM433" s="2"/>
      <c r="EN433" s="2"/>
      <c r="EO433" s="2"/>
      <c r="EP433" s="2"/>
      <c r="EQ433" s="2"/>
      <c r="ER433" s="2"/>
      <c r="ES433" s="2"/>
      <c r="ET433" s="2"/>
      <c r="EU433" s="2"/>
      <c r="EV433" s="2"/>
      <c r="EW433" s="2"/>
      <c r="EX433" s="2"/>
      <c r="EY433" s="2"/>
      <c r="EZ433" s="2"/>
      <c r="FA433" s="2"/>
      <c r="FB433" s="2"/>
      <c r="FC433" s="2"/>
    </row>
    <row r="434" spans="1:159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  <c r="EA434" s="2"/>
      <c r="EB434" s="2"/>
      <c r="EC434" s="2"/>
      <c r="ED434" s="2"/>
      <c r="EE434" s="2"/>
      <c r="EF434" s="2"/>
      <c r="EG434" s="2"/>
      <c r="EH434" s="2"/>
      <c r="EI434" s="2"/>
      <c r="EJ434" s="2"/>
      <c r="EK434" s="2"/>
      <c r="EL434" s="2"/>
      <c r="EM434" s="2"/>
      <c r="EN434" s="2"/>
      <c r="EO434" s="2"/>
      <c r="EP434" s="2"/>
      <c r="EQ434" s="2"/>
      <c r="ER434" s="2"/>
      <c r="ES434" s="2"/>
      <c r="ET434" s="2"/>
      <c r="EU434" s="2"/>
      <c r="EV434" s="2"/>
      <c r="EW434" s="2"/>
      <c r="EX434" s="2"/>
      <c r="EY434" s="2"/>
      <c r="EZ434" s="2"/>
      <c r="FA434" s="2"/>
      <c r="FB434" s="2"/>
      <c r="FC434" s="2"/>
    </row>
    <row r="435" spans="1:159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  <c r="EA435" s="2"/>
      <c r="EB435" s="2"/>
      <c r="EC435" s="2"/>
      <c r="ED435" s="2"/>
      <c r="EE435" s="2"/>
      <c r="EF435" s="2"/>
      <c r="EG435" s="2"/>
      <c r="EH435" s="2"/>
      <c r="EI435" s="2"/>
      <c r="EJ435" s="2"/>
      <c r="EK435" s="2"/>
      <c r="EL435" s="2"/>
      <c r="EM435" s="2"/>
      <c r="EN435" s="2"/>
      <c r="EO435" s="2"/>
      <c r="EP435" s="2"/>
      <c r="EQ435" s="2"/>
      <c r="ER435" s="2"/>
      <c r="ES435" s="2"/>
      <c r="ET435" s="2"/>
      <c r="EU435" s="2"/>
      <c r="EV435" s="2"/>
      <c r="EW435" s="2"/>
      <c r="EX435" s="2"/>
      <c r="EY435" s="2"/>
      <c r="EZ435" s="2"/>
      <c r="FA435" s="2"/>
      <c r="FB435" s="2"/>
      <c r="FC435" s="2"/>
    </row>
    <row r="436" spans="1:159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  <c r="EA436" s="2"/>
      <c r="EB436" s="2"/>
      <c r="EC436" s="2"/>
      <c r="ED436" s="2"/>
      <c r="EE436" s="2"/>
      <c r="EF436" s="2"/>
      <c r="EG436" s="2"/>
      <c r="EH436" s="2"/>
      <c r="EI436" s="2"/>
      <c r="EJ436" s="2"/>
      <c r="EK436" s="2"/>
      <c r="EL436" s="2"/>
      <c r="EM436" s="2"/>
      <c r="EN436" s="2"/>
      <c r="EO436" s="2"/>
      <c r="EP436" s="2"/>
      <c r="EQ436" s="2"/>
      <c r="ER436" s="2"/>
      <c r="ES436" s="2"/>
      <c r="ET436" s="2"/>
      <c r="EU436" s="2"/>
      <c r="EV436" s="2"/>
      <c r="EW436" s="2"/>
      <c r="EX436" s="2"/>
      <c r="EY436" s="2"/>
      <c r="EZ436" s="2"/>
      <c r="FA436" s="2"/>
      <c r="FB436" s="2"/>
      <c r="FC436" s="2"/>
    </row>
    <row r="437" spans="1:159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  <c r="EA437" s="2"/>
      <c r="EB437" s="2"/>
      <c r="EC437" s="2"/>
      <c r="ED437" s="2"/>
      <c r="EE437" s="2"/>
      <c r="EF437" s="2"/>
      <c r="EG437" s="2"/>
      <c r="EH437" s="2"/>
      <c r="EI437" s="2"/>
      <c r="EJ437" s="2"/>
      <c r="EK437" s="2"/>
      <c r="EL437" s="2"/>
      <c r="EM437" s="2"/>
      <c r="EN437" s="2"/>
      <c r="EO437" s="2"/>
      <c r="EP437" s="2"/>
      <c r="EQ437" s="2"/>
      <c r="ER437" s="2"/>
      <c r="ES437" s="2"/>
      <c r="ET437" s="2"/>
      <c r="EU437" s="2"/>
      <c r="EV437" s="2"/>
      <c r="EW437" s="2"/>
      <c r="EX437" s="2"/>
      <c r="EY437" s="2"/>
      <c r="EZ437" s="2"/>
      <c r="FA437" s="2"/>
      <c r="FB437" s="2"/>
      <c r="FC437" s="2"/>
    </row>
    <row r="438" spans="1:159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  <c r="EA438" s="2"/>
      <c r="EB438" s="2"/>
      <c r="EC438" s="2"/>
      <c r="ED438" s="2"/>
      <c r="EE438" s="2"/>
      <c r="EF438" s="2"/>
      <c r="EG438" s="2"/>
      <c r="EH438" s="2"/>
      <c r="EI438" s="2"/>
      <c r="EJ438" s="2"/>
      <c r="EK438" s="2"/>
      <c r="EL438" s="2"/>
      <c r="EM438" s="2"/>
      <c r="EN438" s="2"/>
      <c r="EO438" s="2"/>
      <c r="EP438" s="2"/>
      <c r="EQ438" s="2"/>
      <c r="ER438" s="2"/>
      <c r="ES438" s="2"/>
      <c r="ET438" s="2"/>
      <c r="EU438" s="2"/>
      <c r="EV438" s="2"/>
      <c r="EW438" s="2"/>
      <c r="EX438" s="2"/>
      <c r="EY438" s="2"/>
      <c r="EZ438" s="2"/>
      <c r="FA438" s="2"/>
      <c r="FB438" s="2"/>
      <c r="FC438" s="2"/>
    </row>
    <row r="439" spans="1:159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  <c r="EA439" s="2"/>
      <c r="EB439" s="2"/>
      <c r="EC439" s="2"/>
      <c r="ED439" s="2"/>
      <c r="EE439" s="2"/>
      <c r="EF439" s="2"/>
      <c r="EG439" s="2"/>
      <c r="EH439" s="2"/>
      <c r="EI439" s="2"/>
      <c r="EJ439" s="2"/>
      <c r="EK439" s="2"/>
      <c r="EL439" s="2"/>
      <c r="EM439" s="2"/>
      <c r="EN439" s="2"/>
      <c r="EO439" s="2"/>
      <c r="EP439" s="2"/>
      <c r="EQ439" s="2"/>
      <c r="ER439" s="2"/>
      <c r="ES439" s="2"/>
      <c r="ET439" s="2"/>
      <c r="EU439" s="2"/>
      <c r="EV439" s="2"/>
      <c r="EW439" s="2"/>
      <c r="EX439" s="2"/>
      <c r="EY439" s="2"/>
      <c r="EZ439" s="2"/>
      <c r="FA439" s="2"/>
      <c r="FB439" s="2"/>
      <c r="FC439" s="2"/>
    </row>
    <row r="440" spans="1:159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  <c r="EA440" s="2"/>
      <c r="EB440" s="2"/>
      <c r="EC440" s="2"/>
      <c r="ED440" s="2"/>
      <c r="EE440" s="2"/>
      <c r="EF440" s="2"/>
      <c r="EG440" s="2"/>
      <c r="EH440" s="2"/>
      <c r="EI440" s="2"/>
      <c r="EJ440" s="2"/>
      <c r="EK440" s="2"/>
      <c r="EL440" s="2"/>
      <c r="EM440" s="2"/>
      <c r="EN440" s="2"/>
      <c r="EO440" s="2"/>
      <c r="EP440" s="2"/>
      <c r="EQ440" s="2"/>
      <c r="ER440" s="2"/>
      <c r="ES440" s="2"/>
      <c r="ET440" s="2"/>
      <c r="EU440" s="2"/>
      <c r="EV440" s="2"/>
      <c r="EW440" s="2"/>
      <c r="EX440" s="2"/>
      <c r="EY440" s="2"/>
      <c r="EZ440" s="2"/>
      <c r="FA440" s="2"/>
      <c r="FB440" s="2"/>
      <c r="FC440" s="2"/>
    </row>
    <row r="441" spans="1:159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  <c r="EA441" s="2"/>
      <c r="EB441" s="2"/>
      <c r="EC441" s="2"/>
      <c r="ED441" s="2"/>
      <c r="EE441" s="2"/>
      <c r="EF441" s="2"/>
      <c r="EG441" s="2"/>
      <c r="EH441" s="2"/>
      <c r="EI441" s="2"/>
      <c r="EJ441" s="2"/>
      <c r="EK441" s="2"/>
      <c r="EL441" s="2"/>
      <c r="EM441" s="2"/>
      <c r="EN441" s="2"/>
      <c r="EO441" s="2"/>
      <c r="EP441" s="2"/>
      <c r="EQ441" s="2"/>
      <c r="ER441" s="2"/>
      <c r="ES441" s="2"/>
      <c r="ET441" s="2"/>
      <c r="EU441" s="2"/>
      <c r="EV441" s="2"/>
      <c r="EW441" s="2"/>
      <c r="EX441" s="2"/>
      <c r="EY441" s="2"/>
      <c r="EZ441" s="2"/>
      <c r="FA441" s="2"/>
      <c r="FB441" s="2"/>
      <c r="FC441" s="2"/>
    </row>
    <row r="442" spans="1:159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  <c r="EA442" s="2"/>
      <c r="EB442" s="2"/>
      <c r="EC442" s="2"/>
      <c r="ED442" s="2"/>
      <c r="EE442" s="2"/>
      <c r="EF442" s="2"/>
      <c r="EG442" s="2"/>
      <c r="EH442" s="2"/>
      <c r="EI442" s="2"/>
      <c r="EJ442" s="2"/>
      <c r="EK442" s="2"/>
      <c r="EL442" s="2"/>
      <c r="EM442" s="2"/>
      <c r="EN442" s="2"/>
      <c r="EO442" s="2"/>
      <c r="EP442" s="2"/>
      <c r="EQ442" s="2"/>
      <c r="ER442" s="2"/>
      <c r="ES442" s="2"/>
      <c r="ET442" s="2"/>
      <c r="EU442" s="2"/>
      <c r="EV442" s="2"/>
      <c r="EW442" s="2"/>
      <c r="EX442" s="2"/>
      <c r="EY442" s="2"/>
      <c r="EZ442" s="2"/>
      <c r="FA442" s="2"/>
      <c r="FB442" s="2"/>
      <c r="FC442" s="2"/>
    </row>
    <row r="443" spans="1:159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  <c r="EA443" s="2"/>
      <c r="EB443" s="2"/>
      <c r="EC443" s="2"/>
      <c r="ED443" s="2"/>
      <c r="EE443" s="2"/>
      <c r="EF443" s="2"/>
      <c r="EG443" s="2"/>
      <c r="EH443" s="2"/>
      <c r="EI443" s="2"/>
      <c r="EJ443" s="2"/>
      <c r="EK443" s="2"/>
      <c r="EL443" s="2"/>
      <c r="EM443" s="2"/>
      <c r="EN443" s="2"/>
      <c r="EO443" s="2"/>
      <c r="EP443" s="2"/>
      <c r="EQ443" s="2"/>
      <c r="ER443" s="2"/>
      <c r="ES443" s="2"/>
      <c r="ET443" s="2"/>
      <c r="EU443" s="2"/>
      <c r="EV443" s="2"/>
      <c r="EW443" s="2"/>
      <c r="EX443" s="2"/>
      <c r="EY443" s="2"/>
      <c r="EZ443" s="2"/>
      <c r="FA443" s="2"/>
      <c r="FB443" s="2"/>
      <c r="FC443" s="2"/>
    </row>
    <row r="444" spans="1:159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  <c r="EA444" s="2"/>
      <c r="EB444" s="2"/>
      <c r="EC444" s="2"/>
      <c r="ED444" s="2"/>
      <c r="EE444" s="2"/>
      <c r="EF444" s="2"/>
      <c r="EG444" s="2"/>
      <c r="EH444" s="2"/>
      <c r="EI444" s="2"/>
      <c r="EJ444" s="2"/>
      <c r="EK444" s="2"/>
      <c r="EL444" s="2"/>
      <c r="EM444" s="2"/>
      <c r="EN444" s="2"/>
      <c r="EO444" s="2"/>
      <c r="EP444" s="2"/>
      <c r="EQ444" s="2"/>
      <c r="ER444" s="2"/>
      <c r="ES444" s="2"/>
      <c r="ET444" s="2"/>
      <c r="EU444" s="2"/>
      <c r="EV444" s="2"/>
      <c r="EW444" s="2"/>
      <c r="EX444" s="2"/>
      <c r="EY444" s="2"/>
      <c r="EZ444" s="2"/>
      <c r="FA444" s="2"/>
      <c r="FB444" s="2"/>
      <c r="FC444" s="2"/>
    </row>
    <row r="445" spans="1:159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  <c r="EA445" s="2"/>
      <c r="EB445" s="2"/>
      <c r="EC445" s="2"/>
      <c r="ED445" s="2"/>
      <c r="EE445" s="2"/>
      <c r="EF445" s="2"/>
      <c r="EG445" s="2"/>
      <c r="EH445" s="2"/>
      <c r="EI445" s="2"/>
      <c r="EJ445" s="2"/>
      <c r="EK445" s="2"/>
      <c r="EL445" s="2"/>
      <c r="EM445" s="2"/>
      <c r="EN445" s="2"/>
      <c r="EO445" s="2"/>
      <c r="EP445" s="2"/>
      <c r="EQ445" s="2"/>
      <c r="ER445" s="2"/>
      <c r="ES445" s="2"/>
      <c r="ET445" s="2"/>
      <c r="EU445" s="2"/>
      <c r="EV445" s="2"/>
      <c r="EW445" s="2"/>
      <c r="EX445" s="2"/>
      <c r="EY445" s="2"/>
      <c r="EZ445" s="2"/>
      <c r="FA445" s="2"/>
      <c r="FB445" s="2"/>
      <c r="FC445" s="2"/>
    </row>
    <row r="446" spans="1:159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  <c r="EA446" s="2"/>
      <c r="EB446" s="2"/>
      <c r="EC446" s="2"/>
      <c r="ED446" s="2"/>
      <c r="EE446" s="2"/>
      <c r="EF446" s="2"/>
      <c r="EG446" s="2"/>
      <c r="EH446" s="2"/>
      <c r="EI446" s="2"/>
      <c r="EJ446" s="2"/>
      <c r="EK446" s="2"/>
      <c r="EL446" s="2"/>
      <c r="EM446" s="2"/>
      <c r="EN446" s="2"/>
      <c r="EO446" s="2"/>
      <c r="EP446" s="2"/>
      <c r="EQ446" s="2"/>
      <c r="ER446" s="2"/>
      <c r="ES446" s="2"/>
      <c r="ET446" s="2"/>
      <c r="EU446" s="2"/>
      <c r="EV446" s="2"/>
      <c r="EW446" s="2"/>
      <c r="EX446" s="2"/>
      <c r="EY446" s="2"/>
      <c r="EZ446" s="2"/>
      <c r="FA446" s="2"/>
      <c r="FB446" s="2"/>
      <c r="FC446" s="2"/>
    </row>
    <row r="447" spans="1:159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  <c r="EA447" s="2"/>
      <c r="EB447" s="2"/>
      <c r="EC447" s="2"/>
      <c r="ED447" s="2"/>
      <c r="EE447" s="2"/>
      <c r="EF447" s="2"/>
      <c r="EG447" s="2"/>
      <c r="EH447" s="2"/>
      <c r="EI447" s="2"/>
      <c r="EJ447" s="2"/>
      <c r="EK447" s="2"/>
      <c r="EL447" s="2"/>
      <c r="EM447" s="2"/>
      <c r="EN447" s="2"/>
      <c r="EO447" s="2"/>
      <c r="EP447" s="2"/>
      <c r="EQ447" s="2"/>
      <c r="ER447" s="2"/>
      <c r="ES447" s="2"/>
      <c r="ET447" s="2"/>
      <c r="EU447" s="2"/>
      <c r="EV447" s="2"/>
      <c r="EW447" s="2"/>
      <c r="EX447" s="2"/>
      <c r="EY447" s="2"/>
      <c r="EZ447" s="2"/>
      <c r="FA447" s="2"/>
      <c r="FB447" s="2"/>
      <c r="FC447" s="2"/>
    </row>
    <row r="448" spans="1:159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  <c r="EA448" s="2"/>
      <c r="EB448" s="2"/>
      <c r="EC448" s="2"/>
      <c r="ED448" s="2"/>
      <c r="EE448" s="2"/>
      <c r="EF448" s="2"/>
      <c r="EG448" s="2"/>
      <c r="EH448" s="2"/>
      <c r="EI448" s="2"/>
      <c r="EJ448" s="2"/>
      <c r="EK448" s="2"/>
      <c r="EL448" s="2"/>
      <c r="EM448" s="2"/>
      <c r="EN448" s="2"/>
      <c r="EO448" s="2"/>
      <c r="EP448" s="2"/>
      <c r="EQ448" s="2"/>
      <c r="ER448" s="2"/>
      <c r="ES448" s="2"/>
      <c r="ET448" s="2"/>
      <c r="EU448" s="2"/>
      <c r="EV448" s="2"/>
      <c r="EW448" s="2"/>
      <c r="EX448" s="2"/>
      <c r="EY448" s="2"/>
      <c r="EZ448" s="2"/>
      <c r="FA448" s="2"/>
      <c r="FB448" s="2"/>
      <c r="FC448" s="2"/>
    </row>
    <row r="449" spans="1:159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  <c r="EA449" s="2"/>
      <c r="EB449" s="2"/>
      <c r="EC449" s="2"/>
      <c r="ED449" s="2"/>
      <c r="EE449" s="2"/>
      <c r="EF449" s="2"/>
      <c r="EG449" s="2"/>
      <c r="EH449" s="2"/>
      <c r="EI449" s="2"/>
      <c r="EJ449" s="2"/>
      <c r="EK449" s="2"/>
      <c r="EL449" s="2"/>
      <c r="EM449" s="2"/>
      <c r="EN449" s="2"/>
      <c r="EO449" s="2"/>
      <c r="EP449" s="2"/>
      <c r="EQ449" s="2"/>
      <c r="ER449" s="2"/>
      <c r="ES449" s="2"/>
      <c r="ET449" s="2"/>
      <c r="EU449" s="2"/>
      <c r="EV449" s="2"/>
      <c r="EW449" s="2"/>
      <c r="EX449" s="2"/>
      <c r="EY449" s="2"/>
      <c r="EZ449" s="2"/>
      <c r="FA449" s="2"/>
      <c r="FB449" s="2"/>
      <c r="FC449" s="2"/>
    </row>
    <row r="450" spans="1:159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  <c r="EA450" s="2"/>
      <c r="EB450" s="2"/>
      <c r="EC450" s="2"/>
      <c r="ED450" s="2"/>
      <c r="EE450" s="2"/>
      <c r="EF450" s="2"/>
      <c r="EG450" s="2"/>
      <c r="EH450" s="2"/>
      <c r="EI450" s="2"/>
      <c r="EJ450" s="2"/>
      <c r="EK450" s="2"/>
      <c r="EL450" s="2"/>
      <c r="EM450" s="2"/>
      <c r="EN450" s="2"/>
      <c r="EO450" s="2"/>
      <c r="EP450" s="2"/>
      <c r="EQ450" s="2"/>
      <c r="ER450" s="2"/>
      <c r="ES450" s="2"/>
      <c r="ET450" s="2"/>
      <c r="EU450" s="2"/>
      <c r="EV450" s="2"/>
      <c r="EW450" s="2"/>
      <c r="EX450" s="2"/>
      <c r="EY450" s="2"/>
      <c r="EZ450" s="2"/>
      <c r="FA450" s="2"/>
      <c r="FB450" s="2"/>
      <c r="FC450" s="2"/>
    </row>
    <row r="451" spans="1:159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  <c r="EA451" s="2"/>
      <c r="EB451" s="2"/>
      <c r="EC451" s="2"/>
      <c r="ED451" s="2"/>
      <c r="EE451" s="2"/>
      <c r="EF451" s="2"/>
      <c r="EG451" s="2"/>
      <c r="EH451" s="2"/>
      <c r="EI451" s="2"/>
      <c r="EJ451" s="2"/>
      <c r="EK451" s="2"/>
      <c r="EL451" s="2"/>
      <c r="EM451" s="2"/>
      <c r="EN451" s="2"/>
      <c r="EO451" s="2"/>
      <c r="EP451" s="2"/>
      <c r="EQ451" s="2"/>
      <c r="ER451" s="2"/>
      <c r="ES451" s="2"/>
      <c r="ET451" s="2"/>
      <c r="EU451" s="2"/>
      <c r="EV451" s="2"/>
      <c r="EW451" s="2"/>
      <c r="EX451" s="2"/>
      <c r="EY451" s="2"/>
      <c r="EZ451" s="2"/>
      <c r="FA451" s="2"/>
      <c r="FB451" s="2"/>
      <c r="FC451" s="2"/>
    </row>
    <row r="452" spans="1:159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  <c r="EA452" s="2"/>
      <c r="EB452" s="2"/>
      <c r="EC452" s="2"/>
      <c r="ED452" s="2"/>
      <c r="EE452" s="2"/>
      <c r="EF452" s="2"/>
      <c r="EG452" s="2"/>
      <c r="EH452" s="2"/>
      <c r="EI452" s="2"/>
      <c r="EJ452" s="2"/>
      <c r="EK452" s="2"/>
      <c r="EL452" s="2"/>
      <c r="EM452" s="2"/>
      <c r="EN452" s="2"/>
      <c r="EO452" s="2"/>
      <c r="EP452" s="2"/>
      <c r="EQ452" s="2"/>
      <c r="ER452" s="2"/>
      <c r="ES452" s="2"/>
      <c r="ET452" s="2"/>
      <c r="EU452" s="2"/>
      <c r="EV452" s="2"/>
      <c r="EW452" s="2"/>
      <c r="EX452" s="2"/>
      <c r="EY452" s="2"/>
      <c r="EZ452" s="2"/>
      <c r="FA452" s="2"/>
      <c r="FB452" s="2"/>
      <c r="FC452" s="2"/>
    </row>
    <row r="453" spans="1:159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  <c r="EA453" s="2"/>
      <c r="EB453" s="2"/>
      <c r="EC453" s="2"/>
      <c r="ED453" s="2"/>
      <c r="EE453" s="2"/>
      <c r="EF453" s="2"/>
      <c r="EG453" s="2"/>
      <c r="EH453" s="2"/>
      <c r="EI453" s="2"/>
      <c r="EJ453" s="2"/>
      <c r="EK453" s="2"/>
      <c r="EL453" s="2"/>
      <c r="EM453" s="2"/>
      <c r="EN453" s="2"/>
      <c r="EO453" s="2"/>
      <c r="EP453" s="2"/>
      <c r="EQ453" s="2"/>
      <c r="ER453" s="2"/>
      <c r="ES453" s="2"/>
      <c r="ET453" s="2"/>
      <c r="EU453" s="2"/>
      <c r="EV453" s="2"/>
      <c r="EW453" s="2"/>
      <c r="EX453" s="2"/>
      <c r="EY453" s="2"/>
      <c r="EZ453" s="2"/>
      <c r="FA453" s="2"/>
      <c r="FB453" s="2"/>
      <c r="FC453" s="2"/>
    </row>
    <row r="454" spans="1:159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  <c r="EA454" s="2"/>
      <c r="EB454" s="2"/>
      <c r="EC454" s="2"/>
      <c r="ED454" s="2"/>
      <c r="EE454" s="2"/>
      <c r="EF454" s="2"/>
      <c r="EG454" s="2"/>
      <c r="EH454" s="2"/>
      <c r="EI454" s="2"/>
      <c r="EJ454" s="2"/>
      <c r="EK454" s="2"/>
      <c r="EL454" s="2"/>
      <c r="EM454" s="2"/>
      <c r="EN454" s="2"/>
      <c r="EO454" s="2"/>
      <c r="EP454" s="2"/>
      <c r="EQ454" s="2"/>
      <c r="ER454" s="2"/>
      <c r="ES454" s="2"/>
      <c r="ET454" s="2"/>
      <c r="EU454" s="2"/>
      <c r="EV454" s="2"/>
      <c r="EW454" s="2"/>
      <c r="EX454" s="2"/>
      <c r="EY454" s="2"/>
      <c r="EZ454" s="2"/>
      <c r="FA454" s="2"/>
      <c r="FB454" s="2"/>
      <c r="FC454" s="2"/>
    </row>
    <row r="455" spans="1:159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  <c r="EA455" s="2"/>
      <c r="EB455" s="2"/>
      <c r="EC455" s="2"/>
      <c r="ED455" s="2"/>
      <c r="EE455" s="2"/>
      <c r="EF455" s="2"/>
      <c r="EG455" s="2"/>
      <c r="EH455" s="2"/>
      <c r="EI455" s="2"/>
      <c r="EJ455" s="2"/>
      <c r="EK455" s="2"/>
      <c r="EL455" s="2"/>
      <c r="EM455" s="2"/>
      <c r="EN455" s="2"/>
      <c r="EO455" s="2"/>
      <c r="EP455" s="2"/>
      <c r="EQ455" s="2"/>
      <c r="ER455" s="2"/>
      <c r="ES455" s="2"/>
      <c r="ET455" s="2"/>
      <c r="EU455" s="2"/>
      <c r="EV455" s="2"/>
      <c r="EW455" s="2"/>
      <c r="EX455" s="2"/>
      <c r="EY455" s="2"/>
      <c r="EZ455" s="2"/>
      <c r="FA455" s="2"/>
      <c r="FB455" s="2"/>
      <c r="FC455" s="2"/>
    </row>
    <row r="456" spans="1:159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  <c r="EA456" s="2"/>
      <c r="EB456" s="2"/>
      <c r="EC456" s="2"/>
      <c r="ED456" s="2"/>
      <c r="EE456" s="2"/>
      <c r="EF456" s="2"/>
      <c r="EG456" s="2"/>
      <c r="EH456" s="2"/>
      <c r="EI456" s="2"/>
      <c r="EJ456" s="2"/>
      <c r="EK456" s="2"/>
      <c r="EL456" s="2"/>
      <c r="EM456" s="2"/>
      <c r="EN456" s="2"/>
      <c r="EO456" s="2"/>
      <c r="EP456" s="2"/>
      <c r="EQ456" s="2"/>
      <c r="ER456" s="2"/>
      <c r="ES456" s="2"/>
      <c r="ET456" s="2"/>
      <c r="EU456" s="2"/>
      <c r="EV456" s="2"/>
      <c r="EW456" s="2"/>
      <c r="EX456" s="2"/>
      <c r="EY456" s="2"/>
      <c r="EZ456" s="2"/>
      <c r="FA456" s="2"/>
      <c r="FB456" s="2"/>
      <c r="FC456" s="2"/>
    </row>
    <row r="457" spans="1:159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  <c r="EA457" s="2"/>
      <c r="EB457" s="2"/>
      <c r="EC457" s="2"/>
      <c r="ED457" s="2"/>
      <c r="EE457" s="2"/>
      <c r="EF457" s="2"/>
      <c r="EG457" s="2"/>
      <c r="EH457" s="2"/>
      <c r="EI457" s="2"/>
      <c r="EJ457" s="2"/>
      <c r="EK457" s="2"/>
      <c r="EL457" s="2"/>
      <c r="EM457" s="2"/>
      <c r="EN457" s="2"/>
      <c r="EO457" s="2"/>
      <c r="EP457" s="2"/>
      <c r="EQ457" s="2"/>
      <c r="ER457" s="2"/>
      <c r="ES457" s="2"/>
      <c r="ET457" s="2"/>
      <c r="EU457" s="2"/>
      <c r="EV457" s="2"/>
      <c r="EW457" s="2"/>
      <c r="EX457" s="2"/>
      <c r="EY457" s="2"/>
      <c r="EZ457" s="2"/>
      <c r="FA457" s="2"/>
      <c r="FB457" s="2"/>
      <c r="FC457" s="2"/>
    </row>
    <row r="458" spans="1:159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  <c r="EA458" s="2"/>
      <c r="EB458" s="2"/>
      <c r="EC458" s="2"/>
      <c r="ED458" s="2"/>
      <c r="EE458" s="2"/>
      <c r="EF458" s="2"/>
      <c r="EG458" s="2"/>
      <c r="EH458" s="2"/>
      <c r="EI458" s="2"/>
      <c r="EJ458" s="2"/>
      <c r="EK458" s="2"/>
      <c r="EL458" s="2"/>
      <c r="EM458" s="2"/>
      <c r="EN458" s="2"/>
      <c r="EO458" s="2"/>
      <c r="EP458" s="2"/>
      <c r="EQ458" s="2"/>
      <c r="ER458" s="2"/>
      <c r="ES458" s="2"/>
      <c r="ET458" s="2"/>
      <c r="EU458" s="2"/>
      <c r="EV458" s="2"/>
      <c r="EW458" s="2"/>
      <c r="EX458" s="2"/>
      <c r="EY458" s="2"/>
      <c r="EZ458" s="2"/>
      <c r="FA458" s="2"/>
      <c r="FB458" s="2"/>
      <c r="FC458" s="2"/>
    </row>
    <row r="459" spans="1:159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  <c r="EA459" s="2"/>
      <c r="EB459" s="2"/>
      <c r="EC459" s="2"/>
      <c r="ED459" s="2"/>
      <c r="EE459" s="2"/>
      <c r="EF459" s="2"/>
      <c r="EG459" s="2"/>
      <c r="EH459" s="2"/>
      <c r="EI459" s="2"/>
      <c r="EJ459" s="2"/>
      <c r="EK459" s="2"/>
      <c r="EL459" s="2"/>
      <c r="EM459" s="2"/>
      <c r="EN459" s="2"/>
      <c r="EO459" s="2"/>
      <c r="EP459" s="2"/>
      <c r="EQ459" s="2"/>
      <c r="ER459" s="2"/>
      <c r="ES459" s="2"/>
      <c r="ET459" s="2"/>
      <c r="EU459" s="2"/>
      <c r="EV459" s="2"/>
      <c r="EW459" s="2"/>
      <c r="EX459" s="2"/>
      <c r="EY459" s="2"/>
      <c r="EZ459" s="2"/>
      <c r="FA459" s="2"/>
      <c r="FB459" s="2"/>
      <c r="FC459" s="2"/>
    </row>
    <row r="460" spans="1:159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  <c r="EA460" s="2"/>
      <c r="EB460" s="2"/>
      <c r="EC460" s="2"/>
      <c r="ED460" s="2"/>
      <c r="EE460" s="2"/>
      <c r="EF460" s="2"/>
      <c r="EG460" s="2"/>
      <c r="EH460" s="2"/>
      <c r="EI460" s="2"/>
      <c r="EJ460" s="2"/>
      <c r="EK460" s="2"/>
      <c r="EL460" s="2"/>
      <c r="EM460" s="2"/>
      <c r="EN460" s="2"/>
      <c r="EO460" s="2"/>
      <c r="EP460" s="2"/>
      <c r="EQ460" s="2"/>
      <c r="ER460" s="2"/>
      <c r="ES460" s="2"/>
      <c r="ET460" s="2"/>
      <c r="EU460" s="2"/>
      <c r="EV460" s="2"/>
      <c r="EW460" s="2"/>
      <c r="EX460" s="2"/>
      <c r="EY460" s="2"/>
      <c r="EZ460" s="2"/>
      <c r="FA460" s="2"/>
      <c r="FB460" s="2"/>
      <c r="FC460" s="2"/>
    </row>
    <row r="461" spans="1:159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  <c r="EA461" s="2"/>
      <c r="EB461" s="2"/>
      <c r="EC461" s="2"/>
      <c r="ED461" s="2"/>
      <c r="EE461" s="2"/>
      <c r="EF461" s="2"/>
      <c r="EG461" s="2"/>
      <c r="EH461" s="2"/>
      <c r="EI461" s="2"/>
      <c r="EJ461" s="2"/>
      <c r="EK461" s="2"/>
      <c r="EL461" s="2"/>
      <c r="EM461" s="2"/>
      <c r="EN461" s="2"/>
      <c r="EO461" s="2"/>
      <c r="EP461" s="2"/>
      <c r="EQ461" s="2"/>
      <c r="ER461" s="2"/>
      <c r="ES461" s="2"/>
      <c r="ET461" s="2"/>
      <c r="EU461" s="2"/>
      <c r="EV461" s="2"/>
      <c r="EW461" s="2"/>
      <c r="EX461" s="2"/>
      <c r="EY461" s="2"/>
      <c r="EZ461" s="2"/>
      <c r="FA461" s="2"/>
      <c r="FB461" s="2"/>
      <c r="FC461" s="2"/>
    </row>
    <row r="462" spans="1:159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  <c r="EA462" s="2"/>
      <c r="EB462" s="2"/>
      <c r="EC462" s="2"/>
      <c r="ED462" s="2"/>
      <c r="EE462" s="2"/>
      <c r="EF462" s="2"/>
      <c r="EG462" s="2"/>
      <c r="EH462" s="2"/>
      <c r="EI462" s="2"/>
      <c r="EJ462" s="2"/>
      <c r="EK462" s="2"/>
      <c r="EL462" s="2"/>
      <c r="EM462" s="2"/>
      <c r="EN462" s="2"/>
      <c r="EO462" s="2"/>
      <c r="EP462" s="2"/>
      <c r="EQ462" s="2"/>
      <c r="ER462" s="2"/>
      <c r="ES462" s="2"/>
      <c r="ET462" s="2"/>
      <c r="EU462" s="2"/>
      <c r="EV462" s="2"/>
      <c r="EW462" s="2"/>
      <c r="EX462" s="2"/>
      <c r="EY462" s="2"/>
      <c r="EZ462" s="2"/>
      <c r="FA462" s="2"/>
      <c r="FB462" s="2"/>
      <c r="FC462" s="2"/>
    </row>
    <row r="463" spans="1:159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  <c r="EA463" s="2"/>
      <c r="EB463" s="2"/>
      <c r="EC463" s="2"/>
      <c r="ED463" s="2"/>
      <c r="EE463" s="2"/>
      <c r="EF463" s="2"/>
      <c r="EG463" s="2"/>
      <c r="EH463" s="2"/>
      <c r="EI463" s="2"/>
      <c r="EJ463" s="2"/>
      <c r="EK463" s="2"/>
      <c r="EL463" s="2"/>
      <c r="EM463" s="2"/>
      <c r="EN463" s="2"/>
      <c r="EO463" s="2"/>
      <c r="EP463" s="2"/>
      <c r="EQ463" s="2"/>
      <c r="ER463" s="2"/>
      <c r="ES463" s="2"/>
      <c r="ET463" s="2"/>
      <c r="EU463" s="2"/>
      <c r="EV463" s="2"/>
      <c r="EW463" s="2"/>
      <c r="EX463" s="2"/>
      <c r="EY463" s="2"/>
      <c r="EZ463" s="2"/>
      <c r="FA463" s="2"/>
      <c r="FB463" s="2"/>
      <c r="FC463" s="2"/>
    </row>
    <row r="464" spans="1:159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  <c r="EA464" s="2"/>
      <c r="EB464" s="2"/>
      <c r="EC464" s="2"/>
      <c r="ED464" s="2"/>
      <c r="EE464" s="2"/>
      <c r="EF464" s="2"/>
      <c r="EG464" s="2"/>
      <c r="EH464" s="2"/>
      <c r="EI464" s="2"/>
      <c r="EJ464" s="2"/>
      <c r="EK464" s="2"/>
      <c r="EL464" s="2"/>
      <c r="EM464" s="2"/>
      <c r="EN464" s="2"/>
      <c r="EO464" s="2"/>
      <c r="EP464" s="2"/>
      <c r="EQ464" s="2"/>
      <c r="ER464" s="2"/>
      <c r="ES464" s="2"/>
      <c r="ET464" s="2"/>
      <c r="EU464" s="2"/>
      <c r="EV464" s="2"/>
      <c r="EW464" s="2"/>
      <c r="EX464" s="2"/>
      <c r="EY464" s="2"/>
      <c r="EZ464" s="2"/>
      <c r="FA464" s="2"/>
      <c r="FB464" s="2"/>
      <c r="FC464" s="2"/>
    </row>
    <row r="465" spans="1:159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  <c r="EA465" s="2"/>
      <c r="EB465" s="2"/>
      <c r="EC465" s="2"/>
      <c r="ED465" s="2"/>
      <c r="EE465" s="2"/>
      <c r="EF465" s="2"/>
      <c r="EG465" s="2"/>
      <c r="EH465" s="2"/>
      <c r="EI465" s="2"/>
      <c r="EJ465" s="2"/>
      <c r="EK465" s="2"/>
      <c r="EL465" s="2"/>
      <c r="EM465" s="2"/>
      <c r="EN465" s="2"/>
      <c r="EO465" s="2"/>
      <c r="EP465" s="2"/>
      <c r="EQ465" s="2"/>
      <c r="ER465" s="2"/>
      <c r="ES465" s="2"/>
      <c r="ET465" s="2"/>
      <c r="EU465" s="2"/>
      <c r="EV465" s="2"/>
      <c r="EW465" s="2"/>
      <c r="EX465" s="2"/>
      <c r="EY465" s="2"/>
      <c r="EZ465" s="2"/>
      <c r="FA465" s="2"/>
      <c r="FB465" s="2"/>
      <c r="FC465" s="2"/>
    </row>
    <row r="466" spans="1:159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  <c r="EA466" s="2"/>
      <c r="EB466" s="2"/>
      <c r="EC466" s="2"/>
      <c r="ED466" s="2"/>
      <c r="EE466" s="2"/>
      <c r="EF466" s="2"/>
      <c r="EG466" s="2"/>
      <c r="EH466" s="2"/>
      <c r="EI466" s="2"/>
      <c r="EJ466" s="2"/>
      <c r="EK466" s="2"/>
      <c r="EL466" s="2"/>
      <c r="EM466" s="2"/>
      <c r="EN466" s="2"/>
      <c r="EO466" s="2"/>
      <c r="EP466" s="2"/>
      <c r="EQ466" s="2"/>
      <c r="ER466" s="2"/>
      <c r="ES466" s="2"/>
      <c r="ET466" s="2"/>
      <c r="EU466" s="2"/>
      <c r="EV466" s="2"/>
      <c r="EW466" s="2"/>
      <c r="EX466" s="2"/>
      <c r="EY466" s="2"/>
      <c r="EZ466" s="2"/>
      <c r="FA466" s="2"/>
      <c r="FB466" s="2"/>
      <c r="FC466" s="2"/>
    </row>
    <row r="467" spans="1:159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  <c r="EA467" s="2"/>
      <c r="EB467" s="2"/>
      <c r="EC467" s="2"/>
      <c r="ED467" s="2"/>
      <c r="EE467" s="2"/>
      <c r="EF467" s="2"/>
      <c r="EG467" s="2"/>
      <c r="EH467" s="2"/>
      <c r="EI467" s="2"/>
      <c r="EJ467" s="2"/>
      <c r="EK467" s="2"/>
      <c r="EL467" s="2"/>
      <c r="EM467" s="2"/>
      <c r="EN467" s="2"/>
      <c r="EO467" s="2"/>
      <c r="EP467" s="2"/>
      <c r="EQ467" s="2"/>
      <c r="ER467" s="2"/>
      <c r="ES467" s="2"/>
      <c r="ET467" s="2"/>
      <c r="EU467" s="2"/>
      <c r="EV467" s="2"/>
      <c r="EW467" s="2"/>
      <c r="EX467" s="2"/>
      <c r="EY467" s="2"/>
      <c r="EZ467" s="2"/>
      <c r="FA467" s="2"/>
      <c r="FB467" s="2"/>
      <c r="FC467" s="2"/>
    </row>
    <row r="468" spans="1:159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  <c r="EA468" s="2"/>
      <c r="EB468" s="2"/>
      <c r="EC468" s="2"/>
      <c r="ED468" s="2"/>
      <c r="EE468" s="2"/>
      <c r="EF468" s="2"/>
      <c r="EG468" s="2"/>
      <c r="EH468" s="2"/>
      <c r="EI468" s="2"/>
      <c r="EJ468" s="2"/>
      <c r="EK468" s="2"/>
      <c r="EL468" s="2"/>
      <c r="EM468" s="2"/>
      <c r="EN468" s="2"/>
      <c r="EO468" s="2"/>
      <c r="EP468" s="2"/>
      <c r="EQ468" s="2"/>
      <c r="ER468" s="2"/>
      <c r="ES468" s="2"/>
      <c r="ET468" s="2"/>
      <c r="EU468" s="2"/>
      <c r="EV468" s="2"/>
      <c r="EW468" s="2"/>
      <c r="EX468" s="2"/>
      <c r="EY468" s="2"/>
      <c r="EZ468" s="2"/>
      <c r="FA468" s="2"/>
      <c r="FB468" s="2"/>
      <c r="FC468" s="2"/>
    </row>
    <row r="469" spans="1:159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  <c r="EA469" s="2"/>
      <c r="EB469" s="2"/>
      <c r="EC469" s="2"/>
      <c r="ED469" s="2"/>
      <c r="EE469" s="2"/>
      <c r="EF469" s="2"/>
      <c r="EG469" s="2"/>
      <c r="EH469" s="2"/>
      <c r="EI469" s="2"/>
      <c r="EJ469" s="2"/>
      <c r="EK469" s="2"/>
      <c r="EL469" s="2"/>
      <c r="EM469" s="2"/>
      <c r="EN469" s="2"/>
      <c r="EO469" s="2"/>
      <c r="EP469" s="2"/>
      <c r="EQ469" s="2"/>
      <c r="ER469" s="2"/>
      <c r="ES469" s="2"/>
      <c r="ET469" s="2"/>
      <c r="EU469" s="2"/>
      <c r="EV469" s="2"/>
      <c r="EW469" s="2"/>
      <c r="EX469" s="2"/>
      <c r="EY469" s="2"/>
      <c r="EZ469" s="2"/>
      <c r="FA469" s="2"/>
      <c r="FB469" s="2"/>
      <c r="FC469" s="2"/>
    </row>
    <row r="470" spans="1:159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  <c r="EA470" s="2"/>
      <c r="EB470" s="2"/>
      <c r="EC470" s="2"/>
      <c r="ED470" s="2"/>
      <c r="EE470" s="2"/>
      <c r="EF470" s="2"/>
      <c r="EG470" s="2"/>
      <c r="EH470" s="2"/>
      <c r="EI470" s="2"/>
      <c r="EJ470" s="2"/>
      <c r="EK470" s="2"/>
      <c r="EL470" s="2"/>
      <c r="EM470" s="2"/>
      <c r="EN470" s="2"/>
      <c r="EO470" s="2"/>
      <c r="EP470" s="2"/>
      <c r="EQ470" s="2"/>
      <c r="ER470" s="2"/>
      <c r="ES470" s="2"/>
      <c r="ET470" s="2"/>
      <c r="EU470" s="2"/>
      <c r="EV470" s="2"/>
      <c r="EW470" s="2"/>
      <c r="EX470" s="2"/>
      <c r="EY470" s="2"/>
      <c r="EZ470" s="2"/>
      <c r="FA470" s="2"/>
      <c r="FB470" s="2"/>
      <c r="FC470" s="2"/>
    </row>
    <row r="471" spans="1:159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  <c r="EA471" s="2"/>
      <c r="EB471" s="2"/>
      <c r="EC471" s="2"/>
      <c r="ED471" s="2"/>
      <c r="EE471" s="2"/>
      <c r="EF471" s="2"/>
      <c r="EG471" s="2"/>
      <c r="EH471" s="2"/>
      <c r="EI471" s="2"/>
      <c r="EJ471" s="2"/>
      <c r="EK471" s="2"/>
      <c r="EL471" s="2"/>
      <c r="EM471" s="2"/>
      <c r="EN471" s="2"/>
      <c r="EO471" s="2"/>
      <c r="EP471" s="2"/>
      <c r="EQ471" s="2"/>
      <c r="ER471" s="2"/>
      <c r="ES471" s="2"/>
      <c r="ET471" s="2"/>
      <c r="EU471" s="2"/>
      <c r="EV471" s="2"/>
      <c r="EW471" s="2"/>
      <c r="EX471" s="2"/>
      <c r="EY471" s="2"/>
      <c r="EZ471" s="2"/>
      <c r="FA471" s="2"/>
      <c r="FB471" s="2"/>
      <c r="FC471" s="2"/>
    </row>
    <row r="472" spans="1:159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  <c r="EA472" s="2"/>
      <c r="EB472" s="2"/>
      <c r="EC472" s="2"/>
      <c r="ED472" s="2"/>
      <c r="EE472" s="2"/>
      <c r="EF472" s="2"/>
      <c r="EG472" s="2"/>
      <c r="EH472" s="2"/>
      <c r="EI472" s="2"/>
      <c r="EJ472" s="2"/>
      <c r="EK472" s="2"/>
      <c r="EL472" s="2"/>
      <c r="EM472" s="2"/>
      <c r="EN472" s="2"/>
      <c r="EO472" s="2"/>
      <c r="EP472" s="2"/>
      <c r="EQ472" s="2"/>
      <c r="ER472" s="2"/>
      <c r="ES472" s="2"/>
      <c r="ET472" s="2"/>
      <c r="EU472" s="2"/>
      <c r="EV472" s="2"/>
      <c r="EW472" s="2"/>
      <c r="EX472" s="2"/>
      <c r="EY472" s="2"/>
      <c r="EZ472" s="2"/>
      <c r="FA472" s="2"/>
      <c r="FB472" s="2"/>
      <c r="FC472" s="2"/>
    </row>
    <row r="473" spans="1:159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  <c r="EA473" s="2"/>
      <c r="EB473" s="2"/>
      <c r="EC473" s="2"/>
      <c r="ED473" s="2"/>
      <c r="EE473" s="2"/>
      <c r="EF473" s="2"/>
      <c r="EG473" s="2"/>
      <c r="EH473" s="2"/>
      <c r="EI473" s="2"/>
      <c r="EJ473" s="2"/>
      <c r="EK473" s="2"/>
      <c r="EL473" s="2"/>
      <c r="EM473" s="2"/>
      <c r="EN473" s="2"/>
      <c r="EO473" s="2"/>
      <c r="EP473" s="2"/>
      <c r="EQ473" s="2"/>
      <c r="ER473" s="2"/>
      <c r="ES473" s="2"/>
      <c r="ET473" s="2"/>
      <c r="EU473" s="2"/>
      <c r="EV473" s="2"/>
      <c r="EW473" s="2"/>
      <c r="EX473" s="2"/>
      <c r="EY473" s="2"/>
      <c r="EZ473" s="2"/>
      <c r="FA473" s="2"/>
      <c r="FB473" s="2"/>
      <c r="FC473" s="2"/>
    </row>
    <row r="474" spans="1:159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  <c r="EA474" s="2"/>
      <c r="EB474" s="2"/>
      <c r="EC474" s="2"/>
      <c r="ED474" s="2"/>
      <c r="EE474" s="2"/>
      <c r="EF474" s="2"/>
      <c r="EG474" s="2"/>
      <c r="EH474" s="2"/>
      <c r="EI474" s="2"/>
      <c r="EJ474" s="2"/>
      <c r="EK474" s="2"/>
      <c r="EL474" s="2"/>
      <c r="EM474" s="2"/>
      <c r="EN474" s="2"/>
      <c r="EO474" s="2"/>
      <c r="EP474" s="2"/>
      <c r="EQ474" s="2"/>
      <c r="ER474" s="2"/>
      <c r="ES474" s="2"/>
      <c r="ET474" s="2"/>
      <c r="EU474" s="2"/>
      <c r="EV474" s="2"/>
      <c r="EW474" s="2"/>
      <c r="EX474" s="2"/>
      <c r="EY474" s="2"/>
      <c r="EZ474" s="2"/>
      <c r="FA474" s="2"/>
      <c r="FB474" s="2"/>
      <c r="FC474" s="2"/>
    </row>
    <row r="475" spans="1:159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  <c r="EA475" s="2"/>
      <c r="EB475" s="2"/>
      <c r="EC475" s="2"/>
      <c r="ED475" s="2"/>
      <c r="EE475" s="2"/>
      <c r="EF475" s="2"/>
      <c r="EG475" s="2"/>
      <c r="EH475" s="2"/>
      <c r="EI475" s="2"/>
      <c r="EJ475" s="2"/>
      <c r="EK475" s="2"/>
      <c r="EL475" s="2"/>
      <c r="EM475" s="2"/>
      <c r="EN475" s="2"/>
      <c r="EO475" s="2"/>
      <c r="EP475" s="2"/>
      <c r="EQ475" s="2"/>
      <c r="ER475" s="2"/>
      <c r="ES475" s="2"/>
      <c r="ET475" s="2"/>
      <c r="EU475" s="2"/>
      <c r="EV475" s="2"/>
      <c r="EW475" s="2"/>
      <c r="EX475" s="2"/>
      <c r="EY475" s="2"/>
      <c r="EZ475" s="2"/>
      <c r="FA475" s="2"/>
      <c r="FB475" s="2"/>
      <c r="FC475" s="2"/>
    </row>
    <row r="476" spans="1:159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  <c r="EA476" s="2"/>
      <c r="EB476" s="2"/>
      <c r="EC476" s="2"/>
      <c r="ED476" s="2"/>
      <c r="EE476" s="2"/>
      <c r="EF476" s="2"/>
      <c r="EG476" s="2"/>
      <c r="EH476" s="2"/>
      <c r="EI476" s="2"/>
      <c r="EJ476" s="2"/>
      <c r="EK476" s="2"/>
      <c r="EL476" s="2"/>
      <c r="EM476" s="2"/>
      <c r="EN476" s="2"/>
      <c r="EO476" s="2"/>
      <c r="EP476" s="2"/>
      <c r="EQ476" s="2"/>
      <c r="ER476" s="2"/>
      <c r="ES476" s="2"/>
      <c r="ET476" s="2"/>
      <c r="EU476" s="2"/>
      <c r="EV476" s="2"/>
      <c r="EW476" s="2"/>
      <c r="EX476" s="2"/>
      <c r="EY476" s="2"/>
      <c r="EZ476" s="2"/>
      <c r="FA476" s="2"/>
      <c r="FB476" s="2"/>
      <c r="FC476" s="2"/>
    </row>
    <row r="477" spans="1:159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  <c r="EA477" s="2"/>
      <c r="EB477" s="2"/>
      <c r="EC477" s="2"/>
      <c r="ED477" s="2"/>
      <c r="EE477" s="2"/>
      <c r="EF477" s="2"/>
      <c r="EG477" s="2"/>
      <c r="EH477" s="2"/>
      <c r="EI477" s="2"/>
      <c r="EJ477" s="2"/>
      <c r="EK477" s="2"/>
      <c r="EL477" s="2"/>
      <c r="EM477" s="2"/>
      <c r="EN477" s="2"/>
      <c r="EO477" s="2"/>
      <c r="EP477" s="2"/>
      <c r="EQ477" s="2"/>
      <c r="ER477" s="2"/>
      <c r="ES477" s="2"/>
      <c r="ET477" s="2"/>
      <c r="EU477" s="2"/>
      <c r="EV477" s="2"/>
      <c r="EW477" s="2"/>
      <c r="EX477" s="2"/>
      <c r="EY477" s="2"/>
      <c r="EZ477" s="2"/>
      <c r="FA477" s="2"/>
      <c r="FB477" s="2"/>
      <c r="FC477" s="2"/>
    </row>
    <row r="478" spans="1:159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  <c r="EA478" s="2"/>
      <c r="EB478" s="2"/>
      <c r="EC478" s="2"/>
      <c r="ED478" s="2"/>
      <c r="EE478" s="2"/>
      <c r="EF478" s="2"/>
      <c r="EG478" s="2"/>
      <c r="EH478" s="2"/>
      <c r="EI478" s="2"/>
      <c r="EJ478" s="2"/>
      <c r="EK478" s="2"/>
      <c r="EL478" s="2"/>
      <c r="EM478" s="2"/>
      <c r="EN478" s="2"/>
      <c r="EO478" s="2"/>
      <c r="EP478" s="2"/>
      <c r="EQ478" s="2"/>
      <c r="ER478" s="2"/>
      <c r="ES478" s="2"/>
      <c r="ET478" s="2"/>
      <c r="EU478" s="2"/>
      <c r="EV478" s="2"/>
      <c r="EW478" s="2"/>
      <c r="EX478" s="2"/>
      <c r="EY478" s="2"/>
      <c r="EZ478" s="2"/>
      <c r="FA478" s="2"/>
      <c r="FB478" s="2"/>
      <c r="FC478" s="2"/>
    </row>
    <row r="479" spans="1:159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  <c r="EA479" s="2"/>
      <c r="EB479" s="2"/>
      <c r="EC479" s="2"/>
      <c r="ED479" s="2"/>
      <c r="EE479" s="2"/>
      <c r="EF479" s="2"/>
      <c r="EG479" s="2"/>
      <c r="EH479" s="2"/>
      <c r="EI479" s="2"/>
      <c r="EJ479" s="2"/>
      <c r="EK479" s="2"/>
      <c r="EL479" s="2"/>
      <c r="EM479" s="2"/>
      <c r="EN479" s="2"/>
      <c r="EO479" s="2"/>
      <c r="EP479" s="2"/>
      <c r="EQ479" s="2"/>
      <c r="ER479" s="2"/>
      <c r="ES479" s="2"/>
      <c r="ET479" s="2"/>
      <c r="EU479" s="2"/>
      <c r="EV479" s="2"/>
      <c r="EW479" s="2"/>
      <c r="EX479" s="2"/>
      <c r="EY479" s="2"/>
      <c r="EZ479" s="2"/>
      <c r="FA479" s="2"/>
      <c r="FB479" s="2"/>
      <c r="FC479" s="2"/>
    </row>
    <row r="480" spans="1:159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  <c r="EA480" s="2"/>
      <c r="EB480" s="2"/>
      <c r="EC480" s="2"/>
      <c r="ED480" s="2"/>
      <c r="EE480" s="2"/>
      <c r="EF480" s="2"/>
      <c r="EG480" s="2"/>
      <c r="EH480" s="2"/>
      <c r="EI480" s="2"/>
      <c r="EJ480" s="2"/>
      <c r="EK480" s="2"/>
      <c r="EL480" s="2"/>
      <c r="EM480" s="2"/>
      <c r="EN480" s="2"/>
      <c r="EO480" s="2"/>
      <c r="EP480" s="2"/>
      <c r="EQ480" s="2"/>
      <c r="ER480" s="2"/>
      <c r="ES480" s="2"/>
      <c r="ET480" s="2"/>
      <c r="EU480" s="2"/>
      <c r="EV480" s="2"/>
      <c r="EW480" s="2"/>
      <c r="EX480" s="2"/>
      <c r="EY480" s="2"/>
      <c r="EZ480" s="2"/>
      <c r="FA480" s="2"/>
      <c r="FB480" s="2"/>
      <c r="FC480" s="2"/>
    </row>
    <row r="481" spans="1:159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  <c r="EA481" s="2"/>
      <c r="EB481" s="2"/>
      <c r="EC481" s="2"/>
      <c r="ED481" s="2"/>
      <c r="EE481" s="2"/>
      <c r="EF481" s="2"/>
      <c r="EG481" s="2"/>
      <c r="EH481" s="2"/>
      <c r="EI481" s="2"/>
      <c r="EJ481" s="2"/>
      <c r="EK481" s="2"/>
      <c r="EL481" s="2"/>
      <c r="EM481" s="2"/>
      <c r="EN481" s="2"/>
      <c r="EO481" s="2"/>
      <c r="EP481" s="2"/>
      <c r="EQ481" s="2"/>
      <c r="ER481" s="2"/>
      <c r="ES481" s="2"/>
      <c r="ET481" s="2"/>
      <c r="EU481" s="2"/>
      <c r="EV481" s="2"/>
      <c r="EW481" s="2"/>
      <c r="EX481" s="2"/>
      <c r="EY481" s="2"/>
      <c r="EZ481" s="2"/>
      <c r="FA481" s="2"/>
      <c r="FB481" s="2"/>
      <c r="FC481" s="2"/>
    </row>
    <row r="482" spans="1:159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  <c r="EA482" s="2"/>
      <c r="EB482" s="2"/>
      <c r="EC482" s="2"/>
      <c r="ED482" s="2"/>
      <c r="EE482" s="2"/>
      <c r="EF482" s="2"/>
      <c r="EG482" s="2"/>
      <c r="EH482" s="2"/>
      <c r="EI482" s="2"/>
      <c r="EJ482" s="2"/>
      <c r="EK482" s="2"/>
      <c r="EL482" s="2"/>
      <c r="EM482" s="2"/>
      <c r="EN482" s="2"/>
      <c r="EO482" s="2"/>
      <c r="EP482" s="2"/>
      <c r="EQ482" s="2"/>
      <c r="ER482" s="2"/>
      <c r="ES482" s="2"/>
      <c r="ET482" s="2"/>
      <c r="EU482" s="2"/>
      <c r="EV482" s="2"/>
      <c r="EW482" s="2"/>
      <c r="EX482" s="2"/>
      <c r="EY482" s="2"/>
      <c r="EZ482" s="2"/>
      <c r="FA482" s="2"/>
      <c r="FB482" s="2"/>
      <c r="FC482" s="2"/>
    </row>
    <row r="483" spans="1:159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  <c r="EA483" s="2"/>
      <c r="EB483" s="2"/>
      <c r="EC483" s="2"/>
      <c r="ED483" s="2"/>
      <c r="EE483" s="2"/>
      <c r="EF483" s="2"/>
      <c r="EG483" s="2"/>
      <c r="EH483" s="2"/>
      <c r="EI483" s="2"/>
      <c r="EJ483" s="2"/>
      <c r="EK483" s="2"/>
      <c r="EL483" s="2"/>
      <c r="EM483" s="2"/>
      <c r="EN483" s="2"/>
      <c r="EO483" s="2"/>
      <c r="EP483" s="2"/>
      <c r="EQ483" s="2"/>
      <c r="ER483" s="2"/>
      <c r="ES483" s="2"/>
      <c r="ET483" s="2"/>
      <c r="EU483" s="2"/>
      <c r="EV483" s="2"/>
      <c r="EW483" s="2"/>
      <c r="EX483" s="2"/>
      <c r="EY483" s="2"/>
      <c r="EZ483" s="2"/>
      <c r="FA483" s="2"/>
      <c r="FB483" s="2"/>
      <c r="FC483" s="2"/>
    </row>
    <row r="484" spans="1:159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  <c r="EA484" s="2"/>
      <c r="EB484" s="2"/>
      <c r="EC484" s="2"/>
      <c r="ED484" s="2"/>
      <c r="EE484" s="2"/>
      <c r="EF484" s="2"/>
      <c r="EG484" s="2"/>
      <c r="EH484" s="2"/>
      <c r="EI484" s="2"/>
      <c r="EJ484" s="2"/>
      <c r="EK484" s="2"/>
      <c r="EL484" s="2"/>
      <c r="EM484" s="2"/>
      <c r="EN484" s="2"/>
      <c r="EO484" s="2"/>
      <c r="EP484" s="2"/>
      <c r="EQ484" s="2"/>
      <c r="ER484" s="2"/>
      <c r="ES484" s="2"/>
      <c r="ET484" s="2"/>
      <c r="EU484" s="2"/>
      <c r="EV484" s="2"/>
      <c r="EW484" s="2"/>
      <c r="EX484" s="2"/>
      <c r="EY484" s="2"/>
      <c r="EZ484" s="2"/>
      <c r="FA484" s="2"/>
      <c r="FB484" s="2"/>
      <c r="FC484" s="2"/>
    </row>
    <row r="485" spans="1:159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  <c r="EA485" s="2"/>
      <c r="EB485" s="2"/>
      <c r="EC485" s="2"/>
      <c r="ED485" s="2"/>
      <c r="EE485" s="2"/>
      <c r="EF485" s="2"/>
      <c r="EG485" s="2"/>
      <c r="EH485" s="2"/>
      <c r="EI485" s="2"/>
      <c r="EJ485" s="2"/>
      <c r="EK485" s="2"/>
      <c r="EL485" s="2"/>
      <c r="EM485" s="2"/>
      <c r="EN485" s="2"/>
      <c r="EO485" s="2"/>
      <c r="EP485" s="2"/>
      <c r="EQ485" s="2"/>
      <c r="ER485" s="2"/>
      <c r="ES485" s="2"/>
      <c r="ET485" s="2"/>
      <c r="EU485" s="2"/>
      <c r="EV485" s="2"/>
      <c r="EW485" s="2"/>
      <c r="EX485" s="2"/>
      <c r="EY485" s="2"/>
      <c r="EZ485" s="2"/>
      <c r="FA485" s="2"/>
      <c r="FB485" s="2"/>
      <c r="FC485" s="2"/>
    </row>
    <row r="486" spans="1:159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  <c r="EA486" s="2"/>
      <c r="EB486" s="2"/>
      <c r="EC486" s="2"/>
      <c r="ED486" s="2"/>
      <c r="EE486" s="2"/>
      <c r="EF486" s="2"/>
      <c r="EG486" s="2"/>
      <c r="EH486" s="2"/>
      <c r="EI486" s="2"/>
      <c r="EJ486" s="2"/>
      <c r="EK486" s="2"/>
      <c r="EL486" s="2"/>
      <c r="EM486" s="2"/>
      <c r="EN486" s="2"/>
      <c r="EO486" s="2"/>
      <c r="EP486" s="2"/>
      <c r="EQ486" s="2"/>
      <c r="ER486" s="2"/>
      <c r="ES486" s="2"/>
      <c r="ET486" s="2"/>
      <c r="EU486" s="2"/>
      <c r="EV486" s="2"/>
      <c r="EW486" s="2"/>
      <c r="EX486" s="2"/>
      <c r="EY486" s="2"/>
      <c r="EZ486" s="2"/>
      <c r="FA486" s="2"/>
      <c r="FB486" s="2"/>
      <c r="FC486" s="2"/>
    </row>
    <row r="487" spans="1:159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  <c r="EA487" s="2"/>
      <c r="EB487" s="2"/>
      <c r="EC487" s="2"/>
      <c r="ED487" s="2"/>
      <c r="EE487" s="2"/>
      <c r="EF487" s="2"/>
      <c r="EG487" s="2"/>
      <c r="EH487" s="2"/>
      <c r="EI487" s="2"/>
      <c r="EJ487" s="2"/>
      <c r="EK487" s="2"/>
      <c r="EL487" s="2"/>
      <c r="EM487" s="2"/>
      <c r="EN487" s="2"/>
      <c r="EO487" s="2"/>
      <c r="EP487" s="2"/>
      <c r="EQ487" s="2"/>
      <c r="ER487" s="2"/>
      <c r="ES487" s="2"/>
      <c r="ET487" s="2"/>
      <c r="EU487" s="2"/>
      <c r="EV487" s="2"/>
      <c r="EW487" s="2"/>
      <c r="EX487" s="2"/>
      <c r="EY487" s="2"/>
      <c r="EZ487" s="2"/>
      <c r="FA487" s="2"/>
      <c r="FB487" s="2"/>
      <c r="FC487" s="2"/>
    </row>
    <row r="488" spans="1:159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  <c r="EA488" s="2"/>
      <c r="EB488" s="2"/>
      <c r="EC488" s="2"/>
      <c r="ED488" s="2"/>
      <c r="EE488" s="2"/>
      <c r="EF488" s="2"/>
      <c r="EG488" s="2"/>
      <c r="EH488" s="2"/>
      <c r="EI488" s="2"/>
      <c r="EJ488" s="2"/>
      <c r="EK488" s="2"/>
      <c r="EL488" s="2"/>
      <c r="EM488" s="2"/>
      <c r="EN488" s="2"/>
      <c r="EO488" s="2"/>
      <c r="EP488" s="2"/>
      <c r="EQ488" s="2"/>
      <c r="ER488" s="2"/>
      <c r="ES488" s="2"/>
      <c r="ET488" s="2"/>
      <c r="EU488" s="2"/>
      <c r="EV488" s="2"/>
      <c r="EW488" s="2"/>
      <c r="EX488" s="2"/>
      <c r="EY488" s="2"/>
      <c r="EZ488" s="2"/>
      <c r="FA488" s="2"/>
      <c r="FB488" s="2"/>
      <c r="FC488" s="2"/>
    </row>
    <row r="489" spans="1:159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  <c r="EA489" s="2"/>
      <c r="EB489" s="2"/>
      <c r="EC489" s="2"/>
      <c r="ED489" s="2"/>
      <c r="EE489" s="2"/>
      <c r="EF489" s="2"/>
      <c r="EG489" s="2"/>
      <c r="EH489" s="2"/>
      <c r="EI489" s="2"/>
      <c r="EJ489" s="2"/>
      <c r="EK489" s="2"/>
      <c r="EL489" s="2"/>
      <c r="EM489" s="2"/>
      <c r="EN489" s="2"/>
      <c r="EO489" s="2"/>
      <c r="EP489" s="2"/>
      <c r="EQ489" s="2"/>
      <c r="ER489" s="2"/>
      <c r="ES489" s="2"/>
      <c r="ET489" s="2"/>
      <c r="EU489" s="2"/>
      <c r="EV489" s="2"/>
      <c r="EW489" s="2"/>
      <c r="EX489" s="2"/>
      <c r="EY489" s="2"/>
      <c r="EZ489" s="2"/>
      <c r="FA489" s="2"/>
      <c r="FB489" s="2"/>
      <c r="FC489" s="2"/>
    </row>
    <row r="490" spans="1:159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  <c r="EA490" s="2"/>
      <c r="EB490" s="2"/>
      <c r="EC490" s="2"/>
      <c r="ED490" s="2"/>
      <c r="EE490" s="2"/>
      <c r="EF490" s="2"/>
      <c r="EG490" s="2"/>
      <c r="EH490" s="2"/>
      <c r="EI490" s="2"/>
      <c r="EJ490" s="2"/>
      <c r="EK490" s="2"/>
      <c r="EL490" s="2"/>
      <c r="EM490" s="2"/>
      <c r="EN490" s="2"/>
      <c r="EO490" s="2"/>
      <c r="EP490" s="2"/>
      <c r="EQ490" s="2"/>
      <c r="ER490" s="2"/>
      <c r="ES490" s="2"/>
      <c r="ET490" s="2"/>
      <c r="EU490" s="2"/>
      <c r="EV490" s="2"/>
      <c r="EW490" s="2"/>
      <c r="EX490" s="2"/>
      <c r="EY490" s="2"/>
      <c r="EZ490" s="2"/>
      <c r="FA490" s="2"/>
      <c r="FB490" s="2"/>
      <c r="FC490" s="2"/>
    </row>
    <row r="491" spans="1:159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  <c r="EA491" s="2"/>
      <c r="EB491" s="2"/>
      <c r="EC491" s="2"/>
      <c r="ED491" s="2"/>
      <c r="EE491" s="2"/>
      <c r="EF491" s="2"/>
      <c r="EG491" s="2"/>
      <c r="EH491" s="2"/>
      <c r="EI491" s="2"/>
      <c r="EJ491" s="2"/>
      <c r="EK491" s="2"/>
      <c r="EL491" s="2"/>
      <c r="EM491" s="2"/>
      <c r="EN491" s="2"/>
      <c r="EO491" s="2"/>
      <c r="EP491" s="2"/>
      <c r="EQ491" s="2"/>
      <c r="ER491" s="2"/>
      <c r="ES491" s="2"/>
      <c r="ET491" s="2"/>
      <c r="EU491" s="2"/>
      <c r="EV491" s="2"/>
      <c r="EW491" s="2"/>
      <c r="EX491" s="2"/>
      <c r="EY491" s="2"/>
      <c r="EZ491" s="2"/>
      <c r="FA491" s="2"/>
      <c r="FB491" s="2"/>
      <c r="FC491" s="2"/>
    </row>
    <row r="492" spans="1:159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  <c r="EA492" s="2"/>
      <c r="EB492" s="2"/>
      <c r="EC492" s="2"/>
      <c r="ED492" s="2"/>
      <c r="EE492" s="2"/>
      <c r="EF492" s="2"/>
      <c r="EG492" s="2"/>
      <c r="EH492" s="2"/>
      <c r="EI492" s="2"/>
      <c r="EJ492" s="2"/>
      <c r="EK492" s="2"/>
      <c r="EL492" s="2"/>
      <c r="EM492" s="2"/>
      <c r="EN492" s="2"/>
      <c r="EO492" s="2"/>
      <c r="EP492" s="2"/>
      <c r="EQ492" s="2"/>
      <c r="ER492" s="2"/>
      <c r="ES492" s="2"/>
      <c r="ET492" s="2"/>
      <c r="EU492" s="2"/>
      <c r="EV492" s="2"/>
      <c r="EW492" s="2"/>
      <c r="EX492" s="2"/>
      <c r="EY492" s="2"/>
      <c r="EZ492" s="2"/>
      <c r="FA492" s="2"/>
      <c r="FB492" s="2"/>
      <c r="FC492" s="2"/>
    </row>
    <row r="493" spans="1:159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  <c r="EA493" s="2"/>
      <c r="EB493" s="2"/>
      <c r="EC493" s="2"/>
      <c r="ED493" s="2"/>
      <c r="EE493" s="2"/>
      <c r="EF493" s="2"/>
      <c r="EG493" s="2"/>
      <c r="EH493" s="2"/>
      <c r="EI493" s="2"/>
      <c r="EJ493" s="2"/>
      <c r="EK493" s="2"/>
      <c r="EL493" s="2"/>
      <c r="EM493" s="2"/>
      <c r="EN493" s="2"/>
      <c r="EO493" s="2"/>
      <c r="EP493" s="2"/>
      <c r="EQ493" s="2"/>
      <c r="ER493" s="2"/>
      <c r="ES493" s="2"/>
      <c r="ET493" s="2"/>
      <c r="EU493" s="2"/>
      <c r="EV493" s="2"/>
      <c r="EW493" s="2"/>
      <c r="EX493" s="2"/>
      <c r="EY493" s="2"/>
      <c r="EZ493" s="2"/>
      <c r="FA493" s="2"/>
      <c r="FB493" s="2"/>
      <c r="FC493" s="2"/>
    </row>
    <row r="494" spans="1:159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  <c r="EA494" s="2"/>
      <c r="EB494" s="2"/>
      <c r="EC494" s="2"/>
      <c r="ED494" s="2"/>
      <c r="EE494" s="2"/>
      <c r="EF494" s="2"/>
      <c r="EG494" s="2"/>
      <c r="EH494" s="2"/>
      <c r="EI494" s="2"/>
      <c r="EJ494" s="2"/>
      <c r="EK494" s="2"/>
      <c r="EL494" s="2"/>
      <c r="EM494" s="2"/>
      <c r="EN494" s="2"/>
      <c r="EO494" s="2"/>
      <c r="EP494" s="2"/>
      <c r="EQ494" s="2"/>
      <c r="ER494" s="2"/>
      <c r="ES494" s="2"/>
      <c r="ET494" s="2"/>
      <c r="EU494" s="2"/>
      <c r="EV494" s="2"/>
      <c r="EW494" s="2"/>
      <c r="EX494" s="2"/>
      <c r="EY494" s="2"/>
      <c r="EZ494" s="2"/>
      <c r="FA494" s="2"/>
      <c r="FB494" s="2"/>
      <c r="FC494" s="2"/>
    </row>
    <row r="495" spans="1:159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  <c r="EA495" s="2"/>
      <c r="EB495" s="2"/>
      <c r="EC495" s="2"/>
      <c r="ED495" s="2"/>
      <c r="EE495" s="2"/>
      <c r="EF495" s="2"/>
      <c r="EG495" s="2"/>
      <c r="EH495" s="2"/>
      <c r="EI495" s="2"/>
      <c r="EJ495" s="2"/>
      <c r="EK495" s="2"/>
      <c r="EL495" s="2"/>
      <c r="EM495" s="2"/>
      <c r="EN495" s="2"/>
      <c r="EO495" s="2"/>
      <c r="EP495" s="2"/>
      <c r="EQ495" s="2"/>
      <c r="ER495" s="2"/>
      <c r="ES495" s="2"/>
      <c r="ET495" s="2"/>
      <c r="EU495" s="2"/>
      <c r="EV495" s="2"/>
      <c r="EW495" s="2"/>
      <c r="EX495" s="2"/>
      <c r="EY495" s="2"/>
      <c r="EZ495" s="2"/>
      <c r="FA495" s="2"/>
      <c r="FB495" s="2"/>
      <c r="FC495" s="2"/>
    </row>
    <row r="496" spans="1:159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  <c r="EA496" s="2"/>
      <c r="EB496" s="2"/>
      <c r="EC496" s="2"/>
      <c r="ED496" s="2"/>
      <c r="EE496" s="2"/>
      <c r="EF496" s="2"/>
      <c r="EG496" s="2"/>
      <c r="EH496" s="2"/>
      <c r="EI496" s="2"/>
      <c r="EJ496" s="2"/>
      <c r="EK496" s="2"/>
      <c r="EL496" s="2"/>
      <c r="EM496" s="2"/>
      <c r="EN496" s="2"/>
      <c r="EO496" s="2"/>
      <c r="EP496" s="2"/>
      <c r="EQ496" s="2"/>
      <c r="ER496" s="2"/>
      <c r="ES496" s="2"/>
      <c r="ET496" s="2"/>
      <c r="EU496" s="2"/>
      <c r="EV496" s="2"/>
      <c r="EW496" s="2"/>
      <c r="EX496" s="2"/>
      <c r="EY496" s="2"/>
      <c r="EZ496" s="2"/>
      <c r="FA496" s="2"/>
      <c r="FB496" s="2"/>
      <c r="FC496" s="2"/>
    </row>
    <row r="497" spans="1:159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  <c r="EA497" s="2"/>
      <c r="EB497" s="2"/>
      <c r="EC497" s="2"/>
      <c r="ED497" s="2"/>
      <c r="EE497" s="2"/>
      <c r="EF497" s="2"/>
      <c r="EG497" s="2"/>
      <c r="EH497" s="2"/>
      <c r="EI497" s="2"/>
      <c r="EJ497" s="2"/>
      <c r="EK497" s="2"/>
      <c r="EL497" s="2"/>
      <c r="EM497" s="2"/>
      <c r="EN497" s="2"/>
      <c r="EO497" s="2"/>
      <c r="EP497" s="2"/>
      <c r="EQ497" s="2"/>
      <c r="ER497" s="2"/>
      <c r="ES497" s="2"/>
      <c r="ET497" s="2"/>
      <c r="EU497" s="2"/>
      <c r="EV497" s="2"/>
      <c r="EW497" s="2"/>
      <c r="EX497" s="2"/>
      <c r="EY497" s="2"/>
      <c r="EZ497" s="2"/>
      <c r="FA497" s="2"/>
      <c r="FB497" s="2"/>
      <c r="FC497" s="2"/>
    </row>
    <row r="498" spans="1:159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  <c r="EA498" s="2"/>
      <c r="EB498" s="2"/>
      <c r="EC498" s="2"/>
      <c r="ED498" s="2"/>
      <c r="EE498" s="2"/>
      <c r="EF498" s="2"/>
      <c r="EG498" s="2"/>
      <c r="EH498" s="2"/>
      <c r="EI498" s="2"/>
      <c r="EJ498" s="2"/>
      <c r="EK498" s="2"/>
      <c r="EL498" s="2"/>
      <c r="EM498" s="2"/>
      <c r="EN498" s="2"/>
      <c r="EO498" s="2"/>
      <c r="EP498" s="2"/>
      <c r="EQ498" s="2"/>
      <c r="ER498" s="2"/>
      <c r="ES498" s="2"/>
      <c r="ET498" s="2"/>
      <c r="EU498" s="2"/>
      <c r="EV498" s="2"/>
      <c r="EW498" s="2"/>
      <c r="EX498" s="2"/>
      <c r="EY498" s="2"/>
      <c r="EZ498" s="2"/>
      <c r="FA498" s="2"/>
      <c r="FB498" s="2"/>
      <c r="FC498" s="2"/>
    </row>
    <row r="499" spans="1:159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  <c r="EA499" s="2"/>
      <c r="EB499" s="2"/>
      <c r="EC499" s="2"/>
      <c r="ED499" s="2"/>
      <c r="EE499" s="2"/>
      <c r="EF499" s="2"/>
      <c r="EG499" s="2"/>
      <c r="EH499" s="2"/>
      <c r="EI499" s="2"/>
      <c r="EJ499" s="2"/>
      <c r="EK499" s="2"/>
      <c r="EL499" s="2"/>
      <c r="EM499" s="2"/>
      <c r="EN499" s="2"/>
      <c r="EO499" s="2"/>
      <c r="EP499" s="2"/>
      <c r="EQ499" s="2"/>
      <c r="ER499" s="2"/>
      <c r="ES499" s="2"/>
      <c r="ET499" s="2"/>
      <c r="EU499" s="2"/>
      <c r="EV499" s="2"/>
      <c r="EW499" s="2"/>
      <c r="EX499" s="2"/>
      <c r="EY499" s="2"/>
      <c r="EZ499" s="2"/>
      <c r="FA499" s="2"/>
      <c r="FB499" s="2"/>
      <c r="FC499" s="2"/>
    </row>
    <row r="500" spans="1:159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  <c r="EA500" s="2"/>
      <c r="EB500" s="2"/>
      <c r="EC500" s="2"/>
      <c r="ED500" s="2"/>
      <c r="EE500" s="2"/>
      <c r="EF500" s="2"/>
      <c r="EG500" s="2"/>
      <c r="EH500" s="2"/>
      <c r="EI500" s="2"/>
      <c r="EJ500" s="2"/>
      <c r="EK500" s="2"/>
      <c r="EL500" s="2"/>
      <c r="EM500" s="2"/>
      <c r="EN500" s="2"/>
      <c r="EO500" s="2"/>
      <c r="EP500" s="2"/>
      <c r="EQ500" s="2"/>
      <c r="ER500" s="2"/>
      <c r="ES500" s="2"/>
      <c r="ET500" s="2"/>
      <c r="EU500" s="2"/>
      <c r="EV500" s="2"/>
      <c r="EW500" s="2"/>
      <c r="EX500" s="2"/>
      <c r="EY500" s="2"/>
      <c r="EZ500" s="2"/>
      <c r="FA500" s="2"/>
      <c r="FB500" s="2"/>
      <c r="FC500" s="2"/>
    </row>
    <row r="501" spans="1:159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  <c r="BA501" s="2"/>
      <c r="BB501" s="2"/>
      <c r="BC501" s="2"/>
      <c r="BD501" s="2"/>
      <c r="BE501" s="2"/>
      <c r="BF501" s="2"/>
      <c r="BG501" s="2"/>
      <c r="BH501" s="2"/>
      <c r="BI501" s="2"/>
      <c r="BJ501" s="2"/>
      <c r="BK501" s="2"/>
      <c r="BL501" s="2"/>
      <c r="BM501" s="2"/>
      <c r="BN501" s="2"/>
      <c r="BO501" s="2"/>
      <c r="BP501" s="2"/>
      <c r="BQ501" s="2"/>
      <c r="BR501" s="2"/>
      <c r="BS501" s="2"/>
      <c r="BT501" s="2"/>
      <c r="BU501" s="2"/>
      <c r="BV501" s="2"/>
      <c r="BW501" s="2"/>
      <c r="BX501" s="2"/>
      <c r="BY501" s="2"/>
      <c r="BZ501" s="2"/>
      <c r="CA501" s="2"/>
      <c r="CB501" s="2"/>
      <c r="CC501" s="2"/>
      <c r="CD501" s="2"/>
      <c r="CE501" s="2"/>
      <c r="CF501" s="2"/>
      <c r="CG501" s="2"/>
      <c r="CH501" s="2"/>
      <c r="CI501" s="2"/>
      <c r="CJ501" s="2"/>
      <c r="CK501" s="2"/>
      <c r="CL501" s="2"/>
      <c r="CM501" s="2"/>
      <c r="CN501" s="2"/>
      <c r="CO501" s="2"/>
      <c r="CP501" s="2"/>
      <c r="CQ501" s="2"/>
      <c r="CR501" s="2"/>
      <c r="CS501" s="2"/>
      <c r="CT501" s="2"/>
      <c r="CU501" s="2"/>
      <c r="CV501" s="2"/>
      <c r="CW501" s="2"/>
      <c r="CX501" s="2"/>
      <c r="CY501" s="2"/>
      <c r="CZ501" s="2"/>
      <c r="DA501" s="2"/>
      <c r="DB501" s="2"/>
      <c r="DC501" s="2"/>
      <c r="DD501" s="2"/>
      <c r="DE501" s="2"/>
      <c r="DF501" s="2"/>
      <c r="DG501" s="2"/>
      <c r="DH501" s="2"/>
      <c r="DI501" s="2"/>
      <c r="DJ501" s="2"/>
      <c r="DK501" s="2"/>
      <c r="DL501" s="2"/>
      <c r="DM501" s="2"/>
      <c r="DN501" s="2"/>
      <c r="DO501" s="2"/>
      <c r="DP501" s="2"/>
      <c r="DQ501" s="2"/>
      <c r="DR501" s="2"/>
      <c r="DS501" s="2"/>
      <c r="DT501" s="2"/>
      <c r="DU501" s="2"/>
      <c r="DV501" s="2"/>
      <c r="DW501" s="2"/>
      <c r="DX501" s="2"/>
      <c r="DY501" s="2"/>
      <c r="DZ501" s="2"/>
      <c r="EA501" s="2"/>
      <c r="EB501" s="2"/>
      <c r="EC501" s="2"/>
      <c r="ED501" s="2"/>
      <c r="EE501" s="2"/>
      <c r="EF501" s="2"/>
      <c r="EG501" s="2"/>
      <c r="EH501" s="2"/>
      <c r="EI501" s="2"/>
      <c r="EJ501" s="2"/>
      <c r="EK501" s="2"/>
      <c r="EL501" s="2"/>
      <c r="EM501" s="2"/>
      <c r="EN501" s="2"/>
      <c r="EO501" s="2"/>
      <c r="EP501" s="2"/>
      <c r="EQ501" s="2"/>
      <c r="ER501" s="2"/>
      <c r="ES501" s="2"/>
      <c r="ET501" s="2"/>
      <c r="EU501" s="2"/>
      <c r="EV501" s="2"/>
      <c r="EW501" s="2"/>
      <c r="EX501" s="2"/>
      <c r="EY501" s="2"/>
      <c r="EZ501" s="2"/>
      <c r="FA501" s="2"/>
      <c r="FB501" s="2"/>
      <c r="FC501" s="2"/>
    </row>
    <row r="502" spans="1:159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  <c r="BA502" s="2"/>
      <c r="BB502" s="2"/>
      <c r="BC502" s="2"/>
      <c r="BD502" s="2"/>
      <c r="BE502" s="2"/>
      <c r="BF502" s="2"/>
      <c r="BG502" s="2"/>
      <c r="BH502" s="2"/>
      <c r="BI502" s="2"/>
      <c r="BJ502" s="2"/>
      <c r="BK502" s="2"/>
      <c r="BL502" s="2"/>
      <c r="BM502" s="2"/>
      <c r="BN502" s="2"/>
      <c r="BO502" s="2"/>
      <c r="BP502" s="2"/>
      <c r="BQ502" s="2"/>
      <c r="BR502" s="2"/>
      <c r="BS502" s="2"/>
      <c r="BT502" s="2"/>
      <c r="BU502" s="2"/>
      <c r="BV502" s="2"/>
      <c r="BW502" s="2"/>
      <c r="BX502" s="2"/>
      <c r="BY502" s="2"/>
      <c r="BZ502" s="2"/>
      <c r="CA502" s="2"/>
      <c r="CB502" s="2"/>
      <c r="CC502" s="2"/>
      <c r="CD502" s="2"/>
      <c r="CE502" s="2"/>
      <c r="CF502" s="2"/>
      <c r="CG502" s="2"/>
      <c r="CH502" s="2"/>
      <c r="CI502" s="2"/>
      <c r="CJ502" s="2"/>
      <c r="CK502" s="2"/>
      <c r="CL502" s="2"/>
      <c r="CM502" s="2"/>
      <c r="CN502" s="2"/>
      <c r="CO502" s="2"/>
      <c r="CP502" s="2"/>
      <c r="CQ502" s="2"/>
      <c r="CR502" s="2"/>
      <c r="CS502" s="2"/>
      <c r="CT502" s="2"/>
      <c r="CU502" s="2"/>
      <c r="CV502" s="2"/>
      <c r="CW502" s="2"/>
      <c r="CX502" s="2"/>
      <c r="CY502" s="2"/>
      <c r="CZ502" s="2"/>
      <c r="DA502" s="2"/>
      <c r="DB502" s="2"/>
      <c r="DC502" s="2"/>
      <c r="DD502" s="2"/>
      <c r="DE502" s="2"/>
      <c r="DF502" s="2"/>
      <c r="DG502" s="2"/>
      <c r="DH502" s="2"/>
      <c r="DI502" s="2"/>
      <c r="DJ502" s="2"/>
      <c r="DK502" s="2"/>
      <c r="DL502" s="2"/>
      <c r="DM502" s="2"/>
      <c r="DN502" s="2"/>
      <c r="DO502" s="2"/>
      <c r="DP502" s="2"/>
      <c r="DQ502" s="2"/>
      <c r="DR502" s="2"/>
      <c r="DS502" s="2"/>
      <c r="DT502" s="2"/>
      <c r="DU502" s="2"/>
      <c r="DV502" s="2"/>
      <c r="DW502" s="2"/>
      <c r="DX502" s="2"/>
      <c r="DY502" s="2"/>
      <c r="DZ502" s="2"/>
      <c r="EA502" s="2"/>
      <c r="EB502" s="2"/>
      <c r="EC502" s="2"/>
      <c r="ED502" s="2"/>
      <c r="EE502" s="2"/>
      <c r="EF502" s="2"/>
      <c r="EG502" s="2"/>
      <c r="EH502" s="2"/>
      <c r="EI502" s="2"/>
      <c r="EJ502" s="2"/>
      <c r="EK502" s="2"/>
      <c r="EL502" s="2"/>
      <c r="EM502" s="2"/>
      <c r="EN502" s="2"/>
      <c r="EO502" s="2"/>
      <c r="EP502" s="2"/>
      <c r="EQ502" s="2"/>
      <c r="ER502" s="2"/>
      <c r="ES502" s="2"/>
      <c r="ET502" s="2"/>
      <c r="EU502" s="2"/>
      <c r="EV502" s="2"/>
      <c r="EW502" s="2"/>
      <c r="EX502" s="2"/>
      <c r="EY502" s="2"/>
      <c r="EZ502" s="2"/>
      <c r="FA502" s="2"/>
      <c r="FB502" s="2"/>
      <c r="FC502" s="2"/>
    </row>
    <row r="503" spans="1:159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  <c r="BA503" s="2"/>
      <c r="BB503" s="2"/>
      <c r="BC503" s="2"/>
      <c r="BD503" s="2"/>
      <c r="BE503" s="2"/>
      <c r="BF503" s="2"/>
      <c r="BG503" s="2"/>
      <c r="BH503" s="2"/>
      <c r="BI503" s="2"/>
      <c r="BJ503" s="2"/>
      <c r="BK503" s="2"/>
      <c r="BL503" s="2"/>
      <c r="BM503" s="2"/>
      <c r="BN503" s="2"/>
      <c r="BO503" s="2"/>
      <c r="BP503" s="2"/>
      <c r="BQ503" s="2"/>
      <c r="BR503" s="2"/>
      <c r="BS503" s="2"/>
      <c r="BT503" s="2"/>
      <c r="BU503" s="2"/>
      <c r="BV503" s="2"/>
      <c r="BW503" s="2"/>
      <c r="BX503" s="2"/>
      <c r="BY503" s="2"/>
      <c r="BZ503" s="2"/>
      <c r="CA503" s="2"/>
      <c r="CB503" s="2"/>
      <c r="CC503" s="2"/>
      <c r="CD503" s="2"/>
      <c r="CE503" s="2"/>
      <c r="CF503" s="2"/>
      <c r="CG503" s="2"/>
      <c r="CH503" s="2"/>
      <c r="CI503" s="2"/>
      <c r="CJ503" s="2"/>
      <c r="CK503" s="2"/>
      <c r="CL503" s="2"/>
      <c r="CM503" s="2"/>
      <c r="CN503" s="2"/>
      <c r="CO503" s="2"/>
      <c r="CP503" s="2"/>
      <c r="CQ503" s="2"/>
      <c r="CR503" s="2"/>
      <c r="CS503" s="2"/>
      <c r="CT503" s="2"/>
      <c r="CU503" s="2"/>
      <c r="CV503" s="2"/>
      <c r="CW503" s="2"/>
      <c r="CX503" s="2"/>
      <c r="CY503" s="2"/>
      <c r="CZ503" s="2"/>
      <c r="DA503" s="2"/>
      <c r="DB503" s="2"/>
      <c r="DC503" s="2"/>
      <c r="DD503" s="2"/>
      <c r="DE503" s="2"/>
      <c r="DF503" s="2"/>
      <c r="DG503" s="2"/>
      <c r="DH503" s="2"/>
      <c r="DI503" s="2"/>
      <c r="DJ503" s="2"/>
      <c r="DK503" s="2"/>
      <c r="DL503" s="2"/>
      <c r="DM503" s="2"/>
      <c r="DN503" s="2"/>
      <c r="DO503" s="2"/>
      <c r="DP503" s="2"/>
      <c r="DQ503" s="2"/>
      <c r="DR503" s="2"/>
      <c r="DS503" s="2"/>
      <c r="DT503" s="2"/>
      <c r="DU503" s="2"/>
      <c r="DV503" s="2"/>
      <c r="DW503" s="2"/>
      <c r="DX503" s="2"/>
      <c r="DY503" s="2"/>
      <c r="DZ503" s="2"/>
      <c r="EA503" s="2"/>
      <c r="EB503" s="2"/>
      <c r="EC503" s="2"/>
      <c r="ED503" s="2"/>
      <c r="EE503" s="2"/>
      <c r="EF503" s="2"/>
      <c r="EG503" s="2"/>
      <c r="EH503" s="2"/>
      <c r="EI503" s="2"/>
      <c r="EJ503" s="2"/>
      <c r="EK503" s="2"/>
      <c r="EL503" s="2"/>
      <c r="EM503" s="2"/>
      <c r="EN503" s="2"/>
      <c r="EO503" s="2"/>
      <c r="EP503" s="2"/>
      <c r="EQ503" s="2"/>
      <c r="ER503" s="2"/>
      <c r="ES503" s="2"/>
      <c r="ET503" s="2"/>
      <c r="EU503" s="2"/>
      <c r="EV503" s="2"/>
      <c r="EW503" s="2"/>
      <c r="EX503" s="2"/>
      <c r="EY503" s="2"/>
      <c r="EZ503" s="2"/>
      <c r="FA503" s="2"/>
      <c r="FB503" s="2"/>
      <c r="FC503" s="2"/>
    </row>
    <row r="504" spans="1:159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  <c r="BA504" s="2"/>
      <c r="BB504" s="2"/>
      <c r="BC504" s="2"/>
      <c r="BD504" s="2"/>
      <c r="BE504" s="2"/>
      <c r="BF504" s="2"/>
      <c r="BG504" s="2"/>
      <c r="BH504" s="2"/>
      <c r="BI504" s="2"/>
      <c r="BJ504" s="2"/>
      <c r="BK504" s="2"/>
      <c r="BL504" s="2"/>
      <c r="BM504" s="2"/>
      <c r="BN504" s="2"/>
      <c r="BO504" s="2"/>
      <c r="BP504" s="2"/>
      <c r="BQ504" s="2"/>
      <c r="BR504" s="2"/>
      <c r="BS504" s="2"/>
      <c r="BT504" s="2"/>
      <c r="BU504" s="2"/>
      <c r="BV504" s="2"/>
      <c r="BW504" s="2"/>
      <c r="BX504" s="2"/>
      <c r="BY504" s="2"/>
      <c r="BZ504" s="2"/>
      <c r="CA504" s="2"/>
      <c r="CB504" s="2"/>
      <c r="CC504" s="2"/>
      <c r="CD504" s="2"/>
      <c r="CE504" s="2"/>
      <c r="CF504" s="2"/>
      <c r="CG504" s="2"/>
      <c r="CH504" s="2"/>
      <c r="CI504" s="2"/>
      <c r="CJ504" s="2"/>
      <c r="CK504" s="2"/>
      <c r="CL504" s="2"/>
      <c r="CM504" s="2"/>
      <c r="CN504" s="2"/>
      <c r="CO504" s="2"/>
      <c r="CP504" s="2"/>
      <c r="CQ504" s="2"/>
      <c r="CR504" s="2"/>
      <c r="CS504" s="2"/>
      <c r="CT504" s="2"/>
      <c r="CU504" s="2"/>
      <c r="CV504" s="2"/>
      <c r="CW504" s="2"/>
      <c r="CX504" s="2"/>
      <c r="CY504" s="2"/>
      <c r="CZ504" s="2"/>
      <c r="DA504" s="2"/>
      <c r="DB504" s="2"/>
      <c r="DC504" s="2"/>
      <c r="DD504" s="2"/>
      <c r="DE504" s="2"/>
      <c r="DF504" s="2"/>
      <c r="DG504" s="2"/>
      <c r="DH504" s="2"/>
      <c r="DI504" s="2"/>
      <c r="DJ504" s="2"/>
      <c r="DK504" s="2"/>
      <c r="DL504" s="2"/>
      <c r="DM504" s="2"/>
      <c r="DN504" s="2"/>
      <c r="DO504" s="2"/>
      <c r="DP504" s="2"/>
      <c r="DQ504" s="2"/>
      <c r="DR504" s="2"/>
      <c r="DS504" s="2"/>
      <c r="DT504" s="2"/>
      <c r="DU504" s="2"/>
      <c r="DV504" s="2"/>
      <c r="DW504" s="2"/>
      <c r="DX504" s="2"/>
      <c r="DY504" s="2"/>
      <c r="DZ504" s="2"/>
      <c r="EA504" s="2"/>
      <c r="EB504" s="2"/>
      <c r="EC504" s="2"/>
      <c r="ED504" s="2"/>
      <c r="EE504" s="2"/>
      <c r="EF504" s="2"/>
      <c r="EG504" s="2"/>
      <c r="EH504" s="2"/>
      <c r="EI504" s="2"/>
      <c r="EJ504" s="2"/>
      <c r="EK504" s="2"/>
      <c r="EL504" s="2"/>
      <c r="EM504" s="2"/>
      <c r="EN504" s="2"/>
      <c r="EO504" s="2"/>
      <c r="EP504" s="2"/>
      <c r="EQ504" s="2"/>
      <c r="ER504" s="2"/>
      <c r="ES504" s="2"/>
      <c r="ET504" s="2"/>
      <c r="EU504" s="2"/>
      <c r="EV504" s="2"/>
      <c r="EW504" s="2"/>
      <c r="EX504" s="2"/>
      <c r="EY504" s="2"/>
      <c r="EZ504" s="2"/>
      <c r="FA504" s="2"/>
      <c r="FB504" s="2"/>
      <c r="FC504" s="2"/>
    </row>
    <row r="505" spans="1:159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  <c r="BA505" s="2"/>
      <c r="BB505" s="2"/>
      <c r="BC505" s="2"/>
      <c r="BD505" s="2"/>
      <c r="BE505" s="2"/>
      <c r="BF505" s="2"/>
      <c r="BG505" s="2"/>
      <c r="BH505" s="2"/>
      <c r="BI505" s="2"/>
      <c r="BJ505" s="2"/>
      <c r="BK505" s="2"/>
      <c r="BL505" s="2"/>
      <c r="BM505" s="2"/>
      <c r="BN505" s="2"/>
      <c r="BO505" s="2"/>
      <c r="BP505" s="2"/>
      <c r="BQ505" s="2"/>
      <c r="BR505" s="2"/>
      <c r="BS505" s="2"/>
      <c r="BT505" s="2"/>
      <c r="BU505" s="2"/>
      <c r="BV505" s="2"/>
      <c r="BW505" s="2"/>
      <c r="BX505" s="2"/>
      <c r="BY505" s="2"/>
      <c r="BZ505" s="2"/>
      <c r="CA505" s="2"/>
      <c r="CB505" s="2"/>
      <c r="CC505" s="2"/>
      <c r="CD505" s="2"/>
      <c r="CE505" s="2"/>
      <c r="CF505" s="2"/>
      <c r="CG505" s="2"/>
      <c r="CH505" s="2"/>
      <c r="CI505" s="2"/>
      <c r="CJ505" s="2"/>
      <c r="CK505" s="2"/>
      <c r="CL505" s="2"/>
      <c r="CM505" s="2"/>
      <c r="CN505" s="2"/>
      <c r="CO505" s="2"/>
      <c r="CP505" s="2"/>
      <c r="CQ505" s="2"/>
      <c r="CR505" s="2"/>
      <c r="CS505" s="2"/>
      <c r="CT505" s="2"/>
      <c r="CU505" s="2"/>
      <c r="CV505" s="2"/>
      <c r="CW505" s="2"/>
      <c r="CX505" s="2"/>
      <c r="CY505" s="2"/>
      <c r="CZ505" s="2"/>
      <c r="DA505" s="2"/>
      <c r="DB505" s="2"/>
      <c r="DC505" s="2"/>
      <c r="DD505" s="2"/>
      <c r="DE505" s="2"/>
      <c r="DF505" s="2"/>
      <c r="DG505" s="2"/>
      <c r="DH505" s="2"/>
      <c r="DI505" s="2"/>
      <c r="DJ505" s="2"/>
      <c r="DK505" s="2"/>
      <c r="DL505" s="2"/>
      <c r="DM505" s="2"/>
      <c r="DN505" s="2"/>
      <c r="DO505" s="2"/>
      <c r="DP505" s="2"/>
      <c r="DQ505" s="2"/>
      <c r="DR505" s="2"/>
      <c r="DS505" s="2"/>
      <c r="DT505" s="2"/>
      <c r="DU505" s="2"/>
      <c r="DV505" s="2"/>
      <c r="DW505" s="2"/>
      <c r="DX505" s="2"/>
      <c r="DY505" s="2"/>
      <c r="DZ505" s="2"/>
      <c r="EA505" s="2"/>
      <c r="EB505" s="2"/>
      <c r="EC505" s="2"/>
      <c r="ED505" s="2"/>
      <c r="EE505" s="2"/>
      <c r="EF505" s="2"/>
      <c r="EG505" s="2"/>
      <c r="EH505" s="2"/>
      <c r="EI505" s="2"/>
      <c r="EJ505" s="2"/>
      <c r="EK505" s="2"/>
      <c r="EL505" s="2"/>
      <c r="EM505" s="2"/>
      <c r="EN505" s="2"/>
      <c r="EO505" s="2"/>
      <c r="EP505" s="2"/>
      <c r="EQ505" s="2"/>
      <c r="ER505" s="2"/>
      <c r="ES505" s="2"/>
      <c r="ET505" s="2"/>
      <c r="EU505" s="2"/>
      <c r="EV505" s="2"/>
      <c r="EW505" s="2"/>
      <c r="EX505" s="2"/>
      <c r="EY505" s="2"/>
      <c r="EZ505" s="2"/>
      <c r="FA505" s="2"/>
      <c r="FB505" s="2"/>
      <c r="FC505" s="2"/>
    </row>
    <row r="506" spans="1:159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  <c r="BA506" s="2"/>
      <c r="BB506" s="2"/>
      <c r="BC506" s="2"/>
      <c r="BD506" s="2"/>
      <c r="BE506" s="2"/>
      <c r="BF506" s="2"/>
      <c r="BG506" s="2"/>
      <c r="BH506" s="2"/>
      <c r="BI506" s="2"/>
      <c r="BJ506" s="2"/>
      <c r="BK506" s="2"/>
      <c r="BL506" s="2"/>
      <c r="BM506" s="2"/>
      <c r="BN506" s="2"/>
      <c r="BO506" s="2"/>
      <c r="BP506" s="2"/>
      <c r="BQ506" s="2"/>
      <c r="BR506" s="2"/>
      <c r="BS506" s="2"/>
      <c r="BT506" s="2"/>
      <c r="BU506" s="2"/>
      <c r="BV506" s="2"/>
      <c r="BW506" s="2"/>
      <c r="BX506" s="2"/>
      <c r="BY506" s="2"/>
      <c r="BZ506" s="2"/>
      <c r="CA506" s="2"/>
      <c r="CB506" s="2"/>
      <c r="CC506" s="2"/>
      <c r="CD506" s="2"/>
      <c r="CE506" s="2"/>
      <c r="CF506" s="2"/>
      <c r="CG506" s="2"/>
      <c r="CH506" s="2"/>
      <c r="CI506" s="2"/>
      <c r="CJ506" s="2"/>
      <c r="CK506" s="2"/>
      <c r="CL506" s="2"/>
      <c r="CM506" s="2"/>
      <c r="CN506" s="2"/>
      <c r="CO506" s="2"/>
      <c r="CP506" s="2"/>
      <c r="CQ506" s="2"/>
      <c r="CR506" s="2"/>
      <c r="CS506" s="2"/>
      <c r="CT506" s="2"/>
      <c r="CU506" s="2"/>
      <c r="CV506" s="2"/>
      <c r="CW506" s="2"/>
      <c r="CX506" s="2"/>
      <c r="CY506" s="2"/>
      <c r="CZ506" s="2"/>
      <c r="DA506" s="2"/>
      <c r="DB506" s="2"/>
      <c r="DC506" s="2"/>
      <c r="DD506" s="2"/>
      <c r="DE506" s="2"/>
      <c r="DF506" s="2"/>
      <c r="DG506" s="2"/>
      <c r="DH506" s="2"/>
      <c r="DI506" s="2"/>
      <c r="DJ506" s="2"/>
      <c r="DK506" s="2"/>
      <c r="DL506" s="2"/>
      <c r="DM506" s="2"/>
      <c r="DN506" s="2"/>
      <c r="DO506" s="2"/>
      <c r="DP506" s="2"/>
      <c r="DQ506" s="2"/>
      <c r="DR506" s="2"/>
      <c r="DS506" s="2"/>
      <c r="DT506" s="2"/>
      <c r="DU506" s="2"/>
      <c r="DV506" s="2"/>
      <c r="DW506" s="2"/>
      <c r="DX506" s="2"/>
      <c r="DY506" s="2"/>
      <c r="DZ506" s="2"/>
      <c r="EA506" s="2"/>
      <c r="EB506" s="2"/>
      <c r="EC506" s="2"/>
      <c r="ED506" s="2"/>
      <c r="EE506" s="2"/>
      <c r="EF506" s="2"/>
      <c r="EG506" s="2"/>
      <c r="EH506" s="2"/>
      <c r="EI506" s="2"/>
      <c r="EJ506" s="2"/>
      <c r="EK506" s="2"/>
      <c r="EL506" s="2"/>
      <c r="EM506" s="2"/>
      <c r="EN506" s="2"/>
      <c r="EO506" s="2"/>
      <c r="EP506" s="2"/>
      <c r="EQ506" s="2"/>
      <c r="ER506" s="2"/>
      <c r="ES506" s="2"/>
      <c r="ET506" s="2"/>
      <c r="EU506" s="2"/>
      <c r="EV506" s="2"/>
      <c r="EW506" s="2"/>
      <c r="EX506" s="2"/>
      <c r="EY506" s="2"/>
      <c r="EZ506" s="2"/>
      <c r="FA506" s="2"/>
      <c r="FB506" s="2"/>
      <c r="FC506" s="2"/>
    </row>
    <row r="507" spans="1:159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  <c r="BA507" s="2"/>
      <c r="BB507" s="2"/>
      <c r="BC507" s="2"/>
      <c r="BD507" s="2"/>
      <c r="BE507" s="2"/>
      <c r="BF507" s="2"/>
      <c r="BG507" s="2"/>
      <c r="BH507" s="2"/>
      <c r="BI507" s="2"/>
      <c r="BJ507" s="2"/>
      <c r="BK507" s="2"/>
      <c r="BL507" s="2"/>
      <c r="BM507" s="2"/>
      <c r="BN507" s="2"/>
      <c r="BO507" s="2"/>
      <c r="BP507" s="2"/>
      <c r="BQ507" s="2"/>
      <c r="BR507" s="2"/>
      <c r="BS507" s="2"/>
      <c r="BT507" s="2"/>
      <c r="BU507" s="2"/>
      <c r="BV507" s="2"/>
      <c r="BW507" s="2"/>
      <c r="BX507" s="2"/>
      <c r="BY507" s="2"/>
      <c r="BZ507" s="2"/>
      <c r="CA507" s="2"/>
      <c r="CB507" s="2"/>
      <c r="CC507" s="2"/>
      <c r="CD507" s="2"/>
      <c r="CE507" s="2"/>
      <c r="CF507" s="2"/>
      <c r="CG507" s="2"/>
      <c r="CH507" s="2"/>
      <c r="CI507" s="2"/>
      <c r="CJ507" s="2"/>
      <c r="CK507" s="2"/>
      <c r="CL507" s="2"/>
      <c r="CM507" s="2"/>
      <c r="CN507" s="2"/>
      <c r="CO507" s="2"/>
      <c r="CP507" s="2"/>
      <c r="CQ507" s="2"/>
      <c r="CR507" s="2"/>
      <c r="CS507" s="2"/>
      <c r="CT507" s="2"/>
      <c r="CU507" s="2"/>
      <c r="CV507" s="2"/>
      <c r="CW507" s="2"/>
      <c r="CX507" s="2"/>
      <c r="CY507" s="2"/>
      <c r="CZ507" s="2"/>
      <c r="DA507" s="2"/>
      <c r="DB507" s="2"/>
      <c r="DC507" s="2"/>
      <c r="DD507" s="2"/>
      <c r="DE507" s="2"/>
      <c r="DF507" s="2"/>
      <c r="DG507" s="2"/>
      <c r="DH507" s="2"/>
      <c r="DI507" s="2"/>
      <c r="DJ507" s="2"/>
      <c r="DK507" s="2"/>
      <c r="DL507" s="2"/>
      <c r="DM507" s="2"/>
      <c r="DN507" s="2"/>
      <c r="DO507" s="2"/>
      <c r="DP507" s="2"/>
      <c r="DQ507" s="2"/>
      <c r="DR507" s="2"/>
      <c r="DS507" s="2"/>
      <c r="DT507" s="2"/>
      <c r="DU507" s="2"/>
      <c r="DV507" s="2"/>
      <c r="DW507" s="2"/>
      <c r="DX507" s="2"/>
      <c r="DY507" s="2"/>
      <c r="DZ507" s="2"/>
      <c r="EA507" s="2"/>
      <c r="EB507" s="2"/>
      <c r="EC507" s="2"/>
      <c r="ED507" s="2"/>
      <c r="EE507" s="2"/>
      <c r="EF507" s="2"/>
      <c r="EG507" s="2"/>
      <c r="EH507" s="2"/>
      <c r="EI507" s="2"/>
      <c r="EJ507" s="2"/>
      <c r="EK507" s="2"/>
      <c r="EL507" s="2"/>
      <c r="EM507" s="2"/>
      <c r="EN507" s="2"/>
      <c r="EO507" s="2"/>
      <c r="EP507" s="2"/>
      <c r="EQ507" s="2"/>
      <c r="ER507" s="2"/>
      <c r="ES507" s="2"/>
      <c r="ET507" s="2"/>
      <c r="EU507" s="2"/>
      <c r="EV507" s="2"/>
      <c r="EW507" s="2"/>
      <c r="EX507" s="2"/>
      <c r="EY507" s="2"/>
      <c r="EZ507" s="2"/>
      <c r="FA507" s="2"/>
      <c r="FB507" s="2"/>
      <c r="FC507" s="2"/>
    </row>
    <row r="508" spans="1:159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  <c r="BA508" s="2"/>
      <c r="BB508" s="2"/>
      <c r="BC508" s="2"/>
      <c r="BD508" s="2"/>
      <c r="BE508" s="2"/>
      <c r="BF508" s="2"/>
      <c r="BG508" s="2"/>
      <c r="BH508" s="2"/>
      <c r="BI508" s="2"/>
      <c r="BJ508" s="2"/>
      <c r="BK508" s="2"/>
      <c r="BL508" s="2"/>
      <c r="BM508" s="2"/>
      <c r="BN508" s="2"/>
      <c r="BO508" s="2"/>
      <c r="BP508" s="2"/>
      <c r="BQ508" s="2"/>
      <c r="BR508" s="2"/>
      <c r="BS508" s="2"/>
      <c r="BT508" s="2"/>
      <c r="BU508" s="2"/>
      <c r="BV508" s="2"/>
      <c r="BW508" s="2"/>
      <c r="BX508" s="2"/>
      <c r="BY508" s="2"/>
      <c r="BZ508" s="2"/>
      <c r="CA508" s="2"/>
      <c r="CB508" s="2"/>
      <c r="CC508" s="2"/>
      <c r="CD508" s="2"/>
      <c r="CE508" s="2"/>
      <c r="CF508" s="2"/>
      <c r="CG508" s="2"/>
      <c r="CH508" s="2"/>
      <c r="CI508" s="2"/>
      <c r="CJ508" s="2"/>
      <c r="CK508" s="2"/>
      <c r="CL508" s="2"/>
      <c r="CM508" s="2"/>
      <c r="CN508" s="2"/>
      <c r="CO508" s="2"/>
      <c r="CP508" s="2"/>
      <c r="CQ508" s="2"/>
      <c r="CR508" s="2"/>
      <c r="CS508" s="2"/>
      <c r="CT508" s="2"/>
      <c r="CU508" s="2"/>
      <c r="CV508" s="2"/>
      <c r="CW508" s="2"/>
      <c r="CX508" s="2"/>
      <c r="CY508" s="2"/>
      <c r="CZ508" s="2"/>
      <c r="DA508" s="2"/>
      <c r="DB508" s="2"/>
      <c r="DC508" s="2"/>
      <c r="DD508" s="2"/>
      <c r="DE508" s="2"/>
      <c r="DF508" s="2"/>
      <c r="DG508" s="2"/>
      <c r="DH508" s="2"/>
      <c r="DI508" s="2"/>
      <c r="DJ508" s="2"/>
      <c r="DK508" s="2"/>
      <c r="DL508" s="2"/>
      <c r="DM508" s="2"/>
      <c r="DN508" s="2"/>
      <c r="DO508" s="2"/>
      <c r="DP508" s="2"/>
      <c r="DQ508" s="2"/>
      <c r="DR508" s="2"/>
      <c r="DS508" s="2"/>
      <c r="DT508" s="2"/>
      <c r="DU508" s="2"/>
      <c r="DV508" s="2"/>
      <c r="DW508" s="2"/>
      <c r="DX508" s="2"/>
      <c r="DY508" s="2"/>
      <c r="DZ508" s="2"/>
      <c r="EA508" s="2"/>
      <c r="EB508" s="2"/>
      <c r="EC508" s="2"/>
      <c r="ED508" s="2"/>
      <c r="EE508" s="2"/>
      <c r="EF508" s="2"/>
      <c r="EG508" s="2"/>
      <c r="EH508" s="2"/>
      <c r="EI508" s="2"/>
      <c r="EJ508" s="2"/>
      <c r="EK508" s="2"/>
      <c r="EL508" s="2"/>
      <c r="EM508" s="2"/>
      <c r="EN508" s="2"/>
      <c r="EO508" s="2"/>
      <c r="EP508" s="2"/>
      <c r="EQ508" s="2"/>
      <c r="ER508" s="2"/>
      <c r="ES508" s="2"/>
      <c r="ET508" s="2"/>
      <c r="EU508" s="2"/>
      <c r="EV508" s="2"/>
      <c r="EW508" s="2"/>
      <c r="EX508" s="2"/>
      <c r="EY508" s="2"/>
      <c r="EZ508" s="2"/>
      <c r="FA508" s="2"/>
      <c r="FB508" s="2"/>
      <c r="FC508" s="2"/>
    </row>
    <row r="509" spans="1:159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  <c r="BA509" s="2"/>
      <c r="BB509" s="2"/>
      <c r="BC509" s="2"/>
      <c r="BD509" s="2"/>
      <c r="BE509" s="2"/>
      <c r="BF509" s="2"/>
      <c r="BG509" s="2"/>
      <c r="BH509" s="2"/>
      <c r="BI509" s="2"/>
      <c r="BJ509" s="2"/>
      <c r="BK509" s="2"/>
      <c r="BL509" s="2"/>
      <c r="BM509" s="2"/>
      <c r="BN509" s="2"/>
      <c r="BO509" s="2"/>
      <c r="BP509" s="2"/>
      <c r="BQ509" s="2"/>
      <c r="BR509" s="2"/>
      <c r="BS509" s="2"/>
      <c r="BT509" s="2"/>
      <c r="BU509" s="2"/>
      <c r="BV509" s="2"/>
      <c r="BW509" s="2"/>
      <c r="BX509" s="2"/>
      <c r="BY509" s="2"/>
      <c r="BZ509" s="2"/>
      <c r="CA509" s="2"/>
      <c r="CB509" s="2"/>
      <c r="CC509" s="2"/>
      <c r="CD509" s="2"/>
      <c r="CE509" s="2"/>
      <c r="CF509" s="2"/>
      <c r="CG509" s="2"/>
      <c r="CH509" s="2"/>
      <c r="CI509" s="2"/>
      <c r="CJ509" s="2"/>
      <c r="CK509" s="2"/>
      <c r="CL509" s="2"/>
      <c r="CM509" s="2"/>
      <c r="CN509" s="2"/>
      <c r="CO509" s="2"/>
      <c r="CP509" s="2"/>
      <c r="CQ509" s="2"/>
      <c r="CR509" s="2"/>
      <c r="CS509" s="2"/>
      <c r="CT509" s="2"/>
      <c r="CU509" s="2"/>
      <c r="CV509" s="2"/>
      <c r="CW509" s="2"/>
      <c r="CX509" s="2"/>
      <c r="CY509" s="2"/>
      <c r="CZ509" s="2"/>
      <c r="DA509" s="2"/>
      <c r="DB509" s="2"/>
      <c r="DC509" s="2"/>
      <c r="DD509" s="2"/>
      <c r="DE509" s="2"/>
      <c r="DF509" s="2"/>
      <c r="DG509" s="2"/>
      <c r="DH509" s="2"/>
      <c r="DI509" s="2"/>
      <c r="DJ509" s="2"/>
      <c r="DK509" s="2"/>
      <c r="DL509" s="2"/>
      <c r="DM509" s="2"/>
      <c r="DN509" s="2"/>
      <c r="DO509" s="2"/>
      <c r="DP509" s="2"/>
      <c r="DQ509" s="2"/>
      <c r="DR509" s="2"/>
      <c r="DS509" s="2"/>
      <c r="DT509" s="2"/>
      <c r="DU509" s="2"/>
      <c r="DV509" s="2"/>
      <c r="DW509" s="2"/>
      <c r="DX509" s="2"/>
      <c r="DY509" s="2"/>
      <c r="DZ509" s="2"/>
      <c r="EA509" s="2"/>
      <c r="EB509" s="2"/>
      <c r="EC509" s="2"/>
      <c r="ED509" s="2"/>
      <c r="EE509" s="2"/>
      <c r="EF509" s="2"/>
      <c r="EG509" s="2"/>
      <c r="EH509" s="2"/>
      <c r="EI509" s="2"/>
      <c r="EJ509" s="2"/>
      <c r="EK509" s="2"/>
      <c r="EL509" s="2"/>
      <c r="EM509" s="2"/>
      <c r="EN509" s="2"/>
      <c r="EO509" s="2"/>
      <c r="EP509" s="2"/>
      <c r="EQ509" s="2"/>
      <c r="ER509" s="2"/>
      <c r="ES509" s="2"/>
      <c r="ET509" s="2"/>
      <c r="EU509" s="2"/>
      <c r="EV509" s="2"/>
      <c r="EW509" s="2"/>
      <c r="EX509" s="2"/>
      <c r="EY509" s="2"/>
      <c r="EZ509" s="2"/>
      <c r="FA509" s="2"/>
      <c r="FB509" s="2"/>
      <c r="FC509" s="2"/>
    </row>
    <row r="510" spans="1:159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  <c r="BA510" s="2"/>
      <c r="BB510" s="2"/>
      <c r="BC510" s="2"/>
      <c r="BD510" s="2"/>
      <c r="BE510" s="2"/>
      <c r="BF510" s="2"/>
      <c r="BG510" s="2"/>
      <c r="BH510" s="2"/>
      <c r="BI510" s="2"/>
      <c r="BJ510" s="2"/>
      <c r="BK510" s="2"/>
      <c r="BL510" s="2"/>
      <c r="BM510" s="2"/>
      <c r="BN510" s="2"/>
      <c r="BO510" s="2"/>
      <c r="BP510" s="2"/>
      <c r="BQ510" s="2"/>
      <c r="BR510" s="2"/>
      <c r="BS510" s="2"/>
      <c r="BT510" s="2"/>
      <c r="BU510" s="2"/>
      <c r="BV510" s="2"/>
      <c r="BW510" s="2"/>
      <c r="BX510" s="2"/>
      <c r="BY510" s="2"/>
      <c r="BZ510" s="2"/>
      <c r="CA510" s="2"/>
      <c r="CB510" s="2"/>
      <c r="CC510" s="2"/>
      <c r="CD510" s="2"/>
      <c r="CE510" s="2"/>
      <c r="CF510" s="2"/>
      <c r="CG510" s="2"/>
      <c r="CH510" s="2"/>
      <c r="CI510" s="2"/>
      <c r="CJ510" s="2"/>
      <c r="CK510" s="2"/>
      <c r="CL510" s="2"/>
      <c r="CM510" s="2"/>
      <c r="CN510" s="2"/>
      <c r="CO510" s="2"/>
      <c r="CP510" s="2"/>
      <c r="CQ510" s="2"/>
      <c r="CR510" s="2"/>
      <c r="CS510" s="2"/>
      <c r="CT510" s="2"/>
      <c r="CU510" s="2"/>
      <c r="CV510" s="2"/>
      <c r="CW510" s="2"/>
      <c r="CX510" s="2"/>
      <c r="CY510" s="2"/>
      <c r="CZ510" s="2"/>
      <c r="DA510" s="2"/>
      <c r="DB510" s="2"/>
      <c r="DC510" s="2"/>
      <c r="DD510" s="2"/>
      <c r="DE510" s="2"/>
      <c r="DF510" s="2"/>
      <c r="DG510" s="2"/>
      <c r="DH510" s="2"/>
      <c r="DI510" s="2"/>
      <c r="DJ510" s="2"/>
      <c r="DK510" s="2"/>
      <c r="DL510" s="2"/>
      <c r="DM510" s="2"/>
      <c r="DN510" s="2"/>
      <c r="DO510" s="2"/>
      <c r="DP510" s="2"/>
      <c r="DQ510" s="2"/>
      <c r="DR510" s="2"/>
      <c r="DS510" s="2"/>
      <c r="DT510" s="2"/>
      <c r="DU510" s="2"/>
      <c r="DV510" s="2"/>
      <c r="DW510" s="2"/>
      <c r="DX510" s="2"/>
      <c r="DY510" s="2"/>
      <c r="DZ510" s="2"/>
      <c r="EA510" s="2"/>
      <c r="EB510" s="2"/>
      <c r="EC510" s="2"/>
      <c r="ED510" s="2"/>
      <c r="EE510" s="2"/>
      <c r="EF510" s="2"/>
      <c r="EG510" s="2"/>
      <c r="EH510" s="2"/>
      <c r="EI510" s="2"/>
      <c r="EJ510" s="2"/>
      <c r="EK510" s="2"/>
      <c r="EL510" s="2"/>
      <c r="EM510" s="2"/>
      <c r="EN510" s="2"/>
      <c r="EO510" s="2"/>
      <c r="EP510" s="2"/>
      <c r="EQ510" s="2"/>
      <c r="ER510" s="2"/>
      <c r="ES510" s="2"/>
      <c r="ET510" s="2"/>
      <c r="EU510" s="2"/>
      <c r="EV510" s="2"/>
      <c r="EW510" s="2"/>
      <c r="EX510" s="2"/>
      <c r="EY510" s="2"/>
      <c r="EZ510" s="2"/>
      <c r="FA510" s="2"/>
      <c r="FB510" s="2"/>
      <c r="FC510" s="2"/>
    </row>
    <row r="511" spans="1:159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  <c r="BA511" s="2"/>
      <c r="BB511" s="2"/>
      <c r="BC511" s="2"/>
      <c r="BD511" s="2"/>
      <c r="BE511" s="2"/>
      <c r="BF511" s="2"/>
      <c r="BG511" s="2"/>
      <c r="BH511" s="2"/>
      <c r="BI511" s="2"/>
      <c r="BJ511" s="2"/>
      <c r="BK511" s="2"/>
      <c r="BL511" s="2"/>
      <c r="BM511" s="2"/>
      <c r="BN511" s="2"/>
      <c r="BO511" s="2"/>
      <c r="BP511" s="2"/>
      <c r="BQ511" s="2"/>
      <c r="BR511" s="2"/>
      <c r="BS511" s="2"/>
      <c r="BT511" s="2"/>
      <c r="BU511" s="2"/>
      <c r="BV511" s="2"/>
      <c r="BW511" s="2"/>
      <c r="BX511" s="2"/>
      <c r="BY511" s="2"/>
      <c r="BZ511" s="2"/>
      <c r="CA511" s="2"/>
      <c r="CB511" s="2"/>
      <c r="CC511" s="2"/>
      <c r="CD511" s="2"/>
      <c r="CE511" s="2"/>
      <c r="CF511" s="2"/>
      <c r="CG511" s="2"/>
      <c r="CH511" s="2"/>
      <c r="CI511" s="2"/>
      <c r="CJ511" s="2"/>
      <c r="CK511" s="2"/>
      <c r="CL511" s="2"/>
      <c r="CM511" s="2"/>
      <c r="CN511" s="2"/>
      <c r="CO511" s="2"/>
      <c r="CP511" s="2"/>
      <c r="CQ511" s="2"/>
      <c r="CR511" s="2"/>
      <c r="CS511" s="2"/>
      <c r="CT511" s="2"/>
      <c r="CU511" s="2"/>
      <c r="CV511" s="2"/>
      <c r="CW511" s="2"/>
      <c r="CX511" s="2"/>
      <c r="CY511" s="2"/>
      <c r="CZ511" s="2"/>
      <c r="DA511" s="2"/>
      <c r="DB511" s="2"/>
      <c r="DC511" s="2"/>
      <c r="DD511" s="2"/>
      <c r="DE511" s="2"/>
      <c r="DF511" s="2"/>
      <c r="DG511" s="2"/>
      <c r="DH511" s="2"/>
      <c r="DI511" s="2"/>
      <c r="DJ511" s="2"/>
      <c r="DK511" s="2"/>
      <c r="DL511" s="2"/>
      <c r="DM511" s="2"/>
      <c r="DN511" s="2"/>
      <c r="DO511" s="2"/>
      <c r="DP511" s="2"/>
      <c r="DQ511" s="2"/>
      <c r="DR511" s="2"/>
      <c r="DS511" s="2"/>
      <c r="DT511" s="2"/>
      <c r="DU511" s="2"/>
      <c r="DV511" s="2"/>
      <c r="DW511" s="2"/>
      <c r="DX511" s="2"/>
      <c r="DY511" s="2"/>
      <c r="DZ511" s="2"/>
      <c r="EA511" s="2"/>
      <c r="EB511" s="2"/>
      <c r="EC511" s="2"/>
      <c r="ED511" s="2"/>
      <c r="EE511" s="2"/>
      <c r="EF511" s="2"/>
      <c r="EG511" s="2"/>
      <c r="EH511" s="2"/>
      <c r="EI511" s="2"/>
      <c r="EJ511" s="2"/>
      <c r="EK511" s="2"/>
      <c r="EL511" s="2"/>
      <c r="EM511" s="2"/>
      <c r="EN511" s="2"/>
      <c r="EO511" s="2"/>
      <c r="EP511" s="2"/>
      <c r="EQ511" s="2"/>
      <c r="ER511" s="2"/>
      <c r="ES511" s="2"/>
      <c r="ET511" s="2"/>
      <c r="EU511" s="2"/>
      <c r="EV511" s="2"/>
      <c r="EW511" s="2"/>
      <c r="EX511" s="2"/>
      <c r="EY511" s="2"/>
      <c r="EZ511" s="2"/>
      <c r="FA511" s="2"/>
      <c r="FB511" s="2"/>
      <c r="FC511" s="2"/>
    </row>
    <row r="512" spans="1:159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  <c r="BA512" s="2"/>
      <c r="BB512" s="2"/>
      <c r="BC512" s="2"/>
      <c r="BD512" s="2"/>
      <c r="BE512" s="2"/>
      <c r="BF512" s="2"/>
      <c r="BG512" s="2"/>
      <c r="BH512" s="2"/>
      <c r="BI512" s="2"/>
      <c r="BJ512" s="2"/>
      <c r="BK512" s="2"/>
      <c r="BL512" s="2"/>
      <c r="BM512" s="2"/>
      <c r="BN512" s="2"/>
      <c r="BO512" s="2"/>
      <c r="BP512" s="2"/>
      <c r="BQ512" s="2"/>
      <c r="BR512" s="2"/>
      <c r="BS512" s="2"/>
      <c r="BT512" s="2"/>
      <c r="BU512" s="2"/>
      <c r="BV512" s="2"/>
      <c r="BW512" s="2"/>
      <c r="BX512" s="2"/>
      <c r="BY512" s="2"/>
      <c r="BZ512" s="2"/>
      <c r="CA512" s="2"/>
      <c r="CB512" s="2"/>
      <c r="CC512" s="2"/>
      <c r="CD512" s="2"/>
      <c r="CE512" s="2"/>
      <c r="CF512" s="2"/>
      <c r="CG512" s="2"/>
      <c r="CH512" s="2"/>
      <c r="CI512" s="2"/>
      <c r="CJ512" s="2"/>
      <c r="CK512" s="2"/>
      <c r="CL512" s="2"/>
      <c r="CM512" s="2"/>
      <c r="CN512" s="2"/>
      <c r="CO512" s="2"/>
      <c r="CP512" s="2"/>
      <c r="CQ512" s="2"/>
      <c r="CR512" s="2"/>
      <c r="CS512" s="2"/>
      <c r="CT512" s="2"/>
      <c r="CU512" s="2"/>
      <c r="CV512" s="2"/>
      <c r="CW512" s="2"/>
      <c r="CX512" s="2"/>
      <c r="CY512" s="2"/>
      <c r="CZ512" s="2"/>
      <c r="DA512" s="2"/>
      <c r="DB512" s="2"/>
      <c r="DC512" s="2"/>
      <c r="DD512" s="2"/>
      <c r="DE512" s="2"/>
      <c r="DF512" s="2"/>
      <c r="DG512" s="2"/>
      <c r="DH512" s="2"/>
      <c r="DI512" s="2"/>
      <c r="DJ512" s="2"/>
      <c r="DK512" s="2"/>
      <c r="DL512" s="2"/>
      <c r="DM512" s="2"/>
      <c r="DN512" s="2"/>
      <c r="DO512" s="2"/>
      <c r="DP512" s="2"/>
      <c r="DQ512" s="2"/>
      <c r="DR512" s="2"/>
      <c r="DS512" s="2"/>
      <c r="DT512" s="2"/>
      <c r="DU512" s="2"/>
      <c r="DV512" s="2"/>
      <c r="DW512" s="2"/>
      <c r="DX512" s="2"/>
      <c r="DY512" s="2"/>
      <c r="DZ512" s="2"/>
      <c r="EA512" s="2"/>
      <c r="EB512" s="2"/>
      <c r="EC512" s="2"/>
      <c r="ED512" s="2"/>
      <c r="EE512" s="2"/>
      <c r="EF512" s="2"/>
      <c r="EG512" s="2"/>
      <c r="EH512" s="2"/>
      <c r="EI512" s="2"/>
      <c r="EJ512" s="2"/>
      <c r="EK512" s="2"/>
      <c r="EL512" s="2"/>
      <c r="EM512" s="2"/>
      <c r="EN512" s="2"/>
      <c r="EO512" s="2"/>
      <c r="EP512" s="2"/>
      <c r="EQ512" s="2"/>
      <c r="ER512" s="2"/>
      <c r="ES512" s="2"/>
      <c r="ET512" s="2"/>
      <c r="EU512" s="2"/>
      <c r="EV512" s="2"/>
      <c r="EW512" s="2"/>
      <c r="EX512" s="2"/>
      <c r="EY512" s="2"/>
      <c r="EZ512" s="2"/>
      <c r="FA512" s="2"/>
      <c r="FB512" s="2"/>
      <c r="FC512" s="2"/>
    </row>
    <row r="513" spans="1:159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  <c r="BA513" s="2"/>
      <c r="BB513" s="2"/>
      <c r="BC513" s="2"/>
      <c r="BD513" s="2"/>
      <c r="BE513" s="2"/>
      <c r="BF513" s="2"/>
      <c r="BG513" s="2"/>
      <c r="BH513" s="2"/>
      <c r="BI513" s="2"/>
      <c r="BJ513" s="2"/>
      <c r="BK513" s="2"/>
      <c r="BL513" s="2"/>
      <c r="BM513" s="2"/>
      <c r="BN513" s="2"/>
      <c r="BO513" s="2"/>
      <c r="BP513" s="2"/>
      <c r="BQ513" s="2"/>
      <c r="BR513" s="2"/>
      <c r="BS513" s="2"/>
      <c r="BT513" s="2"/>
      <c r="BU513" s="2"/>
      <c r="BV513" s="2"/>
      <c r="BW513" s="2"/>
      <c r="BX513" s="2"/>
      <c r="BY513" s="2"/>
      <c r="BZ513" s="2"/>
      <c r="CA513" s="2"/>
      <c r="CB513" s="2"/>
      <c r="CC513" s="2"/>
      <c r="CD513" s="2"/>
      <c r="CE513" s="2"/>
      <c r="CF513" s="2"/>
      <c r="CG513" s="2"/>
      <c r="CH513" s="2"/>
      <c r="CI513" s="2"/>
      <c r="CJ513" s="2"/>
      <c r="CK513" s="2"/>
      <c r="CL513" s="2"/>
      <c r="CM513" s="2"/>
      <c r="CN513" s="2"/>
      <c r="CO513" s="2"/>
      <c r="CP513" s="2"/>
      <c r="CQ513" s="2"/>
      <c r="CR513" s="2"/>
      <c r="CS513" s="2"/>
      <c r="CT513" s="2"/>
      <c r="CU513" s="2"/>
      <c r="CV513" s="2"/>
      <c r="CW513" s="2"/>
      <c r="CX513" s="2"/>
      <c r="CY513" s="2"/>
      <c r="CZ513" s="2"/>
      <c r="DA513" s="2"/>
      <c r="DB513" s="2"/>
      <c r="DC513" s="2"/>
      <c r="DD513" s="2"/>
      <c r="DE513" s="2"/>
      <c r="DF513" s="2"/>
      <c r="DG513" s="2"/>
      <c r="DH513" s="2"/>
      <c r="DI513" s="2"/>
      <c r="DJ513" s="2"/>
      <c r="DK513" s="2"/>
      <c r="DL513" s="2"/>
      <c r="DM513" s="2"/>
      <c r="DN513" s="2"/>
      <c r="DO513" s="2"/>
      <c r="DP513" s="2"/>
      <c r="DQ513" s="2"/>
      <c r="DR513" s="2"/>
      <c r="DS513" s="2"/>
      <c r="DT513" s="2"/>
      <c r="DU513" s="2"/>
      <c r="DV513" s="2"/>
      <c r="DW513" s="2"/>
      <c r="DX513" s="2"/>
      <c r="DY513" s="2"/>
      <c r="DZ513" s="2"/>
      <c r="EA513" s="2"/>
      <c r="EB513" s="2"/>
      <c r="EC513" s="2"/>
      <c r="ED513" s="2"/>
      <c r="EE513" s="2"/>
      <c r="EF513" s="2"/>
      <c r="EG513" s="2"/>
      <c r="EH513" s="2"/>
      <c r="EI513" s="2"/>
      <c r="EJ513" s="2"/>
      <c r="EK513" s="2"/>
      <c r="EL513" s="2"/>
      <c r="EM513" s="2"/>
      <c r="EN513" s="2"/>
      <c r="EO513" s="2"/>
      <c r="EP513" s="2"/>
      <c r="EQ513" s="2"/>
      <c r="ER513" s="2"/>
      <c r="ES513" s="2"/>
      <c r="ET513" s="2"/>
      <c r="EU513" s="2"/>
      <c r="EV513" s="2"/>
      <c r="EW513" s="2"/>
      <c r="EX513" s="2"/>
      <c r="EY513" s="2"/>
      <c r="EZ513" s="2"/>
      <c r="FA513" s="2"/>
      <c r="FB513" s="2"/>
      <c r="FC513" s="2"/>
    </row>
    <row r="514" spans="1:159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  <c r="BA514" s="2"/>
      <c r="BB514" s="2"/>
      <c r="BC514" s="2"/>
      <c r="BD514" s="2"/>
      <c r="BE514" s="2"/>
      <c r="BF514" s="2"/>
      <c r="BG514" s="2"/>
      <c r="BH514" s="2"/>
      <c r="BI514" s="2"/>
      <c r="BJ514" s="2"/>
      <c r="BK514" s="2"/>
      <c r="BL514" s="2"/>
      <c r="BM514" s="2"/>
      <c r="BN514" s="2"/>
      <c r="BO514" s="2"/>
      <c r="BP514" s="2"/>
      <c r="BQ514" s="2"/>
      <c r="BR514" s="2"/>
      <c r="BS514" s="2"/>
      <c r="BT514" s="2"/>
      <c r="BU514" s="2"/>
      <c r="BV514" s="2"/>
      <c r="BW514" s="2"/>
      <c r="BX514" s="2"/>
      <c r="BY514" s="2"/>
      <c r="BZ514" s="2"/>
      <c r="CA514" s="2"/>
      <c r="CB514" s="2"/>
      <c r="CC514" s="2"/>
      <c r="CD514" s="2"/>
      <c r="CE514" s="2"/>
      <c r="CF514" s="2"/>
      <c r="CG514" s="2"/>
      <c r="CH514" s="2"/>
      <c r="CI514" s="2"/>
      <c r="CJ514" s="2"/>
      <c r="CK514" s="2"/>
      <c r="CL514" s="2"/>
      <c r="CM514" s="2"/>
      <c r="CN514" s="2"/>
      <c r="CO514" s="2"/>
      <c r="CP514" s="2"/>
      <c r="CQ514" s="2"/>
      <c r="CR514" s="2"/>
      <c r="CS514" s="2"/>
      <c r="CT514" s="2"/>
      <c r="CU514" s="2"/>
      <c r="CV514" s="2"/>
      <c r="CW514" s="2"/>
      <c r="CX514" s="2"/>
      <c r="CY514" s="2"/>
      <c r="CZ514" s="2"/>
      <c r="DA514" s="2"/>
      <c r="DB514" s="2"/>
      <c r="DC514" s="2"/>
      <c r="DD514" s="2"/>
      <c r="DE514" s="2"/>
      <c r="DF514" s="2"/>
      <c r="DG514" s="2"/>
      <c r="DH514" s="2"/>
      <c r="DI514" s="2"/>
      <c r="DJ514" s="2"/>
      <c r="DK514" s="2"/>
      <c r="DL514" s="2"/>
      <c r="DM514" s="2"/>
      <c r="DN514" s="2"/>
      <c r="DO514" s="2"/>
      <c r="DP514" s="2"/>
      <c r="DQ514" s="2"/>
      <c r="DR514" s="2"/>
      <c r="DS514" s="2"/>
      <c r="DT514" s="2"/>
      <c r="DU514" s="2"/>
      <c r="DV514" s="2"/>
      <c r="DW514" s="2"/>
      <c r="DX514" s="2"/>
      <c r="DY514" s="2"/>
      <c r="DZ514" s="2"/>
      <c r="EA514" s="2"/>
      <c r="EB514" s="2"/>
      <c r="EC514" s="2"/>
      <c r="ED514" s="2"/>
      <c r="EE514" s="2"/>
      <c r="EF514" s="2"/>
      <c r="EG514" s="2"/>
      <c r="EH514" s="2"/>
      <c r="EI514" s="2"/>
      <c r="EJ514" s="2"/>
      <c r="EK514" s="2"/>
      <c r="EL514" s="2"/>
      <c r="EM514" s="2"/>
      <c r="EN514" s="2"/>
      <c r="EO514" s="2"/>
      <c r="EP514" s="2"/>
      <c r="EQ514" s="2"/>
      <c r="ER514" s="2"/>
      <c r="ES514" s="2"/>
      <c r="ET514" s="2"/>
      <c r="EU514" s="2"/>
      <c r="EV514" s="2"/>
      <c r="EW514" s="2"/>
      <c r="EX514" s="2"/>
      <c r="EY514" s="2"/>
      <c r="EZ514" s="2"/>
      <c r="FA514" s="2"/>
      <c r="FB514" s="2"/>
      <c r="FC514" s="2"/>
    </row>
    <row r="515" spans="1:159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  <c r="BA515" s="2"/>
      <c r="BB515" s="2"/>
      <c r="BC515" s="2"/>
      <c r="BD515" s="2"/>
      <c r="BE515" s="2"/>
      <c r="BF515" s="2"/>
      <c r="BG515" s="2"/>
      <c r="BH515" s="2"/>
      <c r="BI515" s="2"/>
      <c r="BJ515" s="2"/>
      <c r="BK515" s="2"/>
      <c r="BL515" s="2"/>
      <c r="BM515" s="2"/>
      <c r="BN515" s="2"/>
      <c r="BO515" s="2"/>
      <c r="BP515" s="2"/>
      <c r="BQ515" s="2"/>
      <c r="BR515" s="2"/>
      <c r="BS515" s="2"/>
      <c r="BT515" s="2"/>
      <c r="BU515" s="2"/>
      <c r="BV515" s="2"/>
      <c r="BW515" s="2"/>
      <c r="BX515" s="2"/>
      <c r="BY515" s="2"/>
      <c r="BZ515" s="2"/>
      <c r="CA515" s="2"/>
      <c r="CB515" s="2"/>
      <c r="CC515" s="2"/>
      <c r="CD515" s="2"/>
      <c r="CE515" s="2"/>
      <c r="CF515" s="2"/>
      <c r="CG515" s="2"/>
      <c r="CH515" s="2"/>
      <c r="CI515" s="2"/>
      <c r="CJ515" s="2"/>
      <c r="CK515" s="2"/>
      <c r="CL515" s="2"/>
      <c r="CM515" s="2"/>
      <c r="CN515" s="2"/>
      <c r="CO515" s="2"/>
      <c r="CP515" s="2"/>
      <c r="CQ515" s="2"/>
      <c r="CR515" s="2"/>
      <c r="CS515" s="2"/>
      <c r="CT515" s="2"/>
      <c r="CU515" s="2"/>
      <c r="CV515" s="2"/>
      <c r="CW515" s="2"/>
      <c r="CX515" s="2"/>
      <c r="CY515" s="2"/>
      <c r="CZ515" s="2"/>
      <c r="DA515" s="2"/>
      <c r="DB515" s="2"/>
      <c r="DC515" s="2"/>
      <c r="DD515" s="2"/>
      <c r="DE515" s="2"/>
      <c r="DF515" s="2"/>
      <c r="DG515" s="2"/>
      <c r="DH515" s="2"/>
      <c r="DI515" s="2"/>
      <c r="DJ515" s="2"/>
      <c r="DK515" s="2"/>
      <c r="DL515" s="2"/>
      <c r="DM515" s="2"/>
      <c r="DN515" s="2"/>
      <c r="DO515" s="2"/>
      <c r="DP515" s="2"/>
      <c r="DQ515" s="2"/>
      <c r="DR515" s="2"/>
      <c r="DS515" s="2"/>
      <c r="DT515" s="2"/>
      <c r="DU515" s="2"/>
      <c r="DV515" s="2"/>
      <c r="DW515" s="2"/>
      <c r="DX515" s="2"/>
      <c r="DY515" s="2"/>
      <c r="DZ515" s="2"/>
      <c r="EA515" s="2"/>
      <c r="EB515" s="2"/>
      <c r="EC515" s="2"/>
      <c r="ED515" s="2"/>
      <c r="EE515" s="2"/>
      <c r="EF515" s="2"/>
      <c r="EG515" s="2"/>
      <c r="EH515" s="2"/>
      <c r="EI515" s="2"/>
      <c r="EJ515" s="2"/>
      <c r="EK515" s="2"/>
      <c r="EL515" s="2"/>
      <c r="EM515" s="2"/>
      <c r="EN515" s="2"/>
      <c r="EO515" s="2"/>
      <c r="EP515" s="2"/>
      <c r="EQ515" s="2"/>
      <c r="ER515" s="2"/>
      <c r="ES515" s="2"/>
      <c r="ET515" s="2"/>
      <c r="EU515" s="2"/>
      <c r="EV515" s="2"/>
      <c r="EW515" s="2"/>
      <c r="EX515" s="2"/>
      <c r="EY515" s="2"/>
      <c r="EZ515" s="2"/>
      <c r="FA515" s="2"/>
      <c r="FB515" s="2"/>
      <c r="FC515" s="2"/>
    </row>
    <row r="516" spans="1:159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  <c r="BA516" s="2"/>
      <c r="BB516" s="2"/>
      <c r="BC516" s="2"/>
      <c r="BD516" s="2"/>
      <c r="BE516" s="2"/>
      <c r="BF516" s="2"/>
      <c r="BG516" s="2"/>
      <c r="BH516" s="2"/>
      <c r="BI516" s="2"/>
      <c r="BJ516" s="2"/>
      <c r="BK516" s="2"/>
      <c r="BL516" s="2"/>
      <c r="BM516" s="2"/>
      <c r="BN516" s="2"/>
      <c r="BO516" s="2"/>
      <c r="BP516" s="2"/>
      <c r="BQ516" s="2"/>
      <c r="BR516" s="2"/>
      <c r="BS516" s="2"/>
      <c r="BT516" s="2"/>
      <c r="BU516" s="2"/>
      <c r="BV516" s="2"/>
      <c r="BW516" s="2"/>
      <c r="BX516" s="2"/>
      <c r="BY516" s="2"/>
      <c r="BZ516" s="2"/>
      <c r="CA516" s="2"/>
      <c r="CB516" s="2"/>
      <c r="CC516" s="2"/>
      <c r="CD516" s="2"/>
      <c r="CE516" s="2"/>
      <c r="CF516" s="2"/>
      <c r="CG516" s="2"/>
      <c r="CH516" s="2"/>
      <c r="CI516" s="2"/>
      <c r="CJ516" s="2"/>
      <c r="CK516" s="2"/>
      <c r="CL516" s="2"/>
      <c r="CM516" s="2"/>
      <c r="CN516" s="2"/>
      <c r="CO516" s="2"/>
      <c r="CP516" s="2"/>
      <c r="CQ516" s="2"/>
      <c r="CR516" s="2"/>
      <c r="CS516" s="2"/>
      <c r="CT516" s="2"/>
      <c r="CU516" s="2"/>
      <c r="CV516" s="2"/>
      <c r="CW516" s="2"/>
      <c r="CX516" s="2"/>
      <c r="CY516" s="2"/>
      <c r="CZ516" s="2"/>
      <c r="DA516" s="2"/>
      <c r="DB516" s="2"/>
      <c r="DC516" s="2"/>
      <c r="DD516" s="2"/>
      <c r="DE516" s="2"/>
      <c r="DF516" s="2"/>
      <c r="DG516" s="2"/>
      <c r="DH516" s="2"/>
      <c r="DI516" s="2"/>
      <c r="DJ516" s="2"/>
      <c r="DK516" s="2"/>
      <c r="DL516" s="2"/>
      <c r="DM516" s="2"/>
      <c r="DN516" s="2"/>
      <c r="DO516" s="2"/>
      <c r="DP516" s="2"/>
      <c r="DQ516" s="2"/>
      <c r="DR516" s="2"/>
      <c r="DS516" s="2"/>
      <c r="DT516" s="2"/>
      <c r="DU516" s="2"/>
      <c r="DV516" s="2"/>
      <c r="DW516" s="2"/>
      <c r="DX516" s="2"/>
      <c r="DY516" s="2"/>
      <c r="DZ516" s="2"/>
      <c r="EA516" s="2"/>
      <c r="EB516" s="2"/>
      <c r="EC516" s="2"/>
      <c r="ED516" s="2"/>
      <c r="EE516" s="2"/>
      <c r="EF516" s="2"/>
      <c r="EG516" s="2"/>
      <c r="EH516" s="2"/>
      <c r="EI516" s="2"/>
      <c r="EJ516" s="2"/>
      <c r="EK516" s="2"/>
      <c r="EL516" s="2"/>
      <c r="EM516" s="2"/>
      <c r="EN516" s="2"/>
      <c r="EO516" s="2"/>
      <c r="EP516" s="2"/>
      <c r="EQ516" s="2"/>
      <c r="ER516" s="2"/>
      <c r="ES516" s="2"/>
      <c r="ET516" s="2"/>
      <c r="EU516" s="2"/>
      <c r="EV516" s="2"/>
      <c r="EW516" s="2"/>
      <c r="EX516" s="2"/>
      <c r="EY516" s="2"/>
      <c r="EZ516" s="2"/>
      <c r="FA516" s="2"/>
      <c r="FB516" s="2"/>
      <c r="FC516" s="2"/>
    </row>
    <row r="517" spans="1:159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  <c r="BA517" s="2"/>
      <c r="BB517" s="2"/>
      <c r="BC517" s="2"/>
      <c r="BD517" s="2"/>
      <c r="BE517" s="2"/>
      <c r="BF517" s="2"/>
      <c r="BG517" s="2"/>
      <c r="BH517" s="2"/>
      <c r="BI517" s="2"/>
      <c r="BJ517" s="2"/>
      <c r="BK517" s="2"/>
      <c r="BL517" s="2"/>
      <c r="BM517" s="2"/>
      <c r="BN517" s="2"/>
      <c r="BO517" s="2"/>
      <c r="BP517" s="2"/>
      <c r="BQ517" s="2"/>
      <c r="BR517" s="2"/>
      <c r="BS517" s="2"/>
      <c r="BT517" s="2"/>
      <c r="BU517" s="2"/>
      <c r="BV517" s="2"/>
      <c r="BW517" s="2"/>
      <c r="BX517" s="2"/>
      <c r="BY517" s="2"/>
      <c r="BZ517" s="2"/>
      <c r="CA517" s="2"/>
      <c r="CB517" s="2"/>
      <c r="CC517" s="2"/>
      <c r="CD517" s="2"/>
      <c r="CE517" s="2"/>
      <c r="CF517" s="2"/>
      <c r="CG517" s="2"/>
      <c r="CH517" s="2"/>
      <c r="CI517" s="2"/>
      <c r="CJ517" s="2"/>
      <c r="CK517" s="2"/>
      <c r="CL517" s="2"/>
      <c r="CM517" s="2"/>
      <c r="CN517" s="2"/>
      <c r="CO517" s="2"/>
      <c r="CP517" s="2"/>
      <c r="CQ517" s="2"/>
      <c r="CR517" s="2"/>
      <c r="CS517" s="2"/>
      <c r="CT517" s="2"/>
      <c r="CU517" s="2"/>
      <c r="CV517" s="2"/>
      <c r="CW517" s="2"/>
      <c r="CX517" s="2"/>
      <c r="CY517" s="2"/>
      <c r="CZ517" s="2"/>
      <c r="DA517" s="2"/>
      <c r="DB517" s="2"/>
      <c r="DC517" s="2"/>
      <c r="DD517" s="2"/>
      <c r="DE517" s="2"/>
      <c r="DF517" s="2"/>
      <c r="DG517" s="2"/>
      <c r="DH517" s="2"/>
      <c r="DI517" s="2"/>
      <c r="DJ517" s="2"/>
      <c r="DK517" s="2"/>
      <c r="DL517" s="2"/>
      <c r="DM517" s="2"/>
      <c r="DN517" s="2"/>
      <c r="DO517" s="2"/>
      <c r="DP517" s="2"/>
      <c r="DQ517" s="2"/>
      <c r="DR517" s="2"/>
      <c r="DS517" s="2"/>
      <c r="DT517" s="2"/>
      <c r="DU517" s="2"/>
      <c r="DV517" s="2"/>
      <c r="DW517" s="2"/>
      <c r="DX517" s="2"/>
      <c r="DY517" s="2"/>
      <c r="DZ517" s="2"/>
      <c r="EA517" s="2"/>
      <c r="EB517" s="2"/>
      <c r="EC517" s="2"/>
      <c r="ED517" s="2"/>
      <c r="EE517" s="2"/>
      <c r="EF517" s="2"/>
      <c r="EG517" s="2"/>
      <c r="EH517" s="2"/>
      <c r="EI517" s="2"/>
      <c r="EJ517" s="2"/>
      <c r="EK517" s="2"/>
      <c r="EL517" s="2"/>
      <c r="EM517" s="2"/>
      <c r="EN517" s="2"/>
      <c r="EO517" s="2"/>
      <c r="EP517" s="2"/>
      <c r="EQ517" s="2"/>
      <c r="ER517" s="2"/>
      <c r="ES517" s="2"/>
      <c r="ET517" s="2"/>
      <c r="EU517" s="2"/>
      <c r="EV517" s="2"/>
      <c r="EW517" s="2"/>
      <c r="EX517" s="2"/>
      <c r="EY517" s="2"/>
      <c r="EZ517" s="2"/>
      <c r="FA517" s="2"/>
      <c r="FB517" s="2"/>
      <c r="FC517" s="2"/>
    </row>
    <row r="518" spans="1:159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  <c r="BA518" s="2"/>
      <c r="BB518" s="2"/>
      <c r="BC518" s="2"/>
      <c r="BD518" s="2"/>
      <c r="BE518" s="2"/>
      <c r="BF518" s="2"/>
      <c r="BG518" s="2"/>
      <c r="BH518" s="2"/>
      <c r="BI518" s="2"/>
      <c r="BJ518" s="2"/>
      <c r="BK518" s="2"/>
      <c r="BL518" s="2"/>
      <c r="BM518" s="2"/>
      <c r="BN518" s="2"/>
      <c r="BO518" s="2"/>
      <c r="BP518" s="2"/>
      <c r="BQ518" s="2"/>
      <c r="BR518" s="2"/>
      <c r="BS518" s="2"/>
      <c r="BT518" s="2"/>
      <c r="BU518" s="2"/>
      <c r="BV518" s="2"/>
      <c r="BW518" s="2"/>
      <c r="BX518" s="2"/>
      <c r="BY518" s="2"/>
      <c r="BZ518" s="2"/>
      <c r="CA518" s="2"/>
      <c r="CB518" s="2"/>
      <c r="CC518" s="2"/>
      <c r="CD518" s="2"/>
      <c r="CE518" s="2"/>
      <c r="CF518" s="2"/>
      <c r="CG518" s="2"/>
      <c r="CH518" s="2"/>
      <c r="CI518" s="2"/>
      <c r="CJ518" s="2"/>
      <c r="CK518" s="2"/>
      <c r="CL518" s="2"/>
      <c r="CM518" s="2"/>
      <c r="CN518" s="2"/>
      <c r="CO518" s="2"/>
      <c r="CP518" s="2"/>
      <c r="CQ518" s="2"/>
      <c r="CR518" s="2"/>
      <c r="CS518" s="2"/>
      <c r="CT518" s="2"/>
      <c r="CU518" s="2"/>
      <c r="CV518" s="2"/>
      <c r="CW518" s="2"/>
      <c r="CX518" s="2"/>
      <c r="CY518" s="2"/>
      <c r="CZ518" s="2"/>
      <c r="DA518" s="2"/>
      <c r="DB518" s="2"/>
      <c r="DC518" s="2"/>
      <c r="DD518" s="2"/>
      <c r="DE518" s="2"/>
      <c r="DF518" s="2"/>
      <c r="DG518" s="2"/>
      <c r="DH518" s="2"/>
      <c r="DI518" s="2"/>
      <c r="DJ518" s="2"/>
      <c r="DK518" s="2"/>
      <c r="DL518" s="2"/>
      <c r="DM518" s="2"/>
      <c r="DN518" s="2"/>
      <c r="DO518" s="2"/>
      <c r="DP518" s="2"/>
      <c r="DQ518" s="2"/>
      <c r="DR518" s="2"/>
      <c r="DS518" s="2"/>
      <c r="DT518" s="2"/>
      <c r="DU518" s="2"/>
      <c r="DV518" s="2"/>
      <c r="DW518" s="2"/>
      <c r="DX518" s="2"/>
      <c r="DY518" s="2"/>
      <c r="DZ518" s="2"/>
      <c r="EA518" s="2"/>
      <c r="EB518" s="2"/>
      <c r="EC518" s="2"/>
      <c r="ED518" s="2"/>
      <c r="EE518" s="2"/>
      <c r="EF518" s="2"/>
      <c r="EG518" s="2"/>
      <c r="EH518" s="2"/>
      <c r="EI518" s="2"/>
      <c r="EJ518" s="2"/>
      <c r="EK518" s="2"/>
      <c r="EL518" s="2"/>
      <c r="EM518" s="2"/>
      <c r="EN518" s="2"/>
      <c r="EO518" s="2"/>
      <c r="EP518" s="2"/>
      <c r="EQ518" s="2"/>
      <c r="ER518" s="2"/>
      <c r="ES518" s="2"/>
      <c r="ET518" s="2"/>
      <c r="EU518" s="2"/>
      <c r="EV518" s="2"/>
      <c r="EW518" s="2"/>
      <c r="EX518" s="2"/>
      <c r="EY518" s="2"/>
      <c r="EZ518" s="2"/>
      <c r="FA518" s="2"/>
      <c r="FB518" s="2"/>
      <c r="FC518" s="2"/>
    </row>
    <row r="519" spans="1:159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  <c r="BA519" s="2"/>
      <c r="BB519" s="2"/>
      <c r="BC519" s="2"/>
      <c r="BD519" s="2"/>
      <c r="BE519" s="2"/>
      <c r="BF519" s="2"/>
      <c r="BG519" s="2"/>
      <c r="BH519" s="2"/>
      <c r="BI519" s="2"/>
      <c r="BJ519" s="2"/>
      <c r="BK519" s="2"/>
      <c r="BL519" s="2"/>
      <c r="BM519" s="2"/>
      <c r="BN519" s="2"/>
      <c r="BO519" s="2"/>
      <c r="BP519" s="2"/>
      <c r="BQ519" s="2"/>
      <c r="BR519" s="2"/>
      <c r="BS519" s="2"/>
      <c r="BT519" s="2"/>
      <c r="BU519" s="2"/>
      <c r="BV519" s="2"/>
      <c r="BW519" s="2"/>
      <c r="BX519" s="2"/>
      <c r="BY519" s="2"/>
      <c r="BZ519" s="2"/>
      <c r="CA519" s="2"/>
      <c r="CB519" s="2"/>
      <c r="CC519" s="2"/>
      <c r="CD519" s="2"/>
      <c r="CE519" s="2"/>
      <c r="CF519" s="2"/>
      <c r="CG519" s="2"/>
      <c r="CH519" s="2"/>
      <c r="CI519" s="2"/>
      <c r="CJ519" s="2"/>
      <c r="CK519" s="2"/>
      <c r="CL519" s="2"/>
      <c r="CM519" s="2"/>
      <c r="CN519" s="2"/>
      <c r="CO519" s="2"/>
      <c r="CP519" s="2"/>
      <c r="CQ519" s="2"/>
      <c r="CR519" s="2"/>
      <c r="CS519" s="2"/>
      <c r="CT519" s="2"/>
      <c r="CU519" s="2"/>
      <c r="CV519" s="2"/>
      <c r="CW519" s="2"/>
      <c r="CX519" s="2"/>
      <c r="CY519" s="2"/>
      <c r="CZ519" s="2"/>
      <c r="DA519" s="2"/>
      <c r="DB519" s="2"/>
      <c r="DC519" s="2"/>
      <c r="DD519" s="2"/>
      <c r="DE519" s="2"/>
      <c r="DF519" s="2"/>
      <c r="DG519" s="2"/>
      <c r="DH519" s="2"/>
      <c r="DI519" s="2"/>
      <c r="DJ519" s="2"/>
      <c r="DK519" s="2"/>
      <c r="DL519" s="2"/>
      <c r="DM519" s="2"/>
      <c r="DN519" s="2"/>
      <c r="DO519" s="2"/>
      <c r="DP519" s="2"/>
      <c r="DQ519" s="2"/>
      <c r="DR519" s="2"/>
      <c r="DS519" s="2"/>
      <c r="DT519" s="2"/>
      <c r="DU519" s="2"/>
      <c r="DV519" s="2"/>
      <c r="DW519" s="2"/>
      <c r="DX519" s="2"/>
      <c r="DY519" s="2"/>
      <c r="DZ519" s="2"/>
      <c r="EA519" s="2"/>
      <c r="EB519" s="2"/>
      <c r="EC519" s="2"/>
      <c r="ED519" s="2"/>
      <c r="EE519" s="2"/>
      <c r="EF519" s="2"/>
      <c r="EG519" s="2"/>
      <c r="EH519" s="2"/>
      <c r="EI519" s="2"/>
      <c r="EJ519" s="2"/>
      <c r="EK519" s="2"/>
      <c r="EL519" s="2"/>
      <c r="EM519" s="2"/>
      <c r="EN519" s="2"/>
      <c r="EO519" s="2"/>
      <c r="EP519" s="2"/>
      <c r="EQ519" s="2"/>
      <c r="ER519" s="2"/>
      <c r="ES519" s="2"/>
      <c r="ET519" s="2"/>
      <c r="EU519" s="2"/>
      <c r="EV519" s="2"/>
      <c r="EW519" s="2"/>
      <c r="EX519" s="2"/>
      <c r="EY519" s="2"/>
      <c r="EZ519" s="2"/>
      <c r="FA519" s="2"/>
      <c r="FB519" s="2"/>
      <c r="FC519" s="2"/>
    </row>
    <row r="520" spans="1:159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  <c r="BA520" s="2"/>
      <c r="BB520" s="2"/>
      <c r="BC520" s="2"/>
      <c r="BD520" s="2"/>
      <c r="BE520" s="2"/>
      <c r="BF520" s="2"/>
      <c r="BG520" s="2"/>
      <c r="BH520" s="2"/>
      <c r="BI520" s="2"/>
      <c r="BJ520" s="2"/>
      <c r="BK520" s="2"/>
      <c r="BL520" s="2"/>
      <c r="BM520" s="2"/>
      <c r="BN520" s="2"/>
      <c r="BO520" s="2"/>
      <c r="BP520" s="2"/>
      <c r="BQ520" s="2"/>
      <c r="BR520" s="2"/>
      <c r="BS520" s="2"/>
      <c r="BT520" s="2"/>
      <c r="BU520" s="2"/>
      <c r="BV520" s="2"/>
      <c r="BW520" s="2"/>
      <c r="BX520" s="2"/>
      <c r="BY520" s="2"/>
      <c r="BZ520" s="2"/>
      <c r="CA520" s="2"/>
      <c r="CB520" s="2"/>
      <c r="CC520" s="2"/>
      <c r="CD520" s="2"/>
      <c r="CE520" s="2"/>
      <c r="CF520" s="2"/>
      <c r="CG520" s="2"/>
      <c r="CH520" s="2"/>
      <c r="CI520" s="2"/>
      <c r="CJ520" s="2"/>
      <c r="CK520" s="2"/>
      <c r="CL520" s="2"/>
      <c r="CM520" s="2"/>
      <c r="CN520" s="2"/>
      <c r="CO520" s="2"/>
      <c r="CP520" s="2"/>
      <c r="CQ520" s="2"/>
      <c r="CR520" s="2"/>
      <c r="CS520" s="2"/>
      <c r="CT520" s="2"/>
      <c r="CU520" s="2"/>
      <c r="CV520" s="2"/>
      <c r="CW520" s="2"/>
      <c r="CX520" s="2"/>
      <c r="CY520" s="2"/>
      <c r="CZ520" s="2"/>
      <c r="DA520" s="2"/>
      <c r="DB520" s="2"/>
      <c r="DC520" s="2"/>
      <c r="DD520" s="2"/>
      <c r="DE520" s="2"/>
      <c r="DF520" s="2"/>
      <c r="DG520" s="2"/>
      <c r="DH520" s="2"/>
      <c r="DI520" s="2"/>
      <c r="DJ520" s="2"/>
      <c r="DK520" s="2"/>
      <c r="DL520" s="2"/>
      <c r="DM520" s="2"/>
      <c r="DN520" s="2"/>
      <c r="DO520" s="2"/>
      <c r="DP520" s="2"/>
      <c r="DQ520" s="2"/>
      <c r="DR520" s="2"/>
      <c r="DS520" s="2"/>
      <c r="DT520" s="2"/>
      <c r="DU520" s="2"/>
      <c r="DV520" s="2"/>
      <c r="DW520" s="2"/>
      <c r="DX520" s="2"/>
      <c r="DY520" s="2"/>
      <c r="DZ520" s="2"/>
      <c r="EA520" s="2"/>
      <c r="EB520" s="2"/>
      <c r="EC520" s="2"/>
      <c r="ED520" s="2"/>
      <c r="EE520" s="2"/>
      <c r="EF520" s="2"/>
      <c r="EG520" s="2"/>
      <c r="EH520" s="2"/>
      <c r="EI520" s="2"/>
      <c r="EJ520" s="2"/>
      <c r="EK520" s="2"/>
      <c r="EL520" s="2"/>
      <c r="EM520" s="2"/>
      <c r="EN520" s="2"/>
      <c r="EO520" s="2"/>
      <c r="EP520" s="2"/>
      <c r="EQ520" s="2"/>
      <c r="ER520" s="2"/>
      <c r="ES520" s="2"/>
      <c r="ET520" s="2"/>
      <c r="EU520" s="2"/>
      <c r="EV520" s="2"/>
      <c r="EW520" s="2"/>
      <c r="EX520" s="2"/>
      <c r="EY520" s="2"/>
      <c r="EZ520" s="2"/>
      <c r="FA520" s="2"/>
      <c r="FB520" s="2"/>
      <c r="FC520" s="2"/>
    </row>
    <row r="521" spans="1:159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  <c r="BA521" s="2"/>
      <c r="BB521" s="2"/>
      <c r="BC521" s="2"/>
      <c r="BD521" s="2"/>
      <c r="BE521" s="2"/>
      <c r="BF521" s="2"/>
      <c r="BG521" s="2"/>
      <c r="BH521" s="2"/>
      <c r="BI521" s="2"/>
      <c r="BJ521" s="2"/>
      <c r="BK521" s="2"/>
      <c r="BL521" s="2"/>
      <c r="BM521" s="2"/>
      <c r="BN521" s="2"/>
      <c r="BO521" s="2"/>
      <c r="BP521" s="2"/>
      <c r="BQ521" s="2"/>
      <c r="BR521" s="2"/>
      <c r="BS521" s="2"/>
      <c r="BT521" s="2"/>
      <c r="BU521" s="2"/>
      <c r="BV521" s="2"/>
      <c r="BW521" s="2"/>
      <c r="BX521" s="2"/>
      <c r="BY521" s="2"/>
      <c r="BZ521" s="2"/>
      <c r="CA521" s="2"/>
      <c r="CB521" s="2"/>
      <c r="CC521" s="2"/>
      <c r="CD521" s="2"/>
      <c r="CE521" s="2"/>
      <c r="CF521" s="2"/>
      <c r="CG521" s="2"/>
      <c r="CH521" s="2"/>
      <c r="CI521" s="2"/>
      <c r="CJ521" s="2"/>
      <c r="CK521" s="2"/>
      <c r="CL521" s="2"/>
      <c r="CM521" s="2"/>
      <c r="CN521" s="2"/>
      <c r="CO521" s="2"/>
      <c r="CP521" s="2"/>
      <c r="CQ521" s="2"/>
      <c r="CR521" s="2"/>
      <c r="CS521" s="2"/>
      <c r="CT521" s="2"/>
      <c r="CU521" s="2"/>
      <c r="CV521" s="2"/>
      <c r="CW521" s="2"/>
      <c r="CX521" s="2"/>
      <c r="CY521" s="2"/>
      <c r="CZ521" s="2"/>
      <c r="DA521" s="2"/>
      <c r="DB521" s="2"/>
      <c r="DC521" s="2"/>
      <c r="DD521" s="2"/>
      <c r="DE521" s="2"/>
      <c r="DF521" s="2"/>
      <c r="DG521" s="2"/>
      <c r="DH521" s="2"/>
      <c r="DI521" s="2"/>
      <c r="DJ521" s="2"/>
      <c r="DK521" s="2"/>
      <c r="DL521" s="2"/>
      <c r="DM521" s="2"/>
      <c r="DN521" s="2"/>
      <c r="DO521" s="2"/>
      <c r="DP521" s="2"/>
      <c r="DQ521" s="2"/>
      <c r="DR521" s="2"/>
      <c r="DS521" s="2"/>
      <c r="DT521" s="2"/>
      <c r="DU521" s="2"/>
      <c r="DV521" s="2"/>
      <c r="DW521" s="2"/>
      <c r="DX521" s="2"/>
      <c r="DY521" s="2"/>
      <c r="DZ521" s="2"/>
      <c r="EA521" s="2"/>
      <c r="EB521" s="2"/>
      <c r="EC521" s="2"/>
      <c r="ED521" s="2"/>
      <c r="EE521" s="2"/>
      <c r="EF521" s="2"/>
      <c r="EG521" s="2"/>
      <c r="EH521" s="2"/>
      <c r="EI521" s="2"/>
      <c r="EJ521" s="2"/>
      <c r="EK521" s="2"/>
      <c r="EL521" s="2"/>
      <c r="EM521" s="2"/>
      <c r="EN521" s="2"/>
      <c r="EO521" s="2"/>
      <c r="EP521" s="2"/>
      <c r="EQ521" s="2"/>
      <c r="ER521" s="2"/>
      <c r="ES521" s="2"/>
      <c r="ET521" s="2"/>
      <c r="EU521" s="2"/>
      <c r="EV521" s="2"/>
      <c r="EW521" s="2"/>
      <c r="EX521" s="2"/>
      <c r="EY521" s="2"/>
      <c r="EZ521" s="2"/>
      <c r="FA521" s="2"/>
      <c r="FB521" s="2"/>
      <c r="FC521" s="2"/>
    </row>
    <row r="522" spans="1:159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  <c r="BA522" s="2"/>
      <c r="BB522" s="2"/>
      <c r="BC522" s="2"/>
      <c r="BD522" s="2"/>
      <c r="BE522" s="2"/>
      <c r="BF522" s="2"/>
      <c r="BG522" s="2"/>
      <c r="BH522" s="2"/>
      <c r="BI522" s="2"/>
      <c r="BJ522" s="2"/>
      <c r="BK522" s="2"/>
      <c r="BL522" s="2"/>
      <c r="BM522" s="2"/>
      <c r="BN522" s="2"/>
      <c r="BO522" s="2"/>
      <c r="BP522" s="2"/>
      <c r="BQ522" s="2"/>
      <c r="BR522" s="2"/>
      <c r="BS522" s="2"/>
      <c r="BT522" s="2"/>
      <c r="BU522" s="2"/>
      <c r="BV522" s="2"/>
      <c r="BW522" s="2"/>
      <c r="BX522" s="2"/>
      <c r="BY522" s="2"/>
      <c r="BZ522" s="2"/>
      <c r="CA522" s="2"/>
      <c r="CB522" s="2"/>
      <c r="CC522" s="2"/>
      <c r="CD522" s="2"/>
      <c r="CE522" s="2"/>
      <c r="CF522" s="2"/>
      <c r="CG522" s="2"/>
      <c r="CH522" s="2"/>
      <c r="CI522" s="2"/>
      <c r="CJ522" s="2"/>
      <c r="CK522" s="2"/>
      <c r="CL522" s="2"/>
      <c r="CM522" s="2"/>
      <c r="CN522" s="2"/>
      <c r="CO522" s="2"/>
      <c r="CP522" s="2"/>
      <c r="CQ522" s="2"/>
      <c r="CR522" s="2"/>
      <c r="CS522" s="2"/>
      <c r="CT522" s="2"/>
      <c r="CU522" s="2"/>
      <c r="CV522" s="2"/>
      <c r="CW522" s="2"/>
      <c r="CX522" s="2"/>
      <c r="CY522" s="2"/>
      <c r="CZ522" s="2"/>
      <c r="DA522" s="2"/>
      <c r="DB522" s="2"/>
      <c r="DC522" s="2"/>
      <c r="DD522" s="2"/>
      <c r="DE522" s="2"/>
      <c r="DF522" s="2"/>
      <c r="DG522" s="2"/>
      <c r="DH522" s="2"/>
      <c r="DI522" s="2"/>
      <c r="DJ522" s="2"/>
      <c r="DK522" s="2"/>
      <c r="DL522" s="2"/>
      <c r="DM522" s="2"/>
      <c r="DN522" s="2"/>
      <c r="DO522" s="2"/>
      <c r="DP522" s="2"/>
      <c r="DQ522" s="2"/>
      <c r="DR522" s="2"/>
      <c r="DS522" s="2"/>
      <c r="DT522" s="2"/>
      <c r="DU522" s="2"/>
      <c r="DV522" s="2"/>
      <c r="DW522" s="2"/>
      <c r="DX522" s="2"/>
      <c r="DY522" s="2"/>
      <c r="DZ522" s="2"/>
      <c r="EA522" s="2"/>
      <c r="EB522" s="2"/>
      <c r="EC522" s="2"/>
      <c r="ED522" s="2"/>
      <c r="EE522" s="2"/>
      <c r="EF522" s="2"/>
      <c r="EG522" s="2"/>
      <c r="EH522" s="2"/>
      <c r="EI522" s="2"/>
      <c r="EJ522" s="2"/>
      <c r="EK522" s="2"/>
      <c r="EL522" s="2"/>
      <c r="EM522" s="2"/>
      <c r="EN522" s="2"/>
      <c r="EO522" s="2"/>
      <c r="EP522" s="2"/>
      <c r="EQ522" s="2"/>
      <c r="ER522" s="2"/>
      <c r="ES522" s="2"/>
      <c r="ET522" s="2"/>
      <c r="EU522" s="2"/>
      <c r="EV522" s="2"/>
      <c r="EW522" s="2"/>
      <c r="EX522" s="2"/>
      <c r="EY522" s="2"/>
      <c r="EZ522" s="2"/>
      <c r="FA522" s="2"/>
      <c r="FB522" s="2"/>
      <c r="FC522" s="2"/>
    </row>
    <row r="523" spans="1:159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  <c r="BA523" s="2"/>
      <c r="BB523" s="2"/>
      <c r="BC523" s="2"/>
      <c r="BD523" s="2"/>
      <c r="BE523" s="2"/>
      <c r="BF523" s="2"/>
      <c r="BG523" s="2"/>
      <c r="BH523" s="2"/>
      <c r="BI523" s="2"/>
      <c r="BJ523" s="2"/>
      <c r="BK523" s="2"/>
      <c r="BL523" s="2"/>
      <c r="BM523" s="2"/>
      <c r="BN523" s="2"/>
      <c r="BO523" s="2"/>
      <c r="BP523" s="2"/>
      <c r="BQ523" s="2"/>
      <c r="BR523" s="2"/>
      <c r="BS523" s="2"/>
      <c r="BT523" s="2"/>
      <c r="BU523" s="2"/>
      <c r="BV523" s="2"/>
      <c r="BW523" s="2"/>
      <c r="BX523" s="2"/>
      <c r="BY523" s="2"/>
      <c r="BZ523" s="2"/>
      <c r="CA523" s="2"/>
      <c r="CB523" s="2"/>
      <c r="CC523" s="2"/>
      <c r="CD523" s="2"/>
      <c r="CE523" s="2"/>
      <c r="CF523" s="2"/>
      <c r="CG523" s="2"/>
      <c r="CH523" s="2"/>
      <c r="CI523" s="2"/>
      <c r="CJ523" s="2"/>
      <c r="CK523" s="2"/>
      <c r="CL523" s="2"/>
      <c r="CM523" s="2"/>
      <c r="CN523" s="2"/>
      <c r="CO523" s="2"/>
      <c r="CP523" s="2"/>
      <c r="CQ523" s="2"/>
      <c r="CR523" s="2"/>
      <c r="CS523" s="2"/>
      <c r="CT523" s="2"/>
      <c r="CU523" s="2"/>
      <c r="CV523" s="2"/>
      <c r="CW523" s="2"/>
      <c r="CX523" s="2"/>
      <c r="CY523" s="2"/>
      <c r="CZ523" s="2"/>
      <c r="DA523" s="2"/>
      <c r="DB523" s="2"/>
      <c r="DC523" s="2"/>
      <c r="DD523" s="2"/>
      <c r="DE523" s="2"/>
      <c r="DF523" s="2"/>
      <c r="DG523" s="2"/>
      <c r="DH523" s="2"/>
      <c r="DI523" s="2"/>
      <c r="DJ523" s="2"/>
      <c r="DK523" s="2"/>
      <c r="DL523" s="2"/>
      <c r="DM523" s="2"/>
      <c r="DN523" s="2"/>
      <c r="DO523" s="2"/>
      <c r="DP523" s="2"/>
      <c r="DQ523" s="2"/>
      <c r="DR523" s="2"/>
      <c r="DS523" s="2"/>
      <c r="DT523" s="2"/>
      <c r="DU523" s="2"/>
      <c r="DV523" s="2"/>
      <c r="DW523" s="2"/>
      <c r="DX523" s="2"/>
      <c r="DY523" s="2"/>
      <c r="DZ523" s="2"/>
      <c r="EA523" s="2"/>
      <c r="EB523" s="2"/>
      <c r="EC523" s="2"/>
      <c r="ED523" s="2"/>
      <c r="EE523" s="2"/>
      <c r="EF523" s="2"/>
      <c r="EG523" s="2"/>
      <c r="EH523" s="2"/>
      <c r="EI523" s="2"/>
      <c r="EJ523" s="2"/>
      <c r="EK523" s="2"/>
      <c r="EL523" s="2"/>
      <c r="EM523" s="2"/>
      <c r="EN523" s="2"/>
      <c r="EO523" s="2"/>
      <c r="EP523" s="2"/>
      <c r="EQ523" s="2"/>
      <c r="ER523" s="2"/>
      <c r="ES523" s="2"/>
      <c r="ET523" s="2"/>
      <c r="EU523" s="2"/>
      <c r="EV523" s="2"/>
      <c r="EW523" s="2"/>
      <c r="EX523" s="2"/>
      <c r="EY523" s="2"/>
      <c r="EZ523" s="2"/>
      <c r="FA523" s="2"/>
      <c r="FB523" s="2"/>
      <c r="FC523" s="2"/>
    </row>
    <row r="524" spans="1:159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  <c r="BA524" s="2"/>
      <c r="BB524" s="2"/>
      <c r="BC524" s="2"/>
      <c r="BD524" s="2"/>
      <c r="BE524" s="2"/>
      <c r="BF524" s="2"/>
      <c r="BG524" s="2"/>
      <c r="BH524" s="2"/>
      <c r="BI524" s="2"/>
      <c r="BJ524" s="2"/>
      <c r="BK524" s="2"/>
      <c r="BL524" s="2"/>
      <c r="BM524" s="2"/>
      <c r="BN524" s="2"/>
      <c r="BO524" s="2"/>
      <c r="BP524" s="2"/>
      <c r="BQ524" s="2"/>
      <c r="BR524" s="2"/>
      <c r="BS524" s="2"/>
      <c r="BT524" s="2"/>
      <c r="BU524" s="2"/>
      <c r="BV524" s="2"/>
      <c r="BW524" s="2"/>
      <c r="BX524" s="2"/>
      <c r="BY524" s="2"/>
      <c r="BZ524" s="2"/>
      <c r="CA524" s="2"/>
      <c r="CB524" s="2"/>
      <c r="CC524" s="2"/>
      <c r="CD524" s="2"/>
      <c r="CE524" s="2"/>
      <c r="CF524" s="2"/>
      <c r="CG524" s="2"/>
      <c r="CH524" s="2"/>
      <c r="CI524" s="2"/>
      <c r="CJ524" s="2"/>
      <c r="CK524" s="2"/>
      <c r="CL524" s="2"/>
      <c r="CM524" s="2"/>
      <c r="CN524" s="2"/>
      <c r="CO524" s="2"/>
      <c r="CP524" s="2"/>
      <c r="CQ524" s="2"/>
      <c r="CR524" s="2"/>
      <c r="CS524" s="2"/>
      <c r="CT524" s="2"/>
      <c r="CU524" s="2"/>
      <c r="CV524" s="2"/>
      <c r="CW524" s="2"/>
      <c r="CX524" s="2"/>
      <c r="CY524" s="2"/>
      <c r="CZ524" s="2"/>
      <c r="DA524" s="2"/>
      <c r="DB524" s="2"/>
      <c r="DC524" s="2"/>
      <c r="DD524" s="2"/>
      <c r="DE524" s="2"/>
      <c r="DF524" s="2"/>
      <c r="DG524" s="2"/>
      <c r="DH524" s="2"/>
      <c r="DI524" s="2"/>
      <c r="DJ524" s="2"/>
      <c r="DK524" s="2"/>
      <c r="DL524" s="2"/>
      <c r="DM524" s="2"/>
      <c r="DN524" s="2"/>
      <c r="DO524" s="2"/>
      <c r="DP524" s="2"/>
      <c r="DQ524" s="2"/>
      <c r="DR524" s="2"/>
      <c r="DS524" s="2"/>
      <c r="DT524" s="2"/>
      <c r="DU524" s="2"/>
      <c r="DV524" s="2"/>
      <c r="DW524" s="2"/>
      <c r="DX524" s="2"/>
      <c r="DY524" s="2"/>
      <c r="DZ524" s="2"/>
      <c r="EA524" s="2"/>
      <c r="EB524" s="2"/>
      <c r="EC524" s="2"/>
      <c r="ED524" s="2"/>
      <c r="EE524" s="2"/>
      <c r="EF524" s="2"/>
      <c r="EG524" s="2"/>
      <c r="EH524" s="2"/>
      <c r="EI524" s="2"/>
      <c r="EJ524" s="2"/>
      <c r="EK524" s="2"/>
      <c r="EL524" s="2"/>
      <c r="EM524" s="2"/>
      <c r="EN524" s="2"/>
      <c r="EO524" s="2"/>
      <c r="EP524" s="2"/>
      <c r="EQ524" s="2"/>
      <c r="ER524" s="2"/>
      <c r="ES524" s="2"/>
      <c r="ET524" s="2"/>
      <c r="EU524" s="2"/>
      <c r="EV524" s="2"/>
      <c r="EW524" s="2"/>
      <c r="EX524" s="2"/>
      <c r="EY524" s="2"/>
      <c r="EZ524" s="2"/>
      <c r="FA524" s="2"/>
      <c r="FB524" s="2"/>
      <c r="FC524" s="2"/>
    </row>
    <row r="525" spans="1:159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  <c r="BA525" s="2"/>
      <c r="BB525" s="2"/>
      <c r="BC525" s="2"/>
      <c r="BD525" s="2"/>
      <c r="BE525" s="2"/>
      <c r="BF525" s="2"/>
      <c r="BG525" s="2"/>
      <c r="BH525" s="2"/>
      <c r="BI525" s="2"/>
      <c r="BJ525" s="2"/>
      <c r="BK525" s="2"/>
      <c r="BL525" s="2"/>
      <c r="BM525" s="2"/>
      <c r="BN525" s="2"/>
      <c r="BO525" s="2"/>
      <c r="BP525" s="2"/>
      <c r="BQ525" s="2"/>
      <c r="BR525" s="2"/>
      <c r="BS525" s="2"/>
      <c r="BT525" s="2"/>
      <c r="BU525" s="2"/>
      <c r="BV525" s="2"/>
      <c r="BW525" s="2"/>
      <c r="BX525" s="2"/>
      <c r="BY525" s="2"/>
      <c r="BZ525" s="2"/>
      <c r="CA525" s="2"/>
      <c r="CB525" s="2"/>
      <c r="CC525" s="2"/>
      <c r="CD525" s="2"/>
      <c r="CE525" s="2"/>
      <c r="CF525" s="2"/>
      <c r="CG525" s="2"/>
      <c r="CH525" s="2"/>
      <c r="CI525" s="2"/>
      <c r="CJ525" s="2"/>
      <c r="CK525" s="2"/>
      <c r="CL525" s="2"/>
      <c r="CM525" s="2"/>
      <c r="CN525" s="2"/>
      <c r="CO525" s="2"/>
      <c r="CP525" s="2"/>
      <c r="CQ525" s="2"/>
      <c r="CR525" s="2"/>
      <c r="CS525" s="2"/>
      <c r="CT525" s="2"/>
      <c r="CU525" s="2"/>
      <c r="CV525" s="2"/>
      <c r="CW525" s="2"/>
      <c r="CX525" s="2"/>
      <c r="CY525" s="2"/>
      <c r="CZ525" s="2"/>
      <c r="DA525" s="2"/>
      <c r="DB525" s="2"/>
      <c r="DC525" s="2"/>
      <c r="DD525" s="2"/>
      <c r="DE525" s="2"/>
      <c r="DF525" s="2"/>
      <c r="DG525" s="2"/>
      <c r="DH525" s="2"/>
      <c r="DI525" s="2"/>
      <c r="DJ525" s="2"/>
      <c r="DK525" s="2"/>
      <c r="DL525" s="2"/>
      <c r="DM525" s="2"/>
      <c r="DN525" s="2"/>
      <c r="DO525" s="2"/>
      <c r="DP525" s="2"/>
      <c r="DQ525" s="2"/>
      <c r="DR525" s="2"/>
      <c r="DS525" s="2"/>
      <c r="DT525" s="2"/>
      <c r="DU525" s="2"/>
      <c r="DV525" s="2"/>
      <c r="DW525" s="2"/>
      <c r="DX525" s="2"/>
      <c r="DY525" s="2"/>
      <c r="DZ525" s="2"/>
      <c r="EA525" s="2"/>
      <c r="EB525" s="2"/>
      <c r="EC525" s="2"/>
      <c r="ED525" s="2"/>
      <c r="EE525" s="2"/>
      <c r="EF525" s="2"/>
      <c r="EG525" s="2"/>
      <c r="EH525" s="2"/>
      <c r="EI525" s="2"/>
      <c r="EJ525" s="2"/>
      <c r="EK525" s="2"/>
      <c r="EL525" s="2"/>
      <c r="EM525" s="2"/>
      <c r="EN525" s="2"/>
      <c r="EO525" s="2"/>
      <c r="EP525" s="2"/>
      <c r="EQ525" s="2"/>
      <c r="ER525" s="2"/>
      <c r="ES525" s="2"/>
      <c r="ET525" s="2"/>
      <c r="EU525" s="2"/>
      <c r="EV525" s="2"/>
      <c r="EW525" s="2"/>
      <c r="EX525" s="2"/>
      <c r="EY525" s="2"/>
      <c r="EZ525" s="2"/>
      <c r="FA525" s="2"/>
      <c r="FB525" s="2"/>
      <c r="FC525" s="2"/>
    </row>
    <row r="526" spans="1:159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  <c r="BA526" s="2"/>
      <c r="BB526" s="2"/>
      <c r="BC526" s="2"/>
      <c r="BD526" s="2"/>
      <c r="BE526" s="2"/>
      <c r="BF526" s="2"/>
      <c r="BG526" s="2"/>
      <c r="BH526" s="2"/>
      <c r="BI526" s="2"/>
      <c r="BJ526" s="2"/>
      <c r="BK526" s="2"/>
      <c r="BL526" s="2"/>
      <c r="BM526" s="2"/>
      <c r="BN526" s="2"/>
      <c r="BO526" s="2"/>
      <c r="BP526" s="2"/>
      <c r="BQ526" s="2"/>
      <c r="BR526" s="2"/>
      <c r="BS526" s="2"/>
      <c r="BT526" s="2"/>
      <c r="BU526" s="2"/>
      <c r="BV526" s="2"/>
      <c r="BW526" s="2"/>
      <c r="BX526" s="2"/>
      <c r="BY526" s="2"/>
      <c r="BZ526" s="2"/>
      <c r="CA526" s="2"/>
      <c r="CB526" s="2"/>
      <c r="CC526" s="2"/>
      <c r="CD526" s="2"/>
      <c r="CE526" s="2"/>
      <c r="CF526" s="2"/>
      <c r="CG526" s="2"/>
      <c r="CH526" s="2"/>
      <c r="CI526" s="2"/>
      <c r="CJ526" s="2"/>
      <c r="CK526" s="2"/>
      <c r="CL526" s="2"/>
      <c r="CM526" s="2"/>
      <c r="CN526" s="2"/>
      <c r="CO526" s="2"/>
      <c r="CP526" s="2"/>
      <c r="CQ526" s="2"/>
      <c r="CR526" s="2"/>
      <c r="CS526" s="2"/>
      <c r="CT526" s="2"/>
      <c r="CU526" s="2"/>
      <c r="CV526" s="2"/>
      <c r="CW526" s="2"/>
      <c r="CX526" s="2"/>
      <c r="CY526" s="2"/>
      <c r="CZ526" s="2"/>
      <c r="DA526" s="2"/>
      <c r="DB526" s="2"/>
      <c r="DC526" s="2"/>
      <c r="DD526" s="2"/>
      <c r="DE526" s="2"/>
      <c r="DF526" s="2"/>
      <c r="DG526" s="2"/>
      <c r="DH526" s="2"/>
      <c r="DI526" s="2"/>
      <c r="DJ526" s="2"/>
      <c r="DK526" s="2"/>
      <c r="DL526" s="2"/>
      <c r="DM526" s="2"/>
      <c r="DN526" s="2"/>
      <c r="DO526" s="2"/>
      <c r="DP526" s="2"/>
      <c r="DQ526" s="2"/>
      <c r="DR526" s="2"/>
      <c r="DS526" s="2"/>
      <c r="DT526" s="2"/>
      <c r="DU526" s="2"/>
      <c r="DV526" s="2"/>
      <c r="DW526" s="2"/>
      <c r="DX526" s="2"/>
      <c r="DY526" s="2"/>
      <c r="DZ526" s="2"/>
      <c r="EA526" s="2"/>
      <c r="EB526" s="2"/>
      <c r="EC526" s="2"/>
      <c r="ED526" s="2"/>
      <c r="EE526" s="2"/>
      <c r="EF526" s="2"/>
      <c r="EG526" s="2"/>
      <c r="EH526" s="2"/>
      <c r="EI526" s="2"/>
      <c r="EJ526" s="2"/>
      <c r="EK526" s="2"/>
      <c r="EL526" s="2"/>
      <c r="EM526" s="2"/>
      <c r="EN526" s="2"/>
      <c r="EO526" s="2"/>
      <c r="EP526" s="2"/>
      <c r="EQ526" s="2"/>
      <c r="ER526" s="2"/>
      <c r="ES526" s="2"/>
      <c r="ET526" s="2"/>
      <c r="EU526" s="2"/>
      <c r="EV526" s="2"/>
      <c r="EW526" s="2"/>
      <c r="EX526" s="2"/>
      <c r="EY526" s="2"/>
      <c r="EZ526" s="2"/>
      <c r="FA526" s="2"/>
      <c r="FB526" s="2"/>
      <c r="FC526" s="2"/>
    </row>
    <row r="527" spans="1:159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  <c r="BA527" s="2"/>
      <c r="BB527" s="2"/>
      <c r="BC527" s="2"/>
      <c r="BD527" s="2"/>
      <c r="BE527" s="2"/>
      <c r="BF527" s="2"/>
      <c r="BG527" s="2"/>
      <c r="BH527" s="2"/>
      <c r="BI527" s="2"/>
      <c r="BJ527" s="2"/>
      <c r="BK527" s="2"/>
      <c r="BL527" s="2"/>
      <c r="BM527" s="2"/>
      <c r="BN527" s="2"/>
      <c r="BO527" s="2"/>
      <c r="BP527" s="2"/>
      <c r="BQ527" s="2"/>
      <c r="BR527" s="2"/>
      <c r="BS527" s="2"/>
      <c r="BT527" s="2"/>
      <c r="BU527" s="2"/>
      <c r="BV527" s="2"/>
      <c r="BW527" s="2"/>
      <c r="BX527" s="2"/>
      <c r="BY527" s="2"/>
      <c r="BZ527" s="2"/>
      <c r="CA527" s="2"/>
      <c r="CB527" s="2"/>
      <c r="CC527" s="2"/>
      <c r="CD527" s="2"/>
      <c r="CE527" s="2"/>
      <c r="CF527" s="2"/>
      <c r="CG527" s="2"/>
      <c r="CH527" s="2"/>
      <c r="CI527" s="2"/>
      <c r="CJ527" s="2"/>
      <c r="CK527" s="2"/>
      <c r="CL527" s="2"/>
      <c r="CM527" s="2"/>
      <c r="CN527" s="2"/>
      <c r="CO527" s="2"/>
      <c r="CP527" s="2"/>
      <c r="CQ527" s="2"/>
      <c r="CR527" s="2"/>
      <c r="CS527" s="2"/>
      <c r="CT527" s="2"/>
      <c r="CU527" s="2"/>
      <c r="CV527" s="2"/>
      <c r="CW527" s="2"/>
      <c r="CX527" s="2"/>
      <c r="CY527" s="2"/>
      <c r="CZ527" s="2"/>
      <c r="DA527" s="2"/>
      <c r="DB527" s="2"/>
      <c r="DC527" s="2"/>
      <c r="DD527" s="2"/>
      <c r="DE527" s="2"/>
      <c r="DF527" s="2"/>
      <c r="DG527" s="2"/>
      <c r="DH527" s="2"/>
      <c r="DI527" s="2"/>
      <c r="DJ527" s="2"/>
      <c r="DK527" s="2"/>
      <c r="DL527" s="2"/>
      <c r="DM527" s="2"/>
      <c r="DN527" s="2"/>
      <c r="DO527" s="2"/>
      <c r="DP527" s="2"/>
      <c r="DQ527" s="2"/>
      <c r="DR527" s="2"/>
      <c r="DS527" s="2"/>
      <c r="DT527" s="2"/>
      <c r="DU527" s="2"/>
      <c r="DV527" s="2"/>
      <c r="DW527" s="2"/>
      <c r="DX527" s="2"/>
      <c r="DY527" s="2"/>
      <c r="DZ527" s="2"/>
      <c r="EA527" s="2"/>
      <c r="EB527" s="2"/>
      <c r="EC527" s="2"/>
      <c r="ED527" s="2"/>
      <c r="EE527" s="2"/>
      <c r="EF527" s="2"/>
      <c r="EG527" s="2"/>
      <c r="EH527" s="2"/>
      <c r="EI527" s="2"/>
      <c r="EJ527" s="2"/>
      <c r="EK527" s="2"/>
      <c r="EL527" s="2"/>
      <c r="EM527" s="2"/>
      <c r="EN527" s="2"/>
      <c r="EO527" s="2"/>
      <c r="EP527" s="2"/>
      <c r="EQ527" s="2"/>
      <c r="ER527" s="2"/>
      <c r="ES527" s="2"/>
      <c r="ET527" s="2"/>
      <c r="EU527" s="2"/>
      <c r="EV527" s="2"/>
      <c r="EW527" s="2"/>
      <c r="EX527" s="2"/>
      <c r="EY527" s="2"/>
      <c r="EZ527" s="2"/>
      <c r="FA527" s="2"/>
      <c r="FB527" s="2"/>
      <c r="FC527" s="2"/>
    </row>
    <row r="528" spans="1:159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  <c r="BA528" s="2"/>
      <c r="BB528" s="2"/>
      <c r="BC528" s="2"/>
      <c r="BD528" s="2"/>
      <c r="BE528" s="2"/>
      <c r="BF528" s="2"/>
      <c r="BG528" s="2"/>
      <c r="BH528" s="2"/>
      <c r="BI528" s="2"/>
      <c r="BJ528" s="2"/>
      <c r="BK528" s="2"/>
      <c r="BL528" s="2"/>
      <c r="BM528" s="2"/>
      <c r="BN528" s="2"/>
      <c r="BO528" s="2"/>
      <c r="BP528" s="2"/>
      <c r="BQ528" s="2"/>
      <c r="BR528" s="2"/>
      <c r="BS528" s="2"/>
      <c r="BT528" s="2"/>
      <c r="BU528" s="2"/>
      <c r="BV528" s="2"/>
      <c r="BW528" s="2"/>
      <c r="BX528" s="2"/>
      <c r="BY528" s="2"/>
      <c r="BZ528" s="2"/>
      <c r="CA528" s="2"/>
      <c r="CB528" s="2"/>
      <c r="CC528" s="2"/>
      <c r="CD528" s="2"/>
      <c r="CE528" s="2"/>
      <c r="CF528" s="2"/>
      <c r="CG528" s="2"/>
      <c r="CH528" s="2"/>
      <c r="CI528" s="2"/>
      <c r="CJ528" s="2"/>
      <c r="CK528" s="2"/>
      <c r="CL528" s="2"/>
      <c r="CM528" s="2"/>
      <c r="CN528" s="2"/>
      <c r="CO528" s="2"/>
      <c r="CP528" s="2"/>
      <c r="CQ528" s="2"/>
      <c r="CR528" s="2"/>
      <c r="CS528" s="2"/>
      <c r="CT528" s="2"/>
      <c r="CU528" s="2"/>
      <c r="CV528" s="2"/>
      <c r="CW528" s="2"/>
      <c r="CX528" s="2"/>
      <c r="CY528" s="2"/>
      <c r="CZ528" s="2"/>
      <c r="DA528" s="2"/>
      <c r="DB528" s="2"/>
      <c r="DC528" s="2"/>
      <c r="DD528" s="2"/>
      <c r="DE528" s="2"/>
      <c r="DF528" s="2"/>
      <c r="DG528" s="2"/>
      <c r="DH528" s="2"/>
      <c r="DI528" s="2"/>
      <c r="DJ528" s="2"/>
      <c r="DK528" s="2"/>
      <c r="DL528" s="2"/>
      <c r="DM528" s="2"/>
      <c r="DN528" s="2"/>
      <c r="DO528" s="2"/>
      <c r="DP528" s="2"/>
      <c r="DQ528" s="2"/>
      <c r="DR528" s="2"/>
      <c r="DS528" s="2"/>
      <c r="DT528" s="2"/>
      <c r="DU528" s="2"/>
      <c r="DV528" s="2"/>
      <c r="DW528" s="2"/>
      <c r="DX528" s="2"/>
      <c r="DY528" s="2"/>
      <c r="DZ528" s="2"/>
      <c r="EA528" s="2"/>
      <c r="EB528" s="2"/>
      <c r="EC528" s="2"/>
      <c r="ED528" s="2"/>
      <c r="EE528" s="2"/>
      <c r="EF528" s="2"/>
      <c r="EG528" s="2"/>
      <c r="EH528" s="2"/>
      <c r="EI528" s="2"/>
      <c r="EJ528" s="2"/>
      <c r="EK528" s="2"/>
      <c r="EL528" s="2"/>
      <c r="EM528" s="2"/>
      <c r="EN528" s="2"/>
      <c r="EO528" s="2"/>
      <c r="EP528" s="2"/>
      <c r="EQ528" s="2"/>
      <c r="ER528" s="2"/>
      <c r="ES528" s="2"/>
      <c r="ET528" s="2"/>
      <c r="EU528" s="2"/>
      <c r="EV528" s="2"/>
      <c r="EW528" s="2"/>
      <c r="EX528" s="2"/>
      <c r="EY528" s="2"/>
      <c r="EZ528" s="2"/>
      <c r="FA528" s="2"/>
      <c r="FB528" s="2"/>
      <c r="FC528" s="2"/>
    </row>
    <row r="529" spans="1:159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  <c r="BA529" s="2"/>
      <c r="BB529" s="2"/>
      <c r="BC529" s="2"/>
      <c r="BD529" s="2"/>
      <c r="BE529" s="2"/>
      <c r="BF529" s="2"/>
      <c r="BG529" s="2"/>
      <c r="BH529" s="2"/>
      <c r="BI529" s="2"/>
      <c r="BJ529" s="2"/>
      <c r="BK529" s="2"/>
      <c r="BL529" s="2"/>
      <c r="BM529" s="2"/>
      <c r="BN529" s="2"/>
      <c r="BO529" s="2"/>
      <c r="BP529" s="2"/>
      <c r="BQ529" s="2"/>
      <c r="BR529" s="2"/>
      <c r="BS529" s="2"/>
      <c r="BT529" s="2"/>
      <c r="BU529" s="2"/>
      <c r="BV529" s="2"/>
      <c r="BW529" s="2"/>
      <c r="BX529" s="2"/>
      <c r="BY529" s="2"/>
      <c r="BZ529" s="2"/>
      <c r="CA529" s="2"/>
      <c r="CB529" s="2"/>
      <c r="CC529" s="2"/>
      <c r="CD529" s="2"/>
      <c r="CE529" s="2"/>
      <c r="CF529" s="2"/>
      <c r="CG529" s="2"/>
      <c r="CH529" s="2"/>
      <c r="CI529" s="2"/>
      <c r="CJ529" s="2"/>
      <c r="CK529" s="2"/>
      <c r="CL529" s="2"/>
      <c r="CM529" s="2"/>
      <c r="CN529" s="2"/>
      <c r="CO529" s="2"/>
      <c r="CP529" s="2"/>
      <c r="CQ529" s="2"/>
      <c r="CR529" s="2"/>
      <c r="CS529" s="2"/>
      <c r="CT529" s="2"/>
      <c r="CU529" s="2"/>
      <c r="CV529" s="2"/>
      <c r="CW529" s="2"/>
      <c r="CX529" s="2"/>
      <c r="CY529" s="2"/>
      <c r="CZ529" s="2"/>
      <c r="DA529" s="2"/>
      <c r="DB529" s="2"/>
      <c r="DC529" s="2"/>
      <c r="DD529" s="2"/>
      <c r="DE529" s="2"/>
      <c r="DF529" s="2"/>
      <c r="DG529" s="2"/>
      <c r="DH529" s="2"/>
      <c r="DI529" s="2"/>
      <c r="DJ529" s="2"/>
      <c r="DK529" s="2"/>
      <c r="DL529" s="2"/>
      <c r="DM529" s="2"/>
      <c r="DN529" s="2"/>
      <c r="DO529" s="2"/>
      <c r="DP529" s="2"/>
      <c r="DQ529" s="2"/>
      <c r="DR529" s="2"/>
      <c r="DS529" s="2"/>
      <c r="DT529" s="2"/>
      <c r="DU529" s="2"/>
      <c r="DV529" s="2"/>
      <c r="DW529" s="2"/>
      <c r="DX529" s="2"/>
      <c r="DY529" s="2"/>
      <c r="DZ529" s="2"/>
      <c r="EA529" s="2"/>
      <c r="EB529" s="2"/>
      <c r="EC529" s="2"/>
      <c r="ED529" s="2"/>
      <c r="EE529" s="2"/>
      <c r="EF529" s="2"/>
      <c r="EG529" s="2"/>
      <c r="EH529" s="2"/>
      <c r="EI529" s="2"/>
      <c r="EJ529" s="2"/>
      <c r="EK529" s="2"/>
      <c r="EL529" s="2"/>
      <c r="EM529" s="2"/>
      <c r="EN529" s="2"/>
      <c r="EO529" s="2"/>
      <c r="EP529" s="2"/>
      <c r="EQ529" s="2"/>
      <c r="ER529" s="2"/>
      <c r="ES529" s="2"/>
      <c r="ET529" s="2"/>
      <c r="EU529" s="2"/>
      <c r="EV529" s="2"/>
      <c r="EW529" s="2"/>
      <c r="EX529" s="2"/>
      <c r="EY529" s="2"/>
      <c r="EZ529" s="2"/>
      <c r="FA529" s="2"/>
      <c r="FB529" s="2"/>
      <c r="FC529" s="2"/>
    </row>
    <row r="530" spans="1:159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  <c r="BA530" s="2"/>
      <c r="BB530" s="2"/>
      <c r="BC530" s="2"/>
      <c r="BD530" s="2"/>
      <c r="BE530" s="2"/>
      <c r="BF530" s="2"/>
      <c r="BG530" s="2"/>
      <c r="BH530" s="2"/>
      <c r="BI530" s="2"/>
      <c r="BJ530" s="2"/>
      <c r="BK530" s="2"/>
      <c r="BL530" s="2"/>
      <c r="BM530" s="2"/>
      <c r="BN530" s="2"/>
      <c r="BO530" s="2"/>
      <c r="BP530" s="2"/>
      <c r="BQ530" s="2"/>
      <c r="BR530" s="2"/>
      <c r="BS530" s="2"/>
      <c r="BT530" s="2"/>
      <c r="BU530" s="2"/>
      <c r="BV530" s="2"/>
      <c r="BW530" s="2"/>
      <c r="BX530" s="2"/>
      <c r="BY530" s="2"/>
      <c r="BZ530" s="2"/>
      <c r="CA530" s="2"/>
      <c r="CB530" s="2"/>
      <c r="CC530" s="2"/>
      <c r="CD530" s="2"/>
      <c r="CE530" s="2"/>
      <c r="CF530" s="2"/>
      <c r="CG530" s="2"/>
      <c r="CH530" s="2"/>
      <c r="CI530" s="2"/>
      <c r="CJ530" s="2"/>
      <c r="CK530" s="2"/>
      <c r="CL530" s="2"/>
      <c r="CM530" s="2"/>
      <c r="CN530" s="2"/>
      <c r="CO530" s="2"/>
      <c r="CP530" s="2"/>
      <c r="CQ530" s="2"/>
      <c r="CR530" s="2"/>
      <c r="CS530" s="2"/>
      <c r="CT530" s="2"/>
      <c r="CU530" s="2"/>
      <c r="CV530" s="2"/>
      <c r="CW530" s="2"/>
      <c r="CX530" s="2"/>
      <c r="CY530" s="2"/>
      <c r="CZ530" s="2"/>
      <c r="DA530" s="2"/>
      <c r="DB530" s="2"/>
      <c r="DC530" s="2"/>
      <c r="DD530" s="2"/>
      <c r="DE530" s="2"/>
      <c r="DF530" s="2"/>
      <c r="DG530" s="2"/>
      <c r="DH530" s="2"/>
      <c r="DI530" s="2"/>
      <c r="DJ530" s="2"/>
      <c r="DK530" s="2"/>
      <c r="DL530" s="2"/>
      <c r="DM530" s="2"/>
      <c r="DN530" s="2"/>
      <c r="DO530" s="2"/>
      <c r="DP530" s="2"/>
      <c r="DQ530" s="2"/>
      <c r="DR530" s="2"/>
      <c r="DS530" s="2"/>
      <c r="DT530" s="2"/>
      <c r="DU530" s="2"/>
      <c r="DV530" s="2"/>
      <c r="DW530" s="2"/>
      <c r="DX530" s="2"/>
      <c r="DY530" s="2"/>
      <c r="DZ530" s="2"/>
      <c r="EA530" s="2"/>
      <c r="EB530" s="2"/>
      <c r="EC530" s="2"/>
      <c r="ED530" s="2"/>
      <c r="EE530" s="2"/>
      <c r="EF530" s="2"/>
      <c r="EG530" s="2"/>
      <c r="EH530" s="2"/>
      <c r="EI530" s="2"/>
      <c r="EJ530" s="2"/>
      <c r="EK530" s="2"/>
      <c r="EL530" s="2"/>
      <c r="EM530" s="2"/>
      <c r="EN530" s="2"/>
      <c r="EO530" s="2"/>
      <c r="EP530" s="2"/>
      <c r="EQ530" s="2"/>
      <c r="ER530" s="2"/>
      <c r="ES530" s="2"/>
      <c r="ET530" s="2"/>
      <c r="EU530" s="2"/>
      <c r="EV530" s="2"/>
      <c r="EW530" s="2"/>
      <c r="EX530" s="2"/>
      <c r="EY530" s="2"/>
      <c r="EZ530" s="2"/>
      <c r="FA530" s="2"/>
      <c r="FB530" s="2"/>
      <c r="FC530" s="2"/>
    </row>
    <row r="531" spans="1:159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  <c r="BA531" s="2"/>
      <c r="BB531" s="2"/>
      <c r="BC531" s="2"/>
      <c r="BD531" s="2"/>
      <c r="BE531" s="2"/>
      <c r="BF531" s="2"/>
      <c r="BG531" s="2"/>
      <c r="BH531" s="2"/>
      <c r="BI531" s="2"/>
      <c r="BJ531" s="2"/>
      <c r="BK531" s="2"/>
      <c r="BL531" s="2"/>
      <c r="BM531" s="2"/>
      <c r="BN531" s="2"/>
      <c r="BO531" s="2"/>
      <c r="BP531" s="2"/>
      <c r="BQ531" s="2"/>
      <c r="BR531" s="2"/>
      <c r="BS531" s="2"/>
      <c r="BT531" s="2"/>
      <c r="BU531" s="2"/>
      <c r="BV531" s="2"/>
      <c r="BW531" s="2"/>
      <c r="BX531" s="2"/>
      <c r="BY531" s="2"/>
      <c r="BZ531" s="2"/>
      <c r="CA531" s="2"/>
      <c r="CB531" s="2"/>
      <c r="CC531" s="2"/>
      <c r="CD531" s="2"/>
      <c r="CE531" s="2"/>
      <c r="CF531" s="2"/>
      <c r="CG531" s="2"/>
      <c r="CH531" s="2"/>
      <c r="CI531" s="2"/>
      <c r="CJ531" s="2"/>
      <c r="CK531" s="2"/>
      <c r="CL531" s="2"/>
      <c r="CM531" s="2"/>
      <c r="CN531" s="2"/>
      <c r="CO531" s="2"/>
      <c r="CP531" s="2"/>
      <c r="CQ531" s="2"/>
      <c r="CR531" s="2"/>
      <c r="CS531" s="2"/>
      <c r="CT531" s="2"/>
      <c r="CU531" s="2"/>
      <c r="CV531" s="2"/>
      <c r="CW531" s="2"/>
      <c r="CX531" s="2"/>
      <c r="CY531" s="2"/>
      <c r="CZ531" s="2"/>
      <c r="DA531" s="2"/>
      <c r="DB531" s="2"/>
      <c r="DC531" s="2"/>
      <c r="DD531" s="2"/>
      <c r="DE531" s="2"/>
      <c r="DF531" s="2"/>
      <c r="DG531" s="2"/>
      <c r="DH531" s="2"/>
      <c r="DI531" s="2"/>
      <c r="DJ531" s="2"/>
      <c r="DK531" s="2"/>
      <c r="DL531" s="2"/>
      <c r="DM531" s="2"/>
      <c r="DN531" s="2"/>
      <c r="DO531" s="2"/>
      <c r="DP531" s="2"/>
      <c r="DQ531" s="2"/>
      <c r="DR531" s="2"/>
      <c r="DS531" s="2"/>
      <c r="DT531" s="2"/>
      <c r="DU531" s="2"/>
      <c r="DV531" s="2"/>
      <c r="DW531" s="2"/>
      <c r="DX531" s="2"/>
      <c r="DY531" s="2"/>
      <c r="DZ531" s="2"/>
      <c r="EA531" s="2"/>
      <c r="EB531" s="2"/>
      <c r="EC531" s="2"/>
      <c r="ED531" s="2"/>
      <c r="EE531" s="2"/>
      <c r="EF531" s="2"/>
      <c r="EG531" s="2"/>
      <c r="EH531" s="2"/>
      <c r="EI531" s="2"/>
      <c r="EJ531" s="2"/>
      <c r="EK531" s="2"/>
      <c r="EL531" s="2"/>
      <c r="EM531" s="2"/>
      <c r="EN531" s="2"/>
      <c r="EO531" s="2"/>
      <c r="EP531" s="2"/>
      <c r="EQ531" s="2"/>
      <c r="ER531" s="2"/>
      <c r="ES531" s="2"/>
      <c r="ET531" s="2"/>
      <c r="EU531" s="2"/>
      <c r="EV531" s="2"/>
      <c r="EW531" s="2"/>
      <c r="EX531" s="2"/>
      <c r="EY531" s="2"/>
      <c r="EZ531" s="2"/>
      <c r="FA531" s="2"/>
      <c r="FB531" s="2"/>
      <c r="FC531" s="2"/>
    </row>
    <row r="532" spans="1:159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  <c r="BA532" s="2"/>
      <c r="BB532" s="2"/>
      <c r="BC532" s="2"/>
      <c r="BD532" s="2"/>
      <c r="BE532" s="2"/>
      <c r="BF532" s="2"/>
      <c r="BG532" s="2"/>
      <c r="BH532" s="2"/>
      <c r="BI532" s="2"/>
      <c r="BJ532" s="2"/>
      <c r="BK532" s="2"/>
      <c r="BL532" s="2"/>
      <c r="BM532" s="2"/>
      <c r="BN532" s="2"/>
      <c r="BO532" s="2"/>
      <c r="BP532" s="2"/>
      <c r="BQ532" s="2"/>
      <c r="BR532" s="2"/>
      <c r="BS532" s="2"/>
      <c r="BT532" s="2"/>
      <c r="BU532" s="2"/>
      <c r="BV532" s="2"/>
      <c r="BW532" s="2"/>
      <c r="BX532" s="2"/>
      <c r="BY532" s="2"/>
      <c r="BZ532" s="2"/>
      <c r="CA532" s="2"/>
      <c r="CB532" s="2"/>
      <c r="CC532" s="2"/>
      <c r="CD532" s="2"/>
      <c r="CE532" s="2"/>
      <c r="CF532" s="2"/>
      <c r="CG532" s="2"/>
      <c r="CH532" s="2"/>
      <c r="CI532" s="2"/>
      <c r="CJ532" s="2"/>
      <c r="CK532" s="2"/>
      <c r="CL532" s="2"/>
      <c r="CM532" s="2"/>
      <c r="CN532" s="2"/>
      <c r="CO532" s="2"/>
      <c r="CP532" s="2"/>
      <c r="CQ532" s="2"/>
      <c r="CR532" s="2"/>
      <c r="CS532" s="2"/>
      <c r="CT532" s="2"/>
      <c r="CU532" s="2"/>
      <c r="CV532" s="2"/>
      <c r="CW532" s="2"/>
      <c r="CX532" s="2"/>
      <c r="CY532" s="2"/>
      <c r="CZ532" s="2"/>
      <c r="DA532" s="2"/>
      <c r="DB532" s="2"/>
      <c r="DC532" s="2"/>
      <c r="DD532" s="2"/>
      <c r="DE532" s="2"/>
      <c r="DF532" s="2"/>
      <c r="DG532" s="2"/>
      <c r="DH532" s="2"/>
      <c r="DI532" s="2"/>
      <c r="DJ532" s="2"/>
      <c r="DK532" s="2"/>
      <c r="DL532" s="2"/>
      <c r="DM532" s="2"/>
      <c r="DN532" s="2"/>
      <c r="DO532" s="2"/>
      <c r="DP532" s="2"/>
      <c r="DQ532" s="2"/>
      <c r="DR532" s="2"/>
      <c r="DS532" s="2"/>
      <c r="DT532" s="2"/>
      <c r="DU532" s="2"/>
      <c r="DV532" s="2"/>
      <c r="DW532" s="2"/>
      <c r="DX532" s="2"/>
      <c r="DY532" s="2"/>
      <c r="DZ532" s="2"/>
      <c r="EA532" s="2"/>
      <c r="EB532" s="2"/>
      <c r="EC532" s="2"/>
      <c r="ED532" s="2"/>
      <c r="EE532" s="2"/>
      <c r="EF532" s="2"/>
      <c r="EG532" s="2"/>
      <c r="EH532" s="2"/>
      <c r="EI532" s="2"/>
      <c r="EJ532" s="2"/>
      <c r="EK532" s="2"/>
      <c r="EL532" s="2"/>
      <c r="EM532" s="2"/>
      <c r="EN532" s="2"/>
      <c r="EO532" s="2"/>
      <c r="EP532" s="2"/>
      <c r="EQ532" s="2"/>
      <c r="ER532" s="2"/>
      <c r="ES532" s="2"/>
      <c r="ET532" s="2"/>
      <c r="EU532" s="2"/>
      <c r="EV532" s="2"/>
      <c r="EW532" s="2"/>
      <c r="EX532" s="2"/>
      <c r="EY532" s="2"/>
      <c r="EZ532" s="2"/>
      <c r="FA532" s="2"/>
      <c r="FB532" s="2"/>
      <c r="FC532" s="2"/>
    </row>
    <row r="533" spans="1:159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  <c r="BA533" s="2"/>
      <c r="BB533" s="2"/>
      <c r="BC533" s="2"/>
      <c r="BD533" s="2"/>
      <c r="BE533" s="2"/>
      <c r="BF533" s="2"/>
      <c r="BG533" s="2"/>
      <c r="BH533" s="2"/>
      <c r="BI533" s="2"/>
      <c r="BJ533" s="2"/>
      <c r="BK533" s="2"/>
      <c r="BL533" s="2"/>
      <c r="BM533" s="2"/>
      <c r="BN533" s="2"/>
      <c r="BO533" s="2"/>
      <c r="BP533" s="2"/>
      <c r="BQ533" s="2"/>
      <c r="BR533" s="2"/>
      <c r="BS533" s="2"/>
      <c r="BT533" s="2"/>
      <c r="BU533" s="2"/>
      <c r="BV533" s="2"/>
      <c r="BW533" s="2"/>
      <c r="BX533" s="2"/>
      <c r="BY533" s="2"/>
      <c r="BZ533" s="2"/>
      <c r="CA533" s="2"/>
      <c r="CB533" s="2"/>
      <c r="CC533" s="2"/>
      <c r="CD533" s="2"/>
      <c r="CE533" s="2"/>
      <c r="CF533" s="2"/>
      <c r="CG533" s="2"/>
      <c r="CH533" s="2"/>
      <c r="CI533" s="2"/>
      <c r="CJ533" s="2"/>
      <c r="CK533" s="2"/>
      <c r="CL533" s="2"/>
      <c r="CM533" s="2"/>
      <c r="CN533" s="2"/>
      <c r="CO533" s="2"/>
      <c r="CP533" s="2"/>
      <c r="CQ533" s="2"/>
      <c r="CR533" s="2"/>
      <c r="CS533" s="2"/>
      <c r="CT533" s="2"/>
      <c r="CU533" s="2"/>
      <c r="CV533" s="2"/>
      <c r="CW533" s="2"/>
      <c r="CX533" s="2"/>
      <c r="CY533" s="2"/>
      <c r="CZ533" s="2"/>
      <c r="DA533" s="2"/>
      <c r="DB533" s="2"/>
      <c r="DC533" s="2"/>
      <c r="DD533" s="2"/>
      <c r="DE533" s="2"/>
      <c r="DF533" s="2"/>
      <c r="DG533" s="2"/>
      <c r="DH533" s="2"/>
      <c r="DI533" s="2"/>
      <c r="DJ533" s="2"/>
      <c r="DK533" s="2"/>
      <c r="DL533" s="2"/>
      <c r="DM533" s="2"/>
      <c r="DN533" s="2"/>
      <c r="DO533" s="2"/>
      <c r="DP533" s="2"/>
      <c r="DQ533" s="2"/>
      <c r="DR533" s="2"/>
      <c r="DS533" s="2"/>
      <c r="DT533" s="2"/>
      <c r="DU533" s="2"/>
      <c r="DV533" s="2"/>
      <c r="DW533" s="2"/>
      <c r="DX533" s="2"/>
      <c r="DY533" s="2"/>
      <c r="DZ533" s="2"/>
      <c r="EA533" s="2"/>
      <c r="EB533" s="2"/>
      <c r="EC533" s="2"/>
      <c r="ED533" s="2"/>
      <c r="EE533" s="2"/>
      <c r="EF533" s="2"/>
      <c r="EG533" s="2"/>
      <c r="EH533" s="2"/>
      <c r="EI533" s="2"/>
      <c r="EJ533" s="2"/>
      <c r="EK533" s="2"/>
      <c r="EL533" s="2"/>
      <c r="EM533" s="2"/>
      <c r="EN533" s="2"/>
      <c r="EO533" s="2"/>
      <c r="EP533" s="2"/>
      <c r="EQ533" s="2"/>
      <c r="ER533" s="2"/>
      <c r="ES533" s="2"/>
      <c r="ET533" s="2"/>
      <c r="EU533" s="2"/>
      <c r="EV533" s="2"/>
      <c r="EW533" s="2"/>
      <c r="EX533" s="2"/>
      <c r="EY533" s="2"/>
      <c r="EZ533" s="2"/>
      <c r="FA533" s="2"/>
      <c r="FB533" s="2"/>
      <c r="FC533" s="2"/>
    </row>
    <row r="534" spans="1:159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  <c r="BA534" s="2"/>
      <c r="BB534" s="2"/>
      <c r="BC534" s="2"/>
      <c r="BD534" s="2"/>
      <c r="BE534" s="2"/>
      <c r="BF534" s="2"/>
      <c r="BG534" s="2"/>
      <c r="BH534" s="2"/>
      <c r="BI534" s="2"/>
      <c r="BJ534" s="2"/>
      <c r="BK534" s="2"/>
      <c r="BL534" s="2"/>
      <c r="BM534" s="2"/>
      <c r="BN534" s="2"/>
      <c r="BO534" s="2"/>
      <c r="BP534" s="2"/>
      <c r="BQ534" s="2"/>
      <c r="BR534" s="2"/>
      <c r="BS534" s="2"/>
      <c r="BT534" s="2"/>
      <c r="BU534" s="2"/>
      <c r="BV534" s="2"/>
      <c r="BW534" s="2"/>
      <c r="BX534" s="2"/>
      <c r="BY534" s="2"/>
      <c r="BZ534" s="2"/>
      <c r="CA534" s="2"/>
      <c r="CB534" s="2"/>
      <c r="CC534" s="2"/>
      <c r="CD534" s="2"/>
      <c r="CE534" s="2"/>
      <c r="CF534" s="2"/>
      <c r="CG534" s="2"/>
      <c r="CH534" s="2"/>
      <c r="CI534" s="2"/>
      <c r="CJ534" s="2"/>
      <c r="CK534" s="2"/>
      <c r="CL534" s="2"/>
      <c r="CM534" s="2"/>
      <c r="CN534" s="2"/>
      <c r="CO534" s="2"/>
      <c r="CP534" s="2"/>
      <c r="CQ534" s="2"/>
      <c r="CR534" s="2"/>
      <c r="CS534" s="2"/>
      <c r="CT534" s="2"/>
      <c r="CU534" s="2"/>
      <c r="CV534" s="2"/>
      <c r="CW534" s="2"/>
      <c r="CX534" s="2"/>
      <c r="CY534" s="2"/>
      <c r="CZ534" s="2"/>
      <c r="DA534" s="2"/>
      <c r="DB534" s="2"/>
      <c r="DC534" s="2"/>
      <c r="DD534" s="2"/>
      <c r="DE534" s="2"/>
      <c r="DF534" s="2"/>
      <c r="DG534" s="2"/>
      <c r="DH534" s="2"/>
      <c r="DI534" s="2"/>
      <c r="DJ534" s="2"/>
      <c r="DK534" s="2"/>
      <c r="DL534" s="2"/>
      <c r="DM534" s="2"/>
      <c r="DN534" s="2"/>
      <c r="DO534" s="2"/>
      <c r="DP534" s="2"/>
      <c r="DQ534" s="2"/>
      <c r="DR534" s="2"/>
      <c r="DS534" s="2"/>
      <c r="DT534" s="2"/>
      <c r="DU534" s="2"/>
      <c r="DV534" s="2"/>
      <c r="DW534" s="2"/>
      <c r="DX534" s="2"/>
      <c r="DY534" s="2"/>
      <c r="DZ534" s="2"/>
      <c r="EA534" s="2"/>
      <c r="EB534" s="2"/>
      <c r="EC534" s="2"/>
      <c r="ED534" s="2"/>
      <c r="EE534" s="2"/>
      <c r="EF534" s="2"/>
      <c r="EG534" s="2"/>
      <c r="EH534" s="2"/>
      <c r="EI534" s="2"/>
      <c r="EJ534" s="2"/>
      <c r="EK534" s="2"/>
      <c r="EL534" s="2"/>
      <c r="EM534" s="2"/>
      <c r="EN534" s="2"/>
      <c r="EO534" s="2"/>
      <c r="EP534" s="2"/>
      <c r="EQ534" s="2"/>
      <c r="ER534" s="2"/>
      <c r="ES534" s="2"/>
      <c r="ET534" s="2"/>
      <c r="EU534" s="2"/>
      <c r="EV534" s="2"/>
      <c r="EW534" s="2"/>
      <c r="EX534" s="2"/>
      <c r="EY534" s="2"/>
      <c r="EZ534" s="2"/>
      <c r="FA534" s="2"/>
      <c r="FB534" s="2"/>
      <c r="FC534" s="2"/>
    </row>
    <row r="535" spans="1:159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  <c r="BA535" s="2"/>
      <c r="BB535" s="2"/>
      <c r="BC535" s="2"/>
      <c r="BD535" s="2"/>
      <c r="BE535" s="2"/>
      <c r="BF535" s="2"/>
      <c r="BG535" s="2"/>
      <c r="BH535" s="2"/>
      <c r="BI535" s="2"/>
      <c r="BJ535" s="2"/>
      <c r="BK535" s="2"/>
      <c r="BL535" s="2"/>
      <c r="BM535" s="2"/>
      <c r="BN535" s="2"/>
      <c r="BO535" s="2"/>
      <c r="BP535" s="2"/>
      <c r="BQ535" s="2"/>
      <c r="BR535" s="2"/>
      <c r="BS535" s="2"/>
      <c r="BT535" s="2"/>
      <c r="BU535" s="2"/>
      <c r="BV535" s="2"/>
      <c r="BW535" s="2"/>
      <c r="BX535" s="2"/>
      <c r="BY535" s="2"/>
      <c r="BZ535" s="2"/>
      <c r="CA535" s="2"/>
      <c r="CB535" s="2"/>
      <c r="CC535" s="2"/>
      <c r="CD535" s="2"/>
      <c r="CE535" s="2"/>
      <c r="CF535" s="2"/>
      <c r="CG535" s="2"/>
      <c r="CH535" s="2"/>
      <c r="CI535" s="2"/>
      <c r="CJ535" s="2"/>
      <c r="CK535" s="2"/>
      <c r="CL535" s="2"/>
      <c r="CM535" s="2"/>
      <c r="CN535" s="2"/>
      <c r="CO535" s="2"/>
      <c r="CP535" s="2"/>
      <c r="CQ535" s="2"/>
      <c r="CR535" s="2"/>
      <c r="CS535" s="2"/>
      <c r="CT535" s="2"/>
      <c r="CU535" s="2"/>
      <c r="CV535" s="2"/>
      <c r="CW535" s="2"/>
      <c r="CX535" s="2"/>
      <c r="CY535" s="2"/>
      <c r="CZ535" s="2"/>
      <c r="DA535" s="2"/>
      <c r="DB535" s="2"/>
      <c r="DC535" s="2"/>
      <c r="DD535" s="2"/>
      <c r="DE535" s="2"/>
      <c r="DF535" s="2"/>
      <c r="DG535" s="2"/>
      <c r="DH535" s="2"/>
      <c r="DI535" s="2"/>
      <c r="DJ535" s="2"/>
      <c r="DK535" s="2"/>
      <c r="DL535" s="2"/>
      <c r="DM535" s="2"/>
      <c r="DN535" s="2"/>
      <c r="DO535" s="2"/>
      <c r="DP535" s="2"/>
      <c r="DQ535" s="2"/>
      <c r="DR535" s="2"/>
      <c r="DS535" s="2"/>
      <c r="DT535" s="2"/>
      <c r="DU535" s="2"/>
      <c r="DV535" s="2"/>
      <c r="DW535" s="2"/>
      <c r="DX535" s="2"/>
      <c r="DY535" s="2"/>
      <c r="DZ535" s="2"/>
      <c r="EA535" s="2"/>
      <c r="EB535" s="2"/>
      <c r="EC535" s="2"/>
      <c r="ED535" s="2"/>
      <c r="EE535" s="2"/>
      <c r="EF535" s="2"/>
      <c r="EG535" s="2"/>
      <c r="EH535" s="2"/>
      <c r="EI535" s="2"/>
      <c r="EJ535" s="2"/>
      <c r="EK535" s="2"/>
      <c r="EL535" s="2"/>
      <c r="EM535" s="2"/>
      <c r="EN535" s="2"/>
      <c r="EO535" s="2"/>
      <c r="EP535" s="2"/>
      <c r="EQ535" s="2"/>
      <c r="ER535" s="2"/>
      <c r="ES535" s="2"/>
      <c r="ET535" s="2"/>
      <c r="EU535" s="2"/>
      <c r="EV535" s="2"/>
      <c r="EW535" s="2"/>
      <c r="EX535" s="2"/>
      <c r="EY535" s="2"/>
      <c r="EZ535" s="2"/>
      <c r="FA535" s="2"/>
      <c r="FB535" s="2"/>
      <c r="FC535" s="2"/>
    </row>
    <row r="536" spans="1:159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  <c r="BA536" s="2"/>
      <c r="BB536" s="2"/>
      <c r="BC536" s="2"/>
      <c r="BD536" s="2"/>
      <c r="BE536" s="2"/>
      <c r="BF536" s="2"/>
      <c r="BG536" s="2"/>
      <c r="BH536" s="2"/>
      <c r="BI536" s="2"/>
      <c r="BJ536" s="2"/>
      <c r="BK536" s="2"/>
      <c r="BL536" s="2"/>
      <c r="BM536" s="2"/>
      <c r="BN536" s="2"/>
      <c r="BO536" s="2"/>
      <c r="BP536" s="2"/>
      <c r="BQ536" s="2"/>
      <c r="BR536" s="2"/>
      <c r="BS536" s="2"/>
      <c r="BT536" s="2"/>
      <c r="BU536" s="2"/>
      <c r="BV536" s="2"/>
      <c r="BW536" s="2"/>
      <c r="BX536" s="2"/>
      <c r="BY536" s="2"/>
      <c r="BZ536" s="2"/>
      <c r="CA536" s="2"/>
      <c r="CB536" s="2"/>
      <c r="CC536" s="2"/>
      <c r="CD536" s="2"/>
      <c r="CE536" s="2"/>
      <c r="CF536" s="2"/>
      <c r="CG536" s="2"/>
      <c r="CH536" s="2"/>
      <c r="CI536" s="2"/>
      <c r="CJ536" s="2"/>
      <c r="CK536" s="2"/>
      <c r="CL536" s="2"/>
      <c r="CM536" s="2"/>
      <c r="CN536" s="2"/>
      <c r="CO536" s="2"/>
      <c r="CP536" s="2"/>
      <c r="CQ536" s="2"/>
      <c r="CR536" s="2"/>
      <c r="CS536" s="2"/>
      <c r="CT536" s="2"/>
      <c r="CU536" s="2"/>
      <c r="CV536" s="2"/>
      <c r="CW536" s="2"/>
      <c r="CX536" s="2"/>
      <c r="CY536" s="2"/>
      <c r="CZ536" s="2"/>
      <c r="DA536" s="2"/>
      <c r="DB536" s="2"/>
      <c r="DC536" s="2"/>
      <c r="DD536" s="2"/>
      <c r="DE536" s="2"/>
      <c r="DF536" s="2"/>
      <c r="DG536" s="2"/>
      <c r="DH536" s="2"/>
      <c r="DI536" s="2"/>
      <c r="DJ536" s="2"/>
      <c r="DK536" s="2"/>
      <c r="DL536" s="2"/>
      <c r="DM536" s="2"/>
      <c r="DN536" s="2"/>
      <c r="DO536" s="2"/>
      <c r="DP536" s="2"/>
      <c r="DQ536" s="2"/>
      <c r="DR536" s="2"/>
      <c r="DS536" s="2"/>
      <c r="DT536" s="2"/>
      <c r="DU536" s="2"/>
      <c r="DV536" s="2"/>
      <c r="DW536" s="2"/>
      <c r="DX536" s="2"/>
      <c r="DY536" s="2"/>
      <c r="DZ536" s="2"/>
      <c r="EA536" s="2"/>
      <c r="EB536" s="2"/>
      <c r="EC536" s="2"/>
      <c r="ED536" s="2"/>
      <c r="EE536" s="2"/>
      <c r="EF536" s="2"/>
      <c r="EG536" s="2"/>
      <c r="EH536" s="2"/>
      <c r="EI536" s="2"/>
      <c r="EJ536" s="2"/>
      <c r="EK536" s="2"/>
      <c r="EL536" s="2"/>
      <c r="EM536" s="2"/>
      <c r="EN536" s="2"/>
      <c r="EO536" s="2"/>
      <c r="EP536" s="2"/>
      <c r="EQ536" s="2"/>
      <c r="ER536" s="2"/>
      <c r="ES536" s="2"/>
      <c r="ET536" s="2"/>
      <c r="EU536" s="2"/>
      <c r="EV536" s="2"/>
      <c r="EW536" s="2"/>
      <c r="EX536" s="2"/>
      <c r="EY536" s="2"/>
      <c r="EZ536" s="2"/>
      <c r="FA536" s="2"/>
      <c r="FB536" s="2"/>
      <c r="FC536" s="2"/>
    </row>
    <row r="537" spans="1:159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  <c r="BA537" s="2"/>
      <c r="BB537" s="2"/>
      <c r="BC537" s="2"/>
      <c r="BD537" s="2"/>
      <c r="BE537" s="2"/>
      <c r="BF537" s="2"/>
      <c r="BG537" s="2"/>
      <c r="BH537" s="2"/>
      <c r="BI537" s="2"/>
      <c r="BJ537" s="2"/>
      <c r="BK537" s="2"/>
      <c r="BL537" s="2"/>
      <c r="BM537" s="2"/>
      <c r="BN537" s="2"/>
      <c r="BO537" s="2"/>
      <c r="BP537" s="2"/>
      <c r="BQ537" s="2"/>
      <c r="BR537" s="2"/>
      <c r="BS537" s="2"/>
      <c r="BT537" s="2"/>
      <c r="BU537" s="2"/>
      <c r="BV537" s="2"/>
      <c r="BW537" s="2"/>
      <c r="BX537" s="2"/>
      <c r="BY537" s="2"/>
      <c r="BZ537" s="2"/>
      <c r="CA537" s="2"/>
      <c r="CB537" s="2"/>
      <c r="CC537" s="2"/>
      <c r="CD537" s="2"/>
      <c r="CE537" s="2"/>
      <c r="CF537" s="2"/>
      <c r="CG537" s="2"/>
      <c r="CH537" s="2"/>
      <c r="CI537" s="2"/>
      <c r="CJ537" s="2"/>
      <c r="CK537" s="2"/>
      <c r="CL537" s="2"/>
      <c r="CM537" s="2"/>
      <c r="CN537" s="2"/>
      <c r="CO537" s="2"/>
      <c r="CP537" s="2"/>
      <c r="CQ537" s="2"/>
      <c r="CR537" s="2"/>
      <c r="CS537" s="2"/>
      <c r="CT537" s="2"/>
      <c r="CU537" s="2"/>
      <c r="CV537" s="2"/>
      <c r="CW537" s="2"/>
      <c r="CX537" s="2"/>
      <c r="CY537" s="2"/>
      <c r="CZ537" s="2"/>
      <c r="DA537" s="2"/>
      <c r="DB537" s="2"/>
      <c r="DC537" s="2"/>
      <c r="DD537" s="2"/>
      <c r="DE537" s="2"/>
      <c r="DF537" s="2"/>
      <c r="DG537" s="2"/>
      <c r="DH537" s="2"/>
      <c r="DI537" s="2"/>
      <c r="DJ537" s="2"/>
      <c r="DK537" s="2"/>
      <c r="DL537" s="2"/>
      <c r="DM537" s="2"/>
      <c r="DN537" s="2"/>
      <c r="DO537" s="2"/>
      <c r="DP537" s="2"/>
      <c r="DQ537" s="2"/>
      <c r="DR537" s="2"/>
      <c r="DS537" s="2"/>
      <c r="DT537" s="2"/>
      <c r="DU537" s="2"/>
      <c r="DV537" s="2"/>
      <c r="DW537" s="2"/>
      <c r="DX537" s="2"/>
      <c r="DY537" s="2"/>
      <c r="DZ537" s="2"/>
      <c r="EA537" s="2"/>
      <c r="EB537" s="2"/>
      <c r="EC537" s="2"/>
      <c r="ED537" s="2"/>
      <c r="EE537" s="2"/>
      <c r="EF537" s="2"/>
      <c r="EG537" s="2"/>
      <c r="EH537" s="2"/>
      <c r="EI537" s="2"/>
      <c r="EJ537" s="2"/>
      <c r="EK537" s="2"/>
      <c r="EL537" s="2"/>
      <c r="EM537" s="2"/>
      <c r="EN537" s="2"/>
      <c r="EO537" s="2"/>
      <c r="EP537" s="2"/>
      <c r="EQ537" s="2"/>
      <c r="ER537" s="2"/>
      <c r="ES537" s="2"/>
      <c r="ET537" s="2"/>
      <c r="EU537" s="2"/>
      <c r="EV537" s="2"/>
      <c r="EW537" s="2"/>
      <c r="EX537" s="2"/>
      <c r="EY537" s="2"/>
      <c r="EZ537" s="2"/>
      <c r="FA537" s="2"/>
      <c r="FB537" s="2"/>
      <c r="FC537" s="2"/>
    </row>
    <row r="538" spans="1:159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  <c r="BA538" s="2"/>
      <c r="BB538" s="2"/>
      <c r="BC538" s="2"/>
      <c r="BD538" s="2"/>
      <c r="BE538" s="2"/>
      <c r="BF538" s="2"/>
      <c r="BG538" s="2"/>
      <c r="BH538" s="2"/>
      <c r="BI538" s="2"/>
      <c r="BJ538" s="2"/>
      <c r="BK538" s="2"/>
      <c r="BL538" s="2"/>
      <c r="BM538" s="2"/>
      <c r="BN538" s="2"/>
      <c r="BO538" s="2"/>
      <c r="BP538" s="2"/>
      <c r="BQ538" s="2"/>
      <c r="BR538" s="2"/>
      <c r="BS538" s="2"/>
      <c r="BT538" s="2"/>
      <c r="BU538" s="2"/>
      <c r="BV538" s="2"/>
      <c r="BW538" s="2"/>
      <c r="BX538" s="2"/>
      <c r="BY538" s="2"/>
      <c r="BZ538" s="2"/>
      <c r="CA538" s="2"/>
      <c r="CB538" s="2"/>
      <c r="CC538" s="2"/>
      <c r="CD538" s="2"/>
      <c r="CE538" s="2"/>
      <c r="CF538" s="2"/>
      <c r="CG538" s="2"/>
      <c r="CH538" s="2"/>
      <c r="CI538" s="2"/>
      <c r="CJ538" s="2"/>
      <c r="CK538" s="2"/>
      <c r="CL538" s="2"/>
      <c r="CM538" s="2"/>
      <c r="CN538" s="2"/>
      <c r="CO538" s="2"/>
      <c r="CP538" s="2"/>
      <c r="CQ538" s="2"/>
      <c r="CR538" s="2"/>
      <c r="CS538" s="2"/>
      <c r="CT538" s="2"/>
      <c r="CU538" s="2"/>
      <c r="CV538" s="2"/>
      <c r="CW538" s="2"/>
      <c r="CX538" s="2"/>
      <c r="CY538" s="2"/>
      <c r="CZ538" s="2"/>
      <c r="DA538" s="2"/>
      <c r="DB538" s="2"/>
      <c r="DC538" s="2"/>
      <c r="DD538" s="2"/>
      <c r="DE538" s="2"/>
      <c r="DF538" s="2"/>
      <c r="DG538" s="2"/>
      <c r="DH538" s="2"/>
      <c r="DI538" s="2"/>
      <c r="DJ538" s="2"/>
      <c r="DK538" s="2"/>
      <c r="DL538" s="2"/>
      <c r="DM538" s="2"/>
      <c r="DN538" s="2"/>
      <c r="DO538" s="2"/>
      <c r="DP538" s="2"/>
      <c r="DQ538" s="2"/>
      <c r="DR538" s="2"/>
      <c r="DS538" s="2"/>
      <c r="DT538" s="2"/>
      <c r="DU538" s="2"/>
      <c r="DV538" s="2"/>
      <c r="DW538" s="2"/>
      <c r="DX538" s="2"/>
      <c r="DY538" s="2"/>
      <c r="DZ538" s="2"/>
      <c r="EA538" s="2"/>
      <c r="EB538" s="2"/>
      <c r="EC538" s="2"/>
      <c r="ED538" s="2"/>
      <c r="EE538" s="2"/>
      <c r="EF538" s="2"/>
      <c r="EG538" s="2"/>
      <c r="EH538" s="2"/>
      <c r="EI538" s="2"/>
      <c r="EJ538" s="2"/>
      <c r="EK538" s="2"/>
      <c r="EL538" s="2"/>
      <c r="EM538" s="2"/>
      <c r="EN538" s="2"/>
      <c r="EO538" s="2"/>
      <c r="EP538" s="2"/>
      <c r="EQ538" s="2"/>
      <c r="ER538" s="2"/>
      <c r="ES538" s="2"/>
      <c r="ET538" s="2"/>
      <c r="EU538" s="2"/>
      <c r="EV538" s="2"/>
      <c r="EW538" s="2"/>
      <c r="EX538" s="2"/>
      <c r="EY538" s="2"/>
      <c r="EZ538" s="2"/>
      <c r="FA538" s="2"/>
      <c r="FB538" s="2"/>
      <c r="FC538" s="2"/>
    </row>
    <row r="539" spans="1:159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  <c r="BA539" s="2"/>
      <c r="BB539" s="2"/>
      <c r="BC539" s="2"/>
      <c r="BD539" s="2"/>
      <c r="BE539" s="2"/>
      <c r="BF539" s="2"/>
      <c r="BG539" s="2"/>
      <c r="BH539" s="2"/>
      <c r="BI539" s="2"/>
      <c r="BJ539" s="2"/>
      <c r="BK539" s="2"/>
      <c r="BL539" s="2"/>
      <c r="BM539" s="2"/>
      <c r="BN539" s="2"/>
      <c r="BO539" s="2"/>
      <c r="BP539" s="2"/>
      <c r="BQ539" s="2"/>
      <c r="BR539" s="2"/>
      <c r="BS539" s="2"/>
      <c r="BT539" s="2"/>
      <c r="BU539" s="2"/>
      <c r="BV539" s="2"/>
      <c r="BW539" s="2"/>
      <c r="BX539" s="2"/>
      <c r="BY539" s="2"/>
      <c r="BZ539" s="2"/>
      <c r="CA539" s="2"/>
      <c r="CB539" s="2"/>
      <c r="CC539" s="2"/>
      <c r="CD539" s="2"/>
      <c r="CE539" s="2"/>
      <c r="CF539" s="2"/>
      <c r="CG539" s="2"/>
      <c r="CH539" s="2"/>
      <c r="CI539" s="2"/>
      <c r="CJ539" s="2"/>
      <c r="CK539" s="2"/>
      <c r="CL539" s="2"/>
      <c r="CM539" s="2"/>
      <c r="CN539" s="2"/>
      <c r="CO539" s="2"/>
      <c r="CP539" s="2"/>
      <c r="CQ539" s="2"/>
      <c r="CR539" s="2"/>
      <c r="CS539" s="2"/>
      <c r="CT539" s="2"/>
      <c r="CU539" s="2"/>
      <c r="CV539" s="2"/>
      <c r="CW539" s="2"/>
      <c r="CX539" s="2"/>
      <c r="CY539" s="2"/>
      <c r="CZ539" s="2"/>
      <c r="DA539" s="2"/>
      <c r="DB539" s="2"/>
      <c r="DC539" s="2"/>
      <c r="DD539" s="2"/>
      <c r="DE539" s="2"/>
      <c r="DF539" s="2"/>
      <c r="DG539" s="2"/>
      <c r="DH539" s="2"/>
      <c r="DI539" s="2"/>
      <c r="DJ539" s="2"/>
      <c r="DK539" s="2"/>
      <c r="DL539" s="2"/>
      <c r="DM539" s="2"/>
      <c r="DN539" s="2"/>
      <c r="DO539" s="2"/>
      <c r="DP539" s="2"/>
      <c r="DQ539" s="2"/>
      <c r="DR539" s="2"/>
      <c r="DS539" s="2"/>
      <c r="DT539" s="2"/>
      <c r="DU539" s="2"/>
      <c r="DV539" s="2"/>
      <c r="DW539" s="2"/>
      <c r="DX539" s="2"/>
      <c r="DY539" s="2"/>
      <c r="DZ539" s="2"/>
      <c r="EA539" s="2"/>
      <c r="EB539" s="2"/>
      <c r="EC539" s="2"/>
      <c r="ED539" s="2"/>
      <c r="EE539" s="2"/>
      <c r="EF539" s="2"/>
      <c r="EG539" s="2"/>
      <c r="EH539" s="2"/>
      <c r="EI539" s="2"/>
      <c r="EJ539" s="2"/>
      <c r="EK539" s="2"/>
      <c r="EL539" s="2"/>
      <c r="EM539" s="2"/>
      <c r="EN539" s="2"/>
      <c r="EO539" s="2"/>
      <c r="EP539" s="2"/>
      <c r="EQ539" s="2"/>
      <c r="ER539" s="2"/>
      <c r="ES539" s="2"/>
      <c r="ET539" s="2"/>
      <c r="EU539" s="2"/>
      <c r="EV539" s="2"/>
      <c r="EW539" s="2"/>
      <c r="EX539" s="2"/>
      <c r="EY539" s="2"/>
      <c r="EZ539" s="2"/>
      <c r="FA539" s="2"/>
      <c r="FB539" s="2"/>
      <c r="FC539" s="2"/>
    </row>
    <row r="540" spans="1:159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  <c r="BA540" s="2"/>
      <c r="BB540" s="2"/>
      <c r="BC540" s="2"/>
      <c r="BD540" s="2"/>
      <c r="BE540" s="2"/>
      <c r="BF540" s="2"/>
      <c r="BG540" s="2"/>
      <c r="BH540" s="2"/>
      <c r="BI540" s="2"/>
      <c r="BJ540" s="2"/>
      <c r="BK540" s="2"/>
      <c r="BL540" s="2"/>
      <c r="BM540" s="2"/>
      <c r="BN540" s="2"/>
      <c r="BO540" s="2"/>
      <c r="BP540" s="2"/>
      <c r="BQ540" s="2"/>
      <c r="BR540" s="2"/>
      <c r="BS540" s="2"/>
      <c r="BT540" s="2"/>
      <c r="BU540" s="2"/>
      <c r="BV540" s="2"/>
      <c r="BW540" s="2"/>
      <c r="BX540" s="2"/>
      <c r="BY540" s="2"/>
      <c r="BZ540" s="2"/>
      <c r="CA540" s="2"/>
      <c r="CB540" s="2"/>
      <c r="CC540" s="2"/>
      <c r="CD540" s="2"/>
      <c r="CE540" s="2"/>
      <c r="CF540" s="2"/>
      <c r="CG540" s="2"/>
      <c r="CH540" s="2"/>
      <c r="CI540" s="2"/>
      <c r="CJ540" s="2"/>
      <c r="CK540" s="2"/>
      <c r="CL540" s="2"/>
      <c r="CM540" s="2"/>
      <c r="CN540" s="2"/>
      <c r="CO540" s="2"/>
      <c r="CP540" s="2"/>
      <c r="CQ540" s="2"/>
      <c r="CR540" s="2"/>
      <c r="CS540" s="2"/>
      <c r="CT540" s="2"/>
      <c r="CU540" s="2"/>
      <c r="CV540" s="2"/>
      <c r="CW540" s="2"/>
      <c r="CX540" s="2"/>
      <c r="CY540" s="2"/>
      <c r="CZ540" s="2"/>
      <c r="DA540" s="2"/>
      <c r="DB540" s="2"/>
      <c r="DC540" s="2"/>
      <c r="DD540" s="2"/>
      <c r="DE540" s="2"/>
      <c r="DF540" s="2"/>
      <c r="DG540" s="2"/>
      <c r="DH540" s="2"/>
      <c r="DI540" s="2"/>
      <c r="DJ540" s="2"/>
      <c r="DK540" s="2"/>
      <c r="DL540" s="2"/>
      <c r="DM540" s="2"/>
      <c r="DN540" s="2"/>
      <c r="DO540" s="2"/>
      <c r="DP540" s="2"/>
      <c r="DQ540" s="2"/>
      <c r="DR540" s="2"/>
      <c r="DS540" s="2"/>
      <c r="DT540" s="2"/>
      <c r="DU540" s="2"/>
      <c r="DV540" s="2"/>
      <c r="DW540" s="2"/>
      <c r="DX540" s="2"/>
      <c r="DY540" s="2"/>
      <c r="DZ540" s="2"/>
      <c r="EA540" s="2"/>
      <c r="EB540" s="2"/>
      <c r="EC540" s="2"/>
      <c r="ED540" s="2"/>
      <c r="EE540" s="2"/>
      <c r="EF540" s="2"/>
      <c r="EG540" s="2"/>
      <c r="EH540" s="2"/>
      <c r="EI540" s="2"/>
      <c r="EJ540" s="2"/>
      <c r="EK540" s="2"/>
      <c r="EL540" s="2"/>
      <c r="EM540" s="2"/>
      <c r="EN540" s="2"/>
      <c r="EO540" s="2"/>
      <c r="EP540" s="2"/>
      <c r="EQ540" s="2"/>
      <c r="ER540" s="2"/>
      <c r="ES540" s="2"/>
      <c r="ET540" s="2"/>
      <c r="EU540" s="2"/>
      <c r="EV540" s="2"/>
      <c r="EW540" s="2"/>
      <c r="EX540" s="2"/>
      <c r="EY540" s="2"/>
      <c r="EZ540" s="2"/>
      <c r="FA540" s="2"/>
      <c r="FB540" s="2"/>
      <c r="FC540" s="2"/>
    </row>
    <row r="541" spans="1:159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  <c r="BA541" s="2"/>
      <c r="BB541" s="2"/>
      <c r="BC541" s="2"/>
      <c r="BD541" s="2"/>
      <c r="BE541" s="2"/>
      <c r="BF541" s="2"/>
      <c r="BG541" s="2"/>
      <c r="BH541" s="2"/>
      <c r="BI541" s="2"/>
      <c r="BJ541" s="2"/>
      <c r="BK541" s="2"/>
      <c r="BL541" s="2"/>
      <c r="BM541" s="2"/>
      <c r="BN541" s="2"/>
      <c r="BO541" s="2"/>
      <c r="BP541" s="2"/>
      <c r="BQ541" s="2"/>
      <c r="BR541" s="2"/>
      <c r="BS541" s="2"/>
      <c r="BT541" s="2"/>
      <c r="BU541" s="2"/>
      <c r="BV541" s="2"/>
      <c r="BW541" s="2"/>
      <c r="BX541" s="2"/>
      <c r="BY541" s="2"/>
      <c r="BZ541" s="2"/>
      <c r="CA541" s="2"/>
      <c r="CB541" s="2"/>
      <c r="CC541" s="2"/>
      <c r="CD541" s="2"/>
      <c r="CE541" s="2"/>
      <c r="CF541" s="2"/>
      <c r="CG541" s="2"/>
      <c r="CH541" s="2"/>
      <c r="CI541" s="2"/>
      <c r="CJ541" s="2"/>
      <c r="CK541" s="2"/>
      <c r="CL541" s="2"/>
      <c r="CM541" s="2"/>
      <c r="CN541" s="2"/>
      <c r="CO541" s="2"/>
      <c r="CP541" s="2"/>
      <c r="CQ541" s="2"/>
      <c r="CR541" s="2"/>
      <c r="CS541" s="2"/>
      <c r="CT541" s="2"/>
      <c r="CU541" s="2"/>
      <c r="CV541" s="2"/>
      <c r="CW541" s="2"/>
      <c r="CX541" s="2"/>
      <c r="CY541" s="2"/>
      <c r="CZ541" s="2"/>
      <c r="DA541" s="2"/>
      <c r="DB541" s="2"/>
      <c r="DC541" s="2"/>
      <c r="DD541" s="2"/>
      <c r="DE541" s="2"/>
      <c r="DF541" s="2"/>
      <c r="DG541" s="2"/>
      <c r="DH541" s="2"/>
      <c r="DI541" s="2"/>
      <c r="DJ541" s="2"/>
      <c r="DK541" s="2"/>
      <c r="DL541" s="2"/>
      <c r="DM541" s="2"/>
      <c r="DN541" s="2"/>
      <c r="DO541" s="2"/>
      <c r="DP541" s="2"/>
      <c r="DQ541" s="2"/>
      <c r="DR541" s="2"/>
      <c r="DS541" s="2"/>
      <c r="DT541" s="2"/>
      <c r="DU541" s="2"/>
      <c r="DV541" s="2"/>
      <c r="DW541" s="2"/>
      <c r="DX541" s="2"/>
      <c r="DY541" s="2"/>
      <c r="DZ541" s="2"/>
      <c r="EA541" s="2"/>
      <c r="EB541" s="2"/>
      <c r="EC541" s="2"/>
      <c r="ED541" s="2"/>
      <c r="EE541" s="2"/>
      <c r="EF541" s="2"/>
      <c r="EG541" s="2"/>
      <c r="EH541" s="2"/>
      <c r="EI541" s="2"/>
      <c r="EJ541" s="2"/>
      <c r="EK541" s="2"/>
      <c r="EL541" s="2"/>
      <c r="EM541" s="2"/>
      <c r="EN541" s="2"/>
      <c r="EO541" s="2"/>
      <c r="EP541" s="2"/>
      <c r="EQ541" s="2"/>
      <c r="ER541" s="2"/>
      <c r="ES541" s="2"/>
      <c r="ET541" s="2"/>
      <c r="EU541" s="2"/>
      <c r="EV541" s="2"/>
      <c r="EW541" s="2"/>
      <c r="EX541" s="2"/>
      <c r="EY541" s="2"/>
      <c r="EZ541" s="2"/>
      <c r="FA541" s="2"/>
      <c r="FB541" s="2"/>
      <c r="FC541" s="2"/>
    </row>
    <row r="542" spans="1:159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  <c r="BA542" s="2"/>
      <c r="BB542" s="2"/>
      <c r="BC542" s="2"/>
      <c r="BD542" s="2"/>
      <c r="BE542" s="2"/>
      <c r="BF542" s="2"/>
      <c r="BG542" s="2"/>
      <c r="BH542" s="2"/>
      <c r="BI542" s="2"/>
      <c r="BJ542" s="2"/>
      <c r="BK542" s="2"/>
      <c r="BL542" s="2"/>
      <c r="BM542" s="2"/>
      <c r="BN542" s="2"/>
      <c r="BO542" s="2"/>
      <c r="BP542" s="2"/>
      <c r="BQ542" s="2"/>
      <c r="BR542" s="2"/>
      <c r="BS542" s="2"/>
      <c r="BT542" s="2"/>
      <c r="BU542" s="2"/>
      <c r="BV542" s="2"/>
      <c r="BW542" s="2"/>
      <c r="BX542" s="2"/>
      <c r="BY542" s="2"/>
      <c r="BZ542" s="2"/>
      <c r="CA542" s="2"/>
      <c r="CB542" s="2"/>
      <c r="CC542" s="2"/>
      <c r="CD542" s="2"/>
      <c r="CE542" s="2"/>
      <c r="CF542" s="2"/>
      <c r="CG542" s="2"/>
      <c r="CH542" s="2"/>
      <c r="CI542" s="2"/>
      <c r="CJ542" s="2"/>
      <c r="CK542" s="2"/>
      <c r="CL542" s="2"/>
      <c r="CM542" s="2"/>
      <c r="CN542" s="2"/>
      <c r="CO542" s="2"/>
      <c r="CP542" s="2"/>
      <c r="CQ542" s="2"/>
      <c r="CR542" s="2"/>
      <c r="CS542" s="2"/>
      <c r="CT542" s="2"/>
      <c r="CU542" s="2"/>
      <c r="CV542" s="2"/>
      <c r="CW542" s="2"/>
      <c r="CX542" s="2"/>
      <c r="CY542" s="2"/>
      <c r="CZ542" s="2"/>
      <c r="DA542" s="2"/>
      <c r="DB542" s="2"/>
      <c r="DC542" s="2"/>
      <c r="DD542" s="2"/>
      <c r="DE542" s="2"/>
      <c r="DF542" s="2"/>
      <c r="DG542" s="2"/>
      <c r="DH542" s="2"/>
      <c r="DI542" s="2"/>
      <c r="DJ542" s="2"/>
      <c r="DK542" s="2"/>
      <c r="DL542" s="2"/>
      <c r="DM542" s="2"/>
      <c r="DN542" s="2"/>
      <c r="DO542" s="2"/>
      <c r="DP542" s="2"/>
      <c r="DQ542" s="2"/>
      <c r="DR542" s="2"/>
      <c r="DS542" s="2"/>
      <c r="DT542" s="2"/>
      <c r="DU542" s="2"/>
      <c r="DV542" s="2"/>
      <c r="DW542" s="2"/>
      <c r="DX542" s="2"/>
      <c r="DY542" s="2"/>
      <c r="DZ542" s="2"/>
      <c r="EA542" s="2"/>
      <c r="EB542" s="2"/>
      <c r="EC542" s="2"/>
      <c r="ED542" s="2"/>
      <c r="EE542" s="2"/>
      <c r="EF542" s="2"/>
      <c r="EG542" s="2"/>
      <c r="EH542" s="2"/>
      <c r="EI542" s="2"/>
      <c r="EJ542" s="2"/>
      <c r="EK542" s="2"/>
      <c r="EL542" s="2"/>
      <c r="EM542" s="2"/>
      <c r="EN542" s="2"/>
      <c r="EO542" s="2"/>
      <c r="EP542" s="2"/>
      <c r="EQ542" s="2"/>
      <c r="ER542" s="2"/>
      <c r="ES542" s="2"/>
      <c r="ET542" s="2"/>
      <c r="EU542" s="2"/>
      <c r="EV542" s="2"/>
      <c r="EW542" s="2"/>
      <c r="EX542" s="2"/>
      <c r="EY542" s="2"/>
      <c r="EZ542" s="2"/>
      <c r="FA542" s="2"/>
      <c r="FB542" s="2"/>
      <c r="FC542" s="2"/>
    </row>
    <row r="543" spans="1:159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  <c r="BA543" s="2"/>
      <c r="BB543" s="2"/>
      <c r="BC543" s="2"/>
      <c r="BD543" s="2"/>
      <c r="BE543" s="2"/>
      <c r="BF543" s="2"/>
      <c r="BG543" s="2"/>
      <c r="BH543" s="2"/>
      <c r="BI543" s="2"/>
      <c r="BJ543" s="2"/>
      <c r="BK543" s="2"/>
      <c r="BL543" s="2"/>
      <c r="BM543" s="2"/>
      <c r="BN543" s="2"/>
      <c r="BO543" s="2"/>
      <c r="BP543" s="2"/>
      <c r="BQ543" s="2"/>
      <c r="BR543" s="2"/>
      <c r="BS543" s="2"/>
      <c r="BT543" s="2"/>
      <c r="BU543" s="2"/>
      <c r="BV543" s="2"/>
      <c r="BW543" s="2"/>
      <c r="BX543" s="2"/>
      <c r="BY543" s="2"/>
      <c r="BZ543" s="2"/>
      <c r="CA543" s="2"/>
      <c r="CB543" s="2"/>
      <c r="CC543" s="2"/>
      <c r="CD543" s="2"/>
      <c r="CE543" s="2"/>
      <c r="CF543" s="2"/>
      <c r="CG543" s="2"/>
      <c r="CH543" s="2"/>
      <c r="CI543" s="2"/>
      <c r="CJ543" s="2"/>
      <c r="CK543" s="2"/>
      <c r="CL543" s="2"/>
      <c r="CM543" s="2"/>
      <c r="CN543" s="2"/>
      <c r="CO543" s="2"/>
      <c r="CP543" s="2"/>
      <c r="CQ543" s="2"/>
      <c r="CR543" s="2"/>
      <c r="CS543" s="2"/>
      <c r="CT543" s="2"/>
      <c r="CU543" s="2"/>
      <c r="CV543" s="2"/>
      <c r="CW543" s="2"/>
      <c r="CX543" s="2"/>
      <c r="CY543" s="2"/>
      <c r="CZ543" s="2"/>
      <c r="DA543" s="2"/>
      <c r="DB543" s="2"/>
      <c r="DC543" s="2"/>
      <c r="DD543" s="2"/>
      <c r="DE543" s="2"/>
      <c r="DF543" s="2"/>
      <c r="DG543" s="2"/>
      <c r="DH543" s="2"/>
      <c r="DI543" s="2"/>
      <c r="DJ543" s="2"/>
      <c r="DK543" s="2"/>
      <c r="DL543" s="2"/>
      <c r="DM543" s="2"/>
      <c r="DN543" s="2"/>
      <c r="DO543" s="2"/>
      <c r="DP543" s="2"/>
      <c r="DQ543" s="2"/>
      <c r="DR543" s="2"/>
      <c r="DS543" s="2"/>
      <c r="DT543" s="2"/>
      <c r="DU543" s="2"/>
      <c r="DV543" s="2"/>
      <c r="DW543" s="2"/>
      <c r="DX543" s="2"/>
      <c r="DY543" s="2"/>
      <c r="DZ543" s="2"/>
      <c r="EA543" s="2"/>
      <c r="EB543" s="2"/>
      <c r="EC543" s="2"/>
      <c r="ED543" s="2"/>
      <c r="EE543" s="2"/>
      <c r="EF543" s="2"/>
      <c r="EG543" s="2"/>
      <c r="EH543" s="2"/>
      <c r="EI543" s="2"/>
      <c r="EJ543" s="2"/>
      <c r="EK543" s="2"/>
      <c r="EL543" s="2"/>
      <c r="EM543" s="2"/>
      <c r="EN543" s="2"/>
      <c r="EO543" s="2"/>
      <c r="EP543" s="2"/>
      <c r="EQ543" s="2"/>
      <c r="ER543" s="2"/>
      <c r="ES543" s="2"/>
      <c r="ET543" s="2"/>
      <c r="EU543" s="2"/>
      <c r="EV543" s="2"/>
      <c r="EW543" s="2"/>
      <c r="EX543" s="2"/>
      <c r="EY543" s="2"/>
      <c r="EZ543" s="2"/>
      <c r="FA543" s="2"/>
      <c r="FB543" s="2"/>
      <c r="FC543" s="2"/>
    </row>
    <row r="544" spans="1:159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  <c r="BA544" s="2"/>
      <c r="BB544" s="2"/>
      <c r="BC544" s="2"/>
      <c r="BD544" s="2"/>
      <c r="BE544" s="2"/>
      <c r="BF544" s="2"/>
      <c r="BG544" s="2"/>
      <c r="BH544" s="2"/>
      <c r="BI544" s="2"/>
      <c r="BJ544" s="2"/>
      <c r="BK544" s="2"/>
      <c r="BL544" s="2"/>
      <c r="BM544" s="2"/>
      <c r="BN544" s="2"/>
      <c r="BO544" s="2"/>
      <c r="BP544" s="2"/>
      <c r="BQ544" s="2"/>
      <c r="BR544" s="2"/>
      <c r="BS544" s="2"/>
      <c r="BT544" s="2"/>
      <c r="BU544" s="2"/>
      <c r="BV544" s="2"/>
      <c r="BW544" s="2"/>
      <c r="BX544" s="2"/>
      <c r="BY544" s="2"/>
      <c r="BZ544" s="2"/>
      <c r="CA544" s="2"/>
      <c r="CB544" s="2"/>
      <c r="CC544" s="2"/>
      <c r="CD544" s="2"/>
      <c r="CE544" s="2"/>
      <c r="CF544" s="2"/>
      <c r="CG544" s="2"/>
      <c r="CH544" s="2"/>
      <c r="CI544" s="2"/>
      <c r="CJ544" s="2"/>
      <c r="CK544" s="2"/>
      <c r="CL544" s="2"/>
      <c r="CM544" s="2"/>
      <c r="CN544" s="2"/>
      <c r="CO544" s="2"/>
      <c r="CP544" s="2"/>
      <c r="CQ544" s="2"/>
      <c r="CR544" s="2"/>
      <c r="CS544" s="2"/>
      <c r="CT544" s="2"/>
      <c r="CU544" s="2"/>
      <c r="CV544" s="2"/>
      <c r="CW544" s="2"/>
      <c r="CX544" s="2"/>
      <c r="CY544" s="2"/>
      <c r="CZ544" s="2"/>
      <c r="DA544" s="2"/>
      <c r="DB544" s="2"/>
      <c r="DC544" s="2"/>
      <c r="DD544" s="2"/>
      <c r="DE544" s="2"/>
      <c r="DF544" s="2"/>
      <c r="DG544" s="2"/>
      <c r="DH544" s="2"/>
      <c r="DI544" s="2"/>
      <c r="DJ544" s="2"/>
      <c r="DK544" s="2"/>
      <c r="DL544" s="2"/>
      <c r="DM544" s="2"/>
      <c r="DN544" s="2"/>
      <c r="DO544" s="2"/>
      <c r="DP544" s="2"/>
      <c r="DQ544" s="2"/>
      <c r="DR544" s="2"/>
      <c r="DS544" s="2"/>
      <c r="DT544" s="2"/>
      <c r="DU544" s="2"/>
      <c r="DV544" s="2"/>
      <c r="DW544" s="2"/>
      <c r="DX544" s="2"/>
      <c r="DY544" s="2"/>
      <c r="DZ544" s="2"/>
      <c r="EA544" s="2"/>
      <c r="EB544" s="2"/>
      <c r="EC544" s="2"/>
      <c r="ED544" s="2"/>
      <c r="EE544" s="2"/>
      <c r="EF544" s="2"/>
      <c r="EG544" s="2"/>
      <c r="EH544" s="2"/>
      <c r="EI544" s="2"/>
      <c r="EJ544" s="2"/>
      <c r="EK544" s="2"/>
      <c r="EL544" s="2"/>
      <c r="EM544" s="2"/>
      <c r="EN544" s="2"/>
      <c r="EO544" s="2"/>
      <c r="EP544" s="2"/>
      <c r="EQ544" s="2"/>
      <c r="ER544" s="2"/>
      <c r="ES544" s="2"/>
      <c r="ET544" s="2"/>
      <c r="EU544" s="2"/>
      <c r="EV544" s="2"/>
      <c r="EW544" s="2"/>
      <c r="EX544" s="2"/>
      <c r="EY544" s="2"/>
      <c r="EZ544" s="2"/>
      <c r="FA544" s="2"/>
      <c r="FB544" s="2"/>
      <c r="FC544" s="2"/>
    </row>
    <row r="545" spans="1:159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  <c r="BA545" s="2"/>
      <c r="BB545" s="2"/>
      <c r="BC545" s="2"/>
      <c r="BD545" s="2"/>
      <c r="BE545" s="2"/>
      <c r="BF545" s="2"/>
      <c r="BG545" s="2"/>
      <c r="BH545" s="2"/>
      <c r="BI545" s="2"/>
      <c r="BJ545" s="2"/>
      <c r="BK545" s="2"/>
      <c r="BL545" s="2"/>
      <c r="BM545" s="2"/>
      <c r="BN545" s="2"/>
      <c r="BO545" s="2"/>
      <c r="BP545" s="2"/>
      <c r="BQ545" s="2"/>
      <c r="BR545" s="2"/>
      <c r="BS545" s="2"/>
      <c r="BT545" s="2"/>
      <c r="BU545" s="2"/>
      <c r="BV545" s="2"/>
      <c r="BW545" s="2"/>
      <c r="BX545" s="2"/>
      <c r="BY545" s="2"/>
      <c r="BZ545" s="2"/>
      <c r="CA545" s="2"/>
      <c r="CB545" s="2"/>
      <c r="CC545" s="2"/>
      <c r="CD545" s="2"/>
      <c r="CE545" s="2"/>
      <c r="CF545" s="2"/>
      <c r="CG545" s="2"/>
      <c r="CH545" s="2"/>
      <c r="CI545" s="2"/>
      <c r="CJ545" s="2"/>
      <c r="CK545" s="2"/>
      <c r="CL545" s="2"/>
      <c r="CM545" s="2"/>
      <c r="CN545" s="2"/>
      <c r="CO545" s="2"/>
      <c r="CP545" s="2"/>
      <c r="CQ545" s="2"/>
      <c r="CR545" s="2"/>
      <c r="CS545" s="2"/>
      <c r="CT545" s="2"/>
      <c r="CU545" s="2"/>
      <c r="CV545" s="2"/>
      <c r="CW545" s="2"/>
      <c r="CX545" s="2"/>
      <c r="CY545" s="2"/>
      <c r="CZ545" s="2"/>
      <c r="DA545" s="2"/>
      <c r="DB545" s="2"/>
      <c r="DC545" s="2"/>
      <c r="DD545" s="2"/>
      <c r="DE545" s="2"/>
      <c r="DF545" s="2"/>
      <c r="DG545" s="2"/>
      <c r="DH545" s="2"/>
      <c r="DI545" s="2"/>
      <c r="DJ545" s="2"/>
      <c r="DK545" s="2"/>
      <c r="DL545" s="2"/>
      <c r="DM545" s="2"/>
      <c r="DN545" s="2"/>
      <c r="DO545" s="2"/>
      <c r="DP545" s="2"/>
      <c r="DQ545" s="2"/>
      <c r="DR545" s="2"/>
      <c r="DS545" s="2"/>
      <c r="DT545" s="2"/>
      <c r="DU545" s="2"/>
      <c r="DV545" s="2"/>
      <c r="DW545" s="2"/>
      <c r="DX545" s="2"/>
      <c r="DY545" s="2"/>
      <c r="DZ545" s="2"/>
      <c r="EA545" s="2"/>
      <c r="EB545" s="2"/>
      <c r="EC545" s="2"/>
      <c r="ED545" s="2"/>
      <c r="EE545" s="2"/>
      <c r="EF545" s="2"/>
      <c r="EG545" s="2"/>
      <c r="EH545" s="2"/>
      <c r="EI545" s="2"/>
      <c r="EJ545" s="2"/>
      <c r="EK545" s="2"/>
      <c r="EL545" s="2"/>
      <c r="EM545" s="2"/>
      <c r="EN545" s="2"/>
      <c r="EO545" s="2"/>
      <c r="EP545" s="2"/>
      <c r="EQ545" s="2"/>
      <c r="ER545" s="2"/>
      <c r="ES545" s="2"/>
      <c r="ET545" s="2"/>
      <c r="EU545" s="2"/>
      <c r="EV545" s="2"/>
      <c r="EW545" s="2"/>
      <c r="EX545" s="2"/>
      <c r="EY545" s="2"/>
      <c r="EZ545" s="2"/>
      <c r="FA545" s="2"/>
      <c r="FB545" s="2"/>
      <c r="FC545" s="2"/>
    </row>
    <row r="546" spans="1:159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  <c r="BA546" s="2"/>
      <c r="BB546" s="2"/>
      <c r="BC546" s="2"/>
      <c r="BD546" s="2"/>
      <c r="BE546" s="2"/>
      <c r="BF546" s="2"/>
      <c r="BG546" s="2"/>
      <c r="BH546" s="2"/>
      <c r="BI546" s="2"/>
      <c r="BJ546" s="2"/>
      <c r="BK546" s="2"/>
      <c r="BL546" s="2"/>
      <c r="BM546" s="2"/>
      <c r="BN546" s="2"/>
      <c r="BO546" s="2"/>
      <c r="BP546" s="2"/>
      <c r="BQ546" s="2"/>
      <c r="BR546" s="2"/>
      <c r="BS546" s="2"/>
      <c r="BT546" s="2"/>
      <c r="BU546" s="2"/>
      <c r="BV546" s="2"/>
      <c r="BW546" s="2"/>
      <c r="BX546" s="2"/>
      <c r="BY546" s="2"/>
      <c r="BZ546" s="2"/>
      <c r="CA546" s="2"/>
      <c r="CB546" s="2"/>
      <c r="CC546" s="2"/>
      <c r="CD546" s="2"/>
      <c r="CE546" s="2"/>
      <c r="CF546" s="2"/>
      <c r="CG546" s="2"/>
      <c r="CH546" s="2"/>
      <c r="CI546" s="2"/>
      <c r="CJ546" s="2"/>
      <c r="CK546" s="2"/>
      <c r="CL546" s="2"/>
      <c r="CM546" s="2"/>
      <c r="CN546" s="2"/>
      <c r="CO546" s="2"/>
      <c r="CP546" s="2"/>
      <c r="CQ546" s="2"/>
      <c r="CR546" s="2"/>
      <c r="CS546" s="2"/>
      <c r="CT546" s="2"/>
      <c r="CU546" s="2"/>
      <c r="CV546" s="2"/>
      <c r="CW546" s="2"/>
      <c r="CX546" s="2"/>
      <c r="CY546" s="2"/>
      <c r="CZ546" s="2"/>
      <c r="DA546" s="2"/>
      <c r="DB546" s="2"/>
      <c r="DC546" s="2"/>
      <c r="DD546" s="2"/>
      <c r="DE546" s="2"/>
      <c r="DF546" s="2"/>
      <c r="DG546" s="2"/>
      <c r="DH546" s="2"/>
      <c r="DI546" s="2"/>
      <c r="DJ546" s="2"/>
      <c r="DK546" s="2"/>
      <c r="DL546" s="2"/>
      <c r="DM546" s="2"/>
      <c r="DN546" s="2"/>
      <c r="DO546" s="2"/>
      <c r="DP546" s="2"/>
      <c r="DQ546" s="2"/>
      <c r="DR546" s="2"/>
      <c r="DS546" s="2"/>
      <c r="DT546" s="2"/>
      <c r="DU546" s="2"/>
      <c r="DV546" s="2"/>
      <c r="DW546" s="2"/>
      <c r="DX546" s="2"/>
      <c r="DY546" s="2"/>
      <c r="DZ546" s="2"/>
      <c r="EA546" s="2"/>
      <c r="EB546" s="2"/>
      <c r="EC546" s="2"/>
      <c r="ED546" s="2"/>
      <c r="EE546" s="2"/>
      <c r="EF546" s="2"/>
      <c r="EG546" s="2"/>
      <c r="EH546" s="2"/>
      <c r="EI546" s="2"/>
      <c r="EJ546" s="2"/>
      <c r="EK546" s="2"/>
      <c r="EL546" s="2"/>
      <c r="EM546" s="2"/>
      <c r="EN546" s="2"/>
      <c r="EO546" s="2"/>
      <c r="EP546" s="2"/>
      <c r="EQ546" s="2"/>
      <c r="ER546" s="2"/>
      <c r="ES546" s="2"/>
      <c r="ET546" s="2"/>
      <c r="EU546" s="2"/>
      <c r="EV546" s="2"/>
      <c r="EW546" s="2"/>
      <c r="EX546" s="2"/>
      <c r="EY546" s="2"/>
      <c r="EZ546" s="2"/>
      <c r="FA546" s="2"/>
      <c r="FB546" s="2"/>
      <c r="FC546" s="2"/>
    </row>
    <row r="547" spans="1:159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  <c r="BA547" s="2"/>
      <c r="BB547" s="2"/>
      <c r="BC547" s="2"/>
      <c r="BD547" s="2"/>
      <c r="BE547" s="2"/>
      <c r="BF547" s="2"/>
      <c r="BG547" s="2"/>
      <c r="BH547" s="2"/>
      <c r="BI547" s="2"/>
      <c r="BJ547" s="2"/>
      <c r="BK547" s="2"/>
      <c r="BL547" s="2"/>
      <c r="BM547" s="2"/>
      <c r="BN547" s="2"/>
      <c r="BO547" s="2"/>
      <c r="BP547" s="2"/>
      <c r="BQ547" s="2"/>
      <c r="BR547" s="2"/>
      <c r="BS547" s="2"/>
      <c r="BT547" s="2"/>
      <c r="BU547" s="2"/>
      <c r="BV547" s="2"/>
      <c r="BW547" s="2"/>
      <c r="BX547" s="2"/>
      <c r="BY547" s="2"/>
      <c r="BZ547" s="2"/>
      <c r="CA547" s="2"/>
      <c r="CB547" s="2"/>
      <c r="CC547" s="2"/>
      <c r="CD547" s="2"/>
      <c r="CE547" s="2"/>
      <c r="CF547" s="2"/>
      <c r="CG547" s="2"/>
      <c r="CH547" s="2"/>
      <c r="CI547" s="2"/>
      <c r="CJ547" s="2"/>
      <c r="CK547" s="2"/>
      <c r="CL547" s="2"/>
      <c r="CM547" s="2"/>
      <c r="CN547" s="2"/>
      <c r="CO547" s="2"/>
      <c r="CP547" s="2"/>
      <c r="CQ547" s="2"/>
      <c r="CR547" s="2"/>
      <c r="CS547" s="2"/>
      <c r="CT547" s="2"/>
      <c r="CU547" s="2"/>
      <c r="CV547" s="2"/>
      <c r="CW547" s="2"/>
      <c r="CX547" s="2"/>
      <c r="CY547" s="2"/>
      <c r="CZ547" s="2"/>
      <c r="DA547" s="2"/>
      <c r="DB547" s="2"/>
      <c r="DC547" s="2"/>
      <c r="DD547" s="2"/>
      <c r="DE547" s="2"/>
      <c r="DF547" s="2"/>
      <c r="DG547" s="2"/>
      <c r="DH547" s="2"/>
      <c r="DI547" s="2"/>
      <c r="DJ547" s="2"/>
      <c r="DK547" s="2"/>
      <c r="DL547" s="2"/>
      <c r="DM547" s="2"/>
      <c r="DN547" s="2"/>
      <c r="DO547" s="2"/>
      <c r="DP547" s="2"/>
      <c r="DQ547" s="2"/>
      <c r="DR547" s="2"/>
      <c r="DS547" s="2"/>
      <c r="DT547" s="2"/>
      <c r="DU547" s="2"/>
      <c r="DV547" s="2"/>
      <c r="DW547" s="2"/>
      <c r="DX547" s="2"/>
      <c r="DY547" s="2"/>
      <c r="DZ547" s="2"/>
      <c r="EA547" s="2"/>
      <c r="EB547" s="2"/>
      <c r="EC547" s="2"/>
      <c r="ED547" s="2"/>
      <c r="EE547" s="2"/>
      <c r="EF547" s="2"/>
      <c r="EG547" s="2"/>
      <c r="EH547" s="2"/>
      <c r="EI547" s="2"/>
      <c r="EJ547" s="2"/>
      <c r="EK547" s="2"/>
      <c r="EL547" s="2"/>
      <c r="EM547" s="2"/>
      <c r="EN547" s="2"/>
      <c r="EO547" s="2"/>
      <c r="EP547" s="2"/>
      <c r="EQ547" s="2"/>
      <c r="ER547" s="2"/>
      <c r="ES547" s="2"/>
      <c r="ET547" s="2"/>
      <c r="EU547" s="2"/>
      <c r="EV547" s="2"/>
      <c r="EW547" s="2"/>
      <c r="EX547" s="2"/>
      <c r="EY547" s="2"/>
      <c r="EZ547" s="2"/>
      <c r="FA547" s="2"/>
      <c r="FB547" s="2"/>
      <c r="FC547" s="2"/>
    </row>
    <row r="548" spans="1:159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  <c r="BA548" s="2"/>
      <c r="BB548" s="2"/>
      <c r="BC548" s="2"/>
      <c r="BD548" s="2"/>
      <c r="BE548" s="2"/>
      <c r="BF548" s="2"/>
      <c r="BG548" s="2"/>
      <c r="BH548" s="2"/>
      <c r="BI548" s="2"/>
      <c r="BJ548" s="2"/>
      <c r="BK548" s="2"/>
      <c r="BL548" s="2"/>
      <c r="BM548" s="2"/>
      <c r="BN548" s="2"/>
      <c r="BO548" s="2"/>
      <c r="BP548" s="2"/>
      <c r="BQ548" s="2"/>
      <c r="BR548" s="2"/>
      <c r="BS548" s="2"/>
      <c r="BT548" s="2"/>
      <c r="BU548" s="2"/>
      <c r="BV548" s="2"/>
      <c r="BW548" s="2"/>
      <c r="BX548" s="2"/>
      <c r="BY548" s="2"/>
      <c r="BZ548" s="2"/>
      <c r="CA548" s="2"/>
      <c r="CB548" s="2"/>
      <c r="CC548" s="2"/>
      <c r="CD548" s="2"/>
      <c r="CE548" s="2"/>
      <c r="CF548" s="2"/>
      <c r="CG548" s="2"/>
      <c r="CH548" s="2"/>
      <c r="CI548" s="2"/>
      <c r="CJ548" s="2"/>
      <c r="CK548" s="2"/>
      <c r="CL548" s="2"/>
      <c r="CM548" s="2"/>
      <c r="CN548" s="2"/>
      <c r="CO548" s="2"/>
      <c r="CP548" s="2"/>
      <c r="CQ548" s="2"/>
      <c r="CR548" s="2"/>
      <c r="CS548" s="2"/>
      <c r="CT548" s="2"/>
      <c r="CU548" s="2"/>
      <c r="CV548" s="2"/>
      <c r="CW548" s="2"/>
      <c r="CX548" s="2"/>
      <c r="CY548" s="2"/>
      <c r="CZ548" s="2"/>
      <c r="DA548" s="2"/>
      <c r="DB548" s="2"/>
      <c r="DC548" s="2"/>
      <c r="DD548" s="2"/>
      <c r="DE548" s="2"/>
      <c r="DF548" s="2"/>
      <c r="DG548" s="2"/>
      <c r="DH548" s="2"/>
      <c r="DI548" s="2"/>
      <c r="DJ548" s="2"/>
      <c r="DK548" s="2"/>
      <c r="DL548" s="2"/>
      <c r="DM548" s="2"/>
      <c r="DN548" s="2"/>
      <c r="DO548" s="2"/>
      <c r="DP548" s="2"/>
      <c r="DQ548" s="2"/>
      <c r="DR548" s="2"/>
      <c r="DS548" s="2"/>
      <c r="DT548" s="2"/>
      <c r="DU548" s="2"/>
      <c r="DV548" s="2"/>
      <c r="DW548" s="2"/>
      <c r="DX548" s="2"/>
      <c r="DY548" s="2"/>
      <c r="DZ548" s="2"/>
      <c r="EA548" s="2"/>
      <c r="EB548" s="2"/>
      <c r="EC548" s="2"/>
      <c r="ED548" s="2"/>
      <c r="EE548" s="2"/>
      <c r="EF548" s="2"/>
      <c r="EG548" s="2"/>
      <c r="EH548" s="2"/>
      <c r="EI548" s="2"/>
      <c r="EJ548" s="2"/>
      <c r="EK548" s="2"/>
      <c r="EL548" s="2"/>
      <c r="EM548" s="2"/>
      <c r="EN548" s="2"/>
      <c r="EO548" s="2"/>
      <c r="EP548" s="2"/>
      <c r="EQ548" s="2"/>
      <c r="ER548" s="2"/>
      <c r="ES548" s="2"/>
      <c r="ET548" s="2"/>
      <c r="EU548" s="2"/>
      <c r="EV548" s="2"/>
      <c r="EW548" s="2"/>
      <c r="EX548" s="2"/>
      <c r="EY548" s="2"/>
      <c r="EZ548" s="2"/>
      <c r="FA548" s="2"/>
      <c r="FB548" s="2"/>
      <c r="FC548" s="2"/>
    </row>
    <row r="549" spans="1:159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  <c r="BA549" s="2"/>
      <c r="BB549" s="2"/>
      <c r="BC549" s="2"/>
      <c r="BD549" s="2"/>
      <c r="BE549" s="2"/>
      <c r="BF549" s="2"/>
      <c r="BG549" s="2"/>
      <c r="BH549" s="2"/>
      <c r="BI549" s="2"/>
      <c r="BJ549" s="2"/>
      <c r="BK549" s="2"/>
      <c r="BL549" s="2"/>
      <c r="BM549" s="2"/>
      <c r="BN549" s="2"/>
      <c r="BO549" s="2"/>
      <c r="BP549" s="2"/>
      <c r="BQ549" s="2"/>
      <c r="BR549" s="2"/>
      <c r="BS549" s="2"/>
      <c r="BT549" s="2"/>
      <c r="BU549" s="2"/>
      <c r="BV549" s="2"/>
      <c r="BW549" s="2"/>
      <c r="BX549" s="2"/>
      <c r="BY549" s="2"/>
      <c r="BZ549" s="2"/>
      <c r="CA549" s="2"/>
      <c r="CB549" s="2"/>
      <c r="CC549" s="2"/>
      <c r="CD549" s="2"/>
      <c r="CE549" s="2"/>
      <c r="CF549" s="2"/>
      <c r="CG549" s="2"/>
      <c r="CH549" s="2"/>
      <c r="CI549" s="2"/>
      <c r="CJ549" s="2"/>
      <c r="CK549" s="2"/>
      <c r="CL549" s="2"/>
      <c r="CM549" s="2"/>
      <c r="CN549" s="2"/>
      <c r="CO549" s="2"/>
      <c r="CP549" s="2"/>
      <c r="CQ549" s="2"/>
      <c r="CR549" s="2"/>
      <c r="CS549" s="2"/>
      <c r="CT549" s="2"/>
      <c r="CU549" s="2"/>
      <c r="CV549" s="2"/>
      <c r="CW549" s="2"/>
      <c r="CX549" s="2"/>
      <c r="CY549" s="2"/>
      <c r="CZ549" s="2"/>
      <c r="DA549" s="2"/>
      <c r="DB549" s="2"/>
      <c r="DC549" s="2"/>
      <c r="DD549" s="2"/>
      <c r="DE549" s="2"/>
      <c r="DF549" s="2"/>
      <c r="DG549" s="2"/>
      <c r="DH549" s="2"/>
      <c r="DI549" s="2"/>
      <c r="DJ549" s="2"/>
      <c r="DK549" s="2"/>
      <c r="DL549" s="2"/>
      <c r="DM549" s="2"/>
      <c r="DN549" s="2"/>
      <c r="DO549" s="2"/>
      <c r="DP549" s="2"/>
      <c r="DQ549" s="2"/>
      <c r="DR549" s="2"/>
      <c r="DS549" s="2"/>
      <c r="DT549" s="2"/>
      <c r="DU549" s="2"/>
      <c r="DV549" s="2"/>
      <c r="DW549" s="2"/>
      <c r="DX549" s="2"/>
      <c r="DY549" s="2"/>
      <c r="DZ549" s="2"/>
      <c r="EA549" s="2"/>
      <c r="EB549" s="2"/>
      <c r="EC549" s="2"/>
      <c r="ED549" s="2"/>
      <c r="EE549" s="2"/>
      <c r="EF549" s="2"/>
      <c r="EG549" s="2"/>
      <c r="EH549" s="2"/>
      <c r="EI549" s="2"/>
      <c r="EJ549" s="2"/>
      <c r="EK549" s="2"/>
      <c r="EL549" s="2"/>
      <c r="EM549" s="2"/>
      <c r="EN549" s="2"/>
      <c r="EO549" s="2"/>
      <c r="EP549" s="2"/>
      <c r="EQ549" s="2"/>
      <c r="ER549" s="2"/>
      <c r="ES549" s="2"/>
      <c r="ET549" s="2"/>
      <c r="EU549" s="2"/>
      <c r="EV549" s="2"/>
      <c r="EW549" s="2"/>
      <c r="EX549" s="2"/>
      <c r="EY549" s="2"/>
      <c r="EZ549" s="2"/>
      <c r="FA549" s="2"/>
      <c r="FB549" s="2"/>
      <c r="FC549" s="2"/>
    </row>
    <row r="550" spans="1:159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  <c r="BA550" s="2"/>
      <c r="BB550" s="2"/>
      <c r="BC550" s="2"/>
      <c r="BD550" s="2"/>
      <c r="BE550" s="2"/>
      <c r="BF550" s="2"/>
      <c r="BG550" s="2"/>
      <c r="BH550" s="2"/>
      <c r="BI550" s="2"/>
      <c r="BJ550" s="2"/>
      <c r="BK550" s="2"/>
      <c r="BL550" s="2"/>
      <c r="BM550" s="2"/>
      <c r="BN550" s="2"/>
      <c r="BO550" s="2"/>
      <c r="BP550" s="2"/>
      <c r="BQ550" s="2"/>
      <c r="BR550" s="2"/>
      <c r="BS550" s="2"/>
      <c r="BT550" s="2"/>
      <c r="BU550" s="2"/>
      <c r="BV550" s="2"/>
      <c r="BW550" s="2"/>
      <c r="BX550" s="2"/>
      <c r="BY550" s="2"/>
      <c r="BZ550" s="2"/>
      <c r="CA550" s="2"/>
      <c r="CB550" s="2"/>
      <c r="CC550" s="2"/>
      <c r="CD550" s="2"/>
      <c r="CE550" s="2"/>
      <c r="CF550" s="2"/>
      <c r="CG550" s="2"/>
      <c r="CH550" s="2"/>
      <c r="CI550" s="2"/>
      <c r="CJ550" s="2"/>
      <c r="CK550" s="2"/>
      <c r="CL550" s="2"/>
      <c r="CM550" s="2"/>
      <c r="CN550" s="2"/>
      <c r="CO550" s="2"/>
      <c r="CP550" s="2"/>
      <c r="CQ550" s="2"/>
      <c r="CR550" s="2"/>
      <c r="CS550" s="2"/>
      <c r="CT550" s="2"/>
      <c r="CU550" s="2"/>
      <c r="CV550" s="2"/>
      <c r="CW550" s="2"/>
      <c r="CX550" s="2"/>
      <c r="CY550" s="2"/>
      <c r="CZ550" s="2"/>
      <c r="DA550" s="2"/>
      <c r="DB550" s="2"/>
      <c r="DC550" s="2"/>
      <c r="DD550" s="2"/>
      <c r="DE550" s="2"/>
      <c r="DF550" s="2"/>
      <c r="DG550" s="2"/>
      <c r="DH550" s="2"/>
      <c r="DI550" s="2"/>
      <c r="DJ550" s="2"/>
      <c r="DK550" s="2"/>
      <c r="DL550" s="2"/>
      <c r="DM550" s="2"/>
      <c r="DN550" s="2"/>
      <c r="DO550" s="2"/>
      <c r="DP550" s="2"/>
      <c r="DQ550" s="2"/>
      <c r="DR550" s="2"/>
      <c r="DS550" s="2"/>
      <c r="DT550" s="2"/>
      <c r="DU550" s="2"/>
      <c r="DV550" s="2"/>
      <c r="DW550" s="2"/>
      <c r="DX550" s="2"/>
      <c r="DY550" s="2"/>
      <c r="DZ550" s="2"/>
      <c r="EA550" s="2"/>
      <c r="EB550" s="2"/>
      <c r="EC550" s="2"/>
      <c r="ED550" s="2"/>
      <c r="EE550" s="2"/>
      <c r="EF550" s="2"/>
      <c r="EG550" s="2"/>
      <c r="EH550" s="2"/>
      <c r="EI550" s="2"/>
      <c r="EJ550" s="2"/>
      <c r="EK550" s="2"/>
      <c r="EL550" s="2"/>
      <c r="EM550" s="2"/>
      <c r="EN550" s="2"/>
      <c r="EO550" s="2"/>
      <c r="EP550" s="2"/>
      <c r="EQ550" s="2"/>
      <c r="ER550" s="2"/>
      <c r="ES550" s="2"/>
      <c r="ET550" s="2"/>
      <c r="EU550" s="2"/>
      <c r="EV550" s="2"/>
      <c r="EW550" s="2"/>
      <c r="EX550" s="2"/>
      <c r="EY550" s="2"/>
      <c r="EZ550" s="2"/>
      <c r="FA550" s="2"/>
      <c r="FB550" s="2"/>
      <c r="FC550" s="2"/>
    </row>
    <row r="551" spans="1:159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  <c r="BA551" s="2"/>
      <c r="BB551" s="2"/>
      <c r="BC551" s="2"/>
      <c r="BD551" s="2"/>
      <c r="BE551" s="2"/>
      <c r="BF551" s="2"/>
      <c r="BG551" s="2"/>
      <c r="BH551" s="2"/>
      <c r="BI551" s="2"/>
      <c r="BJ551" s="2"/>
      <c r="BK551" s="2"/>
      <c r="BL551" s="2"/>
      <c r="BM551" s="2"/>
      <c r="BN551" s="2"/>
      <c r="BO551" s="2"/>
      <c r="BP551" s="2"/>
      <c r="BQ551" s="2"/>
      <c r="BR551" s="2"/>
      <c r="BS551" s="2"/>
      <c r="BT551" s="2"/>
      <c r="BU551" s="2"/>
      <c r="BV551" s="2"/>
      <c r="BW551" s="2"/>
      <c r="BX551" s="2"/>
      <c r="BY551" s="2"/>
      <c r="BZ551" s="2"/>
      <c r="CA551" s="2"/>
      <c r="CB551" s="2"/>
      <c r="CC551" s="2"/>
      <c r="CD551" s="2"/>
      <c r="CE551" s="2"/>
      <c r="CF551" s="2"/>
      <c r="CG551" s="2"/>
      <c r="CH551" s="2"/>
      <c r="CI551" s="2"/>
      <c r="CJ551" s="2"/>
      <c r="CK551" s="2"/>
      <c r="CL551" s="2"/>
      <c r="CM551" s="2"/>
      <c r="CN551" s="2"/>
      <c r="CO551" s="2"/>
      <c r="CP551" s="2"/>
      <c r="CQ551" s="2"/>
      <c r="CR551" s="2"/>
      <c r="CS551" s="2"/>
      <c r="CT551" s="2"/>
      <c r="CU551" s="2"/>
      <c r="CV551" s="2"/>
      <c r="CW551" s="2"/>
      <c r="CX551" s="2"/>
      <c r="CY551" s="2"/>
      <c r="CZ551" s="2"/>
      <c r="DA551" s="2"/>
      <c r="DB551" s="2"/>
      <c r="DC551" s="2"/>
      <c r="DD551" s="2"/>
      <c r="DE551" s="2"/>
      <c r="DF551" s="2"/>
      <c r="DG551" s="2"/>
      <c r="DH551" s="2"/>
      <c r="DI551" s="2"/>
      <c r="DJ551" s="2"/>
      <c r="DK551" s="2"/>
      <c r="DL551" s="2"/>
      <c r="DM551" s="2"/>
      <c r="DN551" s="2"/>
      <c r="DO551" s="2"/>
      <c r="DP551" s="2"/>
      <c r="DQ551" s="2"/>
      <c r="DR551" s="2"/>
      <c r="DS551" s="2"/>
      <c r="DT551" s="2"/>
      <c r="DU551" s="2"/>
      <c r="DV551" s="2"/>
      <c r="DW551" s="2"/>
      <c r="DX551" s="2"/>
      <c r="DY551" s="2"/>
      <c r="DZ551" s="2"/>
      <c r="EA551" s="2"/>
      <c r="EB551" s="2"/>
      <c r="EC551" s="2"/>
      <c r="ED551" s="2"/>
      <c r="EE551" s="2"/>
      <c r="EF551" s="2"/>
      <c r="EG551" s="2"/>
      <c r="EH551" s="2"/>
      <c r="EI551" s="2"/>
      <c r="EJ551" s="2"/>
      <c r="EK551" s="2"/>
      <c r="EL551" s="2"/>
      <c r="EM551" s="2"/>
      <c r="EN551" s="2"/>
      <c r="EO551" s="2"/>
      <c r="EP551" s="2"/>
      <c r="EQ551" s="2"/>
      <c r="ER551" s="2"/>
      <c r="ES551" s="2"/>
      <c r="ET551" s="2"/>
      <c r="EU551" s="2"/>
      <c r="EV551" s="2"/>
      <c r="EW551" s="2"/>
      <c r="EX551" s="2"/>
      <c r="EY551" s="2"/>
      <c r="EZ551" s="2"/>
      <c r="FA551" s="2"/>
      <c r="FB551" s="2"/>
      <c r="FC551" s="2"/>
    </row>
    <row r="552" spans="1:159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  <c r="BA552" s="2"/>
      <c r="BB552" s="2"/>
      <c r="BC552" s="2"/>
      <c r="BD552" s="2"/>
      <c r="BE552" s="2"/>
      <c r="BF552" s="2"/>
      <c r="BG552" s="2"/>
      <c r="BH552" s="2"/>
      <c r="BI552" s="2"/>
      <c r="BJ552" s="2"/>
      <c r="BK552" s="2"/>
      <c r="BL552" s="2"/>
      <c r="BM552" s="2"/>
      <c r="BN552" s="2"/>
      <c r="BO552" s="2"/>
      <c r="BP552" s="2"/>
      <c r="BQ552" s="2"/>
      <c r="BR552" s="2"/>
      <c r="BS552" s="2"/>
      <c r="BT552" s="2"/>
      <c r="BU552" s="2"/>
      <c r="BV552" s="2"/>
      <c r="BW552" s="2"/>
      <c r="BX552" s="2"/>
      <c r="BY552" s="2"/>
      <c r="BZ552" s="2"/>
      <c r="CA552" s="2"/>
      <c r="CB552" s="2"/>
      <c r="CC552" s="2"/>
      <c r="CD552" s="2"/>
      <c r="CE552" s="2"/>
      <c r="CF552" s="2"/>
      <c r="CG552" s="2"/>
      <c r="CH552" s="2"/>
      <c r="CI552" s="2"/>
      <c r="CJ552" s="2"/>
      <c r="CK552" s="2"/>
      <c r="CL552" s="2"/>
      <c r="CM552" s="2"/>
      <c r="CN552" s="2"/>
      <c r="CO552" s="2"/>
      <c r="CP552" s="2"/>
      <c r="CQ552" s="2"/>
      <c r="CR552" s="2"/>
      <c r="CS552" s="2"/>
      <c r="CT552" s="2"/>
      <c r="CU552" s="2"/>
      <c r="CV552" s="2"/>
      <c r="CW552" s="2"/>
      <c r="CX552" s="2"/>
      <c r="CY552" s="2"/>
      <c r="CZ552" s="2"/>
      <c r="DA552" s="2"/>
      <c r="DB552" s="2"/>
      <c r="DC552" s="2"/>
      <c r="DD552" s="2"/>
      <c r="DE552" s="2"/>
      <c r="DF552" s="2"/>
      <c r="DG552" s="2"/>
      <c r="DH552" s="2"/>
      <c r="DI552" s="2"/>
      <c r="DJ552" s="2"/>
      <c r="DK552" s="2"/>
      <c r="DL552" s="2"/>
      <c r="DM552" s="2"/>
      <c r="DN552" s="2"/>
      <c r="DO552" s="2"/>
      <c r="DP552" s="2"/>
      <c r="DQ552" s="2"/>
      <c r="DR552" s="2"/>
      <c r="DS552" s="2"/>
      <c r="DT552" s="2"/>
      <c r="DU552" s="2"/>
      <c r="DV552" s="2"/>
      <c r="DW552" s="2"/>
      <c r="DX552" s="2"/>
      <c r="DY552" s="2"/>
      <c r="DZ552" s="2"/>
      <c r="EA552" s="2"/>
      <c r="EB552" s="2"/>
      <c r="EC552" s="2"/>
      <c r="ED552" s="2"/>
      <c r="EE552" s="2"/>
      <c r="EF552" s="2"/>
      <c r="EG552" s="2"/>
      <c r="EH552" s="2"/>
      <c r="EI552" s="2"/>
      <c r="EJ552" s="2"/>
      <c r="EK552" s="2"/>
      <c r="EL552" s="2"/>
      <c r="EM552" s="2"/>
      <c r="EN552" s="2"/>
      <c r="EO552" s="2"/>
      <c r="EP552" s="2"/>
      <c r="EQ552" s="2"/>
      <c r="ER552" s="2"/>
      <c r="ES552" s="2"/>
      <c r="ET552" s="2"/>
      <c r="EU552" s="2"/>
      <c r="EV552" s="2"/>
      <c r="EW552" s="2"/>
      <c r="EX552" s="2"/>
      <c r="EY552" s="2"/>
      <c r="EZ552" s="2"/>
      <c r="FA552" s="2"/>
      <c r="FB552" s="2"/>
      <c r="FC552" s="2"/>
    </row>
    <row r="553" spans="1:159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  <c r="BA553" s="2"/>
      <c r="BB553" s="2"/>
      <c r="BC553" s="2"/>
      <c r="BD553" s="2"/>
      <c r="BE553" s="2"/>
      <c r="BF553" s="2"/>
      <c r="BG553" s="2"/>
      <c r="BH553" s="2"/>
      <c r="BI553" s="2"/>
      <c r="BJ553" s="2"/>
      <c r="BK553" s="2"/>
      <c r="BL553" s="2"/>
      <c r="BM553" s="2"/>
      <c r="BN553" s="2"/>
      <c r="BO553" s="2"/>
      <c r="BP553" s="2"/>
      <c r="BQ553" s="2"/>
      <c r="BR553" s="2"/>
      <c r="BS553" s="2"/>
      <c r="BT553" s="2"/>
      <c r="BU553" s="2"/>
      <c r="BV553" s="2"/>
      <c r="BW553" s="2"/>
      <c r="BX553" s="2"/>
      <c r="BY553" s="2"/>
      <c r="BZ553" s="2"/>
      <c r="CA553" s="2"/>
      <c r="CB553" s="2"/>
      <c r="CC553" s="2"/>
      <c r="CD553" s="2"/>
      <c r="CE553" s="2"/>
      <c r="CF553" s="2"/>
      <c r="CG553" s="2"/>
      <c r="CH553" s="2"/>
      <c r="CI553" s="2"/>
      <c r="CJ553" s="2"/>
      <c r="CK553" s="2"/>
      <c r="CL553" s="2"/>
      <c r="CM553" s="2"/>
      <c r="CN553" s="2"/>
      <c r="CO553" s="2"/>
      <c r="CP553" s="2"/>
      <c r="CQ553" s="2"/>
      <c r="CR553" s="2"/>
      <c r="CS553" s="2"/>
      <c r="CT553" s="2"/>
      <c r="CU553" s="2"/>
      <c r="CV553" s="2"/>
      <c r="CW553" s="2"/>
      <c r="CX553" s="2"/>
      <c r="CY553" s="2"/>
      <c r="CZ553" s="2"/>
      <c r="DA553" s="2"/>
      <c r="DB553" s="2"/>
      <c r="DC553" s="2"/>
      <c r="DD553" s="2"/>
      <c r="DE553" s="2"/>
      <c r="DF553" s="2"/>
      <c r="DG553" s="2"/>
      <c r="DH553" s="2"/>
      <c r="DI553" s="2"/>
      <c r="DJ553" s="2"/>
      <c r="DK553" s="2"/>
      <c r="DL553" s="2"/>
      <c r="DM553" s="2"/>
      <c r="DN553" s="2"/>
      <c r="DO553" s="2"/>
      <c r="DP553" s="2"/>
      <c r="DQ553" s="2"/>
      <c r="DR553" s="2"/>
      <c r="DS553" s="2"/>
      <c r="DT553" s="2"/>
      <c r="DU553" s="2"/>
      <c r="DV553" s="2"/>
      <c r="DW553" s="2"/>
      <c r="DX553" s="2"/>
      <c r="DY553" s="2"/>
      <c r="DZ553" s="2"/>
      <c r="EA553" s="2"/>
      <c r="EB553" s="2"/>
      <c r="EC553" s="2"/>
      <c r="ED553" s="2"/>
      <c r="EE553" s="2"/>
      <c r="EF553" s="2"/>
      <c r="EG553" s="2"/>
      <c r="EH553" s="2"/>
      <c r="EI553" s="2"/>
      <c r="EJ553" s="2"/>
      <c r="EK553" s="2"/>
      <c r="EL553" s="2"/>
      <c r="EM553" s="2"/>
      <c r="EN553" s="2"/>
      <c r="EO553" s="2"/>
      <c r="EP553" s="2"/>
      <c r="EQ553" s="2"/>
      <c r="ER553" s="2"/>
      <c r="ES553" s="2"/>
      <c r="ET553" s="2"/>
      <c r="EU553" s="2"/>
      <c r="EV553" s="2"/>
      <c r="EW553" s="2"/>
      <c r="EX553" s="2"/>
      <c r="EY553" s="2"/>
      <c r="EZ553" s="2"/>
      <c r="FA553" s="2"/>
      <c r="FB553" s="2"/>
      <c r="FC553" s="2"/>
    </row>
    <row r="554" spans="1:159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  <c r="BA554" s="2"/>
      <c r="BB554" s="2"/>
      <c r="BC554" s="2"/>
      <c r="BD554" s="2"/>
      <c r="BE554" s="2"/>
      <c r="BF554" s="2"/>
      <c r="BG554" s="2"/>
      <c r="BH554" s="2"/>
      <c r="BI554" s="2"/>
      <c r="BJ554" s="2"/>
      <c r="BK554" s="2"/>
      <c r="BL554" s="2"/>
      <c r="BM554" s="2"/>
      <c r="BN554" s="2"/>
      <c r="BO554" s="2"/>
      <c r="BP554" s="2"/>
      <c r="BQ554" s="2"/>
      <c r="BR554" s="2"/>
      <c r="BS554" s="2"/>
      <c r="BT554" s="2"/>
      <c r="BU554" s="2"/>
      <c r="BV554" s="2"/>
      <c r="BW554" s="2"/>
      <c r="BX554" s="2"/>
      <c r="BY554" s="2"/>
      <c r="BZ554" s="2"/>
      <c r="CA554" s="2"/>
      <c r="CB554" s="2"/>
      <c r="CC554" s="2"/>
      <c r="CD554" s="2"/>
      <c r="CE554" s="2"/>
      <c r="CF554" s="2"/>
      <c r="CG554" s="2"/>
      <c r="CH554" s="2"/>
      <c r="CI554" s="2"/>
      <c r="CJ554" s="2"/>
      <c r="CK554" s="2"/>
      <c r="CL554" s="2"/>
      <c r="CM554" s="2"/>
      <c r="CN554" s="2"/>
      <c r="CO554" s="2"/>
      <c r="CP554" s="2"/>
      <c r="CQ554" s="2"/>
      <c r="CR554" s="2"/>
      <c r="CS554" s="2"/>
      <c r="CT554" s="2"/>
      <c r="CU554" s="2"/>
      <c r="CV554" s="2"/>
      <c r="CW554" s="2"/>
      <c r="CX554" s="2"/>
      <c r="CY554" s="2"/>
      <c r="CZ554" s="2"/>
      <c r="DA554" s="2"/>
      <c r="DB554" s="2"/>
      <c r="DC554" s="2"/>
      <c r="DD554" s="2"/>
      <c r="DE554" s="2"/>
      <c r="DF554" s="2"/>
      <c r="DG554" s="2"/>
      <c r="DH554" s="2"/>
      <c r="DI554" s="2"/>
      <c r="DJ554" s="2"/>
      <c r="DK554" s="2"/>
      <c r="DL554" s="2"/>
      <c r="DM554" s="2"/>
      <c r="DN554" s="2"/>
      <c r="DO554" s="2"/>
      <c r="DP554" s="2"/>
      <c r="DQ554" s="2"/>
      <c r="DR554" s="2"/>
      <c r="DS554" s="2"/>
      <c r="DT554" s="2"/>
      <c r="DU554" s="2"/>
      <c r="DV554" s="2"/>
      <c r="DW554" s="2"/>
      <c r="DX554" s="2"/>
      <c r="DY554" s="2"/>
      <c r="DZ554" s="2"/>
      <c r="EA554" s="2"/>
      <c r="EB554" s="2"/>
      <c r="EC554" s="2"/>
      <c r="ED554" s="2"/>
      <c r="EE554" s="2"/>
      <c r="EF554" s="2"/>
      <c r="EG554" s="2"/>
      <c r="EH554" s="2"/>
      <c r="EI554" s="2"/>
      <c r="EJ554" s="2"/>
      <c r="EK554" s="2"/>
      <c r="EL554" s="2"/>
      <c r="EM554" s="2"/>
      <c r="EN554" s="2"/>
      <c r="EO554" s="2"/>
      <c r="EP554" s="2"/>
      <c r="EQ554" s="2"/>
      <c r="ER554" s="2"/>
      <c r="ES554" s="2"/>
      <c r="ET554" s="2"/>
      <c r="EU554" s="2"/>
      <c r="EV554" s="2"/>
      <c r="EW554" s="2"/>
      <c r="EX554" s="2"/>
      <c r="EY554" s="2"/>
      <c r="EZ554" s="2"/>
      <c r="FA554" s="2"/>
      <c r="FB554" s="2"/>
      <c r="FC554" s="2"/>
    </row>
    <row r="555" spans="1:159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  <c r="BA555" s="2"/>
      <c r="BB555" s="2"/>
      <c r="BC555" s="2"/>
      <c r="BD555" s="2"/>
      <c r="BE555" s="2"/>
      <c r="BF555" s="2"/>
      <c r="BG555" s="2"/>
      <c r="BH555" s="2"/>
      <c r="BI555" s="2"/>
      <c r="BJ555" s="2"/>
      <c r="BK555" s="2"/>
      <c r="BL555" s="2"/>
      <c r="BM555" s="2"/>
      <c r="BN555" s="2"/>
      <c r="BO555" s="2"/>
      <c r="BP555" s="2"/>
      <c r="BQ555" s="2"/>
      <c r="BR555" s="2"/>
      <c r="BS555" s="2"/>
      <c r="BT555" s="2"/>
      <c r="BU555" s="2"/>
      <c r="BV555" s="2"/>
      <c r="BW555" s="2"/>
      <c r="BX555" s="2"/>
      <c r="BY555" s="2"/>
      <c r="BZ555" s="2"/>
      <c r="CA555" s="2"/>
      <c r="CB555" s="2"/>
      <c r="CC555" s="2"/>
      <c r="CD555" s="2"/>
      <c r="CE555" s="2"/>
      <c r="CF555" s="2"/>
      <c r="CG555" s="2"/>
      <c r="CH555" s="2"/>
      <c r="CI555" s="2"/>
      <c r="CJ555" s="2"/>
      <c r="CK555" s="2"/>
      <c r="CL555" s="2"/>
      <c r="CM555" s="2"/>
      <c r="CN555" s="2"/>
      <c r="CO555" s="2"/>
      <c r="CP555" s="2"/>
      <c r="CQ555" s="2"/>
      <c r="CR555" s="2"/>
      <c r="CS555" s="2"/>
      <c r="CT555" s="2"/>
      <c r="CU555" s="2"/>
      <c r="CV555" s="2"/>
      <c r="CW555" s="2"/>
      <c r="CX555" s="2"/>
      <c r="CY555" s="2"/>
      <c r="CZ555" s="2"/>
      <c r="DA555" s="2"/>
      <c r="DB555" s="2"/>
      <c r="DC555" s="2"/>
      <c r="DD555" s="2"/>
      <c r="DE555" s="2"/>
      <c r="DF555" s="2"/>
      <c r="DG555" s="2"/>
      <c r="DH555" s="2"/>
      <c r="DI555" s="2"/>
      <c r="DJ555" s="2"/>
      <c r="DK555" s="2"/>
      <c r="DL555" s="2"/>
      <c r="DM555" s="2"/>
      <c r="DN555" s="2"/>
      <c r="DO555" s="2"/>
      <c r="DP555" s="2"/>
      <c r="DQ555" s="2"/>
      <c r="DR555" s="2"/>
      <c r="DS555" s="2"/>
      <c r="DT555" s="2"/>
      <c r="DU555" s="2"/>
      <c r="DV555" s="2"/>
      <c r="DW555" s="2"/>
      <c r="DX555" s="2"/>
      <c r="DY555" s="2"/>
      <c r="DZ555" s="2"/>
      <c r="EA555" s="2"/>
      <c r="EB555" s="2"/>
      <c r="EC555" s="2"/>
      <c r="ED555" s="2"/>
      <c r="EE555" s="2"/>
      <c r="EF555" s="2"/>
      <c r="EG555" s="2"/>
      <c r="EH555" s="2"/>
      <c r="EI555" s="2"/>
      <c r="EJ555" s="2"/>
      <c r="EK555" s="2"/>
      <c r="EL555" s="2"/>
      <c r="EM555" s="2"/>
      <c r="EN555" s="2"/>
      <c r="EO555" s="2"/>
      <c r="EP555" s="2"/>
      <c r="EQ555" s="2"/>
      <c r="ER555" s="2"/>
      <c r="ES555" s="2"/>
      <c r="ET555" s="2"/>
      <c r="EU555" s="2"/>
      <c r="EV555" s="2"/>
      <c r="EW555" s="2"/>
      <c r="EX555" s="2"/>
      <c r="EY555" s="2"/>
      <c r="EZ555" s="2"/>
      <c r="FA555" s="2"/>
      <c r="FB555" s="2"/>
      <c r="FC555" s="2"/>
    </row>
    <row r="556" spans="1:159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  <c r="BA556" s="2"/>
      <c r="BB556" s="2"/>
      <c r="BC556" s="2"/>
      <c r="BD556" s="2"/>
      <c r="BE556" s="2"/>
      <c r="BF556" s="2"/>
      <c r="BG556" s="2"/>
      <c r="BH556" s="2"/>
      <c r="BI556" s="2"/>
      <c r="BJ556" s="2"/>
      <c r="BK556" s="2"/>
      <c r="BL556" s="2"/>
      <c r="BM556" s="2"/>
      <c r="BN556" s="2"/>
      <c r="BO556" s="2"/>
      <c r="BP556" s="2"/>
      <c r="BQ556" s="2"/>
      <c r="BR556" s="2"/>
      <c r="BS556" s="2"/>
      <c r="BT556" s="2"/>
      <c r="BU556" s="2"/>
      <c r="BV556" s="2"/>
      <c r="BW556" s="2"/>
      <c r="BX556" s="2"/>
      <c r="BY556" s="2"/>
      <c r="BZ556" s="2"/>
      <c r="CA556" s="2"/>
      <c r="CB556" s="2"/>
      <c r="CC556" s="2"/>
      <c r="CD556" s="2"/>
      <c r="CE556" s="2"/>
      <c r="CF556" s="2"/>
      <c r="CG556" s="2"/>
      <c r="CH556" s="2"/>
      <c r="CI556" s="2"/>
      <c r="CJ556" s="2"/>
      <c r="CK556" s="2"/>
      <c r="CL556" s="2"/>
      <c r="CM556" s="2"/>
      <c r="CN556" s="2"/>
      <c r="CO556" s="2"/>
      <c r="CP556" s="2"/>
      <c r="CQ556" s="2"/>
      <c r="CR556" s="2"/>
      <c r="CS556" s="2"/>
      <c r="CT556" s="2"/>
      <c r="CU556" s="2"/>
      <c r="CV556" s="2"/>
      <c r="CW556" s="2"/>
      <c r="CX556" s="2"/>
      <c r="CY556" s="2"/>
      <c r="CZ556" s="2"/>
      <c r="DA556" s="2"/>
      <c r="DB556" s="2"/>
      <c r="DC556" s="2"/>
      <c r="DD556" s="2"/>
      <c r="DE556" s="2"/>
      <c r="DF556" s="2"/>
      <c r="DG556" s="2"/>
      <c r="DH556" s="2"/>
      <c r="DI556" s="2"/>
      <c r="DJ556" s="2"/>
      <c r="DK556" s="2"/>
      <c r="DL556" s="2"/>
      <c r="DM556" s="2"/>
      <c r="DN556" s="2"/>
      <c r="DO556" s="2"/>
      <c r="DP556" s="2"/>
      <c r="DQ556" s="2"/>
      <c r="DR556" s="2"/>
      <c r="DS556" s="2"/>
      <c r="DT556" s="2"/>
      <c r="DU556" s="2"/>
      <c r="DV556" s="2"/>
      <c r="DW556" s="2"/>
      <c r="DX556" s="2"/>
      <c r="DY556" s="2"/>
      <c r="DZ556" s="2"/>
      <c r="EA556" s="2"/>
      <c r="EB556" s="2"/>
      <c r="EC556" s="2"/>
      <c r="ED556" s="2"/>
      <c r="EE556" s="2"/>
      <c r="EF556" s="2"/>
      <c r="EG556" s="2"/>
      <c r="EH556" s="2"/>
      <c r="EI556" s="2"/>
      <c r="EJ556" s="2"/>
      <c r="EK556" s="2"/>
      <c r="EL556" s="2"/>
      <c r="EM556" s="2"/>
      <c r="EN556" s="2"/>
      <c r="EO556" s="2"/>
      <c r="EP556" s="2"/>
      <c r="EQ556" s="2"/>
      <c r="ER556" s="2"/>
      <c r="ES556" s="2"/>
      <c r="ET556" s="2"/>
      <c r="EU556" s="2"/>
      <c r="EV556" s="2"/>
      <c r="EW556" s="2"/>
      <c r="EX556" s="2"/>
      <c r="EY556" s="2"/>
      <c r="EZ556" s="2"/>
      <c r="FA556" s="2"/>
      <c r="FB556" s="2"/>
      <c r="FC556" s="2"/>
    </row>
    <row r="557" spans="1:159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  <c r="BA557" s="2"/>
      <c r="BB557" s="2"/>
      <c r="BC557" s="2"/>
      <c r="BD557" s="2"/>
      <c r="BE557" s="2"/>
      <c r="BF557" s="2"/>
      <c r="BG557" s="2"/>
      <c r="BH557" s="2"/>
      <c r="BI557" s="2"/>
      <c r="BJ557" s="2"/>
      <c r="BK557" s="2"/>
      <c r="BL557" s="2"/>
      <c r="BM557" s="2"/>
      <c r="BN557" s="2"/>
      <c r="BO557" s="2"/>
      <c r="BP557" s="2"/>
      <c r="BQ557" s="2"/>
      <c r="BR557" s="2"/>
      <c r="BS557" s="2"/>
      <c r="BT557" s="2"/>
      <c r="BU557" s="2"/>
      <c r="BV557" s="2"/>
      <c r="BW557" s="2"/>
      <c r="BX557" s="2"/>
      <c r="BY557" s="2"/>
      <c r="BZ557" s="2"/>
      <c r="CA557" s="2"/>
      <c r="CB557" s="2"/>
      <c r="CC557" s="2"/>
      <c r="CD557" s="2"/>
      <c r="CE557" s="2"/>
      <c r="CF557" s="2"/>
      <c r="CG557" s="2"/>
      <c r="CH557" s="2"/>
      <c r="CI557" s="2"/>
      <c r="CJ557" s="2"/>
      <c r="CK557" s="2"/>
      <c r="CL557" s="2"/>
      <c r="CM557" s="2"/>
      <c r="CN557" s="2"/>
      <c r="CO557" s="2"/>
      <c r="CP557" s="2"/>
      <c r="CQ557" s="2"/>
      <c r="CR557" s="2"/>
      <c r="CS557" s="2"/>
      <c r="CT557" s="2"/>
      <c r="CU557" s="2"/>
      <c r="CV557" s="2"/>
      <c r="CW557" s="2"/>
      <c r="CX557" s="2"/>
      <c r="CY557" s="2"/>
      <c r="CZ557" s="2"/>
      <c r="DA557" s="2"/>
      <c r="DB557" s="2"/>
      <c r="DC557" s="2"/>
      <c r="DD557" s="2"/>
      <c r="DE557" s="2"/>
      <c r="DF557" s="2"/>
      <c r="DG557" s="2"/>
      <c r="DH557" s="2"/>
      <c r="DI557" s="2"/>
      <c r="DJ557" s="2"/>
      <c r="DK557" s="2"/>
      <c r="DL557" s="2"/>
      <c r="DM557" s="2"/>
      <c r="DN557" s="2"/>
      <c r="DO557" s="2"/>
      <c r="DP557" s="2"/>
      <c r="DQ557" s="2"/>
      <c r="DR557" s="2"/>
      <c r="DS557" s="2"/>
      <c r="DT557" s="2"/>
      <c r="DU557" s="2"/>
      <c r="DV557" s="2"/>
      <c r="DW557" s="2"/>
      <c r="DX557" s="2"/>
      <c r="DY557" s="2"/>
      <c r="DZ557" s="2"/>
      <c r="EA557" s="2"/>
      <c r="EB557" s="2"/>
      <c r="EC557" s="2"/>
      <c r="ED557" s="2"/>
      <c r="EE557" s="2"/>
      <c r="EF557" s="2"/>
      <c r="EG557" s="2"/>
      <c r="EH557" s="2"/>
      <c r="EI557" s="2"/>
      <c r="EJ557" s="2"/>
      <c r="EK557" s="2"/>
      <c r="EL557" s="2"/>
      <c r="EM557" s="2"/>
      <c r="EN557" s="2"/>
      <c r="EO557" s="2"/>
      <c r="EP557" s="2"/>
      <c r="EQ557" s="2"/>
      <c r="ER557" s="2"/>
      <c r="ES557" s="2"/>
      <c r="ET557" s="2"/>
      <c r="EU557" s="2"/>
      <c r="EV557" s="2"/>
      <c r="EW557" s="2"/>
      <c r="EX557" s="2"/>
      <c r="EY557" s="2"/>
      <c r="EZ557" s="2"/>
      <c r="FA557" s="2"/>
      <c r="FB557" s="2"/>
      <c r="FC557" s="2"/>
    </row>
    <row r="558" spans="1:159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  <c r="BA558" s="2"/>
      <c r="BB558" s="2"/>
      <c r="BC558" s="2"/>
      <c r="BD558" s="2"/>
      <c r="BE558" s="2"/>
      <c r="BF558" s="2"/>
      <c r="BG558" s="2"/>
      <c r="BH558" s="2"/>
      <c r="BI558" s="2"/>
      <c r="BJ558" s="2"/>
      <c r="BK558" s="2"/>
      <c r="BL558" s="2"/>
      <c r="BM558" s="2"/>
      <c r="BN558" s="2"/>
      <c r="BO558" s="2"/>
      <c r="BP558" s="2"/>
      <c r="BQ558" s="2"/>
      <c r="BR558" s="2"/>
      <c r="BS558" s="2"/>
      <c r="BT558" s="2"/>
      <c r="BU558" s="2"/>
      <c r="BV558" s="2"/>
      <c r="BW558" s="2"/>
      <c r="BX558" s="2"/>
      <c r="BY558" s="2"/>
      <c r="BZ558" s="2"/>
      <c r="CA558" s="2"/>
      <c r="CB558" s="2"/>
      <c r="CC558" s="2"/>
      <c r="CD558" s="2"/>
      <c r="CE558" s="2"/>
      <c r="CF558" s="2"/>
      <c r="CG558" s="2"/>
      <c r="CH558" s="2"/>
      <c r="CI558" s="2"/>
      <c r="CJ558" s="2"/>
      <c r="CK558" s="2"/>
      <c r="CL558" s="2"/>
      <c r="CM558" s="2"/>
      <c r="CN558" s="2"/>
      <c r="CO558" s="2"/>
      <c r="CP558" s="2"/>
      <c r="CQ558" s="2"/>
      <c r="CR558" s="2"/>
      <c r="CS558" s="2"/>
      <c r="CT558" s="2"/>
      <c r="CU558" s="2"/>
      <c r="CV558" s="2"/>
      <c r="CW558" s="2"/>
      <c r="CX558" s="2"/>
      <c r="CY558" s="2"/>
      <c r="CZ558" s="2"/>
      <c r="DA558" s="2"/>
      <c r="DB558" s="2"/>
      <c r="DC558" s="2"/>
      <c r="DD558" s="2"/>
      <c r="DE558" s="2"/>
      <c r="DF558" s="2"/>
      <c r="DG558" s="2"/>
      <c r="DH558" s="2"/>
      <c r="DI558" s="2"/>
      <c r="DJ558" s="2"/>
      <c r="DK558" s="2"/>
      <c r="DL558" s="2"/>
      <c r="DM558" s="2"/>
      <c r="DN558" s="2"/>
      <c r="DO558" s="2"/>
      <c r="DP558" s="2"/>
      <c r="DQ558" s="2"/>
      <c r="DR558" s="2"/>
      <c r="DS558" s="2"/>
      <c r="DT558" s="2"/>
      <c r="DU558" s="2"/>
      <c r="DV558" s="2"/>
      <c r="DW558" s="2"/>
      <c r="DX558" s="2"/>
      <c r="DY558" s="2"/>
      <c r="DZ558" s="2"/>
      <c r="EA558" s="2"/>
      <c r="EB558" s="2"/>
      <c r="EC558" s="2"/>
      <c r="ED558" s="2"/>
      <c r="EE558" s="2"/>
      <c r="EF558" s="2"/>
      <c r="EG558" s="2"/>
      <c r="EH558" s="2"/>
      <c r="EI558" s="2"/>
      <c r="EJ558" s="2"/>
      <c r="EK558" s="2"/>
      <c r="EL558" s="2"/>
      <c r="EM558" s="2"/>
      <c r="EN558" s="2"/>
      <c r="EO558" s="2"/>
      <c r="EP558" s="2"/>
      <c r="EQ558" s="2"/>
      <c r="ER558" s="2"/>
      <c r="ES558" s="2"/>
      <c r="ET558" s="2"/>
      <c r="EU558" s="2"/>
      <c r="EV558" s="2"/>
      <c r="EW558" s="2"/>
      <c r="EX558" s="2"/>
      <c r="EY558" s="2"/>
      <c r="EZ558" s="2"/>
      <c r="FA558" s="2"/>
      <c r="FB558" s="2"/>
      <c r="FC558" s="2"/>
    </row>
    <row r="559" spans="1:159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  <c r="BA559" s="2"/>
      <c r="BB559" s="2"/>
      <c r="BC559" s="2"/>
      <c r="BD559" s="2"/>
      <c r="BE559" s="2"/>
      <c r="BF559" s="2"/>
      <c r="BG559" s="2"/>
      <c r="BH559" s="2"/>
      <c r="BI559" s="2"/>
      <c r="BJ559" s="2"/>
      <c r="BK559" s="2"/>
      <c r="BL559" s="2"/>
      <c r="BM559" s="2"/>
      <c r="BN559" s="2"/>
      <c r="BO559" s="2"/>
      <c r="BP559" s="2"/>
      <c r="BQ559" s="2"/>
      <c r="BR559" s="2"/>
      <c r="BS559" s="2"/>
      <c r="BT559" s="2"/>
      <c r="BU559" s="2"/>
      <c r="BV559" s="2"/>
      <c r="BW559" s="2"/>
      <c r="BX559" s="2"/>
      <c r="BY559" s="2"/>
      <c r="BZ559" s="2"/>
      <c r="CA559" s="2"/>
      <c r="CB559" s="2"/>
      <c r="CC559" s="2"/>
      <c r="CD559" s="2"/>
      <c r="CE559" s="2"/>
      <c r="CF559" s="2"/>
      <c r="CG559" s="2"/>
      <c r="CH559" s="2"/>
      <c r="CI559" s="2"/>
      <c r="CJ559" s="2"/>
      <c r="CK559" s="2"/>
      <c r="CL559" s="2"/>
      <c r="CM559" s="2"/>
      <c r="CN559" s="2"/>
      <c r="CO559" s="2"/>
      <c r="CP559" s="2"/>
      <c r="CQ559" s="2"/>
      <c r="CR559" s="2"/>
      <c r="CS559" s="2"/>
      <c r="CT559" s="2"/>
      <c r="CU559" s="2"/>
      <c r="CV559" s="2"/>
      <c r="CW559" s="2"/>
      <c r="CX559" s="2"/>
      <c r="CY559" s="2"/>
      <c r="CZ559" s="2"/>
      <c r="DA559" s="2"/>
      <c r="DB559" s="2"/>
      <c r="DC559" s="2"/>
      <c r="DD559" s="2"/>
      <c r="DE559" s="2"/>
      <c r="DF559" s="2"/>
      <c r="DG559" s="2"/>
      <c r="DH559" s="2"/>
      <c r="DI559" s="2"/>
      <c r="DJ559" s="2"/>
      <c r="DK559" s="2"/>
      <c r="DL559" s="2"/>
      <c r="DM559" s="2"/>
      <c r="DN559" s="2"/>
      <c r="DO559" s="2"/>
      <c r="DP559" s="2"/>
      <c r="DQ559" s="2"/>
      <c r="DR559" s="2"/>
      <c r="DS559" s="2"/>
      <c r="DT559" s="2"/>
      <c r="DU559" s="2"/>
      <c r="DV559" s="2"/>
      <c r="DW559" s="2"/>
      <c r="DX559" s="2"/>
      <c r="DY559" s="2"/>
      <c r="DZ559" s="2"/>
      <c r="EA559" s="2"/>
      <c r="EB559" s="2"/>
      <c r="EC559" s="2"/>
      <c r="ED559" s="2"/>
      <c r="EE559" s="2"/>
      <c r="EF559" s="2"/>
      <c r="EG559" s="2"/>
      <c r="EH559" s="2"/>
      <c r="EI559" s="2"/>
      <c r="EJ559" s="2"/>
      <c r="EK559" s="2"/>
      <c r="EL559" s="2"/>
      <c r="EM559" s="2"/>
      <c r="EN559" s="2"/>
      <c r="EO559" s="2"/>
      <c r="EP559" s="2"/>
      <c r="EQ559" s="2"/>
      <c r="ER559" s="2"/>
      <c r="ES559" s="2"/>
      <c r="ET559" s="2"/>
      <c r="EU559" s="2"/>
      <c r="EV559" s="2"/>
      <c r="EW559" s="2"/>
      <c r="EX559" s="2"/>
      <c r="EY559" s="2"/>
      <c r="EZ559" s="2"/>
      <c r="FA559" s="2"/>
      <c r="FB559" s="2"/>
      <c r="FC559" s="2"/>
    </row>
    <row r="560" spans="1:159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  <c r="BA560" s="2"/>
      <c r="BB560" s="2"/>
      <c r="BC560" s="2"/>
      <c r="BD560" s="2"/>
      <c r="BE560" s="2"/>
      <c r="BF560" s="2"/>
      <c r="BG560" s="2"/>
      <c r="BH560" s="2"/>
      <c r="BI560" s="2"/>
      <c r="BJ560" s="2"/>
      <c r="BK560" s="2"/>
      <c r="BL560" s="2"/>
      <c r="BM560" s="2"/>
      <c r="BN560" s="2"/>
      <c r="BO560" s="2"/>
      <c r="BP560" s="2"/>
      <c r="BQ560" s="2"/>
      <c r="BR560" s="2"/>
      <c r="BS560" s="2"/>
      <c r="BT560" s="2"/>
      <c r="BU560" s="2"/>
      <c r="BV560" s="2"/>
      <c r="BW560" s="2"/>
      <c r="BX560" s="2"/>
      <c r="BY560" s="2"/>
      <c r="BZ560" s="2"/>
      <c r="CA560" s="2"/>
      <c r="CB560" s="2"/>
      <c r="CC560" s="2"/>
      <c r="CD560" s="2"/>
      <c r="CE560" s="2"/>
      <c r="CF560" s="2"/>
      <c r="CG560" s="2"/>
      <c r="CH560" s="2"/>
      <c r="CI560" s="2"/>
      <c r="CJ560" s="2"/>
      <c r="CK560" s="2"/>
      <c r="CL560" s="2"/>
      <c r="CM560" s="2"/>
      <c r="CN560" s="2"/>
      <c r="CO560" s="2"/>
      <c r="CP560" s="2"/>
      <c r="CQ560" s="2"/>
      <c r="CR560" s="2"/>
      <c r="CS560" s="2"/>
      <c r="CT560" s="2"/>
      <c r="CU560" s="2"/>
      <c r="CV560" s="2"/>
      <c r="CW560" s="2"/>
      <c r="CX560" s="2"/>
      <c r="CY560" s="2"/>
      <c r="CZ560" s="2"/>
      <c r="DA560" s="2"/>
      <c r="DB560" s="2"/>
      <c r="DC560" s="2"/>
      <c r="DD560" s="2"/>
      <c r="DE560" s="2"/>
      <c r="DF560" s="2"/>
      <c r="DG560" s="2"/>
      <c r="DH560" s="2"/>
      <c r="DI560" s="2"/>
      <c r="DJ560" s="2"/>
      <c r="DK560" s="2"/>
      <c r="DL560" s="2"/>
      <c r="DM560" s="2"/>
      <c r="DN560" s="2"/>
      <c r="DO560" s="2"/>
      <c r="DP560" s="2"/>
      <c r="DQ560" s="2"/>
      <c r="DR560" s="2"/>
      <c r="DS560" s="2"/>
      <c r="DT560" s="2"/>
      <c r="DU560" s="2"/>
      <c r="DV560" s="2"/>
      <c r="DW560" s="2"/>
      <c r="DX560" s="2"/>
      <c r="DY560" s="2"/>
      <c r="DZ560" s="2"/>
      <c r="EA560" s="2"/>
      <c r="EB560" s="2"/>
      <c r="EC560" s="2"/>
      <c r="ED560" s="2"/>
      <c r="EE560" s="2"/>
      <c r="EF560" s="2"/>
      <c r="EG560" s="2"/>
      <c r="EH560" s="2"/>
      <c r="EI560" s="2"/>
      <c r="EJ560" s="2"/>
      <c r="EK560" s="2"/>
      <c r="EL560" s="2"/>
      <c r="EM560" s="2"/>
      <c r="EN560" s="2"/>
      <c r="EO560" s="2"/>
      <c r="EP560" s="2"/>
      <c r="EQ560" s="2"/>
      <c r="ER560" s="2"/>
      <c r="ES560" s="2"/>
      <c r="ET560" s="2"/>
      <c r="EU560" s="2"/>
      <c r="EV560" s="2"/>
      <c r="EW560" s="2"/>
      <c r="EX560" s="2"/>
      <c r="EY560" s="2"/>
      <c r="EZ560" s="2"/>
      <c r="FA560" s="2"/>
      <c r="FB560" s="2"/>
      <c r="FC560" s="2"/>
    </row>
    <row r="561" spans="1:159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  <c r="BA561" s="2"/>
      <c r="BB561" s="2"/>
      <c r="BC561" s="2"/>
      <c r="BD561" s="2"/>
      <c r="BE561" s="2"/>
      <c r="BF561" s="2"/>
      <c r="BG561" s="2"/>
      <c r="BH561" s="2"/>
      <c r="BI561" s="2"/>
      <c r="BJ561" s="2"/>
      <c r="BK561" s="2"/>
      <c r="BL561" s="2"/>
      <c r="BM561" s="2"/>
      <c r="BN561" s="2"/>
      <c r="BO561" s="2"/>
      <c r="BP561" s="2"/>
      <c r="BQ561" s="2"/>
      <c r="BR561" s="2"/>
      <c r="BS561" s="2"/>
      <c r="BT561" s="2"/>
      <c r="BU561" s="2"/>
      <c r="BV561" s="2"/>
      <c r="BW561" s="2"/>
      <c r="BX561" s="2"/>
      <c r="BY561" s="2"/>
      <c r="BZ561" s="2"/>
      <c r="CA561" s="2"/>
      <c r="CB561" s="2"/>
      <c r="CC561" s="2"/>
      <c r="CD561" s="2"/>
      <c r="CE561" s="2"/>
      <c r="CF561" s="2"/>
      <c r="CG561" s="2"/>
      <c r="CH561" s="2"/>
      <c r="CI561" s="2"/>
      <c r="CJ561" s="2"/>
      <c r="CK561" s="2"/>
      <c r="CL561" s="2"/>
      <c r="CM561" s="2"/>
      <c r="CN561" s="2"/>
      <c r="CO561" s="2"/>
      <c r="CP561" s="2"/>
      <c r="CQ561" s="2"/>
      <c r="CR561" s="2"/>
      <c r="CS561" s="2"/>
      <c r="CT561" s="2"/>
      <c r="CU561" s="2"/>
      <c r="CV561" s="2"/>
      <c r="CW561" s="2"/>
      <c r="CX561" s="2"/>
      <c r="CY561" s="2"/>
      <c r="CZ561" s="2"/>
      <c r="DA561" s="2"/>
      <c r="DB561" s="2"/>
      <c r="DC561" s="2"/>
      <c r="DD561" s="2"/>
      <c r="DE561" s="2"/>
      <c r="DF561" s="2"/>
      <c r="DG561" s="2"/>
      <c r="DH561" s="2"/>
      <c r="DI561" s="2"/>
      <c r="DJ561" s="2"/>
      <c r="DK561" s="2"/>
      <c r="DL561" s="2"/>
      <c r="DM561" s="2"/>
      <c r="DN561" s="2"/>
      <c r="DO561" s="2"/>
      <c r="DP561" s="2"/>
      <c r="DQ561" s="2"/>
      <c r="DR561" s="2"/>
      <c r="DS561" s="2"/>
      <c r="DT561" s="2"/>
      <c r="DU561" s="2"/>
      <c r="DV561" s="2"/>
      <c r="DW561" s="2"/>
      <c r="DX561" s="2"/>
      <c r="DY561" s="2"/>
      <c r="DZ561" s="2"/>
      <c r="EA561" s="2"/>
      <c r="EB561" s="2"/>
      <c r="EC561" s="2"/>
      <c r="ED561" s="2"/>
      <c r="EE561" s="2"/>
      <c r="EF561" s="2"/>
      <c r="EG561" s="2"/>
      <c r="EH561" s="2"/>
      <c r="EI561" s="2"/>
      <c r="EJ561" s="2"/>
      <c r="EK561" s="2"/>
      <c r="EL561" s="2"/>
      <c r="EM561" s="2"/>
      <c r="EN561" s="2"/>
      <c r="EO561" s="2"/>
      <c r="EP561" s="2"/>
      <c r="EQ561" s="2"/>
      <c r="ER561" s="2"/>
      <c r="ES561" s="2"/>
      <c r="ET561" s="2"/>
      <c r="EU561" s="2"/>
      <c r="EV561" s="2"/>
      <c r="EW561" s="2"/>
      <c r="EX561" s="2"/>
      <c r="EY561" s="2"/>
      <c r="EZ561" s="2"/>
      <c r="FA561" s="2"/>
      <c r="FB561" s="2"/>
      <c r="FC561" s="2"/>
    </row>
    <row r="562" spans="1:159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  <c r="BA562" s="2"/>
      <c r="BB562" s="2"/>
      <c r="BC562" s="2"/>
      <c r="BD562" s="2"/>
      <c r="BE562" s="2"/>
      <c r="BF562" s="2"/>
      <c r="BG562" s="2"/>
      <c r="BH562" s="2"/>
      <c r="BI562" s="2"/>
      <c r="BJ562" s="2"/>
      <c r="BK562" s="2"/>
      <c r="BL562" s="2"/>
      <c r="BM562" s="2"/>
      <c r="BN562" s="2"/>
      <c r="BO562" s="2"/>
      <c r="BP562" s="2"/>
      <c r="BQ562" s="2"/>
      <c r="BR562" s="2"/>
      <c r="BS562" s="2"/>
      <c r="BT562" s="2"/>
      <c r="BU562" s="2"/>
      <c r="BV562" s="2"/>
      <c r="BW562" s="2"/>
      <c r="BX562" s="2"/>
      <c r="BY562" s="2"/>
      <c r="BZ562" s="2"/>
      <c r="CA562" s="2"/>
      <c r="CB562" s="2"/>
      <c r="CC562" s="2"/>
      <c r="CD562" s="2"/>
      <c r="CE562" s="2"/>
      <c r="CF562" s="2"/>
      <c r="CG562" s="2"/>
      <c r="CH562" s="2"/>
      <c r="CI562" s="2"/>
      <c r="CJ562" s="2"/>
      <c r="CK562" s="2"/>
      <c r="CL562" s="2"/>
      <c r="CM562" s="2"/>
      <c r="CN562" s="2"/>
      <c r="CO562" s="2"/>
      <c r="CP562" s="2"/>
      <c r="CQ562" s="2"/>
      <c r="CR562" s="2"/>
      <c r="CS562" s="2"/>
      <c r="CT562" s="2"/>
      <c r="CU562" s="2"/>
      <c r="CV562" s="2"/>
      <c r="CW562" s="2"/>
      <c r="CX562" s="2"/>
      <c r="CY562" s="2"/>
      <c r="CZ562" s="2"/>
      <c r="DA562" s="2"/>
      <c r="DB562" s="2"/>
      <c r="DC562" s="2"/>
      <c r="DD562" s="2"/>
      <c r="DE562" s="2"/>
      <c r="DF562" s="2"/>
      <c r="DG562" s="2"/>
      <c r="DH562" s="2"/>
      <c r="DI562" s="2"/>
      <c r="DJ562" s="2"/>
      <c r="DK562" s="2"/>
      <c r="DL562" s="2"/>
      <c r="DM562" s="2"/>
      <c r="DN562" s="2"/>
      <c r="DO562" s="2"/>
      <c r="DP562" s="2"/>
      <c r="DQ562" s="2"/>
      <c r="DR562" s="2"/>
      <c r="DS562" s="2"/>
      <c r="DT562" s="2"/>
      <c r="DU562" s="2"/>
      <c r="DV562" s="2"/>
      <c r="DW562" s="2"/>
      <c r="DX562" s="2"/>
      <c r="DY562" s="2"/>
      <c r="DZ562" s="2"/>
      <c r="EA562" s="2"/>
      <c r="EB562" s="2"/>
      <c r="EC562" s="2"/>
      <c r="ED562" s="2"/>
      <c r="EE562" s="2"/>
      <c r="EF562" s="2"/>
      <c r="EG562" s="2"/>
      <c r="EH562" s="2"/>
      <c r="EI562" s="2"/>
      <c r="EJ562" s="2"/>
      <c r="EK562" s="2"/>
      <c r="EL562" s="2"/>
      <c r="EM562" s="2"/>
      <c r="EN562" s="2"/>
      <c r="EO562" s="2"/>
      <c r="EP562" s="2"/>
      <c r="EQ562" s="2"/>
      <c r="ER562" s="2"/>
      <c r="ES562" s="2"/>
      <c r="ET562" s="2"/>
      <c r="EU562" s="2"/>
      <c r="EV562" s="2"/>
      <c r="EW562" s="2"/>
      <c r="EX562" s="2"/>
      <c r="EY562" s="2"/>
      <c r="EZ562" s="2"/>
      <c r="FA562" s="2"/>
      <c r="FB562" s="2"/>
      <c r="FC562" s="2"/>
    </row>
    <row r="563" spans="1:159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  <c r="BA563" s="2"/>
      <c r="BB563" s="2"/>
      <c r="BC563" s="2"/>
      <c r="BD563" s="2"/>
      <c r="BE563" s="2"/>
      <c r="BF563" s="2"/>
      <c r="BG563" s="2"/>
      <c r="BH563" s="2"/>
      <c r="BI563" s="2"/>
      <c r="BJ563" s="2"/>
      <c r="BK563" s="2"/>
      <c r="BL563" s="2"/>
      <c r="BM563" s="2"/>
      <c r="BN563" s="2"/>
      <c r="BO563" s="2"/>
      <c r="BP563" s="2"/>
      <c r="BQ563" s="2"/>
      <c r="BR563" s="2"/>
      <c r="BS563" s="2"/>
      <c r="BT563" s="2"/>
      <c r="BU563" s="2"/>
      <c r="BV563" s="2"/>
      <c r="BW563" s="2"/>
      <c r="BX563" s="2"/>
      <c r="BY563" s="2"/>
      <c r="BZ563" s="2"/>
      <c r="CA563" s="2"/>
      <c r="CB563" s="2"/>
      <c r="CC563" s="2"/>
      <c r="CD563" s="2"/>
      <c r="CE563" s="2"/>
      <c r="CF563" s="2"/>
      <c r="CG563" s="2"/>
      <c r="CH563" s="2"/>
      <c r="CI563" s="2"/>
      <c r="CJ563" s="2"/>
      <c r="CK563" s="2"/>
      <c r="CL563" s="2"/>
      <c r="CM563" s="2"/>
      <c r="CN563" s="2"/>
      <c r="CO563" s="2"/>
      <c r="CP563" s="2"/>
      <c r="CQ563" s="2"/>
      <c r="CR563" s="2"/>
      <c r="CS563" s="2"/>
      <c r="CT563" s="2"/>
      <c r="CU563" s="2"/>
      <c r="CV563" s="2"/>
      <c r="CW563" s="2"/>
      <c r="CX563" s="2"/>
      <c r="CY563" s="2"/>
      <c r="CZ563" s="2"/>
      <c r="DA563" s="2"/>
      <c r="DB563" s="2"/>
      <c r="DC563" s="2"/>
      <c r="DD563" s="2"/>
      <c r="DE563" s="2"/>
      <c r="DF563" s="2"/>
      <c r="DG563" s="2"/>
      <c r="DH563" s="2"/>
      <c r="DI563" s="2"/>
      <c r="DJ563" s="2"/>
      <c r="DK563" s="2"/>
      <c r="DL563" s="2"/>
      <c r="DM563" s="2"/>
      <c r="DN563" s="2"/>
      <c r="DO563" s="2"/>
      <c r="DP563" s="2"/>
      <c r="DQ563" s="2"/>
      <c r="DR563" s="2"/>
      <c r="DS563" s="2"/>
      <c r="DT563" s="2"/>
      <c r="DU563" s="2"/>
      <c r="DV563" s="2"/>
      <c r="DW563" s="2"/>
      <c r="DX563" s="2"/>
      <c r="DY563" s="2"/>
      <c r="DZ563" s="2"/>
      <c r="EA563" s="2"/>
      <c r="EB563" s="2"/>
      <c r="EC563" s="2"/>
      <c r="ED563" s="2"/>
      <c r="EE563" s="2"/>
      <c r="EF563" s="2"/>
      <c r="EG563" s="2"/>
      <c r="EH563" s="2"/>
      <c r="EI563" s="2"/>
      <c r="EJ563" s="2"/>
      <c r="EK563" s="2"/>
      <c r="EL563" s="2"/>
      <c r="EM563" s="2"/>
      <c r="EN563" s="2"/>
      <c r="EO563" s="2"/>
      <c r="EP563" s="2"/>
      <c r="EQ563" s="2"/>
      <c r="ER563" s="2"/>
      <c r="ES563" s="2"/>
      <c r="ET563" s="2"/>
      <c r="EU563" s="2"/>
      <c r="EV563" s="2"/>
      <c r="EW563" s="2"/>
      <c r="EX563" s="2"/>
      <c r="EY563" s="2"/>
      <c r="EZ563" s="2"/>
      <c r="FA563" s="2"/>
      <c r="FB563" s="2"/>
      <c r="FC563" s="2"/>
    </row>
    <row r="564" spans="1:159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  <c r="BA564" s="2"/>
      <c r="BB564" s="2"/>
      <c r="BC564" s="2"/>
      <c r="BD564" s="2"/>
      <c r="BE564" s="2"/>
      <c r="BF564" s="2"/>
      <c r="BG564" s="2"/>
      <c r="BH564" s="2"/>
      <c r="BI564" s="2"/>
      <c r="BJ564" s="2"/>
      <c r="BK564" s="2"/>
      <c r="BL564" s="2"/>
      <c r="BM564" s="2"/>
      <c r="BN564" s="2"/>
      <c r="BO564" s="2"/>
      <c r="BP564" s="2"/>
      <c r="BQ564" s="2"/>
      <c r="BR564" s="2"/>
      <c r="BS564" s="2"/>
      <c r="BT564" s="2"/>
      <c r="BU564" s="2"/>
      <c r="BV564" s="2"/>
      <c r="BW564" s="2"/>
      <c r="BX564" s="2"/>
      <c r="BY564" s="2"/>
      <c r="BZ564" s="2"/>
      <c r="CA564" s="2"/>
      <c r="CB564" s="2"/>
      <c r="CC564" s="2"/>
      <c r="CD564" s="2"/>
      <c r="CE564" s="2"/>
      <c r="CF564" s="2"/>
      <c r="CG564" s="2"/>
      <c r="CH564" s="2"/>
      <c r="CI564" s="2"/>
      <c r="CJ564" s="2"/>
      <c r="CK564" s="2"/>
      <c r="CL564" s="2"/>
      <c r="CM564" s="2"/>
      <c r="CN564" s="2"/>
      <c r="CO564" s="2"/>
      <c r="CP564" s="2"/>
      <c r="CQ564" s="2"/>
      <c r="CR564" s="2"/>
      <c r="CS564" s="2"/>
      <c r="CT564" s="2"/>
      <c r="CU564" s="2"/>
      <c r="CV564" s="2"/>
      <c r="CW564" s="2"/>
      <c r="CX564" s="2"/>
      <c r="CY564" s="2"/>
      <c r="CZ564" s="2"/>
      <c r="DA564" s="2"/>
      <c r="DB564" s="2"/>
      <c r="DC564" s="2"/>
      <c r="DD564" s="2"/>
      <c r="DE564" s="2"/>
      <c r="DF564" s="2"/>
      <c r="DG564" s="2"/>
      <c r="DH564" s="2"/>
      <c r="DI564" s="2"/>
      <c r="DJ564" s="2"/>
      <c r="DK564" s="2"/>
      <c r="DL564" s="2"/>
      <c r="DM564" s="2"/>
      <c r="DN564" s="2"/>
      <c r="DO564" s="2"/>
      <c r="DP564" s="2"/>
      <c r="DQ564" s="2"/>
      <c r="DR564" s="2"/>
      <c r="DS564" s="2"/>
      <c r="DT564" s="2"/>
      <c r="DU564" s="2"/>
      <c r="DV564" s="2"/>
      <c r="DW564" s="2"/>
      <c r="DX564" s="2"/>
      <c r="DY564" s="2"/>
      <c r="DZ564" s="2"/>
      <c r="EA564" s="2"/>
      <c r="EB564" s="2"/>
      <c r="EC564" s="2"/>
      <c r="ED564" s="2"/>
      <c r="EE564" s="2"/>
      <c r="EF564" s="2"/>
      <c r="EG564" s="2"/>
      <c r="EH564" s="2"/>
      <c r="EI564" s="2"/>
      <c r="EJ564" s="2"/>
      <c r="EK564" s="2"/>
      <c r="EL564" s="2"/>
      <c r="EM564" s="2"/>
      <c r="EN564" s="2"/>
      <c r="EO564" s="2"/>
      <c r="EP564" s="2"/>
      <c r="EQ564" s="2"/>
      <c r="ER564" s="2"/>
      <c r="ES564" s="2"/>
      <c r="ET564" s="2"/>
      <c r="EU564" s="2"/>
      <c r="EV564" s="2"/>
      <c r="EW564" s="2"/>
      <c r="EX564" s="2"/>
      <c r="EY564" s="2"/>
      <c r="EZ564" s="2"/>
      <c r="FA564" s="2"/>
      <c r="FB564" s="2"/>
      <c r="FC564" s="2"/>
    </row>
    <row r="565" spans="1:159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  <c r="BA565" s="2"/>
      <c r="BB565" s="2"/>
      <c r="BC565" s="2"/>
      <c r="BD565" s="2"/>
      <c r="BE565" s="2"/>
      <c r="BF565" s="2"/>
      <c r="BG565" s="2"/>
      <c r="BH565" s="2"/>
      <c r="BI565" s="2"/>
      <c r="BJ565" s="2"/>
      <c r="BK565" s="2"/>
      <c r="BL565" s="2"/>
      <c r="BM565" s="2"/>
      <c r="BN565" s="2"/>
      <c r="BO565" s="2"/>
      <c r="BP565" s="2"/>
      <c r="BQ565" s="2"/>
      <c r="BR565" s="2"/>
      <c r="BS565" s="2"/>
      <c r="BT565" s="2"/>
      <c r="BU565" s="2"/>
      <c r="BV565" s="2"/>
      <c r="BW565" s="2"/>
      <c r="BX565" s="2"/>
      <c r="BY565" s="2"/>
      <c r="BZ565" s="2"/>
      <c r="CA565" s="2"/>
      <c r="CB565" s="2"/>
      <c r="CC565" s="2"/>
      <c r="CD565" s="2"/>
      <c r="CE565" s="2"/>
      <c r="CF565" s="2"/>
      <c r="CG565" s="2"/>
      <c r="CH565" s="2"/>
      <c r="CI565" s="2"/>
      <c r="CJ565" s="2"/>
      <c r="CK565" s="2"/>
      <c r="CL565" s="2"/>
      <c r="CM565" s="2"/>
      <c r="CN565" s="2"/>
      <c r="CO565" s="2"/>
      <c r="CP565" s="2"/>
      <c r="CQ565" s="2"/>
      <c r="CR565" s="2"/>
      <c r="CS565" s="2"/>
      <c r="CT565" s="2"/>
      <c r="CU565" s="2"/>
      <c r="CV565" s="2"/>
      <c r="CW565" s="2"/>
      <c r="CX565" s="2"/>
      <c r="CY565" s="2"/>
      <c r="CZ565" s="2"/>
      <c r="DA565" s="2"/>
      <c r="DB565" s="2"/>
      <c r="DC565" s="2"/>
      <c r="DD565" s="2"/>
      <c r="DE565" s="2"/>
      <c r="DF565" s="2"/>
      <c r="DG565" s="2"/>
      <c r="DH565" s="2"/>
      <c r="DI565" s="2"/>
      <c r="DJ565" s="2"/>
      <c r="DK565" s="2"/>
      <c r="DL565" s="2"/>
      <c r="DM565" s="2"/>
      <c r="DN565" s="2"/>
      <c r="DO565" s="2"/>
      <c r="DP565" s="2"/>
      <c r="DQ565" s="2"/>
      <c r="DR565" s="2"/>
      <c r="DS565" s="2"/>
      <c r="DT565" s="2"/>
      <c r="DU565" s="2"/>
      <c r="DV565" s="2"/>
      <c r="DW565" s="2"/>
      <c r="DX565" s="2"/>
      <c r="DY565" s="2"/>
      <c r="DZ565" s="2"/>
      <c r="EA565" s="2"/>
      <c r="EB565" s="2"/>
      <c r="EC565" s="2"/>
      <c r="ED565" s="2"/>
      <c r="EE565" s="2"/>
      <c r="EF565" s="2"/>
      <c r="EG565" s="2"/>
      <c r="EH565" s="2"/>
      <c r="EI565" s="2"/>
      <c r="EJ565" s="2"/>
      <c r="EK565" s="2"/>
      <c r="EL565" s="2"/>
      <c r="EM565" s="2"/>
      <c r="EN565" s="2"/>
      <c r="EO565" s="2"/>
      <c r="EP565" s="2"/>
      <c r="EQ565" s="2"/>
      <c r="ER565" s="2"/>
      <c r="ES565" s="2"/>
      <c r="ET565" s="2"/>
      <c r="EU565" s="2"/>
      <c r="EV565" s="2"/>
      <c r="EW565" s="2"/>
      <c r="EX565" s="2"/>
      <c r="EY565" s="2"/>
      <c r="EZ565" s="2"/>
      <c r="FA565" s="2"/>
      <c r="FB565" s="2"/>
      <c r="FC565" s="2"/>
    </row>
    <row r="566" spans="1:159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  <c r="BA566" s="2"/>
      <c r="BB566" s="2"/>
      <c r="BC566" s="2"/>
      <c r="BD566" s="2"/>
      <c r="BE566" s="2"/>
      <c r="BF566" s="2"/>
      <c r="BG566" s="2"/>
      <c r="BH566" s="2"/>
      <c r="BI566" s="2"/>
      <c r="BJ566" s="2"/>
      <c r="BK566" s="2"/>
      <c r="BL566" s="2"/>
      <c r="BM566" s="2"/>
      <c r="BN566" s="2"/>
      <c r="BO566" s="2"/>
      <c r="BP566" s="2"/>
      <c r="BQ566" s="2"/>
      <c r="BR566" s="2"/>
      <c r="BS566" s="2"/>
      <c r="BT566" s="2"/>
      <c r="BU566" s="2"/>
      <c r="BV566" s="2"/>
      <c r="BW566" s="2"/>
      <c r="BX566" s="2"/>
      <c r="BY566" s="2"/>
      <c r="BZ566" s="2"/>
      <c r="CA566" s="2"/>
      <c r="CB566" s="2"/>
      <c r="CC566" s="2"/>
      <c r="CD566" s="2"/>
      <c r="CE566" s="2"/>
      <c r="CF566" s="2"/>
      <c r="CG566" s="2"/>
      <c r="CH566" s="2"/>
      <c r="CI566" s="2"/>
      <c r="CJ566" s="2"/>
      <c r="CK566" s="2"/>
      <c r="CL566" s="2"/>
      <c r="CM566" s="2"/>
      <c r="CN566" s="2"/>
      <c r="CO566" s="2"/>
      <c r="CP566" s="2"/>
      <c r="CQ566" s="2"/>
      <c r="CR566" s="2"/>
      <c r="CS566" s="2"/>
      <c r="CT566" s="2"/>
      <c r="CU566" s="2"/>
      <c r="CV566" s="2"/>
      <c r="CW566" s="2"/>
      <c r="CX566" s="2"/>
      <c r="CY566" s="2"/>
      <c r="CZ566" s="2"/>
      <c r="DA566" s="2"/>
      <c r="DB566" s="2"/>
      <c r="DC566" s="2"/>
      <c r="DD566" s="2"/>
      <c r="DE566" s="2"/>
      <c r="DF566" s="2"/>
      <c r="DG566" s="2"/>
      <c r="DH566" s="2"/>
      <c r="DI566" s="2"/>
      <c r="DJ566" s="2"/>
      <c r="DK566" s="2"/>
      <c r="DL566" s="2"/>
      <c r="DM566" s="2"/>
      <c r="DN566" s="2"/>
      <c r="DO566" s="2"/>
      <c r="DP566" s="2"/>
      <c r="DQ566" s="2"/>
      <c r="DR566" s="2"/>
      <c r="DS566" s="2"/>
      <c r="DT566" s="2"/>
      <c r="DU566" s="2"/>
      <c r="DV566" s="2"/>
      <c r="DW566" s="2"/>
      <c r="DX566" s="2"/>
      <c r="DY566" s="2"/>
      <c r="DZ566" s="2"/>
      <c r="EA566" s="2"/>
      <c r="EB566" s="2"/>
      <c r="EC566" s="2"/>
      <c r="ED566" s="2"/>
      <c r="EE566" s="2"/>
      <c r="EF566" s="2"/>
      <c r="EG566" s="2"/>
      <c r="EH566" s="2"/>
      <c r="EI566" s="2"/>
      <c r="EJ566" s="2"/>
      <c r="EK566" s="2"/>
      <c r="EL566" s="2"/>
      <c r="EM566" s="2"/>
      <c r="EN566" s="2"/>
      <c r="EO566" s="2"/>
      <c r="EP566" s="2"/>
      <c r="EQ566" s="2"/>
      <c r="ER566" s="2"/>
      <c r="ES566" s="2"/>
      <c r="ET566" s="2"/>
      <c r="EU566" s="2"/>
      <c r="EV566" s="2"/>
      <c r="EW566" s="2"/>
      <c r="EX566" s="2"/>
      <c r="EY566" s="2"/>
      <c r="EZ566" s="2"/>
      <c r="FA566" s="2"/>
      <c r="FB566" s="2"/>
      <c r="FC566" s="2"/>
    </row>
    <row r="567" spans="1:159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  <c r="BA567" s="2"/>
      <c r="BB567" s="2"/>
      <c r="BC567" s="2"/>
      <c r="BD567" s="2"/>
      <c r="BE567" s="2"/>
      <c r="BF567" s="2"/>
      <c r="BG567" s="2"/>
      <c r="BH567" s="2"/>
      <c r="BI567" s="2"/>
      <c r="BJ567" s="2"/>
      <c r="BK567" s="2"/>
      <c r="BL567" s="2"/>
      <c r="BM567" s="2"/>
      <c r="BN567" s="2"/>
      <c r="BO567" s="2"/>
      <c r="BP567" s="2"/>
      <c r="BQ567" s="2"/>
      <c r="BR567" s="2"/>
      <c r="BS567" s="2"/>
      <c r="BT567" s="2"/>
      <c r="BU567" s="2"/>
      <c r="BV567" s="2"/>
      <c r="BW567" s="2"/>
      <c r="BX567" s="2"/>
      <c r="BY567" s="2"/>
      <c r="BZ567" s="2"/>
      <c r="CA567" s="2"/>
      <c r="CB567" s="2"/>
      <c r="CC567" s="2"/>
      <c r="CD567" s="2"/>
      <c r="CE567" s="2"/>
      <c r="CF567" s="2"/>
      <c r="CG567" s="2"/>
      <c r="CH567" s="2"/>
      <c r="CI567" s="2"/>
      <c r="CJ567" s="2"/>
      <c r="CK567" s="2"/>
      <c r="CL567" s="2"/>
      <c r="CM567" s="2"/>
      <c r="CN567" s="2"/>
      <c r="CO567" s="2"/>
      <c r="CP567" s="2"/>
      <c r="CQ567" s="2"/>
      <c r="CR567" s="2"/>
      <c r="CS567" s="2"/>
      <c r="CT567" s="2"/>
      <c r="CU567" s="2"/>
      <c r="CV567" s="2"/>
      <c r="CW567" s="2"/>
      <c r="CX567" s="2"/>
      <c r="CY567" s="2"/>
      <c r="CZ567" s="2"/>
      <c r="DA567" s="2"/>
      <c r="DB567" s="2"/>
      <c r="DC567" s="2"/>
      <c r="DD567" s="2"/>
      <c r="DE567" s="2"/>
      <c r="DF567" s="2"/>
      <c r="DG567" s="2"/>
      <c r="DH567" s="2"/>
      <c r="DI567" s="2"/>
      <c r="DJ567" s="2"/>
      <c r="DK567" s="2"/>
      <c r="DL567" s="2"/>
      <c r="DM567" s="2"/>
      <c r="DN567" s="2"/>
      <c r="DO567" s="2"/>
      <c r="DP567" s="2"/>
      <c r="DQ567" s="2"/>
      <c r="DR567" s="2"/>
      <c r="DS567" s="2"/>
      <c r="DT567" s="2"/>
      <c r="DU567" s="2"/>
      <c r="DV567" s="2"/>
      <c r="DW567" s="2"/>
      <c r="DX567" s="2"/>
      <c r="DY567" s="2"/>
      <c r="DZ567" s="2"/>
      <c r="EA567" s="2"/>
      <c r="EB567" s="2"/>
      <c r="EC567" s="2"/>
      <c r="ED567" s="2"/>
      <c r="EE567" s="2"/>
      <c r="EF567" s="2"/>
      <c r="EG567" s="2"/>
      <c r="EH567" s="2"/>
      <c r="EI567" s="2"/>
      <c r="EJ567" s="2"/>
      <c r="EK567" s="2"/>
      <c r="EL567" s="2"/>
      <c r="EM567" s="2"/>
      <c r="EN567" s="2"/>
      <c r="EO567" s="2"/>
      <c r="EP567" s="2"/>
      <c r="EQ567" s="2"/>
      <c r="ER567" s="2"/>
      <c r="ES567" s="2"/>
      <c r="ET567" s="2"/>
      <c r="EU567" s="2"/>
      <c r="EV567" s="2"/>
      <c r="EW567" s="2"/>
      <c r="EX567" s="2"/>
      <c r="EY567" s="2"/>
      <c r="EZ567" s="2"/>
      <c r="FA567" s="2"/>
      <c r="FB567" s="2"/>
      <c r="FC567" s="2"/>
    </row>
    <row r="568" spans="1:159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  <c r="BA568" s="2"/>
      <c r="BB568" s="2"/>
      <c r="BC568" s="2"/>
      <c r="BD568" s="2"/>
      <c r="BE568" s="2"/>
      <c r="BF568" s="2"/>
      <c r="BG568" s="2"/>
      <c r="BH568" s="2"/>
      <c r="BI568" s="2"/>
      <c r="BJ568" s="2"/>
      <c r="BK568" s="2"/>
      <c r="BL568" s="2"/>
      <c r="BM568" s="2"/>
      <c r="BN568" s="2"/>
      <c r="BO568" s="2"/>
      <c r="BP568" s="2"/>
      <c r="BQ568" s="2"/>
      <c r="BR568" s="2"/>
      <c r="BS568" s="2"/>
      <c r="BT568" s="2"/>
      <c r="BU568" s="2"/>
      <c r="BV568" s="2"/>
      <c r="BW568" s="2"/>
      <c r="BX568" s="2"/>
      <c r="BY568" s="2"/>
      <c r="BZ568" s="2"/>
      <c r="CA568" s="2"/>
      <c r="CB568" s="2"/>
      <c r="CC568" s="2"/>
      <c r="CD568" s="2"/>
      <c r="CE568" s="2"/>
      <c r="CF568" s="2"/>
      <c r="CG568" s="2"/>
      <c r="CH568" s="2"/>
      <c r="CI568" s="2"/>
      <c r="CJ568" s="2"/>
      <c r="CK568" s="2"/>
      <c r="CL568" s="2"/>
      <c r="CM568" s="2"/>
      <c r="CN568" s="2"/>
      <c r="CO568" s="2"/>
      <c r="CP568" s="2"/>
      <c r="CQ568" s="2"/>
      <c r="CR568" s="2"/>
      <c r="CS568" s="2"/>
      <c r="CT568" s="2"/>
      <c r="CU568" s="2"/>
      <c r="CV568" s="2"/>
      <c r="CW568" s="2"/>
      <c r="CX568" s="2"/>
      <c r="CY568" s="2"/>
      <c r="CZ568" s="2"/>
      <c r="DA568" s="2"/>
      <c r="DB568" s="2"/>
      <c r="DC568" s="2"/>
      <c r="DD568" s="2"/>
      <c r="DE568" s="2"/>
      <c r="DF568" s="2"/>
      <c r="DG568" s="2"/>
      <c r="DH568" s="2"/>
      <c r="DI568" s="2"/>
      <c r="DJ568" s="2"/>
      <c r="DK568" s="2"/>
      <c r="DL568" s="2"/>
      <c r="DM568" s="2"/>
      <c r="DN568" s="2"/>
      <c r="DO568" s="2"/>
      <c r="DP568" s="2"/>
      <c r="DQ568" s="2"/>
      <c r="DR568" s="2"/>
      <c r="DS568" s="2"/>
      <c r="DT568" s="2"/>
      <c r="DU568" s="2"/>
      <c r="DV568" s="2"/>
      <c r="DW568" s="2"/>
      <c r="DX568" s="2"/>
      <c r="DY568" s="2"/>
      <c r="DZ568" s="2"/>
      <c r="EA568" s="2"/>
      <c r="EB568" s="2"/>
      <c r="EC568" s="2"/>
      <c r="ED568" s="2"/>
      <c r="EE568" s="2"/>
      <c r="EF568" s="2"/>
      <c r="EG568" s="2"/>
      <c r="EH568" s="2"/>
      <c r="EI568" s="2"/>
      <c r="EJ568" s="2"/>
      <c r="EK568" s="2"/>
      <c r="EL568" s="2"/>
      <c r="EM568" s="2"/>
      <c r="EN568" s="2"/>
      <c r="EO568" s="2"/>
      <c r="EP568" s="2"/>
      <c r="EQ568" s="2"/>
      <c r="ER568" s="2"/>
      <c r="ES568" s="2"/>
      <c r="ET568" s="2"/>
      <c r="EU568" s="2"/>
      <c r="EV568" s="2"/>
      <c r="EW568" s="2"/>
      <c r="EX568" s="2"/>
      <c r="EY568" s="2"/>
      <c r="EZ568" s="2"/>
      <c r="FA568" s="2"/>
      <c r="FB568" s="2"/>
      <c r="FC568" s="2"/>
    </row>
    <row r="569" spans="1:159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  <c r="BA569" s="2"/>
      <c r="BB569" s="2"/>
      <c r="BC569" s="2"/>
      <c r="BD569" s="2"/>
      <c r="BE569" s="2"/>
      <c r="BF569" s="2"/>
      <c r="BG569" s="2"/>
      <c r="BH569" s="2"/>
      <c r="BI569" s="2"/>
      <c r="BJ569" s="2"/>
      <c r="BK569" s="2"/>
      <c r="BL569" s="2"/>
      <c r="BM569" s="2"/>
      <c r="BN569" s="2"/>
      <c r="BO569" s="2"/>
      <c r="BP569" s="2"/>
      <c r="BQ569" s="2"/>
      <c r="BR569" s="2"/>
      <c r="BS569" s="2"/>
      <c r="BT569" s="2"/>
      <c r="BU569" s="2"/>
      <c r="BV569" s="2"/>
      <c r="BW569" s="2"/>
      <c r="BX569" s="2"/>
      <c r="BY569" s="2"/>
      <c r="BZ569" s="2"/>
      <c r="CA569" s="2"/>
      <c r="CB569" s="2"/>
      <c r="CC569" s="2"/>
      <c r="CD569" s="2"/>
      <c r="CE569" s="2"/>
      <c r="CF569" s="2"/>
      <c r="CG569" s="2"/>
      <c r="CH569" s="2"/>
      <c r="CI569" s="2"/>
      <c r="CJ569" s="2"/>
      <c r="CK569" s="2"/>
      <c r="CL569" s="2"/>
      <c r="CM569" s="2"/>
      <c r="CN569" s="2"/>
      <c r="CO569" s="2"/>
      <c r="CP569" s="2"/>
      <c r="CQ569" s="2"/>
      <c r="CR569" s="2"/>
      <c r="CS569" s="2"/>
      <c r="CT569" s="2"/>
      <c r="CU569" s="2"/>
      <c r="CV569" s="2"/>
      <c r="CW569" s="2"/>
      <c r="CX569" s="2"/>
      <c r="CY569" s="2"/>
      <c r="CZ569" s="2"/>
      <c r="DA569" s="2"/>
      <c r="DB569" s="2"/>
      <c r="DC569" s="2"/>
      <c r="DD569" s="2"/>
      <c r="DE569" s="2"/>
      <c r="DF569" s="2"/>
      <c r="DG569" s="2"/>
      <c r="DH569" s="2"/>
      <c r="DI569" s="2"/>
      <c r="DJ569" s="2"/>
      <c r="DK569" s="2"/>
      <c r="DL569" s="2"/>
      <c r="DM569" s="2"/>
      <c r="DN569" s="2"/>
      <c r="DO569" s="2"/>
      <c r="DP569" s="2"/>
      <c r="DQ569" s="2"/>
      <c r="DR569" s="2"/>
      <c r="DS569" s="2"/>
      <c r="DT569" s="2"/>
      <c r="DU569" s="2"/>
      <c r="DV569" s="2"/>
      <c r="DW569" s="2"/>
      <c r="DX569" s="2"/>
      <c r="DY569" s="2"/>
      <c r="DZ569" s="2"/>
      <c r="EA569" s="2"/>
      <c r="EB569" s="2"/>
      <c r="EC569" s="2"/>
      <c r="ED569" s="2"/>
      <c r="EE569" s="2"/>
      <c r="EF569" s="2"/>
      <c r="EG569" s="2"/>
      <c r="EH569" s="2"/>
      <c r="EI569" s="2"/>
      <c r="EJ569" s="2"/>
      <c r="EK569" s="2"/>
      <c r="EL569" s="2"/>
      <c r="EM569" s="2"/>
      <c r="EN569" s="2"/>
      <c r="EO569" s="2"/>
      <c r="EP569" s="2"/>
      <c r="EQ569" s="2"/>
      <c r="ER569" s="2"/>
      <c r="ES569" s="2"/>
      <c r="ET569" s="2"/>
      <c r="EU569" s="2"/>
      <c r="EV569" s="2"/>
      <c r="EW569" s="2"/>
      <c r="EX569" s="2"/>
      <c r="EY569" s="2"/>
      <c r="EZ569" s="2"/>
      <c r="FA569" s="2"/>
      <c r="FB569" s="2"/>
      <c r="FC569" s="2"/>
    </row>
    <row r="570" spans="1:159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  <c r="BA570" s="2"/>
      <c r="BB570" s="2"/>
      <c r="BC570" s="2"/>
      <c r="BD570" s="2"/>
      <c r="BE570" s="2"/>
      <c r="BF570" s="2"/>
      <c r="BG570" s="2"/>
      <c r="BH570" s="2"/>
      <c r="BI570" s="2"/>
      <c r="BJ570" s="2"/>
      <c r="BK570" s="2"/>
      <c r="BL570" s="2"/>
      <c r="BM570" s="2"/>
      <c r="BN570" s="2"/>
      <c r="BO570" s="2"/>
      <c r="BP570" s="2"/>
      <c r="BQ570" s="2"/>
      <c r="BR570" s="2"/>
      <c r="BS570" s="2"/>
      <c r="BT570" s="2"/>
      <c r="BU570" s="2"/>
      <c r="BV570" s="2"/>
      <c r="BW570" s="2"/>
      <c r="BX570" s="2"/>
      <c r="BY570" s="2"/>
      <c r="BZ570" s="2"/>
      <c r="CA570" s="2"/>
      <c r="CB570" s="2"/>
      <c r="CC570" s="2"/>
      <c r="CD570" s="2"/>
      <c r="CE570" s="2"/>
      <c r="CF570" s="2"/>
      <c r="CG570" s="2"/>
      <c r="CH570" s="2"/>
      <c r="CI570" s="2"/>
      <c r="CJ570" s="2"/>
      <c r="CK570" s="2"/>
      <c r="CL570" s="2"/>
      <c r="CM570" s="2"/>
      <c r="CN570" s="2"/>
      <c r="CO570" s="2"/>
      <c r="CP570" s="2"/>
      <c r="CQ570" s="2"/>
      <c r="CR570" s="2"/>
      <c r="CS570" s="2"/>
      <c r="CT570" s="2"/>
      <c r="CU570" s="2"/>
      <c r="CV570" s="2"/>
      <c r="CW570" s="2"/>
      <c r="CX570" s="2"/>
      <c r="CY570" s="2"/>
      <c r="CZ570" s="2"/>
      <c r="DA570" s="2"/>
      <c r="DB570" s="2"/>
      <c r="DC570" s="2"/>
      <c r="DD570" s="2"/>
      <c r="DE570" s="2"/>
      <c r="DF570" s="2"/>
      <c r="DG570" s="2"/>
      <c r="DH570" s="2"/>
      <c r="DI570" s="2"/>
      <c r="DJ570" s="2"/>
      <c r="DK570" s="2"/>
      <c r="DL570" s="2"/>
      <c r="DM570" s="2"/>
      <c r="DN570" s="2"/>
      <c r="DO570" s="2"/>
      <c r="DP570" s="2"/>
      <c r="DQ570" s="2"/>
      <c r="DR570" s="2"/>
      <c r="DS570" s="2"/>
      <c r="DT570" s="2"/>
      <c r="DU570" s="2"/>
      <c r="DV570" s="2"/>
      <c r="DW570" s="2"/>
      <c r="DX570" s="2"/>
      <c r="DY570" s="2"/>
      <c r="DZ570" s="2"/>
      <c r="EA570" s="2"/>
      <c r="EB570" s="2"/>
      <c r="EC570" s="2"/>
      <c r="ED570" s="2"/>
      <c r="EE570" s="2"/>
      <c r="EF570" s="2"/>
      <c r="EG570" s="2"/>
      <c r="EH570" s="2"/>
      <c r="EI570" s="2"/>
      <c r="EJ570" s="2"/>
      <c r="EK570" s="2"/>
      <c r="EL570" s="2"/>
      <c r="EM570" s="2"/>
      <c r="EN570" s="2"/>
      <c r="EO570" s="2"/>
      <c r="EP570" s="2"/>
      <c r="EQ570" s="2"/>
      <c r="ER570" s="2"/>
      <c r="ES570" s="2"/>
      <c r="ET570" s="2"/>
      <c r="EU570" s="2"/>
      <c r="EV570" s="2"/>
      <c r="EW570" s="2"/>
      <c r="EX570" s="2"/>
      <c r="EY570" s="2"/>
      <c r="EZ570" s="2"/>
      <c r="FA570" s="2"/>
      <c r="FB570" s="2"/>
      <c r="FC570" s="2"/>
    </row>
    <row r="571" spans="1:159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  <c r="BA571" s="2"/>
      <c r="BB571" s="2"/>
      <c r="BC571" s="2"/>
      <c r="BD571" s="2"/>
      <c r="BE571" s="2"/>
      <c r="BF571" s="2"/>
      <c r="BG571" s="2"/>
      <c r="BH571" s="2"/>
      <c r="BI571" s="2"/>
      <c r="BJ571" s="2"/>
      <c r="BK571" s="2"/>
      <c r="BL571" s="2"/>
      <c r="BM571" s="2"/>
      <c r="BN571" s="2"/>
      <c r="BO571" s="2"/>
      <c r="BP571" s="2"/>
      <c r="BQ571" s="2"/>
      <c r="BR571" s="2"/>
      <c r="BS571" s="2"/>
      <c r="BT571" s="2"/>
      <c r="BU571" s="2"/>
      <c r="BV571" s="2"/>
      <c r="BW571" s="2"/>
      <c r="BX571" s="2"/>
      <c r="BY571" s="2"/>
      <c r="BZ571" s="2"/>
      <c r="CA571" s="2"/>
      <c r="CB571" s="2"/>
      <c r="CC571" s="2"/>
      <c r="CD571" s="2"/>
      <c r="CE571" s="2"/>
      <c r="CF571" s="2"/>
      <c r="CG571" s="2"/>
      <c r="CH571" s="2"/>
      <c r="CI571" s="2"/>
      <c r="CJ571" s="2"/>
      <c r="CK571" s="2"/>
      <c r="CL571" s="2"/>
      <c r="CM571" s="2"/>
      <c r="CN571" s="2"/>
      <c r="CO571" s="2"/>
      <c r="CP571" s="2"/>
      <c r="CQ571" s="2"/>
      <c r="CR571" s="2"/>
      <c r="CS571" s="2"/>
      <c r="CT571" s="2"/>
      <c r="CU571" s="2"/>
      <c r="CV571" s="2"/>
      <c r="CW571" s="2"/>
      <c r="CX571" s="2"/>
      <c r="CY571" s="2"/>
      <c r="CZ571" s="2"/>
      <c r="DA571" s="2"/>
      <c r="DB571" s="2"/>
      <c r="DC571" s="2"/>
      <c r="DD571" s="2"/>
      <c r="DE571" s="2"/>
      <c r="DF571" s="2"/>
      <c r="DG571" s="2"/>
      <c r="DH571" s="2"/>
      <c r="DI571" s="2"/>
      <c r="DJ571" s="2"/>
      <c r="DK571" s="2"/>
      <c r="DL571" s="2"/>
      <c r="DM571" s="2"/>
      <c r="DN571" s="2"/>
      <c r="DO571" s="2"/>
      <c r="DP571" s="2"/>
      <c r="DQ571" s="2"/>
      <c r="DR571" s="2"/>
      <c r="DS571" s="2"/>
      <c r="DT571" s="2"/>
      <c r="DU571" s="2"/>
      <c r="DV571" s="2"/>
      <c r="DW571" s="2"/>
      <c r="DX571" s="2"/>
      <c r="DY571" s="2"/>
      <c r="DZ571" s="2"/>
      <c r="EA571" s="2"/>
      <c r="EB571" s="2"/>
      <c r="EC571" s="2"/>
      <c r="ED571" s="2"/>
      <c r="EE571" s="2"/>
      <c r="EF571" s="2"/>
      <c r="EG571" s="2"/>
      <c r="EH571" s="2"/>
      <c r="EI571" s="2"/>
      <c r="EJ571" s="2"/>
      <c r="EK571" s="2"/>
      <c r="EL571" s="2"/>
      <c r="EM571" s="2"/>
      <c r="EN571" s="2"/>
      <c r="EO571" s="2"/>
      <c r="EP571" s="2"/>
      <c r="EQ571" s="2"/>
      <c r="ER571" s="2"/>
      <c r="ES571" s="2"/>
      <c r="ET571" s="2"/>
      <c r="EU571" s="2"/>
      <c r="EV571" s="2"/>
      <c r="EW571" s="2"/>
      <c r="EX571" s="2"/>
      <c r="EY571" s="2"/>
      <c r="EZ571" s="2"/>
      <c r="FA571" s="2"/>
      <c r="FB571" s="2"/>
      <c r="FC571" s="2"/>
    </row>
    <row r="572" spans="1:159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  <c r="BA572" s="2"/>
      <c r="BB572" s="2"/>
      <c r="BC572" s="2"/>
      <c r="BD572" s="2"/>
      <c r="BE572" s="2"/>
      <c r="BF572" s="2"/>
      <c r="BG572" s="2"/>
      <c r="BH572" s="2"/>
      <c r="BI572" s="2"/>
      <c r="BJ572" s="2"/>
      <c r="BK572" s="2"/>
      <c r="BL572" s="2"/>
      <c r="BM572" s="2"/>
      <c r="BN572" s="2"/>
      <c r="BO572" s="2"/>
      <c r="BP572" s="2"/>
      <c r="BQ572" s="2"/>
      <c r="BR572" s="2"/>
      <c r="BS572" s="2"/>
      <c r="BT572" s="2"/>
      <c r="BU572" s="2"/>
      <c r="BV572" s="2"/>
      <c r="BW572" s="2"/>
      <c r="BX572" s="2"/>
      <c r="BY572" s="2"/>
      <c r="BZ572" s="2"/>
      <c r="CA572" s="2"/>
      <c r="CB572" s="2"/>
      <c r="CC572" s="2"/>
      <c r="CD572" s="2"/>
      <c r="CE572" s="2"/>
      <c r="CF572" s="2"/>
      <c r="CG572" s="2"/>
      <c r="CH572" s="2"/>
      <c r="CI572" s="2"/>
      <c r="CJ572" s="2"/>
      <c r="CK572" s="2"/>
      <c r="CL572" s="2"/>
      <c r="CM572" s="2"/>
      <c r="CN572" s="2"/>
      <c r="CO572" s="2"/>
      <c r="CP572" s="2"/>
      <c r="CQ572" s="2"/>
      <c r="CR572" s="2"/>
      <c r="CS572" s="2"/>
      <c r="CT572" s="2"/>
      <c r="CU572" s="2"/>
      <c r="CV572" s="2"/>
      <c r="CW572" s="2"/>
      <c r="CX572" s="2"/>
      <c r="CY572" s="2"/>
      <c r="CZ572" s="2"/>
      <c r="DA572" s="2"/>
      <c r="DB572" s="2"/>
      <c r="DC572" s="2"/>
      <c r="DD572" s="2"/>
      <c r="DE572" s="2"/>
      <c r="DF572" s="2"/>
      <c r="DG572" s="2"/>
      <c r="DH572" s="2"/>
      <c r="DI572" s="2"/>
      <c r="DJ572" s="2"/>
      <c r="DK572" s="2"/>
      <c r="DL572" s="2"/>
      <c r="DM572" s="2"/>
      <c r="DN572" s="2"/>
      <c r="DO572" s="2"/>
      <c r="DP572" s="2"/>
      <c r="DQ572" s="2"/>
      <c r="DR572" s="2"/>
      <c r="DS572" s="2"/>
      <c r="DT572" s="2"/>
      <c r="DU572" s="2"/>
      <c r="DV572" s="2"/>
      <c r="DW572" s="2"/>
      <c r="DX572" s="2"/>
      <c r="DY572" s="2"/>
      <c r="DZ572" s="2"/>
      <c r="EA572" s="2"/>
      <c r="EB572" s="2"/>
      <c r="EC572" s="2"/>
      <c r="ED572" s="2"/>
      <c r="EE572" s="2"/>
      <c r="EF572" s="2"/>
      <c r="EG572" s="2"/>
      <c r="EH572" s="2"/>
      <c r="EI572" s="2"/>
      <c r="EJ572" s="2"/>
      <c r="EK572" s="2"/>
      <c r="EL572" s="2"/>
      <c r="EM572" s="2"/>
      <c r="EN572" s="2"/>
      <c r="EO572" s="2"/>
      <c r="EP572" s="2"/>
      <c r="EQ572" s="2"/>
      <c r="ER572" s="2"/>
      <c r="ES572" s="2"/>
      <c r="ET572" s="2"/>
      <c r="EU572" s="2"/>
      <c r="EV572" s="2"/>
      <c r="EW572" s="2"/>
      <c r="EX572" s="2"/>
      <c r="EY572" s="2"/>
      <c r="EZ572" s="2"/>
      <c r="FA572" s="2"/>
      <c r="FB572" s="2"/>
      <c r="FC572" s="2"/>
    </row>
    <row r="573" spans="1:159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  <c r="BA573" s="2"/>
      <c r="BB573" s="2"/>
      <c r="BC573" s="2"/>
      <c r="BD573" s="2"/>
      <c r="BE573" s="2"/>
      <c r="BF573" s="2"/>
      <c r="BG573" s="2"/>
      <c r="BH573" s="2"/>
      <c r="BI573" s="2"/>
      <c r="BJ573" s="2"/>
      <c r="BK573" s="2"/>
      <c r="BL573" s="2"/>
      <c r="BM573" s="2"/>
      <c r="BN573" s="2"/>
      <c r="BO573" s="2"/>
      <c r="BP573" s="2"/>
      <c r="BQ573" s="2"/>
      <c r="BR573" s="2"/>
      <c r="BS573" s="2"/>
      <c r="BT573" s="2"/>
      <c r="BU573" s="2"/>
      <c r="BV573" s="2"/>
      <c r="BW573" s="2"/>
      <c r="BX573" s="2"/>
      <c r="BY573" s="2"/>
      <c r="BZ573" s="2"/>
      <c r="CA573" s="2"/>
      <c r="CB573" s="2"/>
      <c r="CC573" s="2"/>
      <c r="CD573" s="2"/>
      <c r="CE573" s="2"/>
      <c r="CF573" s="2"/>
      <c r="CG573" s="2"/>
      <c r="CH573" s="2"/>
      <c r="CI573" s="2"/>
      <c r="CJ573" s="2"/>
      <c r="CK573" s="2"/>
      <c r="CL573" s="2"/>
      <c r="CM573" s="2"/>
      <c r="CN573" s="2"/>
      <c r="CO573" s="2"/>
      <c r="CP573" s="2"/>
      <c r="CQ573" s="2"/>
      <c r="CR573" s="2"/>
      <c r="CS573" s="2"/>
      <c r="CT573" s="2"/>
      <c r="CU573" s="2"/>
      <c r="CV573" s="2"/>
      <c r="CW573" s="2"/>
      <c r="CX573" s="2"/>
      <c r="CY573" s="2"/>
      <c r="CZ573" s="2"/>
      <c r="DA573" s="2"/>
      <c r="DB573" s="2"/>
      <c r="DC573" s="2"/>
      <c r="DD573" s="2"/>
      <c r="DE573" s="2"/>
      <c r="DF573" s="2"/>
      <c r="DG573" s="2"/>
      <c r="DH573" s="2"/>
      <c r="DI573" s="2"/>
      <c r="DJ573" s="2"/>
      <c r="DK573" s="2"/>
      <c r="DL573" s="2"/>
      <c r="DM573" s="2"/>
      <c r="DN573" s="2"/>
      <c r="DO573" s="2"/>
      <c r="DP573" s="2"/>
      <c r="DQ573" s="2"/>
      <c r="DR573" s="2"/>
      <c r="DS573" s="2"/>
      <c r="DT573" s="2"/>
      <c r="DU573" s="2"/>
      <c r="DV573" s="2"/>
      <c r="DW573" s="2"/>
      <c r="DX573" s="2"/>
      <c r="DY573" s="2"/>
      <c r="DZ573" s="2"/>
      <c r="EA573" s="2"/>
      <c r="EB573" s="2"/>
      <c r="EC573" s="2"/>
      <c r="ED573" s="2"/>
      <c r="EE573" s="2"/>
      <c r="EF573" s="2"/>
      <c r="EG573" s="2"/>
      <c r="EH573" s="2"/>
      <c r="EI573" s="2"/>
      <c r="EJ573" s="2"/>
      <c r="EK573" s="2"/>
      <c r="EL573" s="2"/>
      <c r="EM573" s="2"/>
      <c r="EN573" s="2"/>
      <c r="EO573" s="2"/>
      <c r="EP573" s="2"/>
      <c r="EQ573" s="2"/>
      <c r="ER573" s="2"/>
      <c r="ES573" s="2"/>
      <c r="ET573" s="2"/>
      <c r="EU573" s="2"/>
      <c r="EV573" s="2"/>
      <c r="EW573" s="2"/>
      <c r="EX573" s="2"/>
      <c r="EY573" s="2"/>
      <c r="EZ573" s="2"/>
      <c r="FA573" s="2"/>
      <c r="FB573" s="2"/>
      <c r="FC573" s="2"/>
    </row>
    <row r="574" spans="1:159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  <c r="BA574" s="2"/>
      <c r="BB574" s="2"/>
      <c r="BC574" s="2"/>
      <c r="BD574" s="2"/>
      <c r="BE574" s="2"/>
      <c r="BF574" s="2"/>
      <c r="BG574" s="2"/>
      <c r="BH574" s="2"/>
      <c r="BI574" s="2"/>
      <c r="BJ574" s="2"/>
      <c r="BK574" s="2"/>
      <c r="BL574" s="2"/>
      <c r="BM574" s="2"/>
      <c r="BN574" s="2"/>
      <c r="BO574" s="2"/>
      <c r="BP574" s="2"/>
      <c r="BQ574" s="2"/>
      <c r="BR574" s="2"/>
      <c r="BS574" s="2"/>
      <c r="BT574" s="2"/>
      <c r="BU574" s="2"/>
      <c r="BV574" s="2"/>
      <c r="BW574" s="2"/>
      <c r="BX574" s="2"/>
      <c r="BY574" s="2"/>
      <c r="BZ574" s="2"/>
      <c r="CA574" s="2"/>
      <c r="CB574" s="2"/>
      <c r="CC574" s="2"/>
      <c r="CD574" s="2"/>
      <c r="CE574" s="2"/>
      <c r="CF574" s="2"/>
      <c r="CG574" s="2"/>
      <c r="CH574" s="2"/>
      <c r="CI574" s="2"/>
      <c r="CJ574" s="2"/>
      <c r="CK574" s="2"/>
      <c r="CL574" s="2"/>
      <c r="CM574" s="2"/>
      <c r="CN574" s="2"/>
      <c r="CO574" s="2"/>
      <c r="CP574" s="2"/>
      <c r="CQ574" s="2"/>
      <c r="CR574" s="2"/>
      <c r="CS574" s="2"/>
      <c r="CT574" s="2"/>
      <c r="CU574" s="2"/>
      <c r="CV574" s="2"/>
      <c r="CW574" s="2"/>
      <c r="CX574" s="2"/>
      <c r="CY574" s="2"/>
      <c r="CZ574" s="2"/>
      <c r="DA574" s="2"/>
      <c r="DB574" s="2"/>
      <c r="DC574" s="2"/>
      <c r="DD574" s="2"/>
      <c r="DE574" s="2"/>
      <c r="DF574" s="2"/>
      <c r="DG574" s="2"/>
      <c r="DH574" s="2"/>
      <c r="DI574" s="2"/>
      <c r="DJ574" s="2"/>
      <c r="DK574" s="2"/>
      <c r="DL574" s="2"/>
      <c r="DM574" s="2"/>
      <c r="DN574" s="2"/>
      <c r="DO574" s="2"/>
      <c r="DP574" s="2"/>
      <c r="DQ574" s="2"/>
      <c r="DR574" s="2"/>
      <c r="DS574" s="2"/>
      <c r="DT574" s="2"/>
      <c r="DU574" s="2"/>
      <c r="DV574" s="2"/>
      <c r="DW574" s="2"/>
      <c r="DX574" s="2"/>
      <c r="DY574" s="2"/>
      <c r="DZ574" s="2"/>
      <c r="EA574" s="2"/>
      <c r="EB574" s="2"/>
      <c r="EC574" s="2"/>
      <c r="ED574" s="2"/>
      <c r="EE574" s="2"/>
      <c r="EF574" s="2"/>
      <c r="EG574" s="2"/>
      <c r="EH574" s="2"/>
      <c r="EI574" s="2"/>
      <c r="EJ574" s="2"/>
      <c r="EK574" s="2"/>
      <c r="EL574" s="2"/>
      <c r="EM574" s="2"/>
      <c r="EN574" s="2"/>
      <c r="EO574" s="2"/>
      <c r="EP574" s="2"/>
      <c r="EQ574" s="2"/>
      <c r="ER574" s="2"/>
      <c r="ES574" s="2"/>
      <c r="ET574" s="2"/>
      <c r="EU574" s="2"/>
      <c r="EV574" s="2"/>
      <c r="EW574" s="2"/>
      <c r="EX574" s="2"/>
      <c r="EY574" s="2"/>
      <c r="EZ574" s="2"/>
      <c r="FA574" s="2"/>
      <c r="FB574" s="2"/>
      <c r="FC574" s="2"/>
    </row>
    <row r="575" spans="1:159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  <c r="BA575" s="2"/>
      <c r="BB575" s="2"/>
      <c r="BC575" s="2"/>
      <c r="BD575" s="2"/>
      <c r="BE575" s="2"/>
      <c r="BF575" s="2"/>
      <c r="BG575" s="2"/>
      <c r="BH575" s="2"/>
      <c r="BI575" s="2"/>
      <c r="BJ575" s="2"/>
      <c r="BK575" s="2"/>
      <c r="BL575" s="2"/>
      <c r="BM575" s="2"/>
      <c r="BN575" s="2"/>
      <c r="BO575" s="2"/>
      <c r="BP575" s="2"/>
      <c r="BQ575" s="2"/>
      <c r="BR575" s="2"/>
      <c r="BS575" s="2"/>
      <c r="BT575" s="2"/>
      <c r="BU575" s="2"/>
      <c r="BV575" s="2"/>
      <c r="BW575" s="2"/>
      <c r="BX575" s="2"/>
      <c r="BY575" s="2"/>
      <c r="BZ575" s="2"/>
      <c r="CA575" s="2"/>
      <c r="CB575" s="2"/>
      <c r="CC575" s="2"/>
      <c r="CD575" s="2"/>
      <c r="CE575" s="2"/>
      <c r="CF575" s="2"/>
      <c r="CG575" s="2"/>
      <c r="CH575" s="2"/>
      <c r="CI575" s="2"/>
      <c r="CJ575" s="2"/>
      <c r="CK575" s="2"/>
      <c r="CL575" s="2"/>
      <c r="CM575" s="2"/>
      <c r="CN575" s="2"/>
      <c r="CO575" s="2"/>
      <c r="CP575" s="2"/>
      <c r="CQ575" s="2"/>
      <c r="CR575" s="2"/>
      <c r="CS575" s="2"/>
      <c r="CT575" s="2"/>
      <c r="CU575" s="2"/>
      <c r="CV575" s="2"/>
      <c r="CW575" s="2"/>
      <c r="CX575" s="2"/>
      <c r="CY575" s="2"/>
      <c r="CZ575" s="2"/>
      <c r="DA575" s="2"/>
      <c r="DB575" s="2"/>
      <c r="DC575" s="2"/>
      <c r="DD575" s="2"/>
      <c r="DE575" s="2"/>
      <c r="DF575" s="2"/>
      <c r="DG575" s="2"/>
      <c r="DH575" s="2"/>
      <c r="DI575" s="2"/>
      <c r="DJ575" s="2"/>
      <c r="DK575" s="2"/>
      <c r="DL575" s="2"/>
      <c r="DM575" s="2"/>
      <c r="DN575" s="2"/>
      <c r="DO575" s="2"/>
      <c r="DP575" s="2"/>
      <c r="DQ575" s="2"/>
      <c r="DR575" s="2"/>
      <c r="DS575" s="2"/>
      <c r="DT575" s="2"/>
      <c r="DU575" s="2"/>
      <c r="DV575" s="2"/>
      <c r="DW575" s="2"/>
      <c r="DX575" s="2"/>
      <c r="DY575" s="2"/>
      <c r="DZ575" s="2"/>
      <c r="EA575" s="2"/>
      <c r="EB575" s="2"/>
      <c r="EC575" s="2"/>
      <c r="ED575" s="2"/>
      <c r="EE575" s="2"/>
      <c r="EF575" s="2"/>
      <c r="EG575" s="2"/>
      <c r="EH575" s="2"/>
      <c r="EI575" s="2"/>
      <c r="EJ575" s="2"/>
      <c r="EK575" s="2"/>
      <c r="EL575" s="2"/>
      <c r="EM575" s="2"/>
      <c r="EN575" s="2"/>
      <c r="EO575" s="2"/>
      <c r="EP575" s="2"/>
      <c r="EQ575" s="2"/>
      <c r="ER575" s="2"/>
      <c r="ES575" s="2"/>
      <c r="ET575" s="2"/>
      <c r="EU575" s="2"/>
      <c r="EV575" s="2"/>
      <c r="EW575" s="2"/>
      <c r="EX575" s="2"/>
      <c r="EY575" s="2"/>
      <c r="EZ575" s="2"/>
      <c r="FA575" s="2"/>
      <c r="FB575" s="2"/>
      <c r="FC575" s="2"/>
    </row>
    <row r="576" spans="1:159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  <c r="BA576" s="2"/>
      <c r="BB576" s="2"/>
      <c r="BC576" s="2"/>
      <c r="BD576" s="2"/>
      <c r="BE576" s="2"/>
      <c r="BF576" s="2"/>
      <c r="BG576" s="2"/>
      <c r="BH576" s="2"/>
      <c r="BI576" s="2"/>
      <c r="BJ576" s="2"/>
      <c r="BK576" s="2"/>
      <c r="BL576" s="2"/>
      <c r="BM576" s="2"/>
      <c r="BN576" s="2"/>
      <c r="BO576" s="2"/>
      <c r="BP576" s="2"/>
      <c r="BQ576" s="2"/>
      <c r="BR576" s="2"/>
      <c r="BS576" s="2"/>
      <c r="BT576" s="2"/>
      <c r="BU576" s="2"/>
      <c r="BV576" s="2"/>
      <c r="BW576" s="2"/>
      <c r="BX576" s="2"/>
      <c r="BY576" s="2"/>
      <c r="BZ576" s="2"/>
      <c r="CA576" s="2"/>
      <c r="CB576" s="2"/>
      <c r="CC576" s="2"/>
      <c r="CD576" s="2"/>
      <c r="CE576" s="2"/>
      <c r="CF576" s="2"/>
      <c r="CG576" s="2"/>
      <c r="CH576" s="2"/>
      <c r="CI576" s="2"/>
      <c r="CJ576" s="2"/>
      <c r="CK576" s="2"/>
      <c r="CL576" s="2"/>
      <c r="CM576" s="2"/>
      <c r="CN576" s="2"/>
      <c r="CO576" s="2"/>
      <c r="CP576" s="2"/>
      <c r="CQ576" s="2"/>
      <c r="CR576" s="2"/>
      <c r="CS576" s="2"/>
      <c r="CT576" s="2"/>
      <c r="CU576" s="2"/>
      <c r="CV576" s="2"/>
      <c r="CW576" s="2"/>
      <c r="CX576" s="2"/>
      <c r="CY576" s="2"/>
      <c r="CZ576" s="2"/>
      <c r="DA576" s="2"/>
      <c r="DB576" s="2"/>
      <c r="DC576" s="2"/>
      <c r="DD576" s="2"/>
      <c r="DE576" s="2"/>
      <c r="DF576" s="2"/>
      <c r="DG576" s="2"/>
      <c r="DH576" s="2"/>
      <c r="DI576" s="2"/>
      <c r="DJ576" s="2"/>
      <c r="DK576" s="2"/>
      <c r="DL576" s="2"/>
      <c r="DM576" s="2"/>
      <c r="DN576" s="2"/>
      <c r="DO576" s="2"/>
      <c r="DP576" s="2"/>
      <c r="DQ576" s="2"/>
      <c r="DR576" s="2"/>
      <c r="DS576" s="2"/>
      <c r="DT576" s="2"/>
      <c r="DU576" s="2"/>
      <c r="DV576" s="2"/>
      <c r="DW576" s="2"/>
      <c r="DX576" s="2"/>
      <c r="DY576" s="2"/>
      <c r="DZ576" s="2"/>
      <c r="EA576" s="2"/>
      <c r="EB576" s="2"/>
      <c r="EC576" s="2"/>
      <c r="ED576" s="2"/>
      <c r="EE576" s="2"/>
      <c r="EF576" s="2"/>
      <c r="EG576" s="2"/>
      <c r="EH576" s="2"/>
      <c r="EI576" s="2"/>
      <c r="EJ576" s="2"/>
      <c r="EK576" s="2"/>
      <c r="EL576" s="2"/>
      <c r="EM576" s="2"/>
      <c r="EN576" s="2"/>
      <c r="EO576" s="2"/>
      <c r="EP576" s="2"/>
      <c r="EQ576" s="2"/>
      <c r="ER576" s="2"/>
      <c r="ES576" s="2"/>
      <c r="ET576" s="2"/>
      <c r="EU576" s="2"/>
      <c r="EV576" s="2"/>
      <c r="EW576" s="2"/>
      <c r="EX576" s="2"/>
      <c r="EY576" s="2"/>
      <c r="EZ576" s="2"/>
      <c r="FA576" s="2"/>
      <c r="FB576" s="2"/>
      <c r="FC576" s="2"/>
    </row>
    <row r="577" spans="1:159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  <c r="BA577" s="2"/>
      <c r="BB577" s="2"/>
      <c r="BC577" s="2"/>
      <c r="BD577" s="2"/>
      <c r="BE577" s="2"/>
      <c r="BF577" s="2"/>
      <c r="BG577" s="2"/>
      <c r="BH577" s="2"/>
      <c r="BI577" s="2"/>
      <c r="BJ577" s="2"/>
      <c r="BK577" s="2"/>
      <c r="BL577" s="2"/>
      <c r="BM577" s="2"/>
      <c r="BN577" s="2"/>
      <c r="BO577" s="2"/>
      <c r="BP577" s="2"/>
      <c r="BQ577" s="2"/>
      <c r="BR577" s="2"/>
      <c r="BS577" s="2"/>
      <c r="BT577" s="2"/>
      <c r="BU577" s="2"/>
      <c r="BV577" s="2"/>
      <c r="BW577" s="2"/>
      <c r="BX577" s="2"/>
      <c r="BY577" s="2"/>
      <c r="BZ577" s="2"/>
      <c r="CA577" s="2"/>
      <c r="CB577" s="2"/>
      <c r="CC577" s="2"/>
      <c r="CD577" s="2"/>
      <c r="CE577" s="2"/>
      <c r="CF577" s="2"/>
      <c r="CG577" s="2"/>
      <c r="CH577" s="2"/>
      <c r="CI577" s="2"/>
      <c r="CJ577" s="2"/>
      <c r="CK577" s="2"/>
      <c r="CL577" s="2"/>
      <c r="CM577" s="2"/>
      <c r="CN577" s="2"/>
      <c r="CO577" s="2"/>
      <c r="CP577" s="2"/>
      <c r="CQ577" s="2"/>
      <c r="CR577" s="2"/>
      <c r="CS577" s="2"/>
      <c r="CT577" s="2"/>
      <c r="CU577" s="2"/>
      <c r="CV577" s="2"/>
      <c r="CW577" s="2"/>
      <c r="CX577" s="2"/>
      <c r="CY577" s="2"/>
      <c r="CZ577" s="2"/>
      <c r="DA577" s="2"/>
      <c r="DB577" s="2"/>
      <c r="DC577" s="2"/>
      <c r="DD577" s="2"/>
      <c r="DE577" s="2"/>
      <c r="DF577" s="2"/>
      <c r="DG577" s="2"/>
      <c r="DH577" s="2"/>
      <c r="DI577" s="2"/>
      <c r="DJ577" s="2"/>
      <c r="DK577" s="2"/>
      <c r="DL577" s="2"/>
      <c r="DM577" s="2"/>
      <c r="DN577" s="2"/>
      <c r="DO577" s="2"/>
      <c r="DP577" s="2"/>
      <c r="DQ577" s="2"/>
      <c r="DR577" s="2"/>
      <c r="DS577" s="2"/>
      <c r="DT577" s="2"/>
      <c r="DU577" s="2"/>
      <c r="DV577" s="2"/>
      <c r="DW577" s="2"/>
      <c r="DX577" s="2"/>
      <c r="DY577" s="2"/>
      <c r="DZ577" s="2"/>
      <c r="EA577" s="2"/>
      <c r="EB577" s="2"/>
      <c r="EC577" s="2"/>
      <c r="ED577" s="2"/>
      <c r="EE577" s="2"/>
      <c r="EF577" s="2"/>
      <c r="EG577" s="2"/>
      <c r="EH577" s="2"/>
      <c r="EI577" s="2"/>
      <c r="EJ577" s="2"/>
      <c r="EK577" s="2"/>
      <c r="EL577" s="2"/>
      <c r="EM577" s="2"/>
      <c r="EN577" s="2"/>
      <c r="EO577" s="2"/>
      <c r="EP577" s="2"/>
      <c r="EQ577" s="2"/>
      <c r="ER577" s="2"/>
      <c r="ES577" s="2"/>
      <c r="ET577" s="2"/>
      <c r="EU577" s="2"/>
      <c r="EV577" s="2"/>
      <c r="EW577" s="2"/>
      <c r="EX577" s="2"/>
      <c r="EY577" s="2"/>
      <c r="EZ577" s="2"/>
      <c r="FA577" s="2"/>
      <c r="FB577" s="2"/>
      <c r="FC577" s="2"/>
    </row>
    <row r="578" spans="1:159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  <c r="BA578" s="2"/>
      <c r="BB578" s="2"/>
      <c r="BC578" s="2"/>
      <c r="BD578" s="2"/>
      <c r="BE578" s="2"/>
      <c r="BF578" s="2"/>
      <c r="BG578" s="2"/>
      <c r="BH578" s="2"/>
      <c r="BI578" s="2"/>
      <c r="BJ578" s="2"/>
      <c r="BK578" s="2"/>
      <c r="BL578" s="2"/>
      <c r="BM578" s="2"/>
      <c r="BN578" s="2"/>
      <c r="BO578" s="2"/>
      <c r="BP578" s="2"/>
      <c r="BQ578" s="2"/>
      <c r="BR578" s="2"/>
      <c r="BS578" s="2"/>
      <c r="BT578" s="2"/>
      <c r="BU578" s="2"/>
      <c r="BV578" s="2"/>
      <c r="BW578" s="2"/>
      <c r="BX578" s="2"/>
      <c r="BY578" s="2"/>
      <c r="BZ578" s="2"/>
      <c r="CA578" s="2"/>
      <c r="CB578" s="2"/>
      <c r="CC578" s="2"/>
      <c r="CD578" s="2"/>
      <c r="CE578" s="2"/>
      <c r="CF578" s="2"/>
      <c r="CG578" s="2"/>
      <c r="CH578" s="2"/>
      <c r="CI578" s="2"/>
      <c r="CJ578" s="2"/>
      <c r="CK578" s="2"/>
      <c r="CL578" s="2"/>
      <c r="CM578" s="2"/>
      <c r="CN578" s="2"/>
      <c r="CO578" s="2"/>
      <c r="CP578" s="2"/>
      <c r="CQ578" s="2"/>
      <c r="CR578" s="2"/>
      <c r="CS578" s="2"/>
      <c r="CT578" s="2"/>
      <c r="CU578" s="2"/>
      <c r="CV578" s="2"/>
      <c r="CW578" s="2"/>
      <c r="CX578" s="2"/>
      <c r="CY578" s="2"/>
      <c r="CZ578" s="2"/>
      <c r="DA578" s="2"/>
      <c r="DB578" s="2"/>
      <c r="DC578" s="2"/>
      <c r="DD578" s="2"/>
      <c r="DE578" s="2"/>
      <c r="DF578" s="2"/>
      <c r="DG578" s="2"/>
      <c r="DH578" s="2"/>
      <c r="DI578" s="2"/>
      <c r="DJ578" s="2"/>
      <c r="DK578" s="2"/>
      <c r="DL578" s="2"/>
      <c r="DM578" s="2"/>
      <c r="DN578" s="2"/>
      <c r="DO578" s="2"/>
      <c r="DP578" s="2"/>
      <c r="DQ578" s="2"/>
      <c r="DR578" s="2"/>
      <c r="DS578" s="2"/>
      <c r="DT578" s="2"/>
      <c r="DU578" s="2"/>
      <c r="DV578" s="2"/>
      <c r="DW578" s="2"/>
      <c r="DX578" s="2"/>
      <c r="DY578" s="2"/>
      <c r="DZ578" s="2"/>
      <c r="EA578" s="2"/>
      <c r="EB578" s="2"/>
      <c r="EC578" s="2"/>
      <c r="ED578" s="2"/>
      <c r="EE578" s="2"/>
      <c r="EF578" s="2"/>
      <c r="EG578" s="2"/>
      <c r="EH578" s="2"/>
      <c r="EI578" s="2"/>
      <c r="EJ578" s="2"/>
      <c r="EK578" s="2"/>
      <c r="EL578" s="2"/>
      <c r="EM578" s="2"/>
      <c r="EN578" s="2"/>
      <c r="EO578" s="2"/>
      <c r="EP578" s="2"/>
      <c r="EQ578" s="2"/>
      <c r="ER578" s="2"/>
      <c r="ES578" s="2"/>
      <c r="ET578" s="2"/>
      <c r="EU578" s="2"/>
      <c r="EV578" s="2"/>
      <c r="EW578" s="2"/>
      <c r="EX578" s="2"/>
      <c r="EY578" s="2"/>
      <c r="EZ578" s="2"/>
      <c r="FA578" s="2"/>
      <c r="FB578" s="2"/>
      <c r="FC578" s="2"/>
    </row>
    <row r="579" spans="1:159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  <c r="BA579" s="2"/>
      <c r="BB579" s="2"/>
      <c r="BC579" s="2"/>
      <c r="BD579" s="2"/>
      <c r="BE579" s="2"/>
      <c r="BF579" s="2"/>
      <c r="BG579" s="2"/>
      <c r="BH579" s="2"/>
      <c r="BI579" s="2"/>
      <c r="BJ579" s="2"/>
      <c r="BK579" s="2"/>
      <c r="BL579" s="2"/>
      <c r="BM579" s="2"/>
      <c r="BN579" s="2"/>
      <c r="BO579" s="2"/>
      <c r="BP579" s="2"/>
      <c r="BQ579" s="2"/>
      <c r="BR579" s="2"/>
      <c r="BS579" s="2"/>
      <c r="BT579" s="2"/>
      <c r="BU579" s="2"/>
      <c r="BV579" s="2"/>
      <c r="BW579" s="2"/>
      <c r="BX579" s="2"/>
      <c r="BY579" s="2"/>
      <c r="BZ579" s="2"/>
      <c r="CA579" s="2"/>
      <c r="CB579" s="2"/>
      <c r="CC579" s="2"/>
      <c r="CD579" s="2"/>
      <c r="CE579" s="2"/>
      <c r="CF579" s="2"/>
      <c r="CG579" s="2"/>
      <c r="CH579" s="2"/>
      <c r="CI579" s="2"/>
      <c r="CJ579" s="2"/>
      <c r="CK579" s="2"/>
      <c r="CL579" s="2"/>
      <c r="CM579" s="2"/>
      <c r="CN579" s="2"/>
      <c r="CO579" s="2"/>
      <c r="CP579" s="2"/>
      <c r="CQ579" s="2"/>
      <c r="CR579" s="2"/>
      <c r="CS579" s="2"/>
      <c r="CT579" s="2"/>
      <c r="CU579" s="2"/>
      <c r="CV579" s="2"/>
      <c r="CW579" s="2"/>
      <c r="CX579" s="2"/>
      <c r="CY579" s="2"/>
      <c r="CZ579" s="2"/>
      <c r="DA579" s="2"/>
      <c r="DB579" s="2"/>
      <c r="DC579" s="2"/>
      <c r="DD579" s="2"/>
      <c r="DE579" s="2"/>
      <c r="DF579" s="2"/>
      <c r="DG579" s="2"/>
      <c r="DH579" s="2"/>
      <c r="DI579" s="2"/>
      <c r="DJ579" s="2"/>
      <c r="DK579" s="2"/>
      <c r="DL579" s="2"/>
      <c r="DM579" s="2"/>
      <c r="DN579" s="2"/>
      <c r="DO579" s="2"/>
      <c r="DP579" s="2"/>
      <c r="DQ579" s="2"/>
      <c r="DR579" s="2"/>
      <c r="DS579" s="2"/>
      <c r="DT579" s="2"/>
      <c r="DU579" s="2"/>
      <c r="DV579" s="2"/>
      <c r="DW579" s="2"/>
      <c r="DX579" s="2"/>
      <c r="DY579" s="2"/>
      <c r="DZ579" s="2"/>
      <c r="EA579" s="2"/>
      <c r="EB579" s="2"/>
      <c r="EC579" s="2"/>
      <c r="ED579" s="2"/>
      <c r="EE579" s="2"/>
      <c r="EF579" s="2"/>
      <c r="EG579" s="2"/>
      <c r="EH579" s="2"/>
      <c r="EI579" s="2"/>
      <c r="EJ579" s="2"/>
      <c r="EK579" s="2"/>
      <c r="EL579" s="2"/>
      <c r="EM579" s="2"/>
      <c r="EN579" s="2"/>
      <c r="EO579" s="2"/>
      <c r="EP579" s="2"/>
      <c r="EQ579" s="2"/>
      <c r="ER579" s="2"/>
      <c r="ES579" s="2"/>
      <c r="ET579" s="2"/>
      <c r="EU579" s="2"/>
      <c r="EV579" s="2"/>
      <c r="EW579" s="2"/>
      <c r="EX579" s="2"/>
      <c r="EY579" s="2"/>
      <c r="EZ579" s="2"/>
      <c r="FA579" s="2"/>
      <c r="FB579" s="2"/>
      <c r="FC579" s="2"/>
    </row>
    <row r="580" spans="1:159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  <c r="BA580" s="2"/>
      <c r="BB580" s="2"/>
      <c r="BC580" s="2"/>
      <c r="BD580" s="2"/>
      <c r="BE580" s="2"/>
      <c r="BF580" s="2"/>
      <c r="BG580" s="2"/>
      <c r="BH580" s="2"/>
      <c r="BI580" s="2"/>
      <c r="BJ580" s="2"/>
      <c r="BK580" s="2"/>
      <c r="BL580" s="2"/>
      <c r="BM580" s="2"/>
      <c r="BN580" s="2"/>
      <c r="BO580" s="2"/>
      <c r="BP580" s="2"/>
      <c r="BQ580" s="2"/>
      <c r="BR580" s="2"/>
      <c r="BS580" s="2"/>
      <c r="BT580" s="2"/>
      <c r="BU580" s="2"/>
      <c r="BV580" s="2"/>
      <c r="BW580" s="2"/>
      <c r="BX580" s="2"/>
      <c r="BY580" s="2"/>
      <c r="BZ580" s="2"/>
      <c r="CA580" s="2"/>
      <c r="CB580" s="2"/>
      <c r="CC580" s="2"/>
      <c r="CD580" s="2"/>
      <c r="CE580" s="2"/>
      <c r="CF580" s="2"/>
      <c r="CG580" s="2"/>
      <c r="CH580" s="2"/>
      <c r="CI580" s="2"/>
      <c r="CJ580" s="2"/>
      <c r="CK580" s="2"/>
      <c r="CL580" s="2"/>
      <c r="CM580" s="2"/>
      <c r="CN580" s="2"/>
      <c r="CO580" s="2"/>
      <c r="CP580" s="2"/>
      <c r="CQ580" s="2"/>
      <c r="CR580" s="2"/>
      <c r="CS580" s="2"/>
      <c r="CT580" s="2"/>
      <c r="CU580" s="2"/>
      <c r="CV580" s="2"/>
      <c r="CW580" s="2"/>
      <c r="CX580" s="2"/>
      <c r="CY580" s="2"/>
      <c r="CZ580" s="2"/>
      <c r="DA580" s="2"/>
      <c r="DB580" s="2"/>
      <c r="DC580" s="2"/>
      <c r="DD580" s="2"/>
      <c r="DE580" s="2"/>
      <c r="DF580" s="2"/>
      <c r="DG580" s="2"/>
      <c r="DH580" s="2"/>
      <c r="DI580" s="2"/>
      <c r="DJ580" s="2"/>
      <c r="DK580" s="2"/>
      <c r="DL580" s="2"/>
      <c r="DM580" s="2"/>
      <c r="DN580" s="2"/>
      <c r="DO580" s="2"/>
      <c r="DP580" s="2"/>
      <c r="DQ580" s="2"/>
      <c r="DR580" s="2"/>
      <c r="DS580" s="2"/>
      <c r="DT580" s="2"/>
      <c r="DU580" s="2"/>
      <c r="DV580" s="2"/>
      <c r="DW580" s="2"/>
      <c r="DX580" s="2"/>
      <c r="DY580" s="2"/>
      <c r="DZ580" s="2"/>
      <c r="EA580" s="2"/>
      <c r="EB580" s="2"/>
      <c r="EC580" s="2"/>
      <c r="ED580" s="2"/>
      <c r="EE580" s="2"/>
      <c r="EF580" s="2"/>
      <c r="EG580" s="2"/>
      <c r="EH580" s="2"/>
      <c r="EI580" s="2"/>
      <c r="EJ580" s="2"/>
      <c r="EK580" s="2"/>
      <c r="EL580" s="2"/>
      <c r="EM580" s="2"/>
      <c r="EN580" s="2"/>
      <c r="EO580" s="2"/>
      <c r="EP580" s="2"/>
      <c r="EQ580" s="2"/>
      <c r="ER580" s="2"/>
      <c r="ES580" s="2"/>
      <c r="ET580" s="2"/>
      <c r="EU580" s="2"/>
      <c r="EV580" s="2"/>
      <c r="EW580" s="2"/>
      <c r="EX580" s="2"/>
      <c r="EY580" s="2"/>
      <c r="EZ580" s="2"/>
      <c r="FA580" s="2"/>
      <c r="FB580" s="2"/>
      <c r="FC580" s="2"/>
    </row>
    <row r="581" spans="1:159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  <c r="BA581" s="2"/>
      <c r="BB581" s="2"/>
      <c r="BC581" s="2"/>
      <c r="BD581" s="2"/>
      <c r="BE581" s="2"/>
      <c r="BF581" s="2"/>
      <c r="BG581" s="2"/>
      <c r="BH581" s="2"/>
      <c r="BI581" s="2"/>
      <c r="BJ581" s="2"/>
      <c r="BK581" s="2"/>
      <c r="BL581" s="2"/>
      <c r="BM581" s="2"/>
      <c r="BN581" s="2"/>
      <c r="BO581" s="2"/>
      <c r="BP581" s="2"/>
      <c r="BQ581" s="2"/>
      <c r="BR581" s="2"/>
      <c r="BS581" s="2"/>
      <c r="BT581" s="2"/>
      <c r="BU581" s="2"/>
      <c r="BV581" s="2"/>
      <c r="BW581" s="2"/>
      <c r="BX581" s="2"/>
      <c r="BY581" s="2"/>
      <c r="BZ581" s="2"/>
      <c r="CA581" s="2"/>
      <c r="CB581" s="2"/>
      <c r="CC581" s="2"/>
      <c r="CD581" s="2"/>
      <c r="CE581" s="2"/>
      <c r="CF581" s="2"/>
      <c r="CG581" s="2"/>
      <c r="CH581" s="2"/>
      <c r="CI581" s="2"/>
      <c r="CJ581" s="2"/>
      <c r="CK581" s="2"/>
      <c r="CL581" s="2"/>
      <c r="CM581" s="2"/>
      <c r="CN581" s="2"/>
      <c r="CO581" s="2"/>
      <c r="CP581" s="2"/>
      <c r="CQ581" s="2"/>
      <c r="CR581" s="2"/>
      <c r="CS581" s="2"/>
      <c r="CT581" s="2"/>
      <c r="CU581" s="2"/>
      <c r="CV581" s="2"/>
      <c r="CW581" s="2"/>
      <c r="CX581" s="2"/>
      <c r="CY581" s="2"/>
      <c r="CZ581" s="2"/>
      <c r="DA581" s="2"/>
      <c r="DB581" s="2"/>
      <c r="DC581" s="2"/>
      <c r="DD581" s="2"/>
      <c r="DE581" s="2"/>
      <c r="DF581" s="2"/>
      <c r="DG581" s="2"/>
      <c r="DH581" s="2"/>
      <c r="DI581" s="2"/>
      <c r="DJ581" s="2"/>
      <c r="DK581" s="2"/>
      <c r="DL581" s="2"/>
      <c r="DM581" s="2"/>
      <c r="DN581" s="2"/>
      <c r="DO581" s="2"/>
      <c r="DP581" s="2"/>
      <c r="DQ581" s="2"/>
      <c r="DR581" s="2"/>
      <c r="DS581" s="2"/>
      <c r="DT581" s="2"/>
      <c r="DU581" s="2"/>
      <c r="DV581" s="2"/>
      <c r="DW581" s="2"/>
      <c r="DX581" s="2"/>
      <c r="DY581" s="2"/>
      <c r="DZ581" s="2"/>
      <c r="EA581" s="2"/>
      <c r="EB581" s="2"/>
      <c r="EC581" s="2"/>
      <c r="ED581" s="2"/>
      <c r="EE581" s="2"/>
      <c r="EF581" s="2"/>
      <c r="EG581" s="2"/>
      <c r="EH581" s="2"/>
      <c r="EI581" s="2"/>
      <c r="EJ581" s="2"/>
      <c r="EK581" s="2"/>
      <c r="EL581" s="2"/>
      <c r="EM581" s="2"/>
      <c r="EN581" s="2"/>
      <c r="EO581" s="2"/>
      <c r="EP581" s="2"/>
      <c r="EQ581" s="2"/>
      <c r="ER581" s="2"/>
      <c r="ES581" s="2"/>
      <c r="ET581" s="2"/>
      <c r="EU581" s="2"/>
      <c r="EV581" s="2"/>
      <c r="EW581" s="2"/>
      <c r="EX581" s="2"/>
      <c r="EY581" s="2"/>
      <c r="EZ581" s="2"/>
      <c r="FA581" s="2"/>
      <c r="FB581" s="2"/>
      <c r="FC581" s="2"/>
    </row>
    <row r="582" spans="1:159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  <c r="BA582" s="2"/>
      <c r="BB582" s="2"/>
      <c r="BC582" s="2"/>
      <c r="BD582" s="2"/>
      <c r="BE582" s="2"/>
      <c r="BF582" s="2"/>
      <c r="BG582" s="2"/>
      <c r="BH582" s="2"/>
      <c r="BI582" s="2"/>
      <c r="BJ582" s="2"/>
      <c r="BK582" s="2"/>
      <c r="BL582" s="2"/>
      <c r="BM582" s="2"/>
      <c r="BN582" s="2"/>
      <c r="BO582" s="2"/>
      <c r="BP582" s="2"/>
      <c r="BQ582" s="2"/>
      <c r="BR582" s="2"/>
      <c r="BS582" s="2"/>
      <c r="BT582" s="2"/>
      <c r="BU582" s="2"/>
      <c r="BV582" s="2"/>
      <c r="BW582" s="2"/>
      <c r="BX582" s="2"/>
      <c r="BY582" s="2"/>
      <c r="BZ582" s="2"/>
      <c r="CA582" s="2"/>
      <c r="CB582" s="2"/>
      <c r="CC582" s="2"/>
      <c r="CD582" s="2"/>
      <c r="CE582" s="2"/>
      <c r="CF582" s="2"/>
      <c r="CG582" s="2"/>
      <c r="CH582" s="2"/>
      <c r="CI582" s="2"/>
      <c r="CJ582" s="2"/>
      <c r="CK582" s="2"/>
      <c r="CL582" s="2"/>
      <c r="CM582" s="2"/>
      <c r="CN582" s="2"/>
      <c r="CO582" s="2"/>
      <c r="CP582" s="2"/>
      <c r="CQ582" s="2"/>
      <c r="CR582" s="2"/>
      <c r="CS582" s="2"/>
      <c r="CT582" s="2"/>
      <c r="CU582" s="2"/>
      <c r="CV582" s="2"/>
      <c r="CW582" s="2"/>
      <c r="CX582" s="2"/>
      <c r="CY582" s="2"/>
      <c r="CZ582" s="2"/>
      <c r="DA582" s="2"/>
      <c r="DB582" s="2"/>
      <c r="DC582" s="2"/>
      <c r="DD582" s="2"/>
      <c r="DE582" s="2"/>
      <c r="DF582" s="2"/>
      <c r="DG582" s="2"/>
      <c r="DH582" s="2"/>
      <c r="DI582" s="2"/>
      <c r="DJ582" s="2"/>
      <c r="DK582" s="2"/>
      <c r="DL582" s="2"/>
      <c r="DM582" s="2"/>
      <c r="DN582" s="2"/>
      <c r="DO582" s="2"/>
      <c r="DP582" s="2"/>
      <c r="DQ582" s="2"/>
      <c r="DR582" s="2"/>
      <c r="DS582" s="2"/>
      <c r="DT582" s="2"/>
      <c r="DU582" s="2"/>
      <c r="DV582" s="2"/>
      <c r="DW582" s="2"/>
      <c r="DX582" s="2"/>
      <c r="DY582" s="2"/>
      <c r="DZ582" s="2"/>
      <c r="EA582" s="2"/>
      <c r="EB582" s="2"/>
      <c r="EC582" s="2"/>
      <c r="ED582" s="2"/>
      <c r="EE582" s="2"/>
      <c r="EF582" s="2"/>
      <c r="EG582" s="2"/>
      <c r="EH582" s="2"/>
      <c r="EI582" s="2"/>
      <c r="EJ582" s="2"/>
      <c r="EK582" s="2"/>
      <c r="EL582" s="2"/>
      <c r="EM582" s="2"/>
      <c r="EN582" s="2"/>
      <c r="EO582" s="2"/>
      <c r="EP582" s="2"/>
      <c r="EQ582" s="2"/>
      <c r="ER582" s="2"/>
      <c r="ES582" s="2"/>
      <c r="ET582" s="2"/>
      <c r="EU582" s="2"/>
      <c r="EV582" s="2"/>
      <c r="EW582" s="2"/>
      <c r="EX582" s="2"/>
      <c r="EY582" s="2"/>
      <c r="EZ582" s="2"/>
      <c r="FA582" s="2"/>
      <c r="FB582" s="2"/>
      <c r="FC582" s="2"/>
    </row>
    <row r="583" spans="1:159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  <c r="BA583" s="2"/>
      <c r="BB583" s="2"/>
      <c r="BC583" s="2"/>
      <c r="BD583" s="2"/>
      <c r="BE583" s="2"/>
      <c r="BF583" s="2"/>
      <c r="BG583" s="2"/>
      <c r="BH583" s="2"/>
      <c r="BI583" s="2"/>
      <c r="BJ583" s="2"/>
      <c r="BK583" s="2"/>
      <c r="BL583" s="2"/>
      <c r="BM583" s="2"/>
      <c r="BN583" s="2"/>
      <c r="BO583" s="2"/>
      <c r="BP583" s="2"/>
      <c r="BQ583" s="2"/>
      <c r="BR583" s="2"/>
      <c r="BS583" s="2"/>
      <c r="BT583" s="2"/>
      <c r="BU583" s="2"/>
      <c r="BV583" s="2"/>
      <c r="BW583" s="2"/>
      <c r="BX583" s="2"/>
      <c r="BY583" s="2"/>
      <c r="BZ583" s="2"/>
      <c r="CA583" s="2"/>
      <c r="CB583" s="2"/>
      <c r="CC583" s="2"/>
      <c r="CD583" s="2"/>
      <c r="CE583" s="2"/>
      <c r="CF583" s="2"/>
      <c r="CG583" s="2"/>
      <c r="CH583" s="2"/>
      <c r="CI583" s="2"/>
      <c r="CJ583" s="2"/>
      <c r="CK583" s="2"/>
      <c r="CL583" s="2"/>
      <c r="CM583" s="2"/>
      <c r="CN583" s="2"/>
      <c r="CO583" s="2"/>
      <c r="CP583" s="2"/>
      <c r="CQ583" s="2"/>
      <c r="CR583" s="2"/>
      <c r="CS583" s="2"/>
      <c r="CT583" s="2"/>
      <c r="CU583" s="2"/>
      <c r="CV583" s="2"/>
      <c r="CW583" s="2"/>
      <c r="CX583" s="2"/>
      <c r="CY583" s="2"/>
      <c r="CZ583" s="2"/>
      <c r="DA583" s="2"/>
      <c r="DB583" s="2"/>
      <c r="DC583" s="2"/>
      <c r="DD583" s="2"/>
      <c r="DE583" s="2"/>
      <c r="DF583" s="2"/>
      <c r="DG583" s="2"/>
      <c r="DH583" s="2"/>
      <c r="DI583" s="2"/>
      <c r="DJ583" s="2"/>
      <c r="DK583" s="2"/>
      <c r="DL583" s="2"/>
      <c r="DM583" s="2"/>
      <c r="DN583" s="2"/>
      <c r="DO583" s="2"/>
      <c r="DP583" s="2"/>
      <c r="DQ583" s="2"/>
      <c r="DR583" s="2"/>
      <c r="DS583" s="2"/>
      <c r="DT583" s="2"/>
      <c r="DU583" s="2"/>
      <c r="DV583" s="2"/>
      <c r="DW583" s="2"/>
      <c r="DX583" s="2"/>
      <c r="DY583" s="2"/>
      <c r="DZ583" s="2"/>
      <c r="EA583" s="2"/>
      <c r="EB583" s="2"/>
      <c r="EC583" s="2"/>
      <c r="ED583" s="2"/>
      <c r="EE583" s="2"/>
      <c r="EF583" s="2"/>
      <c r="EG583" s="2"/>
      <c r="EH583" s="2"/>
      <c r="EI583" s="2"/>
      <c r="EJ583" s="2"/>
      <c r="EK583" s="2"/>
      <c r="EL583" s="2"/>
      <c r="EM583" s="2"/>
      <c r="EN583" s="2"/>
      <c r="EO583" s="2"/>
      <c r="EP583" s="2"/>
      <c r="EQ583" s="2"/>
      <c r="ER583" s="2"/>
      <c r="ES583" s="2"/>
      <c r="ET583" s="2"/>
      <c r="EU583" s="2"/>
      <c r="EV583" s="2"/>
      <c r="EW583" s="2"/>
      <c r="EX583" s="2"/>
      <c r="EY583" s="2"/>
      <c r="EZ583" s="2"/>
      <c r="FA583" s="2"/>
      <c r="FB583" s="2"/>
      <c r="FC583" s="2"/>
    </row>
    <row r="584" spans="1:159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  <c r="BA584" s="2"/>
      <c r="BB584" s="2"/>
      <c r="BC584" s="2"/>
      <c r="BD584" s="2"/>
      <c r="BE584" s="2"/>
      <c r="BF584" s="2"/>
      <c r="BG584" s="2"/>
      <c r="BH584" s="2"/>
      <c r="BI584" s="2"/>
      <c r="BJ584" s="2"/>
      <c r="BK584" s="2"/>
      <c r="BL584" s="2"/>
      <c r="BM584" s="2"/>
      <c r="BN584" s="2"/>
      <c r="BO584" s="2"/>
      <c r="BP584" s="2"/>
      <c r="BQ584" s="2"/>
      <c r="BR584" s="2"/>
      <c r="BS584" s="2"/>
      <c r="BT584" s="2"/>
      <c r="BU584" s="2"/>
      <c r="BV584" s="2"/>
      <c r="BW584" s="2"/>
      <c r="BX584" s="2"/>
      <c r="BY584" s="2"/>
      <c r="BZ584" s="2"/>
      <c r="CA584" s="2"/>
      <c r="CB584" s="2"/>
      <c r="CC584" s="2"/>
      <c r="CD584" s="2"/>
      <c r="CE584" s="2"/>
      <c r="CF584" s="2"/>
      <c r="CG584" s="2"/>
      <c r="CH584" s="2"/>
      <c r="CI584" s="2"/>
      <c r="CJ584" s="2"/>
      <c r="CK584" s="2"/>
      <c r="CL584" s="2"/>
      <c r="CM584" s="2"/>
      <c r="CN584" s="2"/>
      <c r="CO584" s="2"/>
      <c r="CP584" s="2"/>
      <c r="CQ584" s="2"/>
      <c r="CR584" s="2"/>
      <c r="CS584" s="2"/>
      <c r="CT584" s="2"/>
      <c r="CU584" s="2"/>
      <c r="CV584" s="2"/>
      <c r="CW584" s="2"/>
      <c r="CX584" s="2"/>
      <c r="CY584" s="2"/>
      <c r="CZ584" s="2"/>
      <c r="DA584" s="2"/>
      <c r="DB584" s="2"/>
      <c r="DC584" s="2"/>
      <c r="DD584" s="2"/>
      <c r="DE584" s="2"/>
      <c r="DF584" s="2"/>
      <c r="DG584" s="2"/>
      <c r="DH584" s="2"/>
      <c r="DI584" s="2"/>
      <c r="DJ584" s="2"/>
      <c r="DK584" s="2"/>
      <c r="DL584" s="2"/>
      <c r="DM584" s="2"/>
      <c r="DN584" s="2"/>
      <c r="DO584" s="2"/>
      <c r="DP584" s="2"/>
      <c r="DQ584" s="2"/>
      <c r="DR584" s="2"/>
      <c r="DS584" s="2"/>
      <c r="DT584" s="2"/>
      <c r="DU584" s="2"/>
      <c r="DV584" s="2"/>
      <c r="DW584" s="2"/>
      <c r="DX584" s="2"/>
      <c r="DY584" s="2"/>
      <c r="DZ584" s="2"/>
      <c r="EA584" s="2"/>
      <c r="EB584" s="2"/>
      <c r="EC584" s="2"/>
      <c r="ED584" s="2"/>
      <c r="EE584" s="2"/>
      <c r="EF584" s="2"/>
      <c r="EG584" s="2"/>
      <c r="EH584" s="2"/>
      <c r="EI584" s="2"/>
      <c r="EJ584" s="2"/>
      <c r="EK584" s="2"/>
      <c r="EL584" s="2"/>
      <c r="EM584" s="2"/>
      <c r="EN584" s="2"/>
      <c r="EO584" s="2"/>
      <c r="EP584" s="2"/>
      <c r="EQ584" s="2"/>
      <c r="ER584" s="2"/>
      <c r="ES584" s="2"/>
      <c r="ET584" s="2"/>
      <c r="EU584" s="2"/>
      <c r="EV584" s="2"/>
      <c r="EW584" s="2"/>
      <c r="EX584" s="2"/>
      <c r="EY584" s="2"/>
      <c r="EZ584" s="2"/>
      <c r="FA584" s="2"/>
      <c r="FB584" s="2"/>
      <c r="FC584" s="2"/>
    </row>
    <row r="585" spans="1:159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  <c r="BA585" s="2"/>
      <c r="BB585" s="2"/>
      <c r="BC585" s="2"/>
      <c r="BD585" s="2"/>
      <c r="BE585" s="2"/>
      <c r="BF585" s="2"/>
      <c r="BG585" s="2"/>
      <c r="BH585" s="2"/>
      <c r="BI585" s="2"/>
      <c r="BJ585" s="2"/>
      <c r="BK585" s="2"/>
      <c r="BL585" s="2"/>
      <c r="BM585" s="2"/>
      <c r="BN585" s="2"/>
      <c r="BO585" s="2"/>
      <c r="BP585" s="2"/>
      <c r="BQ585" s="2"/>
      <c r="BR585" s="2"/>
      <c r="BS585" s="2"/>
      <c r="BT585" s="2"/>
      <c r="BU585" s="2"/>
      <c r="BV585" s="2"/>
      <c r="BW585" s="2"/>
      <c r="BX585" s="2"/>
      <c r="BY585" s="2"/>
      <c r="BZ585" s="2"/>
      <c r="CA585" s="2"/>
      <c r="CB585" s="2"/>
      <c r="CC585" s="2"/>
      <c r="CD585" s="2"/>
      <c r="CE585" s="2"/>
      <c r="CF585" s="2"/>
      <c r="CG585" s="2"/>
      <c r="CH585" s="2"/>
      <c r="CI585" s="2"/>
      <c r="CJ585" s="2"/>
      <c r="CK585" s="2"/>
      <c r="CL585" s="2"/>
      <c r="CM585" s="2"/>
      <c r="CN585" s="2"/>
      <c r="CO585" s="2"/>
      <c r="CP585" s="2"/>
      <c r="CQ585" s="2"/>
      <c r="CR585" s="2"/>
      <c r="CS585" s="2"/>
      <c r="CT585" s="2"/>
      <c r="CU585" s="2"/>
      <c r="CV585" s="2"/>
      <c r="CW585" s="2"/>
      <c r="CX585" s="2"/>
      <c r="CY585" s="2"/>
      <c r="CZ585" s="2"/>
      <c r="DA585" s="2"/>
      <c r="DB585" s="2"/>
      <c r="DC585" s="2"/>
      <c r="DD585" s="2"/>
      <c r="DE585" s="2"/>
      <c r="DF585" s="2"/>
      <c r="DG585" s="2"/>
      <c r="DH585" s="2"/>
      <c r="DI585" s="2"/>
      <c r="DJ585" s="2"/>
      <c r="DK585" s="2"/>
      <c r="DL585" s="2"/>
      <c r="DM585" s="2"/>
      <c r="DN585" s="2"/>
      <c r="DO585" s="2"/>
      <c r="DP585" s="2"/>
      <c r="DQ585" s="2"/>
      <c r="DR585" s="2"/>
      <c r="DS585" s="2"/>
      <c r="DT585" s="2"/>
      <c r="DU585" s="2"/>
      <c r="DV585" s="2"/>
      <c r="DW585" s="2"/>
      <c r="DX585" s="2"/>
      <c r="DY585" s="2"/>
      <c r="DZ585" s="2"/>
      <c r="EA585" s="2"/>
      <c r="EB585" s="2"/>
      <c r="EC585" s="2"/>
      <c r="ED585" s="2"/>
      <c r="EE585" s="2"/>
      <c r="EF585" s="2"/>
      <c r="EG585" s="2"/>
      <c r="EH585" s="2"/>
      <c r="EI585" s="2"/>
      <c r="EJ585" s="2"/>
      <c r="EK585" s="2"/>
      <c r="EL585" s="2"/>
      <c r="EM585" s="2"/>
      <c r="EN585" s="2"/>
      <c r="EO585" s="2"/>
      <c r="EP585" s="2"/>
      <c r="EQ585" s="2"/>
      <c r="ER585" s="2"/>
      <c r="ES585" s="2"/>
      <c r="ET585" s="2"/>
      <c r="EU585" s="2"/>
      <c r="EV585" s="2"/>
      <c r="EW585" s="2"/>
      <c r="EX585" s="2"/>
      <c r="EY585" s="2"/>
      <c r="EZ585" s="2"/>
      <c r="FA585" s="2"/>
      <c r="FB585" s="2"/>
      <c r="FC585" s="2"/>
    </row>
    <row r="586" spans="1:159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  <c r="BA586" s="2"/>
      <c r="BB586" s="2"/>
      <c r="BC586" s="2"/>
      <c r="BD586" s="2"/>
      <c r="BE586" s="2"/>
      <c r="BF586" s="2"/>
      <c r="BG586" s="2"/>
      <c r="BH586" s="2"/>
      <c r="BI586" s="2"/>
      <c r="BJ586" s="2"/>
      <c r="BK586" s="2"/>
      <c r="BL586" s="2"/>
      <c r="BM586" s="2"/>
      <c r="BN586" s="2"/>
      <c r="BO586" s="2"/>
      <c r="BP586" s="2"/>
      <c r="BQ586" s="2"/>
      <c r="BR586" s="2"/>
      <c r="BS586" s="2"/>
      <c r="BT586" s="2"/>
      <c r="BU586" s="2"/>
      <c r="BV586" s="2"/>
      <c r="BW586" s="2"/>
      <c r="BX586" s="2"/>
      <c r="BY586" s="2"/>
      <c r="BZ586" s="2"/>
      <c r="CA586" s="2"/>
      <c r="CB586" s="2"/>
      <c r="CC586" s="2"/>
      <c r="CD586" s="2"/>
      <c r="CE586" s="2"/>
      <c r="CF586" s="2"/>
      <c r="CG586" s="2"/>
      <c r="CH586" s="2"/>
      <c r="CI586" s="2"/>
      <c r="CJ586" s="2"/>
      <c r="CK586" s="2"/>
      <c r="CL586" s="2"/>
      <c r="CM586" s="2"/>
      <c r="CN586" s="2"/>
      <c r="CO586" s="2"/>
      <c r="CP586" s="2"/>
      <c r="CQ586" s="2"/>
      <c r="CR586" s="2"/>
      <c r="CS586" s="2"/>
      <c r="CT586" s="2"/>
      <c r="CU586" s="2"/>
      <c r="CV586" s="2"/>
      <c r="CW586" s="2"/>
      <c r="CX586" s="2"/>
      <c r="CY586" s="2"/>
      <c r="CZ586" s="2"/>
      <c r="DA586" s="2"/>
      <c r="DB586" s="2"/>
      <c r="DC586" s="2"/>
      <c r="DD586" s="2"/>
      <c r="DE586" s="2"/>
      <c r="DF586" s="2"/>
      <c r="DG586" s="2"/>
      <c r="DH586" s="2"/>
      <c r="DI586" s="2"/>
      <c r="DJ586" s="2"/>
      <c r="DK586" s="2"/>
      <c r="DL586" s="2"/>
      <c r="DM586" s="2"/>
      <c r="DN586" s="2"/>
      <c r="DO586" s="2"/>
      <c r="DP586" s="2"/>
      <c r="DQ586" s="2"/>
      <c r="DR586" s="2"/>
      <c r="DS586" s="2"/>
      <c r="DT586" s="2"/>
      <c r="DU586" s="2"/>
      <c r="DV586" s="2"/>
      <c r="DW586" s="2"/>
      <c r="DX586" s="2"/>
      <c r="DY586" s="2"/>
      <c r="DZ586" s="2"/>
      <c r="EA586" s="2"/>
      <c r="EB586" s="2"/>
      <c r="EC586" s="2"/>
      <c r="ED586" s="2"/>
      <c r="EE586" s="2"/>
      <c r="EF586" s="2"/>
      <c r="EG586" s="2"/>
      <c r="EH586" s="2"/>
      <c r="EI586" s="2"/>
      <c r="EJ586" s="2"/>
      <c r="EK586" s="2"/>
      <c r="EL586" s="2"/>
      <c r="EM586" s="2"/>
      <c r="EN586" s="2"/>
      <c r="EO586" s="2"/>
      <c r="EP586" s="2"/>
      <c r="EQ586" s="2"/>
      <c r="ER586" s="2"/>
      <c r="ES586" s="2"/>
      <c r="ET586" s="2"/>
      <c r="EU586" s="2"/>
      <c r="EV586" s="2"/>
      <c r="EW586" s="2"/>
      <c r="EX586" s="2"/>
      <c r="EY586" s="2"/>
      <c r="EZ586" s="2"/>
      <c r="FA586" s="2"/>
      <c r="FB586" s="2"/>
      <c r="FC586" s="2"/>
    </row>
    <row r="587" spans="1:159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  <c r="BA587" s="2"/>
      <c r="BB587" s="2"/>
      <c r="BC587" s="2"/>
      <c r="BD587" s="2"/>
      <c r="BE587" s="2"/>
      <c r="BF587" s="2"/>
      <c r="BG587" s="2"/>
      <c r="BH587" s="2"/>
      <c r="BI587" s="2"/>
      <c r="BJ587" s="2"/>
      <c r="BK587" s="2"/>
      <c r="BL587" s="2"/>
      <c r="BM587" s="2"/>
      <c r="BN587" s="2"/>
      <c r="BO587" s="2"/>
      <c r="BP587" s="2"/>
      <c r="BQ587" s="2"/>
      <c r="BR587" s="2"/>
      <c r="BS587" s="2"/>
      <c r="BT587" s="2"/>
      <c r="BU587" s="2"/>
      <c r="BV587" s="2"/>
      <c r="BW587" s="2"/>
      <c r="BX587" s="2"/>
      <c r="BY587" s="2"/>
      <c r="BZ587" s="2"/>
      <c r="CA587" s="2"/>
      <c r="CB587" s="2"/>
      <c r="CC587" s="2"/>
      <c r="CD587" s="2"/>
      <c r="CE587" s="2"/>
      <c r="CF587" s="2"/>
      <c r="CG587" s="2"/>
      <c r="CH587" s="2"/>
      <c r="CI587" s="2"/>
      <c r="CJ587" s="2"/>
      <c r="CK587" s="2"/>
      <c r="CL587" s="2"/>
      <c r="CM587" s="2"/>
      <c r="CN587" s="2"/>
      <c r="CO587" s="2"/>
      <c r="CP587" s="2"/>
      <c r="CQ587" s="2"/>
      <c r="CR587" s="2"/>
      <c r="CS587" s="2"/>
      <c r="CT587" s="2"/>
      <c r="CU587" s="2"/>
      <c r="CV587" s="2"/>
      <c r="CW587" s="2"/>
      <c r="CX587" s="2"/>
      <c r="CY587" s="2"/>
      <c r="CZ587" s="2"/>
      <c r="DA587" s="2"/>
      <c r="DB587" s="2"/>
      <c r="DC587" s="2"/>
      <c r="DD587" s="2"/>
      <c r="DE587" s="2"/>
      <c r="DF587" s="2"/>
      <c r="DG587" s="2"/>
      <c r="DH587" s="2"/>
      <c r="DI587" s="2"/>
      <c r="DJ587" s="2"/>
      <c r="DK587" s="2"/>
      <c r="DL587" s="2"/>
      <c r="DM587" s="2"/>
      <c r="DN587" s="2"/>
      <c r="DO587" s="2"/>
      <c r="DP587" s="2"/>
      <c r="DQ587" s="2"/>
      <c r="DR587" s="2"/>
      <c r="DS587" s="2"/>
      <c r="DT587" s="2"/>
      <c r="DU587" s="2"/>
      <c r="DV587" s="2"/>
      <c r="DW587" s="2"/>
      <c r="DX587" s="2"/>
      <c r="DY587" s="2"/>
      <c r="DZ587" s="2"/>
      <c r="EA587" s="2"/>
      <c r="EB587" s="2"/>
      <c r="EC587" s="2"/>
      <c r="ED587" s="2"/>
      <c r="EE587" s="2"/>
      <c r="EF587" s="2"/>
      <c r="EG587" s="2"/>
      <c r="EH587" s="2"/>
      <c r="EI587" s="2"/>
      <c r="EJ587" s="2"/>
      <c r="EK587" s="2"/>
      <c r="EL587" s="2"/>
      <c r="EM587" s="2"/>
      <c r="EN587" s="2"/>
      <c r="EO587" s="2"/>
      <c r="EP587" s="2"/>
      <c r="EQ587" s="2"/>
      <c r="ER587" s="2"/>
      <c r="ES587" s="2"/>
      <c r="ET587" s="2"/>
      <c r="EU587" s="2"/>
      <c r="EV587" s="2"/>
      <c r="EW587" s="2"/>
      <c r="EX587" s="2"/>
      <c r="EY587" s="2"/>
      <c r="EZ587" s="2"/>
      <c r="FA587" s="2"/>
      <c r="FB587" s="2"/>
      <c r="FC587" s="2"/>
    </row>
    <row r="588" spans="1:159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  <c r="BA588" s="2"/>
      <c r="BB588" s="2"/>
      <c r="BC588" s="2"/>
      <c r="BD588" s="2"/>
      <c r="BE588" s="2"/>
      <c r="BF588" s="2"/>
      <c r="BG588" s="2"/>
      <c r="BH588" s="2"/>
      <c r="BI588" s="2"/>
      <c r="BJ588" s="2"/>
      <c r="BK588" s="2"/>
      <c r="BL588" s="2"/>
      <c r="BM588" s="2"/>
      <c r="BN588" s="2"/>
      <c r="BO588" s="2"/>
      <c r="BP588" s="2"/>
      <c r="BQ588" s="2"/>
      <c r="BR588" s="2"/>
      <c r="BS588" s="2"/>
      <c r="BT588" s="2"/>
      <c r="BU588" s="2"/>
      <c r="BV588" s="2"/>
      <c r="BW588" s="2"/>
      <c r="BX588" s="2"/>
      <c r="BY588" s="2"/>
      <c r="BZ588" s="2"/>
      <c r="CA588" s="2"/>
      <c r="CB588" s="2"/>
      <c r="CC588" s="2"/>
      <c r="CD588" s="2"/>
      <c r="CE588" s="2"/>
      <c r="CF588" s="2"/>
      <c r="CG588" s="2"/>
      <c r="CH588" s="2"/>
      <c r="CI588" s="2"/>
      <c r="CJ588" s="2"/>
      <c r="CK588" s="2"/>
      <c r="CL588" s="2"/>
      <c r="CM588" s="2"/>
      <c r="CN588" s="2"/>
      <c r="CO588" s="2"/>
      <c r="CP588" s="2"/>
      <c r="CQ588" s="2"/>
      <c r="CR588" s="2"/>
      <c r="CS588" s="2"/>
      <c r="CT588" s="2"/>
      <c r="CU588" s="2"/>
      <c r="CV588" s="2"/>
      <c r="CW588" s="2"/>
      <c r="CX588" s="2"/>
      <c r="CY588" s="2"/>
      <c r="CZ588" s="2"/>
      <c r="DA588" s="2"/>
      <c r="DB588" s="2"/>
      <c r="DC588" s="2"/>
      <c r="DD588" s="2"/>
      <c r="DE588" s="2"/>
      <c r="DF588" s="2"/>
      <c r="DG588" s="2"/>
      <c r="DH588" s="2"/>
      <c r="DI588" s="2"/>
      <c r="DJ588" s="2"/>
      <c r="DK588" s="2"/>
      <c r="DL588" s="2"/>
      <c r="DM588" s="2"/>
      <c r="DN588" s="2"/>
      <c r="DO588" s="2"/>
      <c r="DP588" s="2"/>
      <c r="DQ588" s="2"/>
      <c r="DR588" s="2"/>
      <c r="DS588" s="2"/>
      <c r="DT588" s="2"/>
      <c r="DU588" s="2"/>
      <c r="DV588" s="2"/>
      <c r="DW588" s="2"/>
      <c r="DX588" s="2"/>
      <c r="DY588" s="2"/>
      <c r="DZ588" s="2"/>
      <c r="EA588" s="2"/>
      <c r="EB588" s="2"/>
      <c r="EC588" s="2"/>
      <c r="ED588" s="2"/>
      <c r="EE588" s="2"/>
      <c r="EF588" s="2"/>
      <c r="EG588" s="2"/>
      <c r="EH588" s="2"/>
      <c r="EI588" s="2"/>
      <c r="EJ588" s="2"/>
      <c r="EK588" s="2"/>
      <c r="EL588" s="2"/>
      <c r="EM588" s="2"/>
      <c r="EN588" s="2"/>
      <c r="EO588" s="2"/>
      <c r="EP588" s="2"/>
      <c r="EQ588" s="2"/>
      <c r="ER588" s="2"/>
      <c r="ES588" s="2"/>
      <c r="ET588" s="2"/>
      <c r="EU588" s="2"/>
      <c r="EV588" s="2"/>
      <c r="EW588" s="2"/>
      <c r="EX588" s="2"/>
      <c r="EY588" s="2"/>
      <c r="EZ588" s="2"/>
      <c r="FA588" s="2"/>
      <c r="FB588" s="2"/>
      <c r="FC588" s="2"/>
    </row>
    <row r="589" spans="1:159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  <c r="BA589" s="2"/>
      <c r="BB589" s="2"/>
      <c r="BC589" s="2"/>
      <c r="BD589" s="2"/>
      <c r="BE589" s="2"/>
      <c r="BF589" s="2"/>
      <c r="BG589" s="2"/>
      <c r="BH589" s="2"/>
      <c r="BI589" s="2"/>
      <c r="BJ589" s="2"/>
      <c r="BK589" s="2"/>
      <c r="BL589" s="2"/>
      <c r="BM589" s="2"/>
      <c r="BN589" s="2"/>
      <c r="BO589" s="2"/>
      <c r="BP589" s="2"/>
      <c r="BQ589" s="2"/>
      <c r="BR589" s="2"/>
      <c r="BS589" s="2"/>
      <c r="BT589" s="2"/>
      <c r="BU589" s="2"/>
      <c r="BV589" s="2"/>
      <c r="BW589" s="2"/>
      <c r="BX589" s="2"/>
      <c r="BY589" s="2"/>
      <c r="BZ589" s="2"/>
      <c r="CA589" s="2"/>
      <c r="CB589" s="2"/>
      <c r="CC589" s="2"/>
      <c r="CD589" s="2"/>
      <c r="CE589" s="2"/>
      <c r="CF589" s="2"/>
      <c r="CG589" s="2"/>
      <c r="CH589" s="2"/>
      <c r="CI589" s="2"/>
      <c r="CJ589" s="2"/>
      <c r="CK589" s="2"/>
      <c r="CL589" s="2"/>
      <c r="CM589" s="2"/>
      <c r="CN589" s="2"/>
      <c r="CO589" s="2"/>
      <c r="CP589" s="2"/>
      <c r="CQ589" s="2"/>
      <c r="CR589" s="2"/>
      <c r="CS589" s="2"/>
      <c r="CT589" s="2"/>
      <c r="CU589" s="2"/>
      <c r="CV589" s="2"/>
      <c r="CW589" s="2"/>
      <c r="CX589" s="2"/>
      <c r="CY589" s="2"/>
      <c r="CZ589" s="2"/>
      <c r="DA589" s="2"/>
      <c r="DB589" s="2"/>
      <c r="DC589" s="2"/>
      <c r="DD589" s="2"/>
      <c r="DE589" s="2"/>
      <c r="DF589" s="2"/>
      <c r="DG589" s="2"/>
      <c r="DH589" s="2"/>
      <c r="DI589" s="2"/>
      <c r="DJ589" s="2"/>
      <c r="DK589" s="2"/>
      <c r="DL589" s="2"/>
      <c r="DM589" s="2"/>
      <c r="DN589" s="2"/>
      <c r="DO589" s="2"/>
      <c r="DP589" s="2"/>
      <c r="DQ589" s="2"/>
      <c r="DR589" s="2"/>
      <c r="DS589" s="2"/>
      <c r="DT589" s="2"/>
      <c r="DU589" s="2"/>
      <c r="DV589" s="2"/>
      <c r="DW589" s="2"/>
      <c r="DX589" s="2"/>
      <c r="DY589" s="2"/>
      <c r="DZ589" s="2"/>
      <c r="EA589" s="2"/>
      <c r="EB589" s="2"/>
      <c r="EC589" s="2"/>
      <c r="ED589" s="2"/>
      <c r="EE589" s="2"/>
      <c r="EF589" s="2"/>
      <c r="EG589" s="2"/>
      <c r="EH589" s="2"/>
      <c r="EI589" s="2"/>
      <c r="EJ589" s="2"/>
      <c r="EK589" s="2"/>
      <c r="EL589" s="2"/>
      <c r="EM589" s="2"/>
      <c r="EN589" s="2"/>
      <c r="EO589" s="2"/>
      <c r="EP589" s="2"/>
      <c r="EQ589" s="2"/>
      <c r="ER589" s="2"/>
      <c r="ES589" s="2"/>
      <c r="ET589" s="2"/>
      <c r="EU589" s="2"/>
      <c r="EV589" s="2"/>
      <c r="EW589" s="2"/>
      <c r="EX589" s="2"/>
      <c r="EY589" s="2"/>
      <c r="EZ589" s="2"/>
      <c r="FA589" s="2"/>
      <c r="FB589" s="2"/>
      <c r="FC589" s="2"/>
    </row>
    <row r="590" spans="1:159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  <c r="BA590" s="2"/>
      <c r="BB590" s="2"/>
      <c r="BC590" s="2"/>
      <c r="BD590" s="2"/>
      <c r="BE590" s="2"/>
      <c r="BF590" s="2"/>
      <c r="BG590" s="2"/>
      <c r="BH590" s="2"/>
      <c r="BI590" s="2"/>
      <c r="BJ590" s="2"/>
      <c r="BK590" s="2"/>
      <c r="BL590" s="2"/>
      <c r="BM590" s="2"/>
      <c r="BN590" s="2"/>
      <c r="BO590" s="2"/>
      <c r="BP590" s="2"/>
      <c r="BQ590" s="2"/>
      <c r="BR590" s="2"/>
      <c r="BS590" s="2"/>
      <c r="BT590" s="2"/>
      <c r="BU590" s="2"/>
      <c r="BV590" s="2"/>
      <c r="BW590" s="2"/>
      <c r="BX590" s="2"/>
      <c r="BY590" s="2"/>
      <c r="BZ590" s="2"/>
      <c r="CA590" s="2"/>
      <c r="CB590" s="2"/>
      <c r="CC590" s="2"/>
      <c r="CD590" s="2"/>
      <c r="CE590" s="2"/>
      <c r="CF590" s="2"/>
      <c r="CG590" s="2"/>
      <c r="CH590" s="2"/>
      <c r="CI590" s="2"/>
      <c r="CJ590" s="2"/>
      <c r="CK590" s="2"/>
      <c r="CL590" s="2"/>
      <c r="CM590" s="2"/>
      <c r="CN590" s="2"/>
      <c r="CO590" s="2"/>
      <c r="CP590" s="2"/>
      <c r="CQ590" s="2"/>
      <c r="CR590" s="2"/>
      <c r="CS590" s="2"/>
      <c r="CT590" s="2"/>
      <c r="CU590" s="2"/>
      <c r="CV590" s="2"/>
      <c r="CW590" s="2"/>
      <c r="CX590" s="2"/>
      <c r="CY590" s="2"/>
      <c r="CZ590" s="2"/>
      <c r="DA590" s="2"/>
      <c r="DB590" s="2"/>
      <c r="DC590" s="2"/>
      <c r="DD590" s="2"/>
      <c r="DE590" s="2"/>
      <c r="DF590" s="2"/>
      <c r="DG590" s="2"/>
      <c r="DH590" s="2"/>
      <c r="DI590" s="2"/>
      <c r="DJ590" s="2"/>
      <c r="DK590" s="2"/>
      <c r="DL590" s="2"/>
      <c r="DM590" s="2"/>
      <c r="DN590" s="2"/>
      <c r="DO590" s="2"/>
      <c r="DP590" s="2"/>
      <c r="DQ590" s="2"/>
      <c r="DR590" s="2"/>
      <c r="DS590" s="2"/>
      <c r="DT590" s="2"/>
      <c r="DU590" s="2"/>
      <c r="DV590" s="2"/>
      <c r="DW590" s="2"/>
      <c r="DX590" s="2"/>
      <c r="DY590" s="2"/>
      <c r="DZ590" s="2"/>
      <c r="EA590" s="2"/>
      <c r="EB590" s="2"/>
      <c r="EC590" s="2"/>
      <c r="ED590" s="2"/>
      <c r="EE590" s="2"/>
      <c r="EF590" s="2"/>
      <c r="EG590" s="2"/>
      <c r="EH590" s="2"/>
      <c r="EI590" s="2"/>
      <c r="EJ590" s="2"/>
      <c r="EK590" s="2"/>
      <c r="EL590" s="2"/>
      <c r="EM590" s="2"/>
      <c r="EN590" s="2"/>
      <c r="EO590" s="2"/>
      <c r="EP590" s="2"/>
      <c r="EQ590" s="2"/>
      <c r="ER590" s="2"/>
      <c r="ES590" s="2"/>
      <c r="ET590" s="2"/>
      <c r="EU590" s="2"/>
      <c r="EV590" s="2"/>
      <c r="EW590" s="2"/>
      <c r="EX590" s="2"/>
      <c r="EY590" s="2"/>
      <c r="EZ590" s="2"/>
      <c r="FA590" s="2"/>
      <c r="FB590" s="2"/>
      <c r="FC590" s="2"/>
    </row>
    <row r="591" spans="1:159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  <c r="BA591" s="2"/>
      <c r="BB591" s="2"/>
      <c r="BC591" s="2"/>
      <c r="BD591" s="2"/>
      <c r="BE591" s="2"/>
      <c r="BF591" s="2"/>
      <c r="BG591" s="2"/>
      <c r="BH591" s="2"/>
      <c r="BI591" s="2"/>
      <c r="BJ591" s="2"/>
      <c r="BK591" s="2"/>
      <c r="BL591" s="2"/>
      <c r="BM591" s="2"/>
      <c r="BN591" s="2"/>
      <c r="BO591" s="2"/>
      <c r="BP591" s="2"/>
      <c r="BQ591" s="2"/>
      <c r="BR591" s="2"/>
      <c r="BS591" s="2"/>
      <c r="BT591" s="2"/>
      <c r="BU591" s="2"/>
      <c r="BV591" s="2"/>
      <c r="BW591" s="2"/>
      <c r="BX591" s="2"/>
      <c r="BY591" s="2"/>
      <c r="BZ591" s="2"/>
      <c r="CA591" s="2"/>
      <c r="CB591" s="2"/>
      <c r="CC591" s="2"/>
      <c r="CD591" s="2"/>
      <c r="CE591" s="2"/>
      <c r="CF591" s="2"/>
      <c r="CG591" s="2"/>
      <c r="CH591" s="2"/>
      <c r="CI591" s="2"/>
      <c r="CJ591" s="2"/>
      <c r="CK591" s="2"/>
      <c r="CL591" s="2"/>
      <c r="CM591" s="2"/>
      <c r="CN591" s="2"/>
      <c r="CO591" s="2"/>
      <c r="CP591" s="2"/>
      <c r="CQ591" s="2"/>
      <c r="CR591" s="2"/>
      <c r="CS591" s="2"/>
      <c r="CT591" s="2"/>
      <c r="CU591" s="2"/>
      <c r="CV591" s="2"/>
      <c r="CW591" s="2"/>
      <c r="CX591" s="2"/>
      <c r="CY591" s="2"/>
      <c r="CZ591" s="2"/>
      <c r="DA591" s="2"/>
      <c r="DB591" s="2"/>
      <c r="DC591" s="2"/>
      <c r="DD591" s="2"/>
      <c r="DE591" s="2"/>
      <c r="DF591" s="2"/>
      <c r="DG591" s="2"/>
      <c r="DH591" s="2"/>
      <c r="DI591" s="2"/>
      <c r="DJ591" s="2"/>
      <c r="DK591" s="2"/>
      <c r="DL591" s="2"/>
      <c r="DM591" s="2"/>
      <c r="DN591" s="2"/>
      <c r="DO591" s="2"/>
      <c r="DP591" s="2"/>
      <c r="DQ591" s="2"/>
      <c r="DR591" s="2"/>
      <c r="DS591" s="2"/>
      <c r="DT591" s="2"/>
      <c r="DU591" s="2"/>
      <c r="DV591" s="2"/>
      <c r="DW591" s="2"/>
      <c r="DX591" s="2"/>
      <c r="DY591" s="2"/>
      <c r="DZ591" s="2"/>
      <c r="EA591" s="2"/>
      <c r="EB591" s="2"/>
      <c r="EC591" s="2"/>
      <c r="ED591" s="2"/>
      <c r="EE591" s="2"/>
      <c r="EF591" s="2"/>
      <c r="EG591" s="2"/>
      <c r="EH591" s="2"/>
      <c r="EI591" s="2"/>
      <c r="EJ591" s="2"/>
      <c r="EK591" s="2"/>
      <c r="EL591" s="2"/>
      <c r="EM591" s="2"/>
      <c r="EN591" s="2"/>
      <c r="EO591" s="2"/>
      <c r="EP591" s="2"/>
      <c r="EQ591" s="2"/>
      <c r="ER591" s="2"/>
      <c r="ES591" s="2"/>
      <c r="ET591" s="2"/>
      <c r="EU591" s="2"/>
      <c r="EV591" s="2"/>
      <c r="EW591" s="2"/>
      <c r="EX591" s="2"/>
      <c r="EY591" s="2"/>
      <c r="EZ591" s="2"/>
      <c r="FA591" s="2"/>
      <c r="FB591" s="2"/>
      <c r="FC591" s="2"/>
    </row>
    <row r="592" spans="1:159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  <c r="BA592" s="2"/>
      <c r="BB592" s="2"/>
      <c r="BC592" s="2"/>
      <c r="BD592" s="2"/>
      <c r="BE592" s="2"/>
      <c r="BF592" s="2"/>
      <c r="BG592" s="2"/>
      <c r="BH592" s="2"/>
      <c r="BI592" s="2"/>
      <c r="BJ592" s="2"/>
      <c r="BK592" s="2"/>
      <c r="BL592" s="2"/>
      <c r="BM592" s="2"/>
      <c r="BN592" s="2"/>
      <c r="BO592" s="2"/>
      <c r="BP592" s="2"/>
      <c r="BQ592" s="2"/>
      <c r="BR592" s="2"/>
      <c r="BS592" s="2"/>
      <c r="BT592" s="2"/>
      <c r="BU592" s="2"/>
      <c r="BV592" s="2"/>
      <c r="BW592" s="2"/>
      <c r="BX592" s="2"/>
      <c r="BY592" s="2"/>
      <c r="BZ592" s="2"/>
      <c r="CA592" s="2"/>
      <c r="CB592" s="2"/>
      <c r="CC592" s="2"/>
      <c r="CD592" s="2"/>
      <c r="CE592" s="2"/>
      <c r="CF592" s="2"/>
      <c r="CG592" s="2"/>
      <c r="CH592" s="2"/>
      <c r="CI592" s="2"/>
      <c r="CJ592" s="2"/>
      <c r="CK592" s="2"/>
      <c r="CL592" s="2"/>
      <c r="CM592" s="2"/>
      <c r="CN592" s="2"/>
      <c r="CO592" s="2"/>
      <c r="CP592" s="2"/>
      <c r="CQ592" s="2"/>
      <c r="CR592" s="2"/>
      <c r="CS592" s="2"/>
      <c r="CT592" s="2"/>
      <c r="CU592" s="2"/>
      <c r="CV592" s="2"/>
      <c r="CW592" s="2"/>
      <c r="CX592" s="2"/>
      <c r="CY592" s="2"/>
      <c r="CZ592" s="2"/>
      <c r="DA592" s="2"/>
      <c r="DB592" s="2"/>
      <c r="DC592" s="2"/>
      <c r="DD592" s="2"/>
      <c r="DE592" s="2"/>
      <c r="DF592" s="2"/>
      <c r="DG592" s="2"/>
      <c r="DH592" s="2"/>
      <c r="DI592" s="2"/>
      <c r="DJ592" s="2"/>
      <c r="DK592" s="2"/>
      <c r="DL592" s="2"/>
      <c r="DM592" s="2"/>
      <c r="DN592" s="2"/>
      <c r="DO592" s="2"/>
      <c r="DP592" s="2"/>
      <c r="DQ592" s="2"/>
      <c r="DR592" s="2"/>
      <c r="DS592" s="2"/>
      <c r="DT592" s="2"/>
      <c r="DU592" s="2"/>
      <c r="DV592" s="2"/>
      <c r="DW592" s="2"/>
      <c r="DX592" s="2"/>
      <c r="DY592" s="2"/>
      <c r="DZ592" s="2"/>
      <c r="EA592" s="2"/>
      <c r="EB592" s="2"/>
      <c r="EC592" s="2"/>
      <c r="ED592" s="2"/>
      <c r="EE592" s="2"/>
      <c r="EF592" s="2"/>
      <c r="EG592" s="2"/>
      <c r="EH592" s="2"/>
      <c r="EI592" s="2"/>
      <c r="EJ592" s="2"/>
      <c r="EK592" s="2"/>
      <c r="EL592" s="2"/>
      <c r="EM592" s="2"/>
      <c r="EN592" s="2"/>
      <c r="EO592" s="2"/>
      <c r="EP592" s="2"/>
      <c r="EQ592" s="2"/>
      <c r="ER592" s="2"/>
      <c r="ES592" s="2"/>
      <c r="ET592" s="2"/>
      <c r="EU592" s="2"/>
      <c r="EV592" s="2"/>
      <c r="EW592" s="2"/>
      <c r="EX592" s="2"/>
      <c r="EY592" s="2"/>
      <c r="EZ592" s="2"/>
      <c r="FA592" s="2"/>
      <c r="FB592" s="2"/>
      <c r="FC592" s="2"/>
    </row>
    <row r="593" spans="1:159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  <c r="BA593" s="2"/>
      <c r="BB593" s="2"/>
      <c r="BC593" s="2"/>
      <c r="BD593" s="2"/>
      <c r="BE593" s="2"/>
      <c r="BF593" s="2"/>
      <c r="BG593" s="2"/>
      <c r="BH593" s="2"/>
      <c r="BI593" s="2"/>
      <c r="BJ593" s="2"/>
      <c r="BK593" s="2"/>
      <c r="BL593" s="2"/>
      <c r="BM593" s="2"/>
      <c r="BN593" s="2"/>
      <c r="BO593" s="2"/>
      <c r="BP593" s="2"/>
      <c r="BQ593" s="2"/>
      <c r="BR593" s="2"/>
      <c r="BS593" s="2"/>
      <c r="BT593" s="2"/>
      <c r="BU593" s="2"/>
      <c r="BV593" s="2"/>
      <c r="BW593" s="2"/>
      <c r="BX593" s="2"/>
      <c r="BY593" s="2"/>
      <c r="BZ593" s="2"/>
      <c r="CA593" s="2"/>
      <c r="CB593" s="2"/>
      <c r="CC593" s="2"/>
      <c r="CD593" s="2"/>
      <c r="CE593" s="2"/>
      <c r="CF593" s="2"/>
      <c r="CG593" s="2"/>
      <c r="CH593" s="2"/>
      <c r="CI593" s="2"/>
      <c r="CJ593" s="2"/>
      <c r="CK593" s="2"/>
      <c r="CL593" s="2"/>
      <c r="CM593" s="2"/>
      <c r="CN593" s="2"/>
      <c r="CO593" s="2"/>
      <c r="CP593" s="2"/>
      <c r="CQ593" s="2"/>
      <c r="CR593" s="2"/>
      <c r="CS593" s="2"/>
      <c r="CT593" s="2"/>
      <c r="CU593" s="2"/>
      <c r="CV593" s="2"/>
      <c r="CW593" s="2"/>
      <c r="CX593" s="2"/>
      <c r="CY593" s="2"/>
      <c r="CZ593" s="2"/>
      <c r="DA593" s="2"/>
      <c r="DB593" s="2"/>
      <c r="DC593" s="2"/>
      <c r="DD593" s="2"/>
      <c r="DE593" s="2"/>
      <c r="DF593" s="2"/>
      <c r="DG593" s="2"/>
      <c r="DH593" s="2"/>
      <c r="DI593" s="2"/>
      <c r="DJ593" s="2"/>
      <c r="DK593" s="2"/>
      <c r="DL593" s="2"/>
      <c r="DM593" s="2"/>
      <c r="DN593" s="2"/>
      <c r="DO593" s="2"/>
      <c r="DP593" s="2"/>
      <c r="DQ593" s="2"/>
      <c r="DR593" s="2"/>
      <c r="DS593" s="2"/>
      <c r="DT593" s="2"/>
      <c r="DU593" s="2"/>
      <c r="DV593" s="2"/>
      <c r="DW593" s="2"/>
      <c r="DX593" s="2"/>
      <c r="DY593" s="2"/>
      <c r="DZ593" s="2"/>
      <c r="EA593" s="2"/>
      <c r="EB593" s="2"/>
      <c r="EC593" s="2"/>
      <c r="ED593" s="2"/>
      <c r="EE593" s="2"/>
      <c r="EF593" s="2"/>
      <c r="EG593" s="2"/>
      <c r="EH593" s="2"/>
      <c r="EI593" s="2"/>
      <c r="EJ593" s="2"/>
      <c r="EK593" s="2"/>
      <c r="EL593" s="2"/>
      <c r="EM593" s="2"/>
      <c r="EN593" s="2"/>
      <c r="EO593" s="2"/>
      <c r="EP593" s="2"/>
      <c r="EQ593" s="2"/>
      <c r="ER593" s="2"/>
      <c r="ES593" s="2"/>
      <c r="ET593" s="2"/>
      <c r="EU593" s="2"/>
      <c r="EV593" s="2"/>
      <c r="EW593" s="2"/>
      <c r="EX593" s="2"/>
      <c r="EY593" s="2"/>
      <c r="EZ593" s="2"/>
      <c r="FA593" s="2"/>
      <c r="FB593" s="2"/>
      <c r="FC593" s="2"/>
    </row>
    <row r="594" spans="1:159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  <c r="BA594" s="2"/>
      <c r="BB594" s="2"/>
      <c r="BC594" s="2"/>
      <c r="BD594" s="2"/>
      <c r="BE594" s="2"/>
      <c r="BF594" s="2"/>
      <c r="BG594" s="2"/>
      <c r="BH594" s="2"/>
      <c r="BI594" s="2"/>
      <c r="BJ594" s="2"/>
      <c r="BK594" s="2"/>
      <c r="BL594" s="2"/>
      <c r="BM594" s="2"/>
      <c r="BN594" s="2"/>
      <c r="BO594" s="2"/>
      <c r="BP594" s="2"/>
      <c r="BQ594" s="2"/>
      <c r="BR594" s="2"/>
      <c r="BS594" s="2"/>
      <c r="BT594" s="2"/>
      <c r="BU594" s="2"/>
      <c r="BV594" s="2"/>
      <c r="BW594" s="2"/>
      <c r="BX594" s="2"/>
      <c r="BY594" s="2"/>
      <c r="BZ594" s="2"/>
      <c r="CA594" s="2"/>
      <c r="CB594" s="2"/>
      <c r="CC594" s="2"/>
      <c r="CD594" s="2"/>
      <c r="CE594" s="2"/>
      <c r="CF594" s="2"/>
      <c r="CG594" s="2"/>
      <c r="CH594" s="2"/>
      <c r="CI594" s="2"/>
      <c r="CJ594" s="2"/>
      <c r="CK594" s="2"/>
      <c r="CL594" s="2"/>
      <c r="CM594" s="2"/>
      <c r="CN594" s="2"/>
      <c r="CO594" s="2"/>
      <c r="CP594" s="2"/>
      <c r="CQ594" s="2"/>
      <c r="CR594" s="2"/>
      <c r="CS594" s="2"/>
      <c r="CT594" s="2"/>
      <c r="CU594" s="2"/>
      <c r="CV594" s="2"/>
      <c r="CW594" s="2"/>
      <c r="CX594" s="2"/>
      <c r="CY594" s="2"/>
      <c r="CZ594" s="2"/>
      <c r="DA594" s="2"/>
      <c r="DB594" s="2"/>
      <c r="DC594" s="2"/>
      <c r="DD594" s="2"/>
      <c r="DE594" s="2"/>
      <c r="DF594" s="2"/>
      <c r="DG594" s="2"/>
      <c r="DH594" s="2"/>
      <c r="DI594" s="2"/>
      <c r="DJ594" s="2"/>
      <c r="DK594" s="2"/>
      <c r="DL594" s="2"/>
      <c r="DM594" s="2"/>
      <c r="DN594" s="2"/>
      <c r="DO594" s="2"/>
      <c r="DP594" s="2"/>
      <c r="DQ594" s="2"/>
      <c r="DR594" s="2"/>
      <c r="DS594" s="2"/>
      <c r="DT594" s="2"/>
      <c r="DU594" s="2"/>
      <c r="DV594" s="2"/>
      <c r="DW594" s="2"/>
      <c r="DX594" s="2"/>
      <c r="DY594" s="2"/>
      <c r="DZ594" s="2"/>
      <c r="EA594" s="2"/>
      <c r="EB594" s="2"/>
      <c r="EC594" s="2"/>
      <c r="ED594" s="2"/>
      <c r="EE594" s="2"/>
      <c r="EF594" s="2"/>
      <c r="EG594" s="2"/>
      <c r="EH594" s="2"/>
      <c r="EI594" s="2"/>
      <c r="EJ594" s="2"/>
      <c r="EK594" s="2"/>
      <c r="EL594" s="2"/>
      <c r="EM594" s="2"/>
      <c r="EN594" s="2"/>
      <c r="EO594" s="2"/>
      <c r="EP594" s="2"/>
      <c r="EQ594" s="2"/>
      <c r="ER594" s="2"/>
      <c r="ES594" s="2"/>
      <c r="ET594" s="2"/>
      <c r="EU594" s="2"/>
      <c r="EV594" s="2"/>
      <c r="EW594" s="2"/>
      <c r="EX594" s="2"/>
      <c r="EY594" s="2"/>
      <c r="EZ594" s="2"/>
      <c r="FA594" s="2"/>
      <c r="FB594" s="2"/>
      <c r="FC594" s="2"/>
    </row>
    <row r="595" spans="1:159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  <c r="BA595" s="2"/>
      <c r="BB595" s="2"/>
      <c r="BC595" s="2"/>
      <c r="BD595" s="2"/>
      <c r="BE595" s="2"/>
      <c r="BF595" s="2"/>
      <c r="BG595" s="2"/>
      <c r="BH595" s="2"/>
      <c r="BI595" s="2"/>
      <c r="BJ595" s="2"/>
      <c r="BK595" s="2"/>
      <c r="BL595" s="2"/>
      <c r="BM595" s="2"/>
      <c r="BN595" s="2"/>
      <c r="BO595" s="2"/>
      <c r="BP595" s="2"/>
      <c r="BQ595" s="2"/>
      <c r="BR595" s="2"/>
      <c r="BS595" s="2"/>
      <c r="BT595" s="2"/>
      <c r="BU595" s="2"/>
      <c r="BV595" s="2"/>
      <c r="BW595" s="2"/>
      <c r="BX595" s="2"/>
      <c r="BY595" s="2"/>
      <c r="BZ595" s="2"/>
      <c r="CA595" s="2"/>
      <c r="CB595" s="2"/>
      <c r="CC595" s="2"/>
      <c r="CD595" s="2"/>
      <c r="CE595" s="2"/>
      <c r="CF595" s="2"/>
      <c r="CG595" s="2"/>
      <c r="CH595" s="2"/>
      <c r="CI595" s="2"/>
      <c r="CJ595" s="2"/>
      <c r="CK595" s="2"/>
      <c r="CL595" s="2"/>
      <c r="CM595" s="2"/>
      <c r="CN595" s="2"/>
      <c r="CO595" s="2"/>
      <c r="CP595" s="2"/>
      <c r="CQ595" s="2"/>
      <c r="CR595" s="2"/>
      <c r="CS595" s="2"/>
      <c r="CT595" s="2"/>
      <c r="CU595" s="2"/>
      <c r="CV595" s="2"/>
      <c r="CW595" s="2"/>
      <c r="CX595" s="2"/>
      <c r="CY595" s="2"/>
      <c r="CZ595" s="2"/>
      <c r="DA595" s="2"/>
      <c r="DB595" s="2"/>
      <c r="DC595" s="2"/>
      <c r="DD595" s="2"/>
      <c r="DE595" s="2"/>
      <c r="DF595" s="2"/>
      <c r="DG595" s="2"/>
      <c r="DH595" s="2"/>
      <c r="DI595" s="2"/>
      <c r="DJ595" s="2"/>
      <c r="DK595" s="2"/>
      <c r="DL595" s="2"/>
      <c r="DM595" s="2"/>
      <c r="DN595" s="2"/>
      <c r="DO595" s="2"/>
      <c r="DP595" s="2"/>
      <c r="DQ595" s="2"/>
      <c r="DR595" s="2"/>
      <c r="DS595" s="2"/>
      <c r="DT595" s="2"/>
      <c r="DU595" s="2"/>
      <c r="DV595" s="2"/>
      <c r="DW595" s="2"/>
      <c r="DX595" s="2"/>
      <c r="DY595" s="2"/>
      <c r="DZ595" s="2"/>
      <c r="EA595" s="2"/>
      <c r="EB595" s="2"/>
      <c r="EC595" s="2"/>
      <c r="ED595" s="2"/>
      <c r="EE595" s="2"/>
      <c r="EF595" s="2"/>
      <c r="EG595" s="2"/>
      <c r="EH595" s="2"/>
      <c r="EI595" s="2"/>
      <c r="EJ595" s="2"/>
      <c r="EK595" s="2"/>
      <c r="EL595" s="2"/>
      <c r="EM595" s="2"/>
      <c r="EN595" s="2"/>
      <c r="EO595" s="2"/>
      <c r="EP595" s="2"/>
      <c r="EQ595" s="2"/>
      <c r="ER595" s="2"/>
      <c r="ES595" s="2"/>
      <c r="ET595" s="2"/>
      <c r="EU595" s="2"/>
      <c r="EV595" s="2"/>
      <c r="EW595" s="2"/>
      <c r="EX595" s="2"/>
      <c r="EY595" s="2"/>
      <c r="EZ595" s="2"/>
      <c r="FA595" s="2"/>
      <c r="FB595" s="2"/>
      <c r="FC595" s="2"/>
    </row>
    <row r="596" spans="1:159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  <c r="BA596" s="2"/>
      <c r="BB596" s="2"/>
      <c r="BC596" s="2"/>
      <c r="BD596" s="2"/>
      <c r="BE596" s="2"/>
      <c r="BF596" s="2"/>
      <c r="BG596" s="2"/>
      <c r="BH596" s="2"/>
      <c r="BI596" s="2"/>
      <c r="BJ596" s="2"/>
      <c r="BK596" s="2"/>
      <c r="BL596" s="2"/>
      <c r="BM596" s="2"/>
      <c r="BN596" s="2"/>
      <c r="BO596" s="2"/>
      <c r="BP596" s="2"/>
      <c r="BQ596" s="2"/>
      <c r="BR596" s="2"/>
      <c r="BS596" s="2"/>
      <c r="BT596" s="2"/>
      <c r="BU596" s="2"/>
      <c r="BV596" s="2"/>
      <c r="BW596" s="2"/>
      <c r="BX596" s="2"/>
      <c r="BY596" s="2"/>
      <c r="BZ596" s="2"/>
      <c r="CA596" s="2"/>
      <c r="CB596" s="2"/>
      <c r="CC596" s="2"/>
      <c r="CD596" s="2"/>
      <c r="CE596" s="2"/>
      <c r="CF596" s="2"/>
      <c r="CG596" s="2"/>
      <c r="CH596" s="2"/>
      <c r="CI596" s="2"/>
      <c r="CJ596" s="2"/>
      <c r="CK596" s="2"/>
      <c r="CL596" s="2"/>
      <c r="CM596" s="2"/>
      <c r="CN596" s="2"/>
      <c r="CO596" s="2"/>
      <c r="CP596" s="2"/>
      <c r="CQ596" s="2"/>
      <c r="CR596" s="2"/>
      <c r="CS596" s="2"/>
      <c r="CT596" s="2"/>
      <c r="CU596" s="2"/>
      <c r="CV596" s="2"/>
      <c r="CW596" s="2"/>
      <c r="CX596" s="2"/>
      <c r="CY596" s="2"/>
      <c r="CZ596" s="2"/>
      <c r="DA596" s="2"/>
      <c r="DB596" s="2"/>
      <c r="DC596" s="2"/>
      <c r="DD596" s="2"/>
      <c r="DE596" s="2"/>
      <c r="DF596" s="2"/>
      <c r="DG596" s="2"/>
      <c r="DH596" s="2"/>
      <c r="DI596" s="2"/>
      <c r="DJ596" s="2"/>
      <c r="DK596" s="2"/>
      <c r="DL596" s="2"/>
      <c r="DM596" s="2"/>
      <c r="DN596" s="2"/>
      <c r="DO596" s="2"/>
      <c r="DP596" s="2"/>
      <c r="DQ596" s="2"/>
      <c r="DR596" s="2"/>
      <c r="DS596" s="2"/>
      <c r="DT596" s="2"/>
      <c r="DU596" s="2"/>
      <c r="DV596" s="2"/>
      <c r="DW596" s="2"/>
      <c r="DX596" s="2"/>
      <c r="DY596" s="2"/>
      <c r="DZ596" s="2"/>
      <c r="EA596" s="2"/>
      <c r="EB596" s="2"/>
      <c r="EC596" s="2"/>
      <c r="ED596" s="2"/>
      <c r="EE596" s="2"/>
      <c r="EF596" s="2"/>
      <c r="EG596" s="2"/>
      <c r="EH596" s="2"/>
      <c r="EI596" s="2"/>
      <c r="EJ596" s="2"/>
      <c r="EK596" s="2"/>
      <c r="EL596" s="2"/>
      <c r="EM596" s="2"/>
      <c r="EN596" s="2"/>
      <c r="EO596" s="2"/>
      <c r="EP596" s="2"/>
      <c r="EQ596" s="2"/>
      <c r="ER596" s="2"/>
      <c r="ES596" s="2"/>
      <c r="ET596" s="2"/>
      <c r="EU596" s="2"/>
      <c r="EV596" s="2"/>
      <c r="EW596" s="2"/>
      <c r="EX596" s="2"/>
      <c r="EY596" s="2"/>
      <c r="EZ596" s="2"/>
      <c r="FA596" s="2"/>
      <c r="FB596" s="2"/>
      <c r="FC596" s="2"/>
    </row>
    <row r="597" spans="1:159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  <c r="BA597" s="2"/>
      <c r="BB597" s="2"/>
      <c r="BC597" s="2"/>
      <c r="BD597" s="2"/>
      <c r="BE597" s="2"/>
      <c r="BF597" s="2"/>
      <c r="BG597" s="2"/>
      <c r="BH597" s="2"/>
      <c r="BI597" s="2"/>
      <c r="BJ597" s="2"/>
      <c r="BK597" s="2"/>
      <c r="BL597" s="2"/>
      <c r="BM597" s="2"/>
      <c r="BN597" s="2"/>
      <c r="BO597" s="2"/>
      <c r="BP597" s="2"/>
      <c r="BQ597" s="2"/>
      <c r="BR597" s="2"/>
      <c r="BS597" s="2"/>
      <c r="BT597" s="2"/>
      <c r="BU597" s="2"/>
      <c r="BV597" s="2"/>
      <c r="BW597" s="2"/>
      <c r="BX597" s="2"/>
      <c r="BY597" s="2"/>
      <c r="BZ597" s="2"/>
      <c r="CA597" s="2"/>
      <c r="CB597" s="2"/>
      <c r="CC597" s="2"/>
      <c r="CD597" s="2"/>
      <c r="CE597" s="2"/>
      <c r="CF597" s="2"/>
      <c r="CG597" s="2"/>
      <c r="CH597" s="2"/>
      <c r="CI597" s="2"/>
      <c r="CJ597" s="2"/>
      <c r="CK597" s="2"/>
      <c r="CL597" s="2"/>
      <c r="CM597" s="2"/>
      <c r="CN597" s="2"/>
      <c r="CO597" s="2"/>
      <c r="CP597" s="2"/>
      <c r="CQ597" s="2"/>
      <c r="CR597" s="2"/>
      <c r="CS597" s="2"/>
      <c r="CT597" s="2"/>
      <c r="CU597" s="2"/>
      <c r="CV597" s="2"/>
      <c r="CW597" s="2"/>
      <c r="CX597" s="2"/>
      <c r="CY597" s="2"/>
      <c r="CZ597" s="2"/>
      <c r="DA597" s="2"/>
      <c r="DB597" s="2"/>
      <c r="DC597" s="2"/>
      <c r="DD597" s="2"/>
      <c r="DE597" s="2"/>
      <c r="DF597" s="2"/>
      <c r="DG597" s="2"/>
      <c r="DH597" s="2"/>
      <c r="DI597" s="2"/>
      <c r="DJ597" s="2"/>
      <c r="DK597" s="2"/>
      <c r="DL597" s="2"/>
      <c r="DM597" s="2"/>
      <c r="DN597" s="2"/>
      <c r="DO597" s="2"/>
      <c r="DP597" s="2"/>
      <c r="DQ597" s="2"/>
      <c r="DR597" s="2"/>
      <c r="DS597" s="2"/>
      <c r="DT597" s="2"/>
      <c r="DU597" s="2"/>
      <c r="DV597" s="2"/>
      <c r="DW597" s="2"/>
      <c r="DX597" s="2"/>
      <c r="DY597" s="2"/>
      <c r="DZ597" s="2"/>
      <c r="EA597" s="2"/>
      <c r="EB597" s="2"/>
      <c r="EC597" s="2"/>
      <c r="ED597" s="2"/>
      <c r="EE597" s="2"/>
      <c r="EF597" s="2"/>
      <c r="EG597" s="2"/>
      <c r="EH597" s="2"/>
      <c r="EI597" s="2"/>
      <c r="EJ597" s="2"/>
      <c r="EK597" s="2"/>
      <c r="EL597" s="2"/>
      <c r="EM597" s="2"/>
      <c r="EN597" s="2"/>
      <c r="EO597" s="2"/>
      <c r="EP597" s="2"/>
      <c r="EQ597" s="2"/>
      <c r="ER597" s="2"/>
      <c r="ES597" s="2"/>
      <c r="ET597" s="2"/>
      <c r="EU597" s="2"/>
      <c r="EV597" s="2"/>
      <c r="EW597" s="2"/>
      <c r="EX597" s="2"/>
      <c r="EY597" s="2"/>
      <c r="EZ597" s="2"/>
      <c r="FA597" s="2"/>
      <c r="FB597" s="2"/>
      <c r="FC597" s="2"/>
    </row>
    <row r="598" spans="1:159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  <c r="BA598" s="2"/>
      <c r="BB598" s="2"/>
      <c r="BC598" s="2"/>
      <c r="BD598" s="2"/>
      <c r="BE598" s="2"/>
      <c r="BF598" s="2"/>
      <c r="BG598" s="2"/>
      <c r="BH598" s="2"/>
      <c r="BI598" s="2"/>
      <c r="BJ598" s="2"/>
      <c r="BK598" s="2"/>
      <c r="BL598" s="2"/>
      <c r="BM598" s="2"/>
      <c r="BN598" s="2"/>
      <c r="BO598" s="2"/>
      <c r="BP598" s="2"/>
      <c r="BQ598" s="2"/>
      <c r="BR598" s="2"/>
      <c r="BS598" s="2"/>
      <c r="BT598" s="2"/>
      <c r="BU598" s="2"/>
      <c r="BV598" s="2"/>
      <c r="BW598" s="2"/>
      <c r="BX598" s="2"/>
      <c r="BY598" s="2"/>
      <c r="BZ598" s="2"/>
      <c r="CA598" s="2"/>
      <c r="CB598" s="2"/>
      <c r="CC598" s="2"/>
      <c r="CD598" s="2"/>
      <c r="CE598" s="2"/>
      <c r="CF598" s="2"/>
      <c r="CG598" s="2"/>
      <c r="CH598" s="2"/>
      <c r="CI598" s="2"/>
      <c r="CJ598" s="2"/>
      <c r="CK598" s="2"/>
      <c r="CL598" s="2"/>
      <c r="CM598" s="2"/>
      <c r="CN598" s="2"/>
      <c r="CO598" s="2"/>
      <c r="CP598" s="2"/>
      <c r="CQ598" s="2"/>
      <c r="CR598" s="2"/>
      <c r="CS598" s="2"/>
      <c r="CT598" s="2"/>
      <c r="CU598" s="2"/>
      <c r="CV598" s="2"/>
      <c r="CW598" s="2"/>
      <c r="CX598" s="2"/>
      <c r="CY598" s="2"/>
      <c r="CZ598" s="2"/>
      <c r="DA598" s="2"/>
      <c r="DB598" s="2"/>
      <c r="DC598" s="2"/>
      <c r="DD598" s="2"/>
      <c r="DE598" s="2"/>
      <c r="DF598" s="2"/>
      <c r="DG598" s="2"/>
      <c r="DH598" s="2"/>
      <c r="DI598" s="2"/>
      <c r="DJ598" s="2"/>
      <c r="DK598" s="2"/>
      <c r="DL598" s="2"/>
      <c r="DM598" s="2"/>
      <c r="DN598" s="2"/>
      <c r="DO598" s="2"/>
      <c r="DP598" s="2"/>
      <c r="DQ598" s="2"/>
      <c r="DR598" s="2"/>
      <c r="DS598" s="2"/>
      <c r="DT598" s="2"/>
      <c r="DU598" s="2"/>
      <c r="DV598" s="2"/>
      <c r="DW598" s="2"/>
      <c r="DX598" s="2"/>
      <c r="DY598" s="2"/>
      <c r="DZ598" s="2"/>
      <c r="EA598" s="2"/>
      <c r="EB598" s="2"/>
      <c r="EC598" s="2"/>
      <c r="ED598" s="2"/>
      <c r="EE598" s="2"/>
      <c r="EF598" s="2"/>
      <c r="EG598" s="2"/>
      <c r="EH598" s="2"/>
      <c r="EI598" s="2"/>
      <c r="EJ598" s="2"/>
      <c r="EK598" s="2"/>
      <c r="EL598" s="2"/>
      <c r="EM598" s="2"/>
      <c r="EN598" s="2"/>
      <c r="EO598" s="2"/>
      <c r="EP598" s="2"/>
      <c r="EQ598" s="2"/>
      <c r="ER598" s="2"/>
      <c r="ES598" s="2"/>
      <c r="ET598" s="2"/>
      <c r="EU598" s="2"/>
      <c r="EV598" s="2"/>
      <c r="EW598" s="2"/>
      <c r="EX598" s="2"/>
      <c r="EY598" s="2"/>
      <c r="EZ598" s="2"/>
      <c r="FA598" s="2"/>
      <c r="FB598" s="2"/>
      <c r="FC598" s="2"/>
    </row>
    <row r="599" spans="1:159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  <c r="BA599" s="2"/>
      <c r="BB599" s="2"/>
      <c r="BC599" s="2"/>
      <c r="BD599" s="2"/>
      <c r="BE599" s="2"/>
      <c r="BF599" s="2"/>
      <c r="BG599" s="2"/>
      <c r="BH599" s="2"/>
      <c r="BI599" s="2"/>
      <c r="BJ599" s="2"/>
      <c r="BK599" s="2"/>
      <c r="BL599" s="2"/>
      <c r="BM599" s="2"/>
      <c r="BN599" s="2"/>
      <c r="BO599" s="2"/>
      <c r="BP599" s="2"/>
      <c r="BQ599" s="2"/>
      <c r="BR599" s="2"/>
      <c r="BS599" s="2"/>
      <c r="BT599" s="2"/>
      <c r="BU599" s="2"/>
      <c r="BV599" s="2"/>
      <c r="BW599" s="2"/>
      <c r="BX599" s="2"/>
      <c r="BY599" s="2"/>
      <c r="BZ599" s="2"/>
      <c r="CA599" s="2"/>
      <c r="CB599" s="2"/>
      <c r="CC599" s="2"/>
      <c r="CD599" s="2"/>
      <c r="CE599" s="2"/>
      <c r="CF599" s="2"/>
      <c r="CG599" s="2"/>
      <c r="CH599" s="2"/>
      <c r="CI599" s="2"/>
      <c r="CJ599" s="2"/>
      <c r="CK599" s="2"/>
      <c r="CL599" s="2"/>
      <c r="CM599" s="2"/>
      <c r="CN599" s="2"/>
      <c r="CO599" s="2"/>
      <c r="CP599" s="2"/>
      <c r="CQ599" s="2"/>
      <c r="CR599" s="2"/>
      <c r="CS599" s="2"/>
      <c r="CT599" s="2"/>
      <c r="CU599" s="2"/>
      <c r="CV599" s="2"/>
      <c r="CW599" s="2"/>
      <c r="CX599" s="2"/>
      <c r="CY599" s="2"/>
      <c r="CZ599" s="2"/>
      <c r="DA599" s="2"/>
      <c r="DB599" s="2"/>
      <c r="DC599" s="2"/>
      <c r="DD599" s="2"/>
      <c r="DE599" s="2"/>
      <c r="DF599" s="2"/>
      <c r="DG599" s="2"/>
      <c r="DH599" s="2"/>
      <c r="DI599" s="2"/>
      <c r="DJ599" s="2"/>
      <c r="DK599" s="2"/>
      <c r="DL599" s="2"/>
      <c r="DM599" s="2"/>
      <c r="DN599" s="2"/>
      <c r="DO599" s="2"/>
      <c r="DP599" s="2"/>
      <c r="DQ599" s="2"/>
      <c r="DR599" s="2"/>
      <c r="DS599" s="2"/>
      <c r="DT599" s="2"/>
      <c r="DU599" s="2"/>
      <c r="DV599" s="2"/>
      <c r="DW599" s="2"/>
      <c r="DX599" s="2"/>
      <c r="DY599" s="2"/>
      <c r="DZ599" s="2"/>
      <c r="EA599" s="2"/>
      <c r="EB599" s="2"/>
      <c r="EC599" s="2"/>
      <c r="ED599" s="2"/>
      <c r="EE599" s="2"/>
      <c r="EF599" s="2"/>
      <c r="EG599" s="2"/>
      <c r="EH599" s="2"/>
      <c r="EI599" s="2"/>
      <c r="EJ599" s="2"/>
      <c r="EK599" s="2"/>
      <c r="EL599" s="2"/>
      <c r="EM599" s="2"/>
      <c r="EN599" s="2"/>
      <c r="EO599" s="2"/>
      <c r="EP599" s="2"/>
      <c r="EQ599" s="2"/>
      <c r="ER599" s="2"/>
      <c r="ES599" s="2"/>
      <c r="ET599" s="2"/>
      <c r="EU599" s="2"/>
      <c r="EV599" s="2"/>
      <c r="EW599" s="2"/>
      <c r="EX599" s="2"/>
      <c r="EY599" s="2"/>
      <c r="EZ599" s="2"/>
      <c r="FA599" s="2"/>
      <c r="FB599" s="2"/>
      <c r="FC599" s="2"/>
    </row>
    <row r="600" spans="1:159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  <c r="BA600" s="2"/>
      <c r="BB600" s="2"/>
      <c r="BC600" s="2"/>
      <c r="BD600" s="2"/>
      <c r="BE600" s="2"/>
      <c r="BF600" s="2"/>
      <c r="BG600" s="2"/>
      <c r="BH600" s="2"/>
      <c r="BI600" s="2"/>
      <c r="BJ600" s="2"/>
      <c r="BK600" s="2"/>
      <c r="BL600" s="2"/>
      <c r="BM600" s="2"/>
      <c r="BN600" s="2"/>
      <c r="BO600" s="2"/>
      <c r="BP600" s="2"/>
      <c r="BQ600" s="2"/>
      <c r="BR600" s="2"/>
      <c r="BS600" s="2"/>
      <c r="BT600" s="2"/>
      <c r="BU600" s="2"/>
      <c r="BV600" s="2"/>
      <c r="BW600" s="2"/>
      <c r="BX600" s="2"/>
      <c r="BY600" s="2"/>
      <c r="BZ600" s="2"/>
      <c r="CA600" s="2"/>
      <c r="CB600" s="2"/>
      <c r="CC600" s="2"/>
      <c r="CD600" s="2"/>
      <c r="CE600" s="2"/>
      <c r="CF600" s="2"/>
      <c r="CG600" s="2"/>
      <c r="CH600" s="2"/>
      <c r="CI600" s="2"/>
      <c r="CJ600" s="2"/>
      <c r="CK600" s="2"/>
      <c r="CL600" s="2"/>
      <c r="CM600" s="2"/>
      <c r="CN600" s="2"/>
      <c r="CO600" s="2"/>
      <c r="CP600" s="2"/>
      <c r="CQ600" s="2"/>
      <c r="CR600" s="2"/>
      <c r="CS600" s="2"/>
      <c r="CT600" s="2"/>
      <c r="CU600" s="2"/>
      <c r="CV600" s="2"/>
      <c r="CW600" s="2"/>
      <c r="CX600" s="2"/>
      <c r="CY600" s="2"/>
      <c r="CZ600" s="2"/>
      <c r="DA600" s="2"/>
      <c r="DB600" s="2"/>
      <c r="DC600" s="2"/>
      <c r="DD600" s="2"/>
      <c r="DE600" s="2"/>
      <c r="DF600" s="2"/>
      <c r="DG600" s="2"/>
      <c r="DH600" s="2"/>
      <c r="DI600" s="2"/>
      <c r="DJ600" s="2"/>
      <c r="DK600" s="2"/>
      <c r="DL600" s="2"/>
      <c r="DM600" s="2"/>
      <c r="DN600" s="2"/>
      <c r="DO600" s="2"/>
      <c r="DP600" s="2"/>
      <c r="DQ600" s="2"/>
      <c r="DR600" s="2"/>
      <c r="DS600" s="2"/>
      <c r="DT600" s="2"/>
      <c r="DU600" s="2"/>
      <c r="DV600" s="2"/>
      <c r="DW600" s="2"/>
      <c r="DX600" s="2"/>
      <c r="DY600" s="2"/>
      <c r="DZ600" s="2"/>
      <c r="EA600" s="2"/>
      <c r="EB600" s="2"/>
      <c r="EC600" s="2"/>
      <c r="ED600" s="2"/>
      <c r="EE600" s="2"/>
      <c r="EF600" s="2"/>
      <c r="EG600" s="2"/>
      <c r="EH600" s="2"/>
      <c r="EI600" s="2"/>
      <c r="EJ600" s="2"/>
      <c r="EK600" s="2"/>
      <c r="EL600" s="2"/>
      <c r="EM600" s="2"/>
      <c r="EN600" s="2"/>
      <c r="EO600" s="2"/>
      <c r="EP600" s="2"/>
      <c r="EQ600" s="2"/>
      <c r="ER600" s="2"/>
      <c r="ES600" s="2"/>
      <c r="ET600" s="2"/>
      <c r="EU600" s="2"/>
      <c r="EV600" s="2"/>
      <c r="EW600" s="2"/>
      <c r="EX600" s="2"/>
      <c r="EY600" s="2"/>
      <c r="EZ600" s="2"/>
      <c r="FA600" s="2"/>
      <c r="FB600" s="2"/>
      <c r="FC600" s="2"/>
    </row>
    <row r="601" spans="1:159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  <c r="BA601" s="2"/>
      <c r="BB601" s="2"/>
      <c r="BC601" s="2"/>
      <c r="BD601" s="2"/>
      <c r="BE601" s="2"/>
      <c r="BF601" s="2"/>
      <c r="BG601" s="2"/>
      <c r="BH601" s="2"/>
      <c r="BI601" s="2"/>
      <c r="BJ601" s="2"/>
      <c r="BK601" s="2"/>
      <c r="BL601" s="2"/>
      <c r="BM601" s="2"/>
      <c r="BN601" s="2"/>
      <c r="BO601" s="2"/>
      <c r="BP601" s="2"/>
      <c r="BQ601" s="2"/>
      <c r="BR601" s="2"/>
      <c r="BS601" s="2"/>
      <c r="BT601" s="2"/>
      <c r="BU601" s="2"/>
      <c r="BV601" s="2"/>
      <c r="BW601" s="2"/>
      <c r="BX601" s="2"/>
      <c r="BY601" s="2"/>
      <c r="BZ601" s="2"/>
      <c r="CA601" s="2"/>
      <c r="CB601" s="2"/>
      <c r="CC601" s="2"/>
      <c r="CD601" s="2"/>
      <c r="CE601" s="2"/>
      <c r="CF601" s="2"/>
      <c r="CG601" s="2"/>
      <c r="CH601" s="2"/>
      <c r="CI601" s="2"/>
      <c r="CJ601" s="2"/>
      <c r="CK601" s="2"/>
      <c r="CL601" s="2"/>
      <c r="CM601" s="2"/>
      <c r="CN601" s="2"/>
      <c r="CO601" s="2"/>
      <c r="CP601" s="2"/>
      <c r="CQ601" s="2"/>
      <c r="CR601" s="2"/>
      <c r="CS601" s="2"/>
      <c r="CT601" s="2"/>
      <c r="CU601" s="2"/>
      <c r="CV601" s="2"/>
      <c r="CW601" s="2"/>
      <c r="CX601" s="2"/>
      <c r="CY601" s="2"/>
      <c r="CZ601" s="2"/>
      <c r="DA601" s="2"/>
      <c r="DB601" s="2"/>
      <c r="DC601" s="2"/>
      <c r="DD601" s="2"/>
      <c r="DE601" s="2"/>
      <c r="DF601" s="2"/>
      <c r="DG601" s="2"/>
      <c r="DH601" s="2"/>
      <c r="DI601" s="2"/>
      <c r="DJ601" s="2"/>
      <c r="DK601" s="2"/>
      <c r="DL601" s="2"/>
      <c r="DM601" s="2"/>
      <c r="DN601" s="2"/>
      <c r="DO601" s="2"/>
      <c r="DP601" s="2"/>
      <c r="DQ601" s="2"/>
      <c r="DR601" s="2"/>
      <c r="DS601" s="2"/>
      <c r="DT601" s="2"/>
      <c r="DU601" s="2"/>
      <c r="DV601" s="2"/>
      <c r="DW601" s="2"/>
      <c r="DX601" s="2"/>
      <c r="DY601" s="2"/>
      <c r="DZ601" s="2"/>
      <c r="EA601" s="2"/>
      <c r="EB601" s="2"/>
      <c r="EC601" s="2"/>
      <c r="ED601" s="2"/>
      <c r="EE601" s="2"/>
      <c r="EF601" s="2"/>
      <c r="EG601" s="2"/>
      <c r="EH601" s="2"/>
      <c r="EI601" s="2"/>
      <c r="EJ601" s="2"/>
      <c r="EK601" s="2"/>
      <c r="EL601" s="2"/>
      <c r="EM601" s="2"/>
      <c r="EN601" s="2"/>
      <c r="EO601" s="2"/>
      <c r="EP601" s="2"/>
      <c r="EQ601" s="2"/>
      <c r="ER601" s="2"/>
      <c r="ES601" s="2"/>
      <c r="ET601" s="2"/>
      <c r="EU601" s="2"/>
      <c r="EV601" s="2"/>
      <c r="EW601" s="2"/>
      <c r="EX601" s="2"/>
      <c r="EY601" s="2"/>
      <c r="EZ601" s="2"/>
      <c r="FA601" s="2"/>
      <c r="FB601" s="2"/>
      <c r="FC601" s="2"/>
    </row>
    <row r="602" spans="1:159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  <c r="BA602" s="2"/>
      <c r="BB602" s="2"/>
      <c r="BC602" s="2"/>
      <c r="BD602" s="2"/>
      <c r="BE602" s="2"/>
      <c r="BF602" s="2"/>
      <c r="BG602" s="2"/>
      <c r="BH602" s="2"/>
      <c r="BI602" s="2"/>
      <c r="BJ602" s="2"/>
      <c r="BK602" s="2"/>
      <c r="BL602" s="2"/>
      <c r="BM602" s="2"/>
      <c r="BN602" s="2"/>
      <c r="BO602" s="2"/>
      <c r="BP602" s="2"/>
      <c r="BQ602" s="2"/>
      <c r="BR602" s="2"/>
      <c r="BS602" s="2"/>
      <c r="BT602" s="2"/>
      <c r="BU602" s="2"/>
      <c r="BV602" s="2"/>
      <c r="BW602" s="2"/>
      <c r="BX602" s="2"/>
      <c r="BY602" s="2"/>
      <c r="BZ602" s="2"/>
      <c r="CA602" s="2"/>
      <c r="CB602" s="2"/>
      <c r="CC602" s="2"/>
      <c r="CD602" s="2"/>
      <c r="CE602" s="2"/>
      <c r="CF602" s="2"/>
      <c r="CG602" s="2"/>
      <c r="CH602" s="2"/>
      <c r="CI602" s="2"/>
      <c r="CJ602" s="2"/>
      <c r="CK602" s="2"/>
      <c r="CL602" s="2"/>
      <c r="CM602" s="2"/>
      <c r="CN602" s="2"/>
      <c r="CO602" s="2"/>
      <c r="CP602" s="2"/>
      <c r="CQ602" s="2"/>
      <c r="CR602" s="2"/>
      <c r="CS602" s="2"/>
      <c r="CT602" s="2"/>
      <c r="CU602" s="2"/>
      <c r="CV602" s="2"/>
      <c r="CW602" s="2"/>
      <c r="CX602" s="2"/>
      <c r="CY602" s="2"/>
      <c r="CZ602" s="2"/>
      <c r="DA602" s="2"/>
      <c r="DB602" s="2"/>
      <c r="DC602" s="2"/>
      <c r="DD602" s="2"/>
      <c r="DE602" s="2"/>
      <c r="DF602" s="2"/>
      <c r="DG602" s="2"/>
      <c r="DH602" s="2"/>
      <c r="DI602" s="2"/>
      <c r="DJ602" s="2"/>
      <c r="DK602" s="2"/>
      <c r="DL602" s="2"/>
      <c r="DM602" s="2"/>
      <c r="DN602" s="2"/>
      <c r="DO602" s="2"/>
      <c r="DP602" s="2"/>
      <c r="DQ602" s="2"/>
      <c r="DR602" s="2"/>
      <c r="DS602" s="2"/>
      <c r="DT602" s="2"/>
      <c r="DU602" s="2"/>
      <c r="DV602" s="2"/>
      <c r="DW602" s="2"/>
      <c r="DX602" s="2"/>
      <c r="DY602" s="2"/>
      <c r="DZ602" s="2"/>
      <c r="EA602" s="2"/>
      <c r="EB602" s="2"/>
      <c r="EC602" s="2"/>
      <c r="ED602" s="2"/>
      <c r="EE602" s="2"/>
      <c r="EF602" s="2"/>
      <c r="EG602" s="2"/>
      <c r="EH602" s="2"/>
      <c r="EI602" s="2"/>
      <c r="EJ602" s="2"/>
      <c r="EK602" s="2"/>
      <c r="EL602" s="2"/>
      <c r="EM602" s="2"/>
      <c r="EN602" s="2"/>
      <c r="EO602" s="2"/>
      <c r="EP602" s="2"/>
      <c r="EQ602" s="2"/>
      <c r="ER602" s="2"/>
      <c r="ES602" s="2"/>
      <c r="ET602" s="2"/>
      <c r="EU602" s="2"/>
      <c r="EV602" s="2"/>
      <c r="EW602" s="2"/>
      <c r="EX602" s="2"/>
      <c r="EY602" s="2"/>
      <c r="EZ602" s="2"/>
      <c r="FA602" s="2"/>
      <c r="FB602" s="2"/>
      <c r="FC602" s="2"/>
    </row>
    <row r="603" spans="1:159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  <c r="BA603" s="2"/>
      <c r="BB603" s="2"/>
      <c r="BC603" s="2"/>
      <c r="BD603" s="2"/>
      <c r="BE603" s="2"/>
      <c r="BF603" s="2"/>
      <c r="BG603" s="2"/>
      <c r="BH603" s="2"/>
      <c r="BI603" s="2"/>
      <c r="BJ603" s="2"/>
      <c r="BK603" s="2"/>
      <c r="BL603" s="2"/>
      <c r="BM603" s="2"/>
      <c r="BN603" s="2"/>
      <c r="BO603" s="2"/>
      <c r="BP603" s="2"/>
      <c r="BQ603" s="2"/>
      <c r="BR603" s="2"/>
      <c r="BS603" s="2"/>
      <c r="BT603" s="2"/>
      <c r="BU603" s="2"/>
      <c r="BV603" s="2"/>
      <c r="BW603" s="2"/>
      <c r="BX603" s="2"/>
      <c r="BY603" s="2"/>
      <c r="BZ603" s="2"/>
      <c r="CA603" s="2"/>
      <c r="CB603" s="2"/>
      <c r="CC603" s="2"/>
      <c r="CD603" s="2"/>
      <c r="CE603" s="2"/>
      <c r="CF603" s="2"/>
      <c r="CG603" s="2"/>
      <c r="CH603" s="2"/>
      <c r="CI603" s="2"/>
      <c r="CJ603" s="2"/>
      <c r="CK603" s="2"/>
      <c r="CL603" s="2"/>
      <c r="CM603" s="2"/>
      <c r="CN603" s="2"/>
      <c r="CO603" s="2"/>
      <c r="CP603" s="2"/>
      <c r="CQ603" s="2"/>
      <c r="CR603" s="2"/>
      <c r="CS603" s="2"/>
      <c r="CT603" s="2"/>
      <c r="CU603" s="2"/>
      <c r="CV603" s="2"/>
      <c r="CW603" s="2"/>
      <c r="CX603" s="2"/>
      <c r="CY603" s="2"/>
      <c r="CZ603" s="2"/>
      <c r="DA603" s="2"/>
      <c r="DB603" s="2"/>
      <c r="DC603" s="2"/>
      <c r="DD603" s="2"/>
      <c r="DE603" s="2"/>
      <c r="DF603" s="2"/>
      <c r="DG603" s="2"/>
      <c r="DH603" s="2"/>
      <c r="DI603" s="2"/>
      <c r="DJ603" s="2"/>
      <c r="DK603" s="2"/>
      <c r="DL603" s="2"/>
      <c r="DM603" s="2"/>
      <c r="DN603" s="2"/>
      <c r="DO603" s="2"/>
      <c r="DP603" s="2"/>
      <c r="DQ603" s="2"/>
      <c r="DR603" s="2"/>
      <c r="DS603" s="2"/>
      <c r="DT603" s="2"/>
      <c r="DU603" s="2"/>
      <c r="DV603" s="2"/>
      <c r="DW603" s="2"/>
      <c r="DX603" s="2"/>
      <c r="DY603" s="2"/>
      <c r="DZ603" s="2"/>
      <c r="EA603" s="2"/>
      <c r="EB603" s="2"/>
      <c r="EC603" s="2"/>
      <c r="ED603" s="2"/>
      <c r="EE603" s="2"/>
      <c r="EF603" s="2"/>
      <c r="EG603" s="2"/>
      <c r="EH603" s="2"/>
      <c r="EI603" s="2"/>
      <c r="EJ603" s="2"/>
      <c r="EK603" s="2"/>
      <c r="EL603" s="2"/>
      <c r="EM603" s="2"/>
      <c r="EN603" s="2"/>
      <c r="EO603" s="2"/>
      <c r="EP603" s="2"/>
      <c r="EQ603" s="2"/>
      <c r="ER603" s="2"/>
      <c r="ES603" s="2"/>
      <c r="ET603" s="2"/>
      <c r="EU603" s="2"/>
      <c r="EV603" s="2"/>
      <c r="EW603" s="2"/>
      <c r="EX603" s="2"/>
      <c r="EY603" s="2"/>
      <c r="EZ603" s="2"/>
      <c r="FA603" s="2"/>
      <c r="FB603" s="2"/>
      <c r="FC603" s="2"/>
    </row>
    <row r="604" spans="1:159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  <c r="BA604" s="2"/>
      <c r="BB604" s="2"/>
      <c r="BC604" s="2"/>
      <c r="BD604" s="2"/>
      <c r="BE604" s="2"/>
      <c r="BF604" s="2"/>
      <c r="BG604" s="2"/>
      <c r="BH604" s="2"/>
      <c r="BI604" s="2"/>
      <c r="BJ604" s="2"/>
      <c r="BK604" s="2"/>
      <c r="BL604" s="2"/>
      <c r="BM604" s="2"/>
      <c r="BN604" s="2"/>
      <c r="BO604" s="2"/>
      <c r="BP604" s="2"/>
      <c r="BQ604" s="2"/>
      <c r="BR604" s="2"/>
      <c r="BS604" s="2"/>
      <c r="BT604" s="2"/>
      <c r="BU604" s="2"/>
      <c r="BV604" s="2"/>
      <c r="BW604" s="2"/>
      <c r="BX604" s="2"/>
      <c r="BY604" s="2"/>
      <c r="BZ604" s="2"/>
      <c r="CA604" s="2"/>
      <c r="CB604" s="2"/>
      <c r="CC604" s="2"/>
      <c r="CD604" s="2"/>
      <c r="CE604" s="2"/>
      <c r="CF604" s="2"/>
      <c r="CG604" s="2"/>
      <c r="CH604" s="2"/>
      <c r="CI604" s="2"/>
      <c r="CJ604" s="2"/>
      <c r="CK604" s="2"/>
      <c r="CL604" s="2"/>
      <c r="CM604" s="2"/>
      <c r="CN604" s="2"/>
      <c r="CO604" s="2"/>
      <c r="CP604" s="2"/>
      <c r="CQ604" s="2"/>
      <c r="CR604" s="2"/>
      <c r="CS604" s="2"/>
      <c r="CT604" s="2"/>
      <c r="CU604" s="2"/>
      <c r="CV604" s="2"/>
      <c r="CW604" s="2"/>
      <c r="CX604" s="2"/>
      <c r="CY604" s="2"/>
      <c r="CZ604" s="2"/>
      <c r="DA604" s="2"/>
      <c r="DB604" s="2"/>
      <c r="DC604" s="2"/>
      <c r="DD604" s="2"/>
      <c r="DE604" s="2"/>
      <c r="DF604" s="2"/>
      <c r="DG604" s="2"/>
      <c r="DH604" s="2"/>
      <c r="DI604" s="2"/>
      <c r="DJ604" s="2"/>
      <c r="DK604" s="2"/>
      <c r="DL604" s="2"/>
      <c r="DM604" s="2"/>
      <c r="DN604" s="2"/>
      <c r="DO604" s="2"/>
      <c r="DP604" s="2"/>
      <c r="DQ604" s="2"/>
      <c r="DR604" s="2"/>
      <c r="DS604" s="2"/>
      <c r="DT604" s="2"/>
      <c r="DU604" s="2"/>
      <c r="DV604" s="2"/>
      <c r="DW604" s="2"/>
      <c r="DX604" s="2"/>
      <c r="DY604" s="2"/>
      <c r="DZ604" s="2"/>
      <c r="EA604" s="2"/>
      <c r="EB604" s="2"/>
      <c r="EC604" s="2"/>
      <c r="ED604" s="2"/>
      <c r="EE604" s="2"/>
      <c r="EF604" s="2"/>
      <c r="EG604" s="2"/>
      <c r="EH604" s="2"/>
      <c r="EI604" s="2"/>
      <c r="EJ604" s="2"/>
      <c r="EK604" s="2"/>
      <c r="EL604" s="2"/>
      <c r="EM604" s="2"/>
      <c r="EN604" s="2"/>
      <c r="EO604" s="2"/>
      <c r="EP604" s="2"/>
      <c r="EQ604" s="2"/>
      <c r="ER604" s="2"/>
      <c r="ES604" s="2"/>
      <c r="ET604" s="2"/>
      <c r="EU604" s="2"/>
      <c r="EV604" s="2"/>
      <c r="EW604" s="2"/>
      <c r="EX604" s="2"/>
      <c r="EY604" s="2"/>
      <c r="EZ604" s="2"/>
      <c r="FA604" s="2"/>
      <c r="FB604" s="2"/>
      <c r="FC604" s="2"/>
    </row>
    <row r="605" spans="1:159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  <c r="BA605" s="2"/>
      <c r="BB605" s="2"/>
      <c r="BC605" s="2"/>
      <c r="BD605" s="2"/>
      <c r="BE605" s="2"/>
      <c r="BF605" s="2"/>
      <c r="BG605" s="2"/>
      <c r="BH605" s="2"/>
      <c r="BI605" s="2"/>
      <c r="BJ605" s="2"/>
      <c r="BK605" s="2"/>
      <c r="BL605" s="2"/>
      <c r="BM605" s="2"/>
      <c r="BN605" s="2"/>
      <c r="BO605" s="2"/>
      <c r="BP605" s="2"/>
      <c r="BQ605" s="2"/>
      <c r="BR605" s="2"/>
      <c r="BS605" s="2"/>
      <c r="BT605" s="2"/>
      <c r="BU605" s="2"/>
      <c r="BV605" s="2"/>
      <c r="BW605" s="2"/>
      <c r="BX605" s="2"/>
      <c r="BY605" s="2"/>
      <c r="BZ605" s="2"/>
      <c r="CA605" s="2"/>
      <c r="CB605" s="2"/>
      <c r="CC605" s="2"/>
      <c r="CD605" s="2"/>
      <c r="CE605" s="2"/>
      <c r="CF605" s="2"/>
      <c r="CG605" s="2"/>
      <c r="CH605" s="2"/>
      <c r="CI605" s="2"/>
      <c r="CJ605" s="2"/>
      <c r="CK605" s="2"/>
      <c r="CL605" s="2"/>
      <c r="CM605" s="2"/>
      <c r="CN605" s="2"/>
      <c r="CO605" s="2"/>
      <c r="CP605" s="2"/>
      <c r="CQ605" s="2"/>
      <c r="CR605" s="2"/>
      <c r="CS605" s="2"/>
      <c r="CT605" s="2"/>
      <c r="CU605" s="2"/>
      <c r="CV605" s="2"/>
      <c r="CW605" s="2"/>
      <c r="CX605" s="2"/>
      <c r="CY605" s="2"/>
      <c r="CZ605" s="2"/>
      <c r="DA605" s="2"/>
      <c r="DB605" s="2"/>
      <c r="DC605" s="2"/>
      <c r="DD605" s="2"/>
      <c r="DE605" s="2"/>
      <c r="DF605" s="2"/>
      <c r="DG605" s="2"/>
      <c r="DH605" s="2"/>
      <c r="DI605" s="2"/>
      <c r="DJ605" s="2"/>
      <c r="DK605" s="2"/>
      <c r="DL605" s="2"/>
      <c r="DM605" s="2"/>
      <c r="DN605" s="2"/>
      <c r="DO605" s="2"/>
      <c r="DP605" s="2"/>
      <c r="DQ605" s="2"/>
      <c r="DR605" s="2"/>
      <c r="DS605" s="2"/>
      <c r="DT605" s="2"/>
      <c r="DU605" s="2"/>
      <c r="DV605" s="2"/>
      <c r="DW605" s="2"/>
      <c r="DX605" s="2"/>
      <c r="DY605" s="2"/>
      <c r="DZ605" s="2"/>
      <c r="EA605" s="2"/>
      <c r="EB605" s="2"/>
      <c r="EC605" s="2"/>
      <c r="ED605" s="2"/>
      <c r="EE605" s="2"/>
      <c r="EF605" s="2"/>
      <c r="EG605" s="2"/>
      <c r="EH605" s="2"/>
      <c r="EI605" s="2"/>
      <c r="EJ605" s="2"/>
      <c r="EK605" s="2"/>
      <c r="EL605" s="2"/>
      <c r="EM605" s="2"/>
      <c r="EN605" s="2"/>
      <c r="EO605" s="2"/>
      <c r="EP605" s="2"/>
      <c r="EQ605" s="2"/>
      <c r="ER605" s="2"/>
      <c r="ES605" s="2"/>
      <c r="ET605" s="2"/>
      <c r="EU605" s="2"/>
      <c r="EV605" s="2"/>
      <c r="EW605" s="2"/>
      <c r="EX605" s="2"/>
      <c r="EY605" s="2"/>
      <c r="EZ605" s="2"/>
      <c r="FA605" s="2"/>
      <c r="FB605" s="2"/>
      <c r="FC605" s="2"/>
    </row>
    <row r="606" spans="1:159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  <c r="BA606" s="2"/>
      <c r="BB606" s="2"/>
      <c r="BC606" s="2"/>
      <c r="BD606" s="2"/>
      <c r="BE606" s="2"/>
      <c r="BF606" s="2"/>
      <c r="BG606" s="2"/>
      <c r="BH606" s="2"/>
      <c r="BI606" s="2"/>
      <c r="BJ606" s="2"/>
      <c r="BK606" s="2"/>
      <c r="BL606" s="2"/>
      <c r="BM606" s="2"/>
      <c r="BN606" s="2"/>
      <c r="BO606" s="2"/>
      <c r="BP606" s="2"/>
      <c r="BQ606" s="2"/>
      <c r="BR606" s="2"/>
      <c r="BS606" s="2"/>
      <c r="BT606" s="2"/>
      <c r="BU606" s="2"/>
      <c r="BV606" s="2"/>
      <c r="BW606" s="2"/>
      <c r="BX606" s="2"/>
      <c r="BY606" s="2"/>
      <c r="BZ606" s="2"/>
      <c r="CA606" s="2"/>
      <c r="CB606" s="2"/>
      <c r="CC606" s="2"/>
      <c r="CD606" s="2"/>
      <c r="CE606" s="2"/>
      <c r="CF606" s="2"/>
      <c r="CG606" s="2"/>
      <c r="CH606" s="2"/>
      <c r="CI606" s="2"/>
      <c r="CJ606" s="2"/>
      <c r="CK606" s="2"/>
      <c r="CL606" s="2"/>
      <c r="CM606" s="2"/>
      <c r="CN606" s="2"/>
      <c r="CO606" s="2"/>
      <c r="CP606" s="2"/>
      <c r="CQ606" s="2"/>
      <c r="CR606" s="2"/>
      <c r="CS606" s="2"/>
      <c r="CT606" s="2"/>
      <c r="CU606" s="2"/>
      <c r="CV606" s="2"/>
      <c r="CW606" s="2"/>
      <c r="CX606" s="2"/>
      <c r="CY606" s="2"/>
      <c r="CZ606" s="2"/>
      <c r="DA606" s="2"/>
      <c r="DB606" s="2"/>
      <c r="DC606" s="2"/>
      <c r="DD606" s="2"/>
      <c r="DE606" s="2"/>
      <c r="DF606" s="2"/>
      <c r="DG606" s="2"/>
      <c r="DH606" s="2"/>
      <c r="DI606" s="2"/>
      <c r="DJ606" s="2"/>
      <c r="DK606" s="2"/>
      <c r="DL606" s="2"/>
      <c r="DM606" s="2"/>
      <c r="DN606" s="2"/>
      <c r="DO606" s="2"/>
      <c r="DP606" s="2"/>
      <c r="DQ606" s="2"/>
      <c r="DR606" s="2"/>
      <c r="DS606" s="2"/>
      <c r="DT606" s="2"/>
      <c r="DU606" s="2"/>
      <c r="DV606" s="2"/>
      <c r="DW606" s="2"/>
      <c r="DX606" s="2"/>
      <c r="DY606" s="2"/>
      <c r="DZ606" s="2"/>
      <c r="EA606" s="2"/>
      <c r="EB606" s="2"/>
      <c r="EC606" s="2"/>
      <c r="ED606" s="2"/>
      <c r="EE606" s="2"/>
      <c r="EF606" s="2"/>
      <c r="EG606" s="2"/>
      <c r="EH606" s="2"/>
      <c r="EI606" s="2"/>
      <c r="EJ606" s="2"/>
      <c r="EK606" s="2"/>
      <c r="EL606" s="2"/>
      <c r="EM606" s="2"/>
      <c r="EN606" s="2"/>
      <c r="EO606" s="2"/>
      <c r="EP606" s="2"/>
      <c r="EQ606" s="2"/>
      <c r="ER606" s="2"/>
      <c r="ES606" s="2"/>
      <c r="ET606" s="2"/>
      <c r="EU606" s="2"/>
      <c r="EV606" s="2"/>
      <c r="EW606" s="2"/>
      <c r="EX606" s="2"/>
      <c r="EY606" s="2"/>
      <c r="EZ606" s="2"/>
      <c r="FA606" s="2"/>
      <c r="FB606" s="2"/>
      <c r="FC606" s="2"/>
    </row>
    <row r="607" spans="1:159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  <c r="BA607" s="2"/>
      <c r="BB607" s="2"/>
      <c r="BC607" s="2"/>
      <c r="BD607" s="2"/>
      <c r="BE607" s="2"/>
      <c r="BF607" s="2"/>
      <c r="BG607" s="2"/>
      <c r="BH607" s="2"/>
      <c r="BI607" s="2"/>
      <c r="BJ607" s="2"/>
      <c r="BK607" s="2"/>
      <c r="BL607" s="2"/>
      <c r="BM607" s="2"/>
      <c r="BN607" s="2"/>
      <c r="BO607" s="2"/>
      <c r="BP607" s="2"/>
      <c r="BQ607" s="2"/>
      <c r="BR607" s="2"/>
      <c r="BS607" s="2"/>
      <c r="BT607" s="2"/>
      <c r="BU607" s="2"/>
      <c r="BV607" s="2"/>
      <c r="BW607" s="2"/>
      <c r="BX607" s="2"/>
      <c r="BY607" s="2"/>
      <c r="BZ607" s="2"/>
      <c r="CA607" s="2"/>
      <c r="CB607" s="2"/>
      <c r="CC607" s="2"/>
      <c r="CD607" s="2"/>
      <c r="CE607" s="2"/>
      <c r="CF607" s="2"/>
      <c r="CG607" s="2"/>
      <c r="CH607" s="2"/>
      <c r="CI607" s="2"/>
      <c r="CJ607" s="2"/>
      <c r="CK607" s="2"/>
      <c r="CL607" s="2"/>
      <c r="CM607" s="2"/>
      <c r="CN607" s="2"/>
      <c r="CO607" s="2"/>
      <c r="CP607" s="2"/>
      <c r="CQ607" s="2"/>
      <c r="CR607" s="2"/>
      <c r="CS607" s="2"/>
      <c r="CT607" s="2"/>
      <c r="CU607" s="2"/>
      <c r="CV607" s="2"/>
      <c r="CW607" s="2"/>
      <c r="CX607" s="2"/>
      <c r="CY607" s="2"/>
      <c r="CZ607" s="2"/>
      <c r="DA607" s="2"/>
      <c r="DB607" s="2"/>
      <c r="DC607" s="2"/>
      <c r="DD607" s="2"/>
      <c r="DE607" s="2"/>
      <c r="DF607" s="2"/>
      <c r="DG607" s="2"/>
      <c r="DH607" s="2"/>
      <c r="DI607" s="2"/>
      <c r="DJ607" s="2"/>
      <c r="DK607" s="2"/>
      <c r="DL607" s="2"/>
      <c r="DM607" s="2"/>
      <c r="DN607" s="2"/>
      <c r="DO607" s="2"/>
      <c r="DP607" s="2"/>
      <c r="DQ607" s="2"/>
      <c r="DR607" s="2"/>
      <c r="DS607" s="2"/>
      <c r="DT607" s="2"/>
      <c r="DU607" s="2"/>
      <c r="DV607" s="2"/>
      <c r="DW607" s="2"/>
      <c r="DX607" s="2"/>
      <c r="DY607" s="2"/>
      <c r="DZ607" s="2"/>
      <c r="EA607" s="2"/>
      <c r="EB607" s="2"/>
      <c r="EC607" s="2"/>
      <c r="ED607" s="2"/>
      <c r="EE607" s="2"/>
      <c r="EF607" s="2"/>
      <c r="EG607" s="2"/>
      <c r="EH607" s="2"/>
      <c r="EI607" s="2"/>
      <c r="EJ607" s="2"/>
      <c r="EK607" s="2"/>
      <c r="EL607" s="2"/>
      <c r="EM607" s="2"/>
      <c r="EN607" s="2"/>
      <c r="EO607" s="2"/>
      <c r="EP607" s="2"/>
      <c r="EQ607" s="2"/>
      <c r="ER607" s="2"/>
      <c r="ES607" s="2"/>
      <c r="ET607" s="2"/>
      <c r="EU607" s="2"/>
      <c r="EV607" s="2"/>
      <c r="EW607" s="2"/>
      <c r="EX607" s="2"/>
      <c r="EY607" s="2"/>
      <c r="EZ607" s="2"/>
      <c r="FA607" s="2"/>
      <c r="FB607" s="2"/>
      <c r="FC607" s="2"/>
    </row>
    <row r="608" spans="1:159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  <c r="BA608" s="2"/>
      <c r="BB608" s="2"/>
      <c r="BC608" s="2"/>
      <c r="BD608" s="2"/>
      <c r="BE608" s="2"/>
      <c r="BF608" s="2"/>
      <c r="BG608" s="2"/>
      <c r="BH608" s="2"/>
      <c r="BI608" s="2"/>
      <c r="BJ608" s="2"/>
      <c r="BK608" s="2"/>
      <c r="BL608" s="2"/>
      <c r="BM608" s="2"/>
      <c r="BN608" s="2"/>
      <c r="BO608" s="2"/>
      <c r="BP608" s="2"/>
      <c r="BQ608" s="2"/>
      <c r="BR608" s="2"/>
      <c r="BS608" s="2"/>
      <c r="BT608" s="2"/>
      <c r="BU608" s="2"/>
      <c r="BV608" s="2"/>
      <c r="BW608" s="2"/>
      <c r="BX608" s="2"/>
      <c r="BY608" s="2"/>
      <c r="BZ608" s="2"/>
      <c r="CA608" s="2"/>
      <c r="CB608" s="2"/>
      <c r="CC608" s="2"/>
      <c r="CD608" s="2"/>
      <c r="CE608" s="2"/>
      <c r="CF608" s="2"/>
      <c r="CG608" s="2"/>
      <c r="CH608" s="2"/>
      <c r="CI608" s="2"/>
      <c r="CJ608" s="2"/>
      <c r="CK608" s="2"/>
      <c r="CL608" s="2"/>
      <c r="CM608" s="2"/>
      <c r="CN608" s="2"/>
      <c r="CO608" s="2"/>
      <c r="CP608" s="2"/>
      <c r="CQ608" s="2"/>
      <c r="CR608" s="2"/>
      <c r="CS608" s="2"/>
      <c r="CT608" s="2"/>
      <c r="CU608" s="2"/>
      <c r="CV608" s="2"/>
      <c r="CW608" s="2"/>
      <c r="CX608" s="2"/>
      <c r="CY608" s="2"/>
      <c r="CZ608" s="2"/>
      <c r="DA608" s="2"/>
      <c r="DB608" s="2"/>
      <c r="DC608" s="2"/>
      <c r="DD608" s="2"/>
      <c r="DE608" s="2"/>
      <c r="DF608" s="2"/>
      <c r="DG608" s="2"/>
      <c r="DH608" s="2"/>
      <c r="DI608" s="2"/>
      <c r="DJ608" s="2"/>
      <c r="DK608" s="2"/>
      <c r="DL608" s="2"/>
      <c r="DM608" s="2"/>
      <c r="DN608" s="2"/>
      <c r="DO608" s="2"/>
      <c r="DP608" s="2"/>
      <c r="DQ608" s="2"/>
      <c r="DR608" s="2"/>
      <c r="DS608" s="2"/>
      <c r="DT608" s="2"/>
      <c r="DU608" s="2"/>
      <c r="DV608" s="2"/>
      <c r="DW608" s="2"/>
      <c r="DX608" s="2"/>
      <c r="DY608" s="2"/>
      <c r="DZ608" s="2"/>
      <c r="EA608" s="2"/>
      <c r="EB608" s="2"/>
      <c r="EC608" s="2"/>
      <c r="ED608" s="2"/>
      <c r="EE608" s="2"/>
      <c r="EF608" s="2"/>
      <c r="EG608" s="2"/>
      <c r="EH608" s="2"/>
      <c r="EI608" s="2"/>
      <c r="EJ608" s="2"/>
      <c r="EK608" s="2"/>
      <c r="EL608" s="2"/>
      <c r="EM608" s="2"/>
      <c r="EN608" s="2"/>
      <c r="EO608" s="2"/>
      <c r="EP608" s="2"/>
      <c r="EQ608" s="2"/>
      <c r="ER608" s="2"/>
      <c r="ES608" s="2"/>
      <c r="ET608" s="2"/>
      <c r="EU608" s="2"/>
      <c r="EV608" s="2"/>
      <c r="EW608" s="2"/>
      <c r="EX608" s="2"/>
      <c r="EY608" s="2"/>
      <c r="EZ608" s="2"/>
      <c r="FA608" s="2"/>
      <c r="FB608" s="2"/>
      <c r="FC608" s="2"/>
    </row>
    <row r="609" spans="1:159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  <c r="BA609" s="2"/>
      <c r="BB609" s="2"/>
      <c r="BC609" s="2"/>
      <c r="BD609" s="2"/>
      <c r="BE609" s="2"/>
      <c r="BF609" s="2"/>
      <c r="BG609" s="2"/>
      <c r="BH609" s="2"/>
      <c r="BI609" s="2"/>
      <c r="BJ609" s="2"/>
      <c r="BK609" s="2"/>
      <c r="BL609" s="2"/>
      <c r="BM609" s="2"/>
      <c r="BN609" s="2"/>
      <c r="BO609" s="2"/>
      <c r="BP609" s="2"/>
      <c r="BQ609" s="2"/>
      <c r="BR609" s="2"/>
      <c r="BS609" s="2"/>
      <c r="BT609" s="2"/>
      <c r="BU609" s="2"/>
      <c r="BV609" s="2"/>
      <c r="BW609" s="2"/>
      <c r="BX609" s="2"/>
      <c r="BY609" s="2"/>
      <c r="BZ609" s="2"/>
      <c r="CA609" s="2"/>
      <c r="CB609" s="2"/>
      <c r="CC609" s="2"/>
      <c r="CD609" s="2"/>
      <c r="CE609" s="2"/>
      <c r="CF609" s="2"/>
      <c r="CG609" s="2"/>
      <c r="CH609" s="2"/>
      <c r="CI609" s="2"/>
      <c r="CJ609" s="2"/>
      <c r="CK609" s="2"/>
      <c r="CL609" s="2"/>
      <c r="CM609" s="2"/>
      <c r="CN609" s="2"/>
      <c r="CO609" s="2"/>
      <c r="CP609" s="2"/>
      <c r="CQ609" s="2"/>
      <c r="CR609" s="2"/>
      <c r="CS609" s="2"/>
      <c r="CT609" s="2"/>
      <c r="CU609" s="2"/>
      <c r="CV609" s="2"/>
      <c r="CW609" s="2"/>
      <c r="CX609" s="2"/>
      <c r="CY609" s="2"/>
      <c r="CZ609" s="2"/>
      <c r="DA609" s="2"/>
      <c r="DB609" s="2"/>
      <c r="DC609" s="2"/>
      <c r="DD609" s="2"/>
      <c r="DE609" s="2"/>
      <c r="DF609" s="2"/>
      <c r="DG609" s="2"/>
      <c r="DH609" s="2"/>
      <c r="DI609" s="2"/>
      <c r="DJ609" s="2"/>
      <c r="DK609" s="2"/>
      <c r="DL609" s="2"/>
      <c r="DM609" s="2"/>
      <c r="DN609" s="2"/>
      <c r="DO609" s="2"/>
      <c r="DP609" s="2"/>
      <c r="DQ609" s="2"/>
      <c r="DR609" s="2"/>
      <c r="DS609" s="2"/>
      <c r="DT609" s="2"/>
      <c r="DU609" s="2"/>
      <c r="DV609" s="2"/>
      <c r="DW609" s="2"/>
      <c r="DX609" s="2"/>
      <c r="DY609" s="2"/>
      <c r="DZ609" s="2"/>
      <c r="EA609" s="2"/>
      <c r="EB609" s="2"/>
      <c r="EC609" s="2"/>
      <c r="ED609" s="2"/>
      <c r="EE609" s="2"/>
      <c r="EF609" s="2"/>
      <c r="EG609" s="2"/>
      <c r="EH609" s="2"/>
      <c r="EI609" s="2"/>
      <c r="EJ609" s="2"/>
      <c r="EK609" s="2"/>
      <c r="EL609" s="2"/>
      <c r="EM609" s="2"/>
      <c r="EN609" s="2"/>
      <c r="EO609" s="2"/>
      <c r="EP609" s="2"/>
      <c r="EQ609" s="2"/>
      <c r="ER609" s="2"/>
      <c r="ES609" s="2"/>
      <c r="ET609" s="2"/>
      <c r="EU609" s="2"/>
      <c r="EV609" s="2"/>
      <c r="EW609" s="2"/>
      <c r="EX609" s="2"/>
      <c r="EY609" s="2"/>
      <c r="EZ609" s="2"/>
      <c r="FA609" s="2"/>
      <c r="FB609" s="2"/>
      <c r="FC609" s="2"/>
    </row>
    <row r="610" spans="1:159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  <c r="BA610" s="2"/>
      <c r="BB610" s="2"/>
      <c r="BC610" s="2"/>
      <c r="BD610" s="2"/>
      <c r="BE610" s="2"/>
      <c r="BF610" s="2"/>
      <c r="BG610" s="2"/>
      <c r="BH610" s="2"/>
      <c r="BI610" s="2"/>
      <c r="BJ610" s="2"/>
      <c r="BK610" s="2"/>
      <c r="BL610" s="2"/>
      <c r="BM610" s="2"/>
      <c r="BN610" s="2"/>
      <c r="BO610" s="2"/>
      <c r="BP610" s="2"/>
      <c r="BQ610" s="2"/>
      <c r="BR610" s="2"/>
      <c r="BS610" s="2"/>
      <c r="BT610" s="2"/>
      <c r="BU610" s="2"/>
      <c r="BV610" s="2"/>
      <c r="BW610" s="2"/>
      <c r="BX610" s="2"/>
      <c r="BY610" s="2"/>
      <c r="BZ610" s="2"/>
      <c r="CA610" s="2"/>
      <c r="CB610" s="2"/>
      <c r="CC610" s="2"/>
      <c r="CD610" s="2"/>
      <c r="CE610" s="2"/>
      <c r="CF610" s="2"/>
      <c r="CG610" s="2"/>
      <c r="CH610" s="2"/>
      <c r="CI610" s="2"/>
      <c r="CJ610" s="2"/>
      <c r="CK610" s="2"/>
      <c r="CL610" s="2"/>
      <c r="CM610" s="2"/>
      <c r="CN610" s="2"/>
      <c r="CO610" s="2"/>
      <c r="CP610" s="2"/>
      <c r="CQ610" s="2"/>
      <c r="CR610" s="2"/>
      <c r="CS610" s="2"/>
      <c r="CT610" s="2"/>
      <c r="CU610" s="2"/>
      <c r="CV610" s="2"/>
      <c r="CW610" s="2"/>
      <c r="CX610" s="2"/>
      <c r="CY610" s="2"/>
      <c r="CZ610" s="2"/>
      <c r="DA610" s="2"/>
      <c r="DB610" s="2"/>
      <c r="DC610" s="2"/>
      <c r="DD610" s="2"/>
      <c r="DE610" s="2"/>
      <c r="DF610" s="2"/>
      <c r="DG610" s="2"/>
      <c r="DH610" s="2"/>
      <c r="DI610" s="2"/>
      <c r="DJ610" s="2"/>
      <c r="DK610" s="2"/>
      <c r="DL610" s="2"/>
      <c r="DM610" s="2"/>
      <c r="DN610" s="2"/>
      <c r="DO610" s="2"/>
      <c r="DP610" s="2"/>
      <c r="DQ610" s="2"/>
      <c r="DR610" s="2"/>
      <c r="DS610" s="2"/>
      <c r="DT610" s="2"/>
      <c r="DU610" s="2"/>
      <c r="DV610" s="2"/>
      <c r="DW610" s="2"/>
      <c r="DX610" s="2"/>
      <c r="DY610" s="2"/>
      <c r="DZ610" s="2"/>
      <c r="EA610" s="2"/>
      <c r="EB610" s="2"/>
      <c r="EC610" s="2"/>
      <c r="ED610" s="2"/>
      <c r="EE610" s="2"/>
      <c r="EF610" s="2"/>
      <c r="EG610" s="2"/>
      <c r="EH610" s="2"/>
      <c r="EI610" s="2"/>
      <c r="EJ610" s="2"/>
      <c r="EK610" s="2"/>
      <c r="EL610" s="2"/>
      <c r="EM610" s="2"/>
      <c r="EN610" s="2"/>
      <c r="EO610" s="2"/>
      <c r="EP610" s="2"/>
      <c r="EQ610" s="2"/>
      <c r="ER610" s="2"/>
      <c r="ES610" s="2"/>
      <c r="ET610" s="2"/>
      <c r="EU610" s="2"/>
      <c r="EV610" s="2"/>
      <c r="EW610" s="2"/>
      <c r="EX610" s="2"/>
      <c r="EY610" s="2"/>
      <c r="EZ610" s="2"/>
      <c r="FA610" s="2"/>
      <c r="FB610" s="2"/>
      <c r="FC610" s="2"/>
    </row>
    <row r="611" spans="1:159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  <c r="BA611" s="2"/>
      <c r="BB611" s="2"/>
      <c r="BC611" s="2"/>
      <c r="BD611" s="2"/>
      <c r="BE611" s="2"/>
      <c r="BF611" s="2"/>
      <c r="BG611" s="2"/>
      <c r="BH611" s="2"/>
      <c r="BI611" s="2"/>
      <c r="BJ611" s="2"/>
      <c r="BK611" s="2"/>
      <c r="BL611" s="2"/>
      <c r="BM611" s="2"/>
      <c r="BN611" s="2"/>
      <c r="BO611" s="2"/>
      <c r="BP611" s="2"/>
      <c r="BQ611" s="2"/>
      <c r="BR611" s="2"/>
      <c r="BS611" s="2"/>
      <c r="BT611" s="2"/>
      <c r="BU611" s="2"/>
      <c r="BV611" s="2"/>
      <c r="BW611" s="2"/>
      <c r="BX611" s="2"/>
      <c r="BY611" s="2"/>
      <c r="BZ611" s="2"/>
      <c r="CA611" s="2"/>
      <c r="CB611" s="2"/>
      <c r="CC611" s="2"/>
      <c r="CD611" s="2"/>
      <c r="CE611" s="2"/>
      <c r="CF611" s="2"/>
      <c r="CG611" s="2"/>
      <c r="CH611" s="2"/>
      <c r="CI611" s="2"/>
      <c r="CJ611" s="2"/>
      <c r="CK611" s="2"/>
      <c r="CL611" s="2"/>
      <c r="CM611" s="2"/>
      <c r="CN611" s="2"/>
      <c r="CO611" s="2"/>
      <c r="CP611" s="2"/>
      <c r="CQ611" s="2"/>
      <c r="CR611" s="2"/>
      <c r="CS611" s="2"/>
      <c r="CT611" s="2"/>
      <c r="CU611" s="2"/>
      <c r="CV611" s="2"/>
      <c r="CW611" s="2"/>
      <c r="CX611" s="2"/>
      <c r="CY611" s="2"/>
      <c r="CZ611" s="2"/>
      <c r="DA611" s="2"/>
      <c r="DB611" s="2"/>
      <c r="DC611" s="2"/>
      <c r="DD611" s="2"/>
      <c r="DE611" s="2"/>
      <c r="DF611" s="2"/>
      <c r="DG611" s="2"/>
      <c r="DH611" s="2"/>
      <c r="DI611" s="2"/>
      <c r="DJ611" s="2"/>
      <c r="DK611" s="2"/>
      <c r="DL611" s="2"/>
      <c r="DM611" s="2"/>
      <c r="DN611" s="2"/>
      <c r="DO611" s="2"/>
      <c r="DP611" s="2"/>
      <c r="DQ611" s="2"/>
      <c r="DR611" s="2"/>
      <c r="DS611" s="2"/>
      <c r="DT611" s="2"/>
      <c r="DU611" s="2"/>
      <c r="DV611" s="2"/>
      <c r="DW611" s="2"/>
      <c r="DX611" s="2"/>
      <c r="DY611" s="2"/>
      <c r="DZ611" s="2"/>
      <c r="EA611" s="2"/>
      <c r="EB611" s="2"/>
      <c r="EC611" s="2"/>
      <c r="ED611" s="2"/>
      <c r="EE611" s="2"/>
      <c r="EF611" s="2"/>
      <c r="EG611" s="2"/>
      <c r="EH611" s="2"/>
      <c r="EI611" s="2"/>
      <c r="EJ611" s="2"/>
      <c r="EK611" s="2"/>
      <c r="EL611" s="2"/>
      <c r="EM611" s="2"/>
      <c r="EN611" s="2"/>
      <c r="EO611" s="2"/>
      <c r="EP611" s="2"/>
      <c r="EQ611" s="2"/>
      <c r="ER611" s="2"/>
      <c r="ES611" s="2"/>
      <c r="ET611" s="2"/>
      <c r="EU611" s="2"/>
      <c r="EV611" s="2"/>
      <c r="EW611" s="2"/>
      <c r="EX611" s="2"/>
      <c r="EY611" s="2"/>
      <c r="EZ611" s="2"/>
      <c r="FA611" s="2"/>
      <c r="FB611" s="2"/>
      <c r="FC611" s="2"/>
    </row>
    <row r="612" spans="1:159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  <c r="BA612" s="2"/>
      <c r="BB612" s="2"/>
      <c r="BC612" s="2"/>
      <c r="BD612" s="2"/>
      <c r="BE612" s="2"/>
      <c r="BF612" s="2"/>
      <c r="BG612" s="2"/>
      <c r="BH612" s="2"/>
      <c r="BI612" s="2"/>
      <c r="BJ612" s="2"/>
      <c r="BK612" s="2"/>
      <c r="BL612" s="2"/>
      <c r="BM612" s="2"/>
      <c r="BN612" s="2"/>
      <c r="BO612" s="2"/>
      <c r="BP612" s="2"/>
      <c r="BQ612" s="2"/>
      <c r="BR612" s="2"/>
      <c r="BS612" s="2"/>
      <c r="BT612" s="2"/>
      <c r="BU612" s="2"/>
      <c r="BV612" s="2"/>
      <c r="BW612" s="2"/>
      <c r="BX612" s="2"/>
      <c r="BY612" s="2"/>
      <c r="BZ612" s="2"/>
      <c r="CA612" s="2"/>
      <c r="CB612" s="2"/>
      <c r="CC612" s="2"/>
      <c r="CD612" s="2"/>
      <c r="CE612" s="2"/>
      <c r="CF612" s="2"/>
      <c r="CG612" s="2"/>
      <c r="CH612" s="2"/>
      <c r="CI612" s="2"/>
      <c r="CJ612" s="2"/>
      <c r="CK612" s="2"/>
      <c r="CL612" s="2"/>
      <c r="CM612" s="2"/>
      <c r="CN612" s="2"/>
      <c r="CO612" s="2"/>
      <c r="CP612" s="2"/>
      <c r="CQ612" s="2"/>
      <c r="CR612" s="2"/>
      <c r="CS612" s="2"/>
      <c r="CT612" s="2"/>
      <c r="CU612" s="2"/>
      <c r="CV612" s="2"/>
      <c r="CW612" s="2"/>
      <c r="CX612" s="2"/>
      <c r="CY612" s="2"/>
      <c r="CZ612" s="2"/>
      <c r="DA612" s="2"/>
      <c r="DB612" s="2"/>
      <c r="DC612" s="2"/>
      <c r="DD612" s="2"/>
      <c r="DE612" s="2"/>
      <c r="DF612" s="2"/>
      <c r="DG612" s="2"/>
      <c r="DH612" s="2"/>
      <c r="DI612" s="2"/>
      <c r="DJ612" s="2"/>
      <c r="DK612" s="2"/>
      <c r="DL612" s="2"/>
      <c r="DM612" s="2"/>
      <c r="DN612" s="2"/>
      <c r="DO612" s="2"/>
      <c r="DP612" s="2"/>
      <c r="DQ612" s="2"/>
      <c r="DR612" s="2"/>
      <c r="DS612" s="2"/>
      <c r="DT612" s="2"/>
      <c r="DU612" s="2"/>
      <c r="DV612" s="2"/>
      <c r="DW612" s="2"/>
      <c r="DX612" s="2"/>
      <c r="DY612" s="2"/>
      <c r="DZ612" s="2"/>
      <c r="EA612" s="2"/>
      <c r="EB612" s="2"/>
      <c r="EC612" s="2"/>
      <c r="ED612" s="2"/>
      <c r="EE612" s="2"/>
      <c r="EF612" s="2"/>
      <c r="EG612" s="2"/>
      <c r="EH612" s="2"/>
      <c r="EI612" s="2"/>
      <c r="EJ612" s="2"/>
      <c r="EK612" s="2"/>
      <c r="EL612" s="2"/>
      <c r="EM612" s="2"/>
      <c r="EN612" s="2"/>
      <c r="EO612" s="2"/>
      <c r="EP612" s="2"/>
      <c r="EQ612" s="2"/>
      <c r="ER612" s="2"/>
      <c r="ES612" s="2"/>
      <c r="ET612" s="2"/>
      <c r="EU612" s="2"/>
      <c r="EV612" s="2"/>
      <c r="EW612" s="2"/>
      <c r="EX612" s="2"/>
      <c r="EY612" s="2"/>
      <c r="EZ612" s="2"/>
      <c r="FA612" s="2"/>
      <c r="FB612" s="2"/>
      <c r="FC612" s="2"/>
    </row>
    <row r="613" spans="1:159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  <c r="BA613" s="2"/>
      <c r="BB613" s="2"/>
      <c r="BC613" s="2"/>
      <c r="BD613" s="2"/>
      <c r="BE613" s="2"/>
      <c r="BF613" s="2"/>
      <c r="BG613" s="2"/>
      <c r="BH613" s="2"/>
      <c r="BI613" s="2"/>
      <c r="BJ613" s="2"/>
      <c r="BK613" s="2"/>
      <c r="BL613" s="2"/>
      <c r="BM613" s="2"/>
      <c r="BN613" s="2"/>
      <c r="BO613" s="2"/>
      <c r="BP613" s="2"/>
      <c r="BQ613" s="2"/>
      <c r="BR613" s="2"/>
      <c r="BS613" s="2"/>
      <c r="BT613" s="2"/>
      <c r="BU613" s="2"/>
      <c r="BV613" s="2"/>
      <c r="BW613" s="2"/>
      <c r="BX613" s="2"/>
      <c r="BY613" s="2"/>
      <c r="BZ613" s="2"/>
      <c r="CA613" s="2"/>
      <c r="CB613" s="2"/>
      <c r="CC613" s="2"/>
      <c r="CD613" s="2"/>
      <c r="CE613" s="2"/>
      <c r="CF613" s="2"/>
      <c r="CG613" s="2"/>
      <c r="CH613" s="2"/>
      <c r="CI613" s="2"/>
      <c r="CJ613" s="2"/>
      <c r="CK613" s="2"/>
      <c r="CL613" s="2"/>
      <c r="CM613" s="2"/>
      <c r="CN613" s="2"/>
      <c r="CO613" s="2"/>
      <c r="CP613" s="2"/>
      <c r="CQ613" s="2"/>
      <c r="CR613" s="2"/>
      <c r="CS613" s="2"/>
      <c r="CT613" s="2"/>
      <c r="CU613" s="2"/>
      <c r="CV613" s="2"/>
      <c r="CW613" s="2"/>
      <c r="CX613" s="2"/>
      <c r="CY613" s="2"/>
      <c r="CZ613" s="2"/>
      <c r="DA613" s="2"/>
      <c r="DB613" s="2"/>
      <c r="DC613" s="2"/>
      <c r="DD613" s="2"/>
      <c r="DE613" s="2"/>
      <c r="DF613" s="2"/>
      <c r="DG613" s="2"/>
      <c r="DH613" s="2"/>
      <c r="DI613" s="2"/>
      <c r="DJ613" s="2"/>
      <c r="DK613" s="2"/>
      <c r="DL613" s="2"/>
      <c r="DM613" s="2"/>
      <c r="DN613" s="2"/>
      <c r="DO613" s="2"/>
      <c r="DP613" s="2"/>
      <c r="DQ613" s="2"/>
      <c r="DR613" s="2"/>
      <c r="DS613" s="2"/>
      <c r="DT613" s="2"/>
      <c r="DU613" s="2"/>
      <c r="DV613" s="2"/>
      <c r="DW613" s="2"/>
      <c r="DX613" s="2"/>
      <c r="DY613" s="2"/>
      <c r="DZ613" s="2"/>
      <c r="EA613" s="2"/>
      <c r="EB613" s="2"/>
      <c r="EC613" s="2"/>
      <c r="ED613" s="2"/>
      <c r="EE613" s="2"/>
      <c r="EF613" s="2"/>
      <c r="EG613" s="2"/>
      <c r="EH613" s="2"/>
      <c r="EI613" s="2"/>
      <c r="EJ613" s="2"/>
      <c r="EK613" s="2"/>
      <c r="EL613" s="2"/>
      <c r="EM613" s="2"/>
      <c r="EN613" s="2"/>
      <c r="EO613" s="2"/>
      <c r="EP613" s="2"/>
      <c r="EQ613" s="2"/>
      <c r="ER613" s="2"/>
      <c r="ES613" s="2"/>
      <c r="ET613" s="2"/>
      <c r="EU613" s="2"/>
      <c r="EV613" s="2"/>
      <c r="EW613" s="2"/>
      <c r="EX613" s="2"/>
      <c r="EY613" s="2"/>
      <c r="EZ613" s="2"/>
      <c r="FA613" s="2"/>
      <c r="FB613" s="2"/>
      <c r="FC613" s="2"/>
    </row>
    <row r="614" spans="1:159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  <c r="BA614" s="2"/>
      <c r="BB614" s="2"/>
      <c r="BC614" s="2"/>
      <c r="BD614" s="2"/>
      <c r="BE614" s="2"/>
      <c r="BF614" s="2"/>
      <c r="BG614" s="2"/>
      <c r="BH614" s="2"/>
      <c r="BI614" s="2"/>
      <c r="BJ614" s="2"/>
      <c r="BK614" s="2"/>
      <c r="BL614" s="2"/>
      <c r="BM614" s="2"/>
      <c r="BN614" s="2"/>
      <c r="BO614" s="2"/>
      <c r="BP614" s="2"/>
      <c r="BQ614" s="2"/>
      <c r="BR614" s="2"/>
      <c r="BS614" s="2"/>
      <c r="BT614" s="2"/>
      <c r="BU614" s="2"/>
      <c r="BV614" s="2"/>
      <c r="BW614" s="2"/>
      <c r="BX614" s="2"/>
      <c r="BY614" s="2"/>
      <c r="BZ614" s="2"/>
      <c r="CA614" s="2"/>
      <c r="CB614" s="2"/>
      <c r="CC614" s="2"/>
      <c r="CD614" s="2"/>
      <c r="CE614" s="2"/>
      <c r="CF614" s="2"/>
      <c r="CG614" s="2"/>
      <c r="CH614" s="2"/>
      <c r="CI614" s="2"/>
      <c r="CJ614" s="2"/>
      <c r="CK614" s="2"/>
      <c r="CL614" s="2"/>
      <c r="CM614" s="2"/>
      <c r="CN614" s="2"/>
      <c r="CO614" s="2"/>
      <c r="CP614" s="2"/>
      <c r="CQ614" s="2"/>
      <c r="CR614" s="2"/>
      <c r="CS614" s="2"/>
      <c r="CT614" s="2"/>
      <c r="CU614" s="2"/>
      <c r="CV614" s="2"/>
      <c r="CW614" s="2"/>
      <c r="CX614" s="2"/>
      <c r="CY614" s="2"/>
      <c r="CZ614" s="2"/>
      <c r="DA614" s="2"/>
      <c r="DB614" s="2"/>
      <c r="DC614" s="2"/>
      <c r="DD614" s="2"/>
      <c r="DE614" s="2"/>
      <c r="DF614" s="2"/>
      <c r="DG614" s="2"/>
      <c r="DH614" s="2"/>
      <c r="DI614" s="2"/>
      <c r="DJ614" s="2"/>
      <c r="DK614" s="2"/>
      <c r="DL614" s="2"/>
      <c r="DM614" s="2"/>
      <c r="DN614" s="2"/>
      <c r="DO614" s="2"/>
      <c r="DP614" s="2"/>
      <c r="DQ614" s="2"/>
      <c r="DR614" s="2"/>
      <c r="DS614" s="2"/>
      <c r="DT614" s="2"/>
      <c r="DU614" s="2"/>
      <c r="DV614" s="2"/>
      <c r="DW614" s="2"/>
      <c r="DX614" s="2"/>
      <c r="DY614" s="2"/>
      <c r="DZ614" s="2"/>
      <c r="EA614" s="2"/>
      <c r="EB614" s="2"/>
      <c r="EC614" s="2"/>
      <c r="ED614" s="2"/>
      <c r="EE614" s="2"/>
      <c r="EF614" s="2"/>
      <c r="EG614" s="2"/>
      <c r="EH614" s="2"/>
      <c r="EI614" s="2"/>
      <c r="EJ614" s="2"/>
      <c r="EK614" s="2"/>
      <c r="EL614" s="2"/>
      <c r="EM614" s="2"/>
      <c r="EN614" s="2"/>
      <c r="EO614" s="2"/>
      <c r="EP614" s="2"/>
      <c r="EQ614" s="2"/>
      <c r="ER614" s="2"/>
      <c r="ES614" s="2"/>
      <c r="ET614" s="2"/>
      <c r="EU614" s="2"/>
      <c r="EV614" s="2"/>
      <c r="EW614" s="2"/>
      <c r="EX614" s="2"/>
      <c r="EY614" s="2"/>
      <c r="EZ614" s="2"/>
      <c r="FA614" s="2"/>
      <c r="FB614" s="2"/>
      <c r="FC614" s="2"/>
    </row>
    <row r="615" spans="1:159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  <c r="BA615" s="2"/>
      <c r="BB615" s="2"/>
      <c r="BC615" s="2"/>
      <c r="BD615" s="2"/>
      <c r="BE615" s="2"/>
      <c r="BF615" s="2"/>
      <c r="BG615" s="2"/>
      <c r="BH615" s="2"/>
      <c r="BI615" s="2"/>
      <c r="BJ615" s="2"/>
      <c r="BK615" s="2"/>
      <c r="BL615" s="2"/>
      <c r="BM615" s="2"/>
      <c r="BN615" s="2"/>
      <c r="BO615" s="2"/>
      <c r="BP615" s="2"/>
      <c r="BQ615" s="2"/>
      <c r="BR615" s="2"/>
      <c r="BS615" s="2"/>
      <c r="BT615" s="2"/>
      <c r="BU615" s="2"/>
      <c r="BV615" s="2"/>
      <c r="BW615" s="2"/>
      <c r="BX615" s="2"/>
      <c r="BY615" s="2"/>
      <c r="BZ615" s="2"/>
      <c r="CA615" s="2"/>
      <c r="CB615" s="2"/>
      <c r="CC615" s="2"/>
      <c r="CD615" s="2"/>
      <c r="CE615" s="2"/>
      <c r="CF615" s="2"/>
      <c r="CG615" s="2"/>
      <c r="CH615" s="2"/>
      <c r="CI615" s="2"/>
      <c r="CJ615" s="2"/>
      <c r="CK615" s="2"/>
      <c r="CL615" s="2"/>
      <c r="CM615" s="2"/>
      <c r="CN615" s="2"/>
      <c r="CO615" s="2"/>
      <c r="CP615" s="2"/>
      <c r="CQ615" s="2"/>
      <c r="CR615" s="2"/>
      <c r="CS615" s="2"/>
      <c r="CT615" s="2"/>
      <c r="CU615" s="2"/>
      <c r="CV615" s="2"/>
      <c r="CW615" s="2"/>
      <c r="CX615" s="2"/>
      <c r="CY615" s="2"/>
      <c r="CZ615" s="2"/>
      <c r="DA615" s="2"/>
      <c r="DB615" s="2"/>
      <c r="DC615" s="2"/>
      <c r="DD615" s="2"/>
      <c r="DE615" s="2"/>
      <c r="DF615" s="2"/>
      <c r="DG615" s="2"/>
      <c r="DH615" s="2"/>
      <c r="DI615" s="2"/>
      <c r="DJ615" s="2"/>
      <c r="DK615" s="2"/>
      <c r="DL615" s="2"/>
      <c r="DM615" s="2"/>
      <c r="DN615" s="2"/>
      <c r="DO615" s="2"/>
      <c r="DP615" s="2"/>
      <c r="DQ615" s="2"/>
      <c r="DR615" s="2"/>
      <c r="DS615" s="2"/>
      <c r="DT615" s="2"/>
      <c r="DU615" s="2"/>
      <c r="DV615" s="2"/>
      <c r="DW615" s="2"/>
      <c r="DX615" s="2"/>
      <c r="DY615" s="2"/>
      <c r="DZ615" s="2"/>
      <c r="EA615" s="2"/>
      <c r="EB615" s="2"/>
      <c r="EC615" s="2"/>
      <c r="ED615" s="2"/>
      <c r="EE615" s="2"/>
      <c r="EF615" s="2"/>
      <c r="EG615" s="2"/>
      <c r="EH615" s="2"/>
      <c r="EI615" s="2"/>
      <c r="EJ615" s="2"/>
      <c r="EK615" s="2"/>
      <c r="EL615" s="2"/>
      <c r="EM615" s="2"/>
      <c r="EN615" s="2"/>
      <c r="EO615" s="2"/>
      <c r="EP615" s="2"/>
      <c r="EQ615" s="2"/>
      <c r="ER615" s="2"/>
      <c r="ES615" s="2"/>
      <c r="ET615" s="2"/>
      <c r="EU615" s="2"/>
      <c r="EV615" s="2"/>
      <c r="EW615" s="2"/>
      <c r="EX615" s="2"/>
      <c r="EY615" s="2"/>
      <c r="EZ615" s="2"/>
      <c r="FA615" s="2"/>
      <c r="FB615" s="2"/>
      <c r="FC615" s="2"/>
    </row>
    <row r="616" spans="1:159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  <c r="BA616" s="2"/>
      <c r="BB616" s="2"/>
      <c r="BC616" s="2"/>
      <c r="BD616" s="2"/>
      <c r="BE616" s="2"/>
      <c r="BF616" s="2"/>
      <c r="BG616" s="2"/>
      <c r="BH616" s="2"/>
      <c r="BI616" s="2"/>
      <c r="BJ616" s="2"/>
      <c r="BK616" s="2"/>
      <c r="BL616" s="2"/>
      <c r="BM616" s="2"/>
      <c r="BN616" s="2"/>
      <c r="BO616" s="2"/>
      <c r="BP616" s="2"/>
      <c r="BQ616" s="2"/>
      <c r="BR616" s="2"/>
      <c r="BS616" s="2"/>
      <c r="BT616" s="2"/>
      <c r="BU616" s="2"/>
      <c r="BV616" s="2"/>
      <c r="BW616" s="2"/>
      <c r="BX616" s="2"/>
      <c r="BY616" s="2"/>
      <c r="BZ616" s="2"/>
      <c r="CA616" s="2"/>
      <c r="CB616" s="2"/>
      <c r="CC616" s="2"/>
      <c r="CD616" s="2"/>
      <c r="CE616" s="2"/>
      <c r="CF616" s="2"/>
      <c r="CG616" s="2"/>
      <c r="CH616" s="2"/>
      <c r="CI616" s="2"/>
      <c r="CJ616" s="2"/>
      <c r="CK616" s="2"/>
      <c r="CL616" s="2"/>
      <c r="CM616" s="2"/>
      <c r="CN616" s="2"/>
      <c r="CO616" s="2"/>
      <c r="CP616" s="2"/>
      <c r="CQ616" s="2"/>
      <c r="CR616" s="2"/>
      <c r="CS616" s="2"/>
      <c r="CT616" s="2"/>
      <c r="CU616" s="2"/>
      <c r="CV616" s="2"/>
      <c r="CW616" s="2"/>
      <c r="CX616" s="2"/>
      <c r="CY616" s="2"/>
      <c r="CZ616" s="2"/>
      <c r="DA616" s="2"/>
      <c r="DB616" s="2"/>
      <c r="DC616" s="2"/>
      <c r="DD616" s="2"/>
      <c r="DE616" s="2"/>
      <c r="DF616" s="2"/>
      <c r="DG616" s="2"/>
      <c r="DH616" s="2"/>
      <c r="DI616" s="2"/>
      <c r="DJ616" s="2"/>
      <c r="DK616" s="2"/>
      <c r="DL616" s="2"/>
      <c r="DM616" s="2"/>
      <c r="DN616" s="2"/>
      <c r="DO616" s="2"/>
      <c r="DP616" s="2"/>
      <c r="DQ616" s="2"/>
      <c r="DR616" s="2"/>
      <c r="DS616" s="2"/>
      <c r="DT616" s="2"/>
      <c r="DU616" s="2"/>
      <c r="DV616" s="2"/>
      <c r="DW616" s="2"/>
      <c r="DX616" s="2"/>
      <c r="DY616" s="2"/>
      <c r="DZ616" s="2"/>
      <c r="EA616" s="2"/>
      <c r="EB616" s="2"/>
      <c r="EC616" s="2"/>
      <c r="ED616" s="2"/>
      <c r="EE616" s="2"/>
      <c r="EF616" s="2"/>
      <c r="EG616" s="2"/>
      <c r="EH616" s="2"/>
      <c r="EI616" s="2"/>
      <c r="EJ616" s="2"/>
      <c r="EK616" s="2"/>
      <c r="EL616" s="2"/>
      <c r="EM616" s="2"/>
      <c r="EN616" s="2"/>
      <c r="EO616" s="2"/>
      <c r="EP616" s="2"/>
      <c r="EQ616" s="2"/>
      <c r="ER616" s="2"/>
      <c r="ES616" s="2"/>
      <c r="ET616" s="2"/>
      <c r="EU616" s="2"/>
      <c r="EV616" s="2"/>
      <c r="EW616" s="2"/>
      <c r="EX616" s="2"/>
      <c r="EY616" s="2"/>
      <c r="EZ616" s="2"/>
      <c r="FA616" s="2"/>
      <c r="FB616" s="2"/>
      <c r="FC616" s="2"/>
    </row>
    <row r="617" spans="1:159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  <c r="BA617" s="2"/>
      <c r="BB617" s="2"/>
      <c r="BC617" s="2"/>
      <c r="BD617" s="2"/>
      <c r="BE617" s="2"/>
      <c r="BF617" s="2"/>
      <c r="BG617" s="2"/>
      <c r="BH617" s="2"/>
      <c r="BI617" s="2"/>
      <c r="BJ617" s="2"/>
      <c r="BK617" s="2"/>
      <c r="BL617" s="2"/>
      <c r="BM617" s="2"/>
      <c r="BN617" s="2"/>
      <c r="BO617" s="2"/>
      <c r="BP617" s="2"/>
      <c r="BQ617" s="2"/>
      <c r="BR617" s="2"/>
      <c r="BS617" s="2"/>
      <c r="BT617" s="2"/>
      <c r="BU617" s="2"/>
      <c r="BV617" s="2"/>
      <c r="BW617" s="2"/>
      <c r="BX617" s="2"/>
      <c r="BY617" s="2"/>
      <c r="BZ617" s="2"/>
      <c r="CA617" s="2"/>
      <c r="CB617" s="2"/>
      <c r="CC617" s="2"/>
      <c r="CD617" s="2"/>
      <c r="CE617" s="2"/>
      <c r="CF617" s="2"/>
      <c r="CG617" s="2"/>
      <c r="CH617" s="2"/>
      <c r="CI617" s="2"/>
      <c r="CJ617" s="2"/>
      <c r="CK617" s="2"/>
      <c r="CL617" s="2"/>
      <c r="CM617" s="2"/>
      <c r="CN617" s="2"/>
      <c r="CO617" s="2"/>
      <c r="CP617" s="2"/>
      <c r="CQ617" s="2"/>
      <c r="CR617" s="2"/>
      <c r="CS617" s="2"/>
      <c r="CT617" s="2"/>
      <c r="CU617" s="2"/>
      <c r="CV617" s="2"/>
      <c r="CW617" s="2"/>
      <c r="CX617" s="2"/>
      <c r="CY617" s="2"/>
      <c r="CZ617" s="2"/>
      <c r="DA617" s="2"/>
      <c r="DB617" s="2"/>
      <c r="DC617" s="2"/>
      <c r="DD617" s="2"/>
      <c r="DE617" s="2"/>
      <c r="DF617" s="2"/>
      <c r="DG617" s="2"/>
      <c r="DH617" s="2"/>
      <c r="DI617" s="2"/>
      <c r="DJ617" s="2"/>
      <c r="DK617" s="2"/>
      <c r="DL617" s="2"/>
      <c r="DM617" s="2"/>
      <c r="DN617" s="2"/>
      <c r="DO617" s="2"/>
      <c r="DP617" s="2"/>
      <c r="DQ617" s="2"/>
      <c r="DR617" s="2"/>
      <c r="DS617" s="2"/>
      <c r="DT617" s="2"/>
      <c r="DU617" s="2"/>
      <c r="DV617" s="2"/>
      <c r="DW617" s="2"/>
      <c r="DX617" s="2"/>
      <c r="DY617" s="2"/>
      <c r="DZ617" s="2"/>
      <c r="EA617" s="2"/>
      <c r="EB617" s="2"/>
      <c r="EC617" s="2"/>
      <c r="ED617" s="2"/>
      <c r="EE617" s="2"/>
      <c r="EF617" s="2"/>
      <c r="EG617" s="2"/>
      <c r="EH617" s="2"/>
      <c r="EI617" s="2"/>
      <c r="EJ617" s="2"/>
      <c r="EK617" s="2"/>
      <c r="EL617" s="2"/>
      <c r="EM617" s="2"/>
      <c r="EN617" s="2"/>
      <c r="EO617" s="2"/>
      <c r="EP617" s="2"/>
      <c r="EQ617" s="2"/>
      <c r="ER617" s="2"/>
      <c r="ES617" s="2"/>
      <c r="ET617" s="2"/>
      <c r="EU617" s="2"/>
      <c r="EV617" s="2"/>
      <c r="EW617" s="2"/>
      <c r="EX617" s="2"/>
      <c r="EY617" s="2"/>
      <c r="EZ617" s="2"/>
      <c r="FA617" s="2"/>
      <c r="FB617" s="2"/>
      <c r="FC617" s="2"/>
    </row>
    <row r="618" spans="1:159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  <c r="BA618" s="2"/>
      <c r="BB618" s="2"/>
      <c r="BC618" s="2"/>
      <c r="BD618" s="2"/>
      <c r="BE618" s="2"/>
      <c r="BF618" s="2"/>
      <c r="BG618" s="2"/>
      <c r="BH618" s="2"/>
      <c r="BI618" s="2"/>
      <c r="BJ618" s="2"/>
      <c r="BK618" s="2"/>
      <c r="BL618" s="2"/>
      <c r="BM618" s="2"/>
      <c r="BN618" s="2"/>
      <c r="BO618" s="2"/>
      <c r="BP618" s="2"/>
      <c r="BQ618" s="2"/>
      <c r="BR618" s="2"/>
      <c r="BS618" s="2"/>
      <c r="BT618" s="2"/>
      <c r="BU618" s="2"/>
      <c r="BV618" s="2"/>
      <c r="BW618" s="2"/>
      <c r="BX618" s="2"/>
      <c r="BY618" s="2"/>
      <c r="BZ618" s="2"/>
      <c r="CA618" s="2"/>
      <c r="CB618" s="2"/>
      <c r="CC618" s="2"/>
      <c r="CD618" s="2"/>
      <c r="CE618" s="2"/>
      <c r="CF618" s="2"/>
      <c r="CG618" s="2"/>
      <c r="CH618" s="2"/>
      <c r="CI618" s="2"/>
      <c r="CJ618" s="2"/>
      <c r="CK618" s="2"/>
      <c r="CL618" s="2"/>
      <c r="CM618" s="2"/>
      <c r="CN618" s="2"/>
      <c r="CO618" s="2"/>
      <c r="CP618" s="2"/>
      <c r="CQ618" s="2"/>
      <c r="CR618" s="2"/>
      <c r="CS618" s="2"/>
      <c r="CT618" s="2"/>
      <c r="CU618" s="2"/>
      <c r="CV618" s="2"/>
      <c r="CW618" s="2"/>
      <c r="CX618" s="2"/>
      <c r="CY618" s="2"/>
      <c r="CZ618" s="2"/>
      <c r="DA618" s="2"/>
      <c r="DB618" s="2"/>
      <c r="DC618" s="2"/>
      <c r="DD618" s="2"/>
      <c r="DE618" s="2"/>
      <c r="DF618" s="2"/>
      <c r="DG618" s="2"/>
      <c r="DH618" s="2"/>
      <c r="DI618" s="2"/>
      <c r="DJ618" s="2"/>
      <c r="DK618" s="2"/>
      <c r="DL618" s="2"/>
      <c r="DM618" s="2"/>
      <c r="DN618" s="2"/>
      <c r="DO618" s="2"/>
      <c r="DP618" s="2"/>
      <c r="DQ618" s="2"/>
      <c r="DR618" s="2"/>
      <c r="DS618" s="2"/>
      <c r="DT618" s="2"/>
      <c r="DU618" s="2"/>
      <c r="DV618" s="2"/>
      <c r="DW618" s="2"/>
      <c r="DX618" s="2"/>
      <c r="DY618" s="2"/>
      <c r="DZ618" s="2"/>
      <c r="EA618" s="2"/>
      <c r="EB618" s="2"/>
      <c r="EC618" s="2"/>
      <c r="ED618" s="2"/>
      <c r="EE618" s="2"/>
      <c r="EF618" s="2"/>
      <c r="EG618" s="2"/>
      <c r="EH618" s="2"/>
      <c r="EI618" s="2"/>
      <c r="EJ618" s="2"/>
      <c r="EK618" s="2"/>
      <c r="EL618" s="2"/>
      <c r="EM618" s="2"/>
      <c r="EN618" s="2"/>
      <c r="EO618" s="2"/>
      <c r="EP618" s="2"/>
      <c r="EQ618" s="2"/>
      <c r="ER618" s="2"/>
      <c r="ES618" s="2"/>
      <c r="ET618" s="2"/>
      <c r="EU618" s="2"/>
      <c r="EV618" s="2"/>
      <c r="EW618" s="2"/>
      <c r="EX618" s="2"/>
      <c r="EY618" s="2"/>
      <c r="EZ618" s="2"/>
      <c r="FA618" s="2"/>
      <c r="FB618" s="2"/>
      <c r="FC618" s="2"/>
    </row>
    <row r="619" spans="1:159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  <c r="BA619" s="2"/>
      <c r="BB619" s="2"/>
      <c r="BC619" s="2"/>
      <c r="BD619" s="2"/>
      <c r="BE619" s="2"/>
      <c r="BF619" s="2"/>
      <c r="BG619" s="2"/>
      <c r="BH619" s="2"/>
      <c r="BI619" s="2"/>
      <c r="BJ619" s="2"/>
      <c r="BK619" s="2"/>
      <c r="BL619" s="2"/>
      <c r="BM619" s="2"/>
      <c r="BN619" s="2"/>
      <c r="BO619" s="2"/>
      <c r="BP619" s="2"/>
      <c r="BQ619" s="2"/>
      <c r="BR619" s="2"/>
      <c r="BS619" s="2"/>
      <c r="BT619" s="2"/>
      <c r="BU619" s="2"/>
      <c r="BV619" s="2"/>
      <c r="BW619" s="2"/>
      <c r="BX619" s="2"/>
      <c r="BY619" s="2"/>
      <c r="BZ619" s="2"/>
      <c r="CA619" s="2"/>
      <c r="CB619" s="2"/>
      <c r="CC619" s="2"/>
      <c r="CD619" s="2"/>
      <c r="CE619" s="2"/>
      <c r="CF619" s="2"/>
      <c r="CG619" s="2"/>
      <c r="CH619" s="2"/>
      <c r="CI619" s="2"/>
      <c r="CJ619" s="2"/>
      <c r="CK619" s="2"/>
      <c r="CL619" s="2"/>
      <c r="CM619" s="2"/>
      <c r="CN619" s="2"/>
      <c r="CO619" s="2"/>
      <c r="CP619" s="2"/>
      <c r="CQ619" s="2"/>
      <c r="CR619" s="2"/>
      <c r="CS619" s="2"/>
      <c r="CT619" s="2"/>
      <c r="CU619" s="2"/>
      <c r="CV619" s="2"/>
      <c r="CW619" s="2"/>
      <c r="CX619" s="2"/>
      <c r="CY619" s="2"/>
      <c r="CZ619" s="2"/>
      <c r="DA619" s="2"/>
      <c r="DB619" s="2"/>
      <c r="DC619" s="2"/>
      <c r="DD619" s="2"/>
      <c r="DE619" s="2"/>
      <c r="DF619" s="2"/>
      <c r="DG619" s="2"/>
      <c r="DH619" s="2"/>
      <c r="DI619" s="2"/>
      <c r="DJ619" s="2"/>
      <c r="DK619" s="2"/>
      <c r="DL619" s="2"/>
      <c r="DM619" s="2"/>
      <c r="DN619" s="2"/>
      <c r="DO619" s="2"/>
      <c r="DP619" s="2"/>
      <c r="DQ619" s="2"/>
      <c r="DR619" s="2"/>
      <c r="DS619" s="2"/>
      <c r="DT619" s="2"/>
      <c r="DU619" s="2"/>
      <c r="DV619" s="2"/>
      <c r="DW619" s="2"/>
      <c r="DX619" s="2"/>
      <c r="DY619" s="2"/>
      <c r="DZ619" s="2"/>
      <c r="EA619" s="2"/>
      <c r="EB619" s="2"/>
      <c r="EC619" s="2"/>
      <c r="ED619" s="2"/>
      <c r="EE619" s="2"/>
      <c r="EF619" s="2"/>
      <c r="EG619" s="2"/>
      <c r="EH619" s="2"/>
      <c r="EI619" s="2"/>
      <c r="EJ619" s="2"/>
      <c r="EK619" s="2"/>
      <c r="EL619" s="2"/>
      <c r="EM619" s="2"/>
      <c r="EN619" s="2"/>
      <c r="EO619" s="2"/>
      <c r="EP619" s="2"/>
      <c r="EQ619" s="2"/>
      <c r="ER619" s="2"/>
      <c r="ES619" s="2"/>
      <c r="ET619" s="2"/>
      <c r="EU619" s="2"/>
      <c r="EV619" s="2"/>
      <c r="EW619" s="2"/>
      <c r="EX619" s="2"/>
      <c r="EY619" s="2"/>
      <c r="EZ619" s="2"/>
      <c r="FA619" s="2"/>
      <c r="FB619" s="2"/>
      <c r="FC619" s="2"/>
    </row>
    <row r="620" spans="1:159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  <c r="BA620" s="2"/>
      <c r="BB620" s="2"/>
      <c r="BC620" s="2"/>
      <c r="BD620" s="2"/>
      <c r="BE620" s="2"/>
      <c r="BF620" s="2"/>
      <c r="BG620" s="2"/>
      <c r="BH620" s="2"/>
      <c r="BI620" s="2"/>
      <c r="BJ620" s="2"/>
      <c r="BK620" s="2"/>
      <c r="BL620" s="2"/>
      <c r="BM620" s="2"/>
      <c r="BN620" s="2"/>
      <c r="BO620" s="2"/>
      <c r="BP620" s="2"/>
      <c r="BQ620" s="2"/>
      <c r="BR620" s="2"/>
      <c r="BS620" s="2"/>
      <c r="BT620" s="2"/>
      <c r="BU620" s="2"/>
      <c r="BV620" s="2"/>
      <c r="BW620" s="2"/>
      <c r="BX620" s="2"/>
      <c r="BY620" s="2"/>
      <c r="BZ620" s="2"/>
      <c r="CA620" s="2"/>
      <c r="CB620" s="2"/>
      <c r="CC620" s="2"/>
      <c r="CD620" s="2"/>
      <c r="CE620" s="2"/>
      <c r="CF620" s="2"/>
      <c r="CG620" s="2"/>
      <c r="CH620" s="2"/>
      <c r="CI620" s="2"/>
      <c r="CJ620" s="2"/>
      <c r="CK620" s="2"/>
      <c r="CL620" s="2"/>
      <c r="CM620" s="2"/>
      <c r="CN620" s="2"/>
      <c r="CO620" s="2"/>
      <c r="CP620" s="2"/>
      <c r="CQ620" s="2"/>
      <c r="CR620" s="2"/>
      <c r="CS620" s="2"/>
      <c r="CT620" s="2"/>
      <c r="CU620" s="2"/>
      <c r="CV620" s="2"/>
      <c r="CW620" s="2"/>
      <c r="CX620" s="2"/>
      <c r="CY620" s="2"/>
      <c r="CZ620" s="2"/>
      <c r="DA620" s="2"/>
      <c r="DB620" s="2"/>
      <c r="DC620" s="2"/>
      <c r="DD620" s="2"/>
      <c r="DE620" s="2"/>
      <c r="DF620" s="2"/>
      <c r="DG620" s="2"/>
      <c r="DH620" s="2"/>
      <c r="DI620" s="2"/>
      <c r="DJ620" s="2"/>
      <c r="DK620" s="2"/>
      <c r="DL620" s="2"/>
      <c r="DM620" s="2"/>
      <c r="DN620" s="2"/>
      <c r="DO620" s="2"/>
      <c r="DP620" s="2"/>
      <c r="DQ620" s="2"/>
      <c r="DR620" s="2"/>
      <c r="DS620" s="2"/>
      <c r="DT620" s="2"/>
      <c r="DU620" s="2"/>
      <c r="DV620" s="2"/>
      <c r="DW620" s="2"/>
      <c r="DX620" s="2"/>
      <c r="DY620" s="2"/>
      <c r="DZ620" s="2"/>
      <c r="EA620" s="2"/>
      <c r="EB620" s="2"/>
      <c r="EC620" s="2"/>
      <c r="ED620" s="2"/>
      <c r="EE620" s="2"/>
      <c r="EF620" s="2"/>
      <c r="EG620" s="2"/>
      <c r="EH620" s="2"/>
      <c r="EI620" s="2"/>
      <c r="EJ620" s="2"/>
      <c r="EK620" s="2"/>
      <c r="EL620" s="2"/>
      <c r="EM620" s="2"/>
      <c r="EN620" s="2"/>
      <c r="EO620" s="2"/>
      <c r="EP620" s="2"/>
      <c r="EQ620" s="2"/>
      <c r="ER620" s="2"/>
      <c r="ES620" s="2"/>
      <c r="ET620" s="2"/>
      <c r="EU620" s="2"/>
      <c r="EV620" s="2"/>
      <c r="EW620" s="2"/>
      <c r="EX620" s="2"/>
      <c r="EY620" s="2"/>
      <c r="EZ620" s="2"/>
      <c r="FA620" s="2"/>
      <c r="FB620" s="2"/>
      <c r="FC620" s="2"/>
    </row>
    <row r="621" spans="1:159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  <c r="BA621" s="2"/>
      <c r="BB621" s="2"/>
      <c r="BC621" s="2"/>
      <c r="BD621" s="2"/>
      <c r="BE621" s="2"/>
      <c r="BF621" s="2"/>
      <c r="BG621" s="2"/>
      <c r="BH621" s="2"/>
      <c r="BI621" s="2"/>
      <c r="BJ621" s="2"/>
      <c r="BK621" s="2"/>
      <c r="BL621" s="2"/>
      <c r="BM621" s="2"/>
      <c r="BN621" s="2"/>
      <c r="BO621" s="2"/>
      <c r="BP621" s="2"/>
      <c r="BQ621" s="2"/>
      <c r="BR621" s="2"/>
      <c r="BS621" s="2"/>
      <c r="BT621" s="2"/>
      <c r="BU621" s="2"/>
      <c r="BV621" s="2"/>
      <c r="BW621" s="2"/>
      <c r="BX621" s="2"/>
      <c r="BY621" s="2"/>
      <c r="BZ621" s="2"/>
      <c r="CA621" s="2"/>
      <c r="CB621" s="2"/>
      <c r="CC621" s="2"/>
      <c r="CD621" s="2"/>
      <c r="CE621" s="2"/>
      <c r="CF621" s="2"/>
      <c r="CG621" s="2"/>
      <c r="CH621" s="2"/>
      <c r="CI621" s="2"/>
      <c r="CJ621" s="2"/>
      <c r="CK621" s="2"/>
      <c r="CL621" s="2"/>
      <c r="CM621" s="2"/>
      <c r="CN621" s="2"/>
      <c r="CO621" s="2"/>
      <c r="CP621" s="2"/>
      <c r="CQ621" s="2"/>
      <c r="CR621" s="2"/>
      <c r="CS621" s="2"/>
      <c r="CT621" s="2"/>
      <c r="CU621" s="2"/>
      <c r="CV621" s="2"/>
      <c r="CW621" s="2"/>
      <c r="CX621" s="2"/>
      <c r="CY621" s="2"/>
      <c r="CZ621" s="2"/>
      <c r="DA621" s="2"/>
      <c r="DB621" s="2"/>
      <c r="DC621" s="2"/>
      <c r="DD621" s="2"/>
      <c r="DE621" s="2"/>
      <c r="DF621" s="2"/>
      <c r="DG621" s="2"/>
      <c r="DH621" s="2"/>
      <c r="DI621" s="2"/>
      <c r="DJ621" s="2"/>
      <c r="DK621" s="2"/>
      <c r="DL621" s="2"/>
      <c r="DM621" s="2"/>
      <c r="DN621" s="2"/>
      <c r="DO621" s="2"/>
      <c r="DP621" s="2"/>
      <c r="DQ621" s="2"/>
      <c r="DR621" s="2"/>
      <c r="DS621" s="2"/>
      <c r="DT621" s="2"/>
      <c r="DU621" s="2"/>
      <c r="DV621" s="2"/>
      <c r="DW621" s="2"/>
      <c r="DX621" s="2"/>
      <c r="DY621" s="2"/>
      <c r="DZ621" s="2"/>
      <c r="EA621" s="2"/>
      <c r="EB621" s="2"/>
      <c r="EC621" s="2"/>
      <c r="ED621" s="2"/>
      <c r="EE621" s="2"/>
      <c r="EF621" s="2"/>
      <c r="EG621" s="2"/>
      <c r="EH621" s="2"/>
      <c r="EI621" s="2"/>
      <c r="EJ621" s="2"/>
      <c r="EK621" s="2"/>
      <c r="EL621" s="2"/>
      <c r="EM621" s="2"/>
      <c r="EN621" s="2"/>
      <c r="EO621" s="2"/>
      <c r="EP621" s="2"/>
      <c r="EQ621" s="2"/>
      <c r="ER621" s="2"/>
      <c r="ES621" s="2"/>
      <c r="ET621" s="2"/>
      <c r="EU621" s="2"/>
      <c r="EV621" s="2"/>
      <c r="EW621" s="2"/>
      <c r="EX621" s="2"/>
      <c r="EY621" s="2"/>
      <c r="EZ621" s="2"/>
      <c r="FA621" s="2"/>
      <c r="FB621" s="2"/>
      <c r="FC621" s="2"/>
    </row>
    <row r="622" spans="1:159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  <c r="BA622" s="2"/>
      <c r="BB622" s="2"/>
      <c r="BC622" s="2"/>
      <c r="BD622" s="2"/>
      <c r="BE622" s="2"/>
      <c r="BF622" s="2"/>
      <c r="BG622" s="2"/>
      <c r="BH622" s="2"/>
      <c r="BI622" s="2"/>
      <c r="BJ622" s="2"/>
      <c r="BK622" s="2"/>
      <c r="BL622" s="2"/>
      <c r="BM622" s="2"/>
      <c r="BN622" s="2"/>
      <c r="BO622" s="2"/>
      <c r="BP622" s="2"/>
      <c r="BQ622" s="2"/>
      <c r="BR622" s="2"/>
      <c r="BS622" s="2"/>
      <c r="BT622" s="2"/>
      <c r="BU622" s="2"/>
      <c r="BV622" s="2"/>
      <c r="BW622" s="2"/>
      <c r="BX622" s="2"/>
      <c r="BY622" s="2"/>
      <c r="BZ622" s="2"/>
      <c r="CA622" s="2"/>
      <c r="CB622" s="2"/>
      <c r="CC622" s="2"/>
      <c r="CD622" s="2"/>
      <c r="CE622" s="2"/>
      <c r="CF622" s="2"/>
      <c r="CG622" s="2"/>
      <c r="CH622" s="2"/>
      <c r="CI622" s="2"/>
      <c r="CJ622" s="2"/>
      <c r="CK622" s="2"/>
      <c r="CL622" s="2"/>
      <c r="CM622" s="2"/>
      <c r="CN622" s="2"/>
      <c r="CO622" s="2"/>
      <c r="CP622" s="2"/>
      <c r="CQ622" s="2"/>
      <c r="CR622" s="2"/>
      <c r="CS622" s="2"/>
      <c r="CT622" s="2"/>
      <c r="CU622" s="2"/>
      <c r="CV622" s="2"/>
      <c r="CW622" s="2"/>
      <c r="CX622" s="2"/>
      <c r="CY622" s="2"/>
      <c r="CZ622" s="2"/>
      <c r="DA622" s="2"/>
      <c r="DB622" s="2"/>
      <c r="DC622" s="2"/>
      <c r="DD622" s="2"/>
      <c r="DE622" s="2"/>
      <c r="DF622" s="2"/>
      <c r="DG622" s="2"/>
      <c r="DH622" s="2"/>
      <c r="DI622" s="2"/>
      <c r="DJ622" s="2"/>
      <c r="DK622" s="2"/>
      <c r="DL622" s="2"/>
      <c r="DM622" s="2"/>
      <c r="DN622" s="2"/>
      <c r="DO622" s="2"/>
      <c r="DP622" s="2"/>
      <c r="DQ622" s="2"/>
      <c r="DR622" s="2"/>
      <c r="DS622" s="2"/>
      <c r="DT622" s="2"/>
      <c r="DU622" s="2"/>
      <c r="DV622" s="2"/>
      <c r="DW622" s="2"/>
      <c r="DX622" s="2"/>
      <c r="DY622" s="2"/>
      <c r="DZ622" s="2"/>
      <c r="EA622" s="2"/>
      <c r="EB622" s="2"/>
      <c r="EC622" s="2"/>
      <c r="ED622" s="2"/>
      <c r="EE622" s="2"/>
      <c r="EF622" s="2"/>
      <c r="EG622" s="2"/>
      <c r="EH622" s="2"/>
      <c r="EI622" s="2"/>
      <c r="EJ622" s="2"/>
      <c r="EK622" s="2"/>
      <c r="EL622" s="2"/>
      <c r="EM622" s="2"/>
      <c r="EN622" s="2"/>
      <c r="EO622" s="2"/>
      <c r="EP622" s="2"/>
      <c r="EQ622" s="2"/>
      <c r="ER622" s="2"/>
      <c r="ES622" s="2"/>
      <c r="ET622" s="2"/>
      <c r="EU622" s="2"/>
      <c r="EV622" s="2"/>
      <c r="EW622" s="2"/>
      <c r="EX622" s="2"/>
      <c r="EY622" s="2"/>
      <c r="EZ622" s="2"/>
      <c r="FA622" s="2"/>
      <c r="FB622" s="2"/>
      <c r="FC622" s="2"/>
    </row>
    <row r="623" spans="1:159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  <c r="BA623" s="2"/>
      <c r="BB623" s="2"/>
      <c r="BC623" s="2"/>
      <c r="BD623" s="2"/>
      <c r="BE623" s="2"/>
      <c r="BF623" s="2"/>
      <c r="BG623" s="2"/>
      <c r="BH623" s="2"/>
      <c r="BI623" s="2"/>
      <c r="BJ623" s="2"/>
      <c r="BK623" s="2"/>
      <c r="BL623" s="2"/>
      <c r="BM623" s="2"/>
      <c r="BN623" s="2"/>
      <c r="BO623" s="2"/>
      <c r="BP623" s="2"/>
      <c r="BQ623" s="2"/>
      <c r="BR623" s="2"/>
      <c r="BS623" s="2"/>
      <c r="BT623" s="2"/>
      <c r="BU623" s="2"/>
      <c r="BV623" s="2"/>
      <c r="BW623" s="2"/>
      <c r="BX623" s="2"/>
      <c r="BY623" s="2"/>
      <c r="BZ623" s="2"/>
      <c r="CA623" s="2"/>
      <c r="CB623" s="2"/>
      <c r="CC623" s="2"/>
      <c r="CD623" s="2"/>
      <c r="CE623" s="2"/>
      <c r="CF623" s="2"/>
      <c r="CG623" s="2"/>
      <c r="CH623" s="2"/>
      <c r="CI623" s="2"/>
      <c r="CJ623" s="2"/>
      <c r="CK623" s="2"/>
      <c r="CL623" s="2"/>
      <c r="CM623" s="2"/>
      <c r="CN623" s="2"/>
      <c r="CO623" s="2"/>
      <c r="CP623" s="2"/>
      <c r="CQ623" s="2"/>
      <c r="CR623" s="2"/>
      <c r="CS623" s="2"/>
      <c r="CT623" s="2"/>
      <c r="CU623" s="2"/>
      <c r="CV623" s="2"/>
      <c r="CW623" s="2"/>
      <c r="CX623" s="2"/>
      <c r="CY623" s="2"/>
      <c r="CZ623" s="2"/>
      <c r="DA623" s="2"/>
      <c r="DB623" s="2"/>
      <c r="DC623" s="2"/>
      <c r="DD623" s="2"/>
      <c r="DE623" s="2"/>
      <c r="DF623" s="2"/>
      <c r="DG623" s="2"/>
      <c r="DH623" s="2"/>
      <c r="DI623" s="2"/>
      <c r="DJ623" s="2"/>
      <c r="DK623" s="2"/>
      <c r="DL623" s="2"/>
      <c r="DM623" s="2"/>
      <c r="DN623" s="2"/>
      <c r="DO623" s="2"/>
      <c r="DP623" s="2"/>
      <c r="DQ623" s="2"/>
      <c r="DR623" s="2"/>
      <c r="DS623" s="2"/>
      <c r="DT623" s="2"/>
      <c r="DU623" s="2"/>
      <c r="DV623" s="2"/>
      <c r="DW623" s="2"/>
      <c r="DX623" s="2"/>
      <c r="DY623" s="2"/>
      <c r="DZ623" s="2"/>
      <c r="EA623" s="2"/>
      <c r="EB623" s="2"/>
      <c r="EC623" s="2"/>
      <c r="ED623" s="2"/>
      <c r="EE623" s="2"/>
      <c r="EF623" s="2"/>
      <c r="EG623" s="2"/>
      <c r="EH623" s="2"/>
      <c r="EI623" s="2"/>
      <c r="EJ623" s="2"/>
      <c r="EK623" s="2"/>
      <c r="EL623" s="2"/>
      <c r="EM623" s="2"/>
      <c r="EN623" s="2"/>
      <c r="EO623" s="2"/>
      <c r="EP623" s="2"/>
      <c r="EQ623" s="2"/>
      <c r="ER623" s="2"/>
      <c r="ES623" s="2"/>
      <c r="ET623" s="2"/>
      <c r="EU623" s="2"/>
      <c r="EV623" s="2"/>
      <c r="EW623" s="2"/>
      <c r="EX623" s="2"/>
      <c r="EY623" s="2"/>
      <c r="EZ623" s="2"/>
      <c r="FA623" s="2"/>
      <c r="FB623" s="2"/>
      <c r="FC623" s="2"/>
    </row>
    <row r="624" spans="1:159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  <c r="BA624" s="2"/>
      <c r="BB624" s="2"/>
      <c r="BC624" s="2"/>
      <c r="BD624" s="2"/>
      <c r="BE624" s="2"/>
      <c r="BF624" s="2"/>
      <c r="BG624" s="2"/>
      <c r="BH624" s="2"/>
      <c r="BI624" s="2"/>
      <c r="BJ624" s="2"/>
      <c r="BK624" s="2"/>
      <c r="BL624" s="2"/>
      <c r="BM624" s="2"/>
      <c r="BN624" s="2"/>
      <c r="BO624" s="2"/>
      <c r="BP624" s="2"/>
      <c r="BQ624" s="2"/>
      <c r="BR624" s="2"/>
      <c r="BS624" s="2"/>
      <c r="BT624" s="2"/>
      <c r="BU624" s="2"/>
      <c r="BV624" s="2"/>
      <c r="BW624" s="2"/>
      <c r="BX624" s="2"/>
      <c r="BY624" s="2"/>
      <c r="BZ624" s="2"/>
      <c r="CA624" s="2"/>
      <c r="CB624" s="2"/>
      <c r="CC624" s="2"/>
      <c r="CD624" s="2"/>
      <c r="CE624" s="2"/>
      <c r="CF624" s="2"/>
      <c r="CG624" s="2"/>
      <c r="CH624" s="2"/>
      <c r="CI624" s="2"/>
      <c r="CJ624" s="2"/>
      <c r="CK624" s="2"/>
      <c r="CL624" s="2"/>
      <c r="CM624" s="2"/>
      <c r="CN624" s="2"/>
      <c r="CO624" s="2"/>
      <c r="CP624" s="2"/>
      <c r="CQ624" s="2"/>
      <c r="CR624" s="2"/>
      <c r="CS624" s="2"/>
      <c r="CT624" s="2"/>
      <c r="CU624" s="2"/>
      <c r="CV624" s="2"/>
      <c r="CW624" s="2"/>
      <c r="CX624" s="2"/>
      <c r="CY624" s="2"/>
      <c r="CZ624" s="2"/>
      <c r="DA624" s="2"/>
      <c r="DB624" s="2"/>
      <c r="DC624" s="2"/>
      <c r="DD624" s="2"/>
      <c r="DE624" s="2"/>
      <c r="DF624" s="2"/>
      <c r="DG624" s="2"/>
      <c r="DH624" s="2"/>
      <c r="DI624" s="2"/>
      <c r="DJ624" s="2"/>
      <c r="DK624" s="2"/>
      <c r="DL624" s="2"/>
      <c r="DM624" s="2"/>
      <c r="DN624" s="2"/>
      <c r="DO624" s="2"/>
      <c r="DP624" s="2"/>
      <c r="DQ624" s="2"/>
      <c r="DR624" s="2"/>
      <c r="DS624" s="2"/>
      <c r="DT624" s="2"/>
      <c r="DU624" s="2"/>
      <c r="DV624" s="2"/>
      <c r="DW624" s="2"/>
      <c r="DX624" s="2"/>
      <c r="DY624" s="2"/>
      <c r="DZ624" s="2"/>
      <c r="EA624" s="2"/>
      <c r="EB624" s="2"/>
      <c r="EC624" s="2"/>
      <c r="ED624" s="2"/>
      <c r="EE624" s="2"/>
      <c r="EF624" s="2"/>
      <c r="EG624" s="2"/>
      <c r="EH624" s="2"/>
      <c r="EI624" s="2"/>
      <c r="EJ624" s="2"/>
      <c r="EK624" s="2"/>
      <c r="EL624" s="2"/>
      <c r="EM624" s="2"/>
      <c r="EN624" s="2"/>
      <c r="EO624" s="2"/>
      <c r="EP624" s="2"/>
      <c r="EQ624" s="2"/>
      <c r="ER624" s="2"/>
      <c r="ES624" s="2"/>
      <c r="ET624" s="2"/>
      <c r="EU624" s="2"/>
      <c r="EV624" s="2"/>
      <c r="EW624" s="2"/>
      <c r="EX624" s="2"/>
      <c r="EY624" s="2"/>
      <c r="EZ624" s="2"/>
      <c r="FA624" s="2"/>
      <c r="FB624" s="2"/>
      <c r="FC624" s="2"/>
    </row>
    <row r="625" spans="1:159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  <c r="BA625" s="2"/>
      <c r="BB625" s="2"/>
      <c r="BC625" s="2"/>
      <c r="BD625" s="2"/>
      <c r="BE625" s="2"/>
      <c r="BF625" s="2"/>
      <c r="BG625" s="2"/>
      <c r="BH625" s="2"/>
      <c r="BI625" s="2"/>
      <c r="BJ625" s="2"/>
      <c r="BK625" s="2"/>
      <c r="BL625" s="2"/>
      <c r="BM625" s="2"/>
      <c r="BN625" s="2"/>
      <c r="BO625" s="2"/>
      <c r="BP625" s="2"/>
      <c r="BQ625" s="2"/>
      <c r="BR625" s="2"/>
      <c r="BS625" s="2"/>
      <c r="BT625" s="2"/>
      <c r="BU625" s="2"/>
      <c r="BV625" s="2"/>
      <c r="BW625" s="2"/>
      <c r="BX625" s="2"/>
      <c r="BY625" s="2"/>
      <c r="BZ625" s="2"/>
      <c r="CA625" s="2"/>
      <c r="CB625" s="2"/>
      <c r="CC625" s="2"/>
      <c r="CD625" s="2"/>
      <c r="CE625" s="2"/>
      <c r="CF625" s="2"/>
      <c r="CG625" s="2"/>
      <c r="CH625" s="2"/>
      <c r="CI625" s="2"/>
      <c r="CJ625" s="2"/>
      <c r="CK625" s="2"/>
      <c r="CL625" s="2"/>
      <c r="CM625" s="2"/>
      <c r="CN625" s="2"/>
      <c r="CO625" s="2"/>
      <c r="CP625" s="2"/>
      <c r="CQ625" s="2"/>
      <c r="CR625" s="2"/>
      <c r="CS625" s="2"/>
      <c r="CT625" s="2"/>
      <c r="CU625" s="2"/>
      <c r="CV625" s="2"/>
      <c r="CW625" s="2"/>
      <c r="CX625" s="2"/>
      <c r="CY625" s="2"/>
      <c r="CZ625" s="2"/>
      <c r="DA625" s="2"/>
      <c r="DB625" s="2"/>
      <c r="DC625" s="2"/>
      <c r="DD625" s="2"/>
      <c r="DE625" s="2"/>
      <c r="DF625" s="2"/>
      <c r="DG625" s="2"/>
      <c r="DH625" s="2"/>
      <c r="DI625" s="2"/>
      <c r="DJ625" s="2"/>
      <c r="DK625" s="2"/>
      <c r="DL625" s="2"/>
      <c r="DM625" s="2"/>
      <c r="DN625" s="2"/>
      <c r="DO625" s="2"/>
      <c r="DP625" s="2"/>
      <c r="DQ625" s="2"/>
      <c r="DR625" s="2"/>
      <c r="DS625" s="2"/>
      <c r="DT625" s="2"/>
      <c r="DU625" s="2"/>
      <c r="DV625" s="2"/>
      <c r="DW625" s="2"/>
      <c r="DX625" s="2"/>
      <c r="DY625" s="2"/>
      <c r="DZ625" s="2"/>
      <c r="EA625" s="2"/>
      <c r="EB625" s="2"/>
      <c r="EC625" s="2"/>
      <c r="ED625" s="2"/>
      <c r="EE625" s="2"/>
      <c r="EF625" s="2"/>
      <c r="EG625" s="2"/>
      <c r="EH625" s="2"/>
      <c r="EI625" s="2"/>
      <c r="EJ625" s="2"/>
      <c r="EK625" s="2"/>
      <c r="EL625" s="2"/>
      <c r="EM625" s="2"/>
      <c r="EN625" s="2"/>
      <c r="EO625" s="2"/>
      <c r="EP625" s="2"/>
      <c r="EQ625" s="2"/>
      <c r="ER625" s="2"/>
      <c r="ES625" s="2"/>
      <c r="ET625" s="2"/>
      <c r="EU625" s="2"/>
      <c r="EV625" s="2"/>
      <c r="EW625" s="2"/>
      <c r="EX625" s="2"/>
      <c r="EY625" s="2"/>
      <c r="EZ625" s="2"/>
      <c r="FA625" s="2"/>
      <c r="FB625" s="2"/>
      <c r="FC625" s="2"/>
    </row>
    <row r="626" spans="1:159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  <c r="BA626" s="2"/>
      <c r="BB626" s="2"/>
      <c r="BC626" s="2"/>
      <c r="BD626" s="2"/>
      <c r="BE626" s="2"/>
      <c r="BF626" s="2"/>
      <c r="BG626" s="2"/>
      <c r="BH626" s="2"/>
      <c r="BI626" s="2"/>
      <c r="BJ626" s="2"/>
      <c r="BK626" s="2"/>
      <c r="BL626" s="2"/>
      <c r="BM626" s="2"/>
      <c r="BN626" s="2"/>
      <c r="BO626" s="2"/>
      <c r="BP626" s="2"/>
      <c r="BQ626" s="2"/>
      <c r="BR626" s="2"/>
      <c r="BS626" s="2"/>
      <c r="BT626" s="2"/>
      <c r="BU626" s="2"/>
      <c r="BV626" s="2"/>
      <c r="BW626" s="2"/>
      <c r="BX626" s="2"/>
      <c r="BY626" s="2"/>
      <c r="BZ626" s="2"/>
      <c r="CA626" s="2"/>
      <c r="CB626" s="2"/>
      <c r="CC626" s="2"/>
      <c r="CD626" s="2"/>
      <c r="CE626" s="2"/>
      <c r="CF626" s="2"/>
      <c r="CG626" s="2"/>
      <c r="CH626" s="2"/>
      <c r="CI626" s="2"/>
      <c r="CJ626" s="2"/>
      <c r="CK626" s="2"/>
      <c r="CL626" s="2"/>
      <c r="CM626" s="2"/>
      <c r="CN626" s="2"/>
      <c r="CO626" s="2"/>
      <c r="CP626" s="2"/>
      <c r="CQ626" s="2"/>
      <c r="CR626" s="2"/>
      <c r="CS626" s="2"/>
      <c r="CT626" s="2"/>
      <c r="CU626" s="2"/>
      <c r="CV626" s="2"/>
      <c r="CW626" s="2"/>
      <c r="CX626" s="2"/>
      <c r="CY626" s="2"/>
      <c r="CZ626" s="2"/>
      <c r="DA626" s="2"/>
      <c r="DB626" s="2"/>
      <c r="DC626" s="2"/>
      <c r="DD626" s="2"/>
      <c r="DE626" s="2"/>
      <c r="DF626" s="2"/>
      <c r="DG626" s="2"/>
      <c r="DH626" s="2"/>
      <c r="DI626" s="2"/>
      <c r="DJ626" s="2"/>
      <c r="DK626" s="2"/>
      <c r="DL626" s="2"/>
      <c r="DM626" s="2"/>
      <c r="DN626" s="2"/>
      <c r="DO626" s="2"/>
      <c r="DP626" s="2"/>
      <c r="DQ626" s="2"/>
      <c r="DR626" s="2"/>
      <c r="DS626" s="2"/>
      <c r="DT626" s="2"/>
      <c r="DU626" s="2"/>
      <c r="DV626" s="2"/>
      <c r="DW626" s="2"/>
      <c r="DX626" s="2"/>
      <c r="DY626" s="2"/>
      <c r="DZ626" s="2"/>
      <c r="EA626" s="2"/>
      <c r="EB626" s="2"/>
      <c r="EC626" s="2"/>
      <c r="ED626" s="2"/>
      <c r="EE626" s="2"/>
      <c r="EF626" s="2"/>
      <c r="EG626" s="2"/>
      <c r="EH626" s="2"/>
      <c r="EI626" s="2"/>
      <c r="EJ626" s="2"/>
      <c r="EK626" s="2"/>
      <c r="EL626" s="2"/>
      <c r="EM626" s="2"/>
      <c r="EN626" s="2"/>
      <c r="EO626" s="2"/>
      <c r="EP626" s="2"/>
      <c r="EQ626" s="2"/>
      <c r="ER626" s="2"/>
      <c r="ES626" s="2"/>
      <c r="ET626" s="2"/>
      <c r="EU626" s="2"/>
      <c r="EV626" s="2"/>
      <c r="EW626" s="2"/>
      <c r="EX626" s="2"/>
      <c r="EY626" s="2"/>
      <c r="EZ626" s="2"/>
      <c r="FA626" s="2"/>
      <c r="FB626" s="2"/>
      <c r="FC626" s="2"/>
    </row>
    <row r="627" spans="1:159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  <c r="BA627" s="2"/>
      <c r="BB627" s="2"/>
      <c r="BC627" s="2"/>
      <c r="BD627" s="2"/>
      <c r="BE627" s="2"/>
      <c r="BF627" s="2"/>
      <c r="BG627" s="2"/>
      <c r="BH627" s="2"/>
      <c r="BI627" s="2"/>
      <c r="BJ627" s="2"/>
      <c r="BK627" s="2"/>
      <c r="BL627" s="2"/>
      <c r="BM627" s="2"/>
      <c r="BN627" s="2"/>
      <c r="BO627" s="2"/>
      <c r="BP627" s="2"/>
      <c r="BQ627" s="2"/>
      <c r="BR627" s="2"/>
      <c r="BS627" s="2"/>
      <c r="BT627" s="2"/>
      <c r="BU627" s="2"/>
      <c r="BV627" s="2"/>
      <c r="BW627" s="2"/>
      <c r="BX627" s="2"/>
      <c r="BY627" s="2"/>
      <c r="BZ627" s="2"/>
      <c r="CA627" s="2"/>
      <c r="CB627" s="2"/>
      <c r="CC627" s="2"/>
      <c r="CD627" s="2"/>
      <c r="CE627" s="2"/>
      <c r="CF627" s="2"/>
      <c r="CG627" s="2"/>
      <c r="CH627" s="2"/>
      <c r="CI627" s="2"/>
      <c r="CJ627" s="2"/>
      <c r="CK627" s="2"/>
      <c r="CL627" s="2"/>
      <c r="CM627" s="2"/>
      <c r="CN627" s="2"/>
      <c r="CO627" s="2"/>
      <c r="CP627" s="2"/>
      <c r="CQ627" s="2"/>
      <c r="CR627" s="2"/>
      <c r="CS627" s="2"/>
      <c r="CT627" s="2"/>
      <c r="CU627" s="2"/>
      <c r="CV627" s="2"/>
      <c r="CW627" s="2"/>
      <c r="CX627" s="2"/>
      <c r="CY627" s="2"/>
      <c r="CZ627" s="2"/>
      <c r="DA627" s="2"/>
      <c r="DB627" s="2"/>
      <c r="DC627" s="2"/>
      <c r="DD627" s="2"/>
      <c r="DE627" s="2"/>
      <c r="DF627" s="2"/>
      <c r="DG627" s="2"/>
      <c r="DH627" s="2"/>
      <c r="DI627" s="2"/>
      <c r="DJ627" s="2"/>
      <c r="DK627" s="2"/>
      <c r="DL627" s="2"/>
      <c r="DM627" s="2"/>
      <c r="DN627" s="2"/>
      <c r="DO627" s="2"/>
      <c r="DP627" s="2"/>
      <c r="DQ627" s="2"/>
      <c r="DR627" s="2"/>
      <c r="DS627" s="2"/>
      <c r="DT627" s="2"/>
      <c r="DU627" s="2"/>
      <c r="DV627" s="2"/>
      <c r="DW627" s="2"/>
      <c r="DX627" s="2"/>
      <c r="DY627" s="2"/>
      <c r="DZ627" s="2"/>
      <c r="EA627" s="2"/>
      <c r="EB627" s="2"/>
      <c r="EC627" s="2"/>
      <c r="ED627" s="2"/>
      <c r="EE627" s="2"/>
      <c r="EF627" s="2"/>
      <c r="EG627" s="2"/>
      <c r="EH627" s="2"/>
      <c r="EI627" s="2"/>
      <c r="EJ627" s="2"/>
      <c r="EK627" s="2"/>
      <c r="EL627" s="2"/>
      <c r="EM627" s="2"/>
      <c r="EN627" s="2"/>
      <c r="EO627" s="2"/>
      <c r="EP627" s="2"/>
      <c r="EQ627" s="2"/>
      <c r="ER627" s="2"/>
      <c r="ES627" s="2"/>
      <c r="ET627" s="2"/>
      <c r="EU627" s="2"/>
      <c r="EV627" s="2"/>
      <c r="EW627" s="2"/>
      <c r="EX627" s="2"/>
      <c r="EY627" s="2"/>
      <c r="EZ627" s="2"/>
      <c r="FA627" s="2"/>
      <c r="FB627" s="2"/>
      <c r="FC627" s="2"/>
    </row>
    <row r="628" spans="1:159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  <c r="BA628" s="2"/>
      <c r="BB628" s="2"/>
      <c r="BC628" s="2"/>
      <c r="BD628" s="2"/>
      <c r="BE628" s="2"/>
      <c r="BF628" s="2"/>
      <c r="BG628" s="2"/>
      <c r="BH628" s="2"/>
      <c r="BI628" s="2"/>
      <c r="BJ628" s="2"/>
      <c r="BK628" s="2"/>
      <c r="BL628" s="2"/>
      <c r="BM628" s="2"/>
      <c r="BN628" s="2"/>
      <c r="BO628" s="2"/>
      <c r="BP628" s="2"/>
      <c r="BQ628" s="2"/>
      <c r="BR628" s="2"/>
      <c r="BS628" s="2"/>
      <c r="BT628" s="2"/>
      <c r="BU628" s="2"/>
      <c r="BV628" s="2"/>
      <c r="BW628" s="2"/>
      <c r="BX628" s="2"/>
      <c r="BY628" s="2"/>
      <c r="BZ628" s="2"/>
      <c r="CA628" s="2"/>
      <c r="CB628" s="2"/>
      <c r="CC628" s="2"/>
      <c r="CD628" s="2"/>
      <c r="CE628" s="2"/>
      <c r="CF628" s="2"/>
      <c r="CG628" s="2"/>
      <c r="CH628" s="2"/>
      <c r="CI628" s="2"/>
      <c r="CJ628" s="2"/>
      <c r="CK628" s="2"/>
      <c r="CL628" s="2"/>
      <c r="CM628" s="2"/>
      <c r="CN628" s="2"/>
      <c r="CO628" s="2"/>
      <c r="CP628" s="2"/>
      <c r="CQ628" s="2"/>
      <c r="CR628" s="2"/>
      <c r="CS628" s="2"/>
      <c r="CT628" s="2"/>
      <c r="CU628" s="2"/>
      <c r="CV628" s="2"/>
      <c r="CW628" s="2"/>
      <c r="CX628" s="2"/>
      <c r="CY628" s="2"/>
      <c r="CZ628" s="2"/>
      <c r="DA628" s="2"/>
      <c r="DB628" s="2"/>
      <c r="DC628" s="2"/>
      <c r="DD628" s="2"/>
      <c r="DE628" s="2"/>
      <c r="DF628" s="2"/>
      <c r="DG628" s="2"/>
      <c r="DH628" s="2"/>
      <c r="DI628" s="2"/>
      <c r="DJ628" s="2"/>
      <c r="DK628" s="2"/>
      <c r="DL628" s="2"/>
      <c r="DM628" s="2"/>
      <c r="DN628" s="2"/>
      <c r="DO628" s="2"/>
      <c r="DP628" s="2"/>
      <c r="DQ628" s="2"/>
      <c r="DR628" s="2"/>
      <c r="DS628" s="2"/>
      <c r="DT628" s="2"/>
      <c r="DU628" s="2"/>
      <c r="DV628" s="2"/>
      <c r="DW628" s="2"/>
      <c r="DX628" s="2"/>
      <c r="DY628" s="2"/>
      <c r="DZ628" s="2"/>
      <c r="EA628" s="2"/>
      <c r="EB628" s="2"/>
      <c r="EC628" s="2"/>
      <c r="ED628" s="2"/>
      <c r="EE628" s="2"/>
      <c r="EF628" s="2"/>
      <c r="EG628" s="2"/>
      <c r="EH628" s="2"/>
      <c r="EI628" s="2"/>
      <c r="EJ628" s="2"/>
      <c r="EK628" s="2"/>
      <c r="EL628" s="2"/>
      <c r="EM628" s="2"/>
      <c r="EN628" s="2"/>
      <c r="EO628" s="2"/>
      <c r="EP628" s="2"/>
      <c r="EQ628" s="2"/>
      <c r="ER628" s="2"/>
      <c r="ES628" s="2"/>
      <c r="ET628" s="2"/>
      <c r="EU628" s="2"/>
      <c r="EV628" s="2"/>
      <c r="EW628" s="2"/>
      <c r="EX628" s="2"/>
      <c r="EY628" s="2"/>
      <c r="EZ628" s="2"/>
      <c r="FA628" s="2"/>
      <c r="FB628" s="2"/>
      <c r="FC628" s="2"/>
    </row>
    <row r="629" spans="1:159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  <c r="BA629" s="2"/>
      <c r="BB629" s="2"/>
      <c r="BC629" s="2"/>
      <c r="BD629" s="2"/>
      <c r="BE629" s="2"/>
      <c r="BF629" s="2"/>
      <c r="BG629" s="2"/>
      <c r="BH629" s="2"/>
      <c r="BI629" s="2"/>
      <c r="BJ629" s="2"/>
      <c r="BK629" s="2"/>
      <c r="BL629" s="2"/>
      <c r="BM629" s="2"/>
      <c r="BN629" s="2"/>
      <c r="BO629" s="2"/>
      <c r="BP629" s="2"/>
      <c r="BQ629" s="2"/>
      <c r="BR629" s="2"/>
      <c r="BS629" s="2"/>
      <c r="BT629" s="2"/>
      <c r="BU629" s="2"/>
      <c r="BV629" s="2"/>
      <c r="BW629" s="2"/>
      <c r="BX629" s="2"/>
      <c r="BY629" s="2"/>
      <c r="BZ629" s="2"/>
      <c r="CA629" s="2"/>
      <c r="CB629" s="2"/>
      <c r="CC629" s="2"/>
      <c r="CD629" s="2"/>
      <c r="CE629" s="2"/>
      <c r="CF629" s="2"/>
      <c r="CG629" s="2"/>
      <c r="CH629" s="2"/>
      <c r="CI629" s="2"/>
      <c r="CJ629" s="2"/>
      <c r="CK629" s="2"/>
      <c r="CL629" s="2"/>
      <c r="CM629" s="2"/>
      <c r="CN629" s="2"/>
      <c r="CO629" s="2"/>
      <c r="CP629" s="2"/>
      <c r="CQ629" s="2"/>
      <c r="CR629" s="2"/>
      <c r="CS629" s="2"/>
      <c r="CT629" s="2"/>
      <c r="CU629" s="2"/>
      <c r="CV629" s="2"/>
      <c r="CW629" s="2"/>
      <c r="CX629" s="2"/>
      <c r="CY629" s="2"/>
      <c r="CZ629" s="2"/>
      <c r="DA629" s="2"/>
      <c r="DB629" s="2"/>
      <c r="DC629" s="2"/>
      <c r="DD629" s="2"/>
      <c r="DE629" s="2"/>
      <c r="DF629" s="2"/>
      <c r="DG629" s="2"/>
      <c r="DH629" s="2"/>
      <c r="DI629" s="2"/>
      <c r="DJ629" s="2"/>
      <c r="DK629" s="2"/>
      <c r="DL629" s="2"/>
      <c r="DM629" s="2"/>
      <c r="DN629" s="2"/>
      <c r="DO629" s="2"/>
      <c r="DP629" s="2"/>
      <c r="DQ629" s="2"/>
      <c r="DR629" s="2"/>
      <c r="DS629" s="2"/>
      <c r="DT629" s="2"/>
      <c r="DU629" s="2"/>
      <c r="DV629" s="2"/>
      <c r="DW629" s="2"/>
      <c r="DX629" s="2"/>
      <c r="DY629" s="2"/>
      <c r="DZ629" s="2"/>
      <c r="EA629" s="2"/>
      <c r="EB629" s="2"/>
      <c r="EC629" s="2"/>
      <c r="ED629" s="2"/>
      <c r="EE629" s="2"/>
      <c r="EF629" s="2"/>
      <c r="EG629" s="2"/>
      <c r="EH629" s="2"/>
      <c r="EI629" s="2"/>
      <c r="EJ629" s="2"/>
      <c r="EK629" s="2"/>
      <c r="EL629" s="2"/>
      <c r="EM629" s="2"/>
      <c r="EN629" s="2"/>
      <c r="EO629" s="2"/>
      <c r="EP629" s="2"/>
      <c r="EQ629" s="2"/>
      <c r="ER629" s="2"/>
      <c r="ES629" s="2"/>
      <c r="ET629" s="2"/>
      <c r="EU629" s="2"/>
      <c r="EV629" s="2"/>
      <c r="EW629" s="2"/>
      <c r="EX629" s="2"/>
      <c r="EY629" s="2"/>
      <c r="EZ629" s="2"/>
      <c r="FA629" s="2"/>
      <c r="FB629" s="2"/>
      <c r="FC629" s="2"/>
    </row>
    <row r="630" spans="1:159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  <c r="BA630" s="2"/>
      <c r="BB630" s="2"/>
      <c r="BC630" s="2"/>
      <c r="BD630" s="2"/>
      <c r="BE630" s="2"/>
      <c r="BF630" s="2"/>
      <c r="BG630" s="2"/>
      <c r="BH630" s="2"/>
      <c r="BI630" s="2"/>
      <c r="BJ630" s="2"/>
      <c r="BK630" s="2"/>
      <c r="BL630" s="2"/>
      <c r="BM630" s="2"/>
      <c r="BN630" s="2"/>
      <c r="BO630" s="2"/>
      <c r="BP630" s="2"/>
      <c r="BQ630" s="2"/>
      <c r="BR630" s="2"/>
      <c r="BS630" s="2"/>
      <c r="BT630" s="2"/>
      <c r="BU630" s="2"/>
      <c r="BV630" s="2"/>
      <c r="BW630" s="2"/>
      <c r="BX630" s="2"/>
      <c r="BY630" s="2"/>
      <c r="BZ630" s="2"/>
      <c r="CA630" s="2"/>
      <c r="CB630" s="2"/>
      <c r="CC630" s="2"/>
      <c r="CD630" s="2"/>
      <c r="CE630" s="2"/>
      <c r="CF630" s="2"/>
      <c r="CG630" s="2"/>
      <c r="CH630" s="2"/>
      <c r="CI630" s="2"/>
      <c r="CJ630" s="2"/>
      <c r="CK630" s="2"/>
      <c r="CL630" s="2"/>
      <c r="CM630" s="2"/>
      <c r="CN630" s="2"/>
      <c r="CO630" s="2"/>
      <c r="CP630" s="2"/>
      <c r="CQ630" s="2"/>
      <c r="CR630" s="2"/>
      <c r="CS630" s="2"/>
      <c r="CT630" s="2"/>
      <c r="CU630" s="2"/>
      <c r="CV630" s="2"/>
      <c r="CW630" s="2"/>
      <c r="CX630" s="2"/>
      <c r="CY630" s="2"/>
      <c r="CZ630" s="2"/>
      <c r="DA630" s="2"/>
      <c r="DB630" s="2"/>
      <c r="DC630" s="2"/>
      <c r="DD630" s="2"/>
      <c r="DE630" s="2"/>
      <c r="DF630" s="2"/>
      <c r="DG630" s="2"/>
      <c r="DH630" s="2"/>
      <c r="DI630" s="2"/>
      <c r="DJ630" s="2"/>
      <c r="DK630" s="2"/>
      <c r="DL630" s="2"/>
      <c r="DM630" s="2"/>
      <c r="DN630" s="2"/>
      <c r="DO630" s="2"/>
      <c r="DP630" s="2"/>
      <c r="DQ630" s="2"/>
      <c r="DR630" s="2"/>
      <c r="DS630" s="2"/>
      <c r="DT630" s="2"/>
      <c r="DU630" s="2"/>
      <c r="DV630" s="2"/>
      <c r="DW630" s="2"/>
      <c r="DX630" s="2"/>
      <c r="DY630" s="2"/>
      <c r="DZ630" s="2"/>
      <c r="EA630" s="2"/>
      <c r="EB630" s="2"/>
      <c r="EC630" s="2"/>
      <c r="ED630" s="2"/>
      <c r="EE630" s="2"/>
      <c r="EF630" s="2"/>
      <c r="EG630" s="2"/>
      <c r="EH630" s="2"/>
      <c r="EI630" s="2"/>
      <c r="EJ630" s="2"/>
      <c r="EK630" s="2"/>
      <c r="EL630" s="2"/>
      <c r="EM630" s="2"/>
      <c r="EN630" s="2"/>
      <c r="EO630" s="2"/>
      <c r="EP630" s="2"/>
      <c r="EQ630" s="2"/>
      <c r="ER630" s="2"/>
      <c r="ES630" s="2"/>
      <c r="ET630" s="2"/>
      <c r="EU630" s="2"/>
      <c r="EV630" s="2"/>
      <c r="EW630" s="2"/>
      <c r="EX630" s="2"/>
      <c r="EY630" s="2"/>
      <c r="EZ630" s="2"/>
      <c r="FA630" s="2"/>
      <c r="FB630" s="2"/>
      <c r="FC630" s="2"/>
    </row>
    <row r="631" spans="1:159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  <c r="BA631" s="2"/>
      <c r="BB631" s="2"/>
      <c r="BC631" s="2"/>
      <c r="BD631" s="2"/>
      <c r="BE631" s="2"/>
      <c r="BF631" s="2"/>
      <c r="BG631" s="2"/>
      <c r="BH631" s="2"/>
      <c r="BI631" s="2"/>
      <c r="BJ631" s="2"/>
      <c r="BK631" s="2"/>
      <c r="BL631" s="2"/>
      <c r="BM631" s="2"/>
      <c r="BN631" s="2"/>
      <c r="BO631" s="2"/>
      <c r="BP631" s="2"/>
      <c r="BQ631" s="2"/>
      <c r="BR631" s="2"/>
      <c r="BS631" s="2"/>
      <c r="BT631" s="2"/>
      <c r="BU631" s="2"/>
      <c r="BV631" s="2"/>
      <c r="BW631" s="2"/>
      <c r="BX631" s="2"/>
      <c r="BY631" s="2"/>
      <c r="BZ631" s="2"/>
      <c r="CA631" s="2"/>
      <c r="CB631" s="2"/>
      <c r="CC631" s="2"/>
      <c r="CD631" s="2"/>
      <c r="CE631" s="2"/>
      <c r="CF631" s="2"/>
      <c r="CG631" s="2"/>
      <c r="CH631" s="2"/>
      <c r="CI631" s="2"/>
      <c r="CJ631" s="2"/>
      <c r="CK631" s="2"/>
      <c r="CL631" s="2"/>
      <c r="CM631" s="2"/>
      <c r="CN631" s="2"/>
      <c r="CO631" s="2"/>
      <c r="CP631" s="2"/>
      <c r="CQ631" s="2"/>
      <c r="CR631" s="2"/>
      <c r="CS631" s="2"/>
      <c r="CT631" s="2"/>
      <c r="CU631" s="2"/>
      <c r="CV631" s="2"/>
      <c r="CW631" s="2"/>
      <c r="CX631" s="2"/>
      <c r="CY631" s="2"/>
      <c r="CZ631" s="2"/>
      <c r="DA631" s="2"/>
      <c r="DB631" s="2"/>
      <c r="DC631" s="2"/>
      <c r="DD631" s="2"/>
      <c r="DE631" s="2"/>
      <c r="DF631" s="2"/>
      <c r="DG631" s="2"/>
      <c r="DH631" s="2"/>
      <c r="DI631" s="2"/>
      <c r="DJ631" s="2"/>
      <c r="DK631" s="2"/>
      <c r="DL631" s="2"/>
      <c r="DM631" s="2"/>
      <c r="DN631" s="2"/>
      <c r="DO631" s="2"/>
      <c r="DP631" s="2"/>
      <c r="DQ631" s="2"/>
      <c r="DR631" s="2"/>
      <c r="DS631" s="2"/>
      <c r="DT631" s="2"/>
      <c r="DU631" s="2"/>
      <c r="DV631" s="2"/>
      <c r="DW631" s="2"/>
      <c r="DX631" s="2"/>
      <c r="DY631" s="2"/>
      <c r="DZ631" s="2"/>
      <c r="EA631" s="2"/>
      <c r="EB631" s="2"/>
      <c r="EC631" s="2"/>
      <c r="ED631" s="2"/>
      <c r="EE631" s="2"/>
      <c r="EF631" s="2"/>
      <c r="EG631" s="2"/>
      <c r="EH631" s="2"/>
      <c r="EI631" s="2"/>
      <c r="EJ631" s="2"/>
      <c r="EK631" s="2"/>
      <c r="EL631" s="2"/>
      <c r="EM631" s="2"/>
      <c r="EN631" s="2"/>
      <c r="EO631" s="2"/>
      <c r="EP631" s="2"/>
      <c r="EQ631" s="2"/>
      <c r="ER631" s="2"/>
      <c r="ES631" s="2"/>
      <c r="ET631" s="2"/>
      <c r="EU631" s="2"/>
      <c r="EV631" s="2"/>
      <c r="EW631" s="2"/>
      <c r="EX631" s="2"/>
      <c r="EY631" s="2"/>
      <c r="EZ631" s="2"/>
      <c r="FA631" s="2"/>
      <c r="FB631" s="2"/>
      <c r="FC631" s="2"/>
    </row>
    <row r="632" spans="1:159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  <c r="BA632" s="2"/>
      <c r="BB632" s="2"/>
      <c r="BC632" s="2"/>
      <c r="BD632" s="2"/>
      <c r="BE632" s="2"/>
      <c r="BF632" s="2"/>
      <c r="BG632" s="2"/>
      <c r="BH632" s="2"/>
      <c r="BI632" s="2"/>
      <c r="BJ632" s="2"/>
      <c r="BK632" s="2"/>
      <c r="BL632" s="2"/>
      <c r="BM632" s="2"/>
      <c r="BN632" s="2"/>
      <c r="BO632" s="2"/>
      <c r="BP632" s="2"/>
      <c r="BQ632" s="2"/>
      <c r="BR632" s="2"/>
      <c r="BS632" s="2"/>
      <c r="BT632" s="2"/>
      <c r="BU632" s="2"/>
      <c r="BV632" s="2"/>
      <c r="BW632" s="2"/>
      <c r="BX632" s="2"/>
      <c r="BY632" s="2"/>
      <c r="BZ632" s="2"/>
      <c r="CA632" s="2"/>
      <c r="CB632" s="2"/>
      <c r="CC632" s="2"/>
      <c r="CD632" s="2"/>
      <c r="CE632" s="2"/>
      <c r="CF632" s="2"/>
      <c r="CG632" s="2"/>
      <c r="CH632" s="2"/>
      <c r="CI632" s="2"/>
      <c r="CJ632" s="2"/>
      <c r="CK632" s="2"/>
      <c r="CL632" s="2"/>
      <c r="CM632" s="2"/>
      <c r="CN632" s="2"/>
      <c r="CO632" s="2"/>
      <c r="CP632" s="2"/>
      <c r="CQ632" s="2"/>
      <c r="CR632" s="2"/>
      <c r="CS632" s="2"/>
      <c r="CT632" s="2"/>
      <c r="CU632" s="2"/>
      <c r="CV632" s="2"/>
      <c r="CW632" s="2"/>
      <c r="CX632" s="2"/>
      <c r="CY632" s="2"/>
      <c r="CZ632" s="2"/>
      <c r="DA632" s="2"/>
      <c r="DB632" s="2"/>
      <c r="DC632" s="2"/>
      <c r="DD632" s="2"/>
      <c r="DE632" s="2"/>
      <c r="DF632" s="2"/>
      <c r="DG632" s="2"/>
      <c r="DH632" s="2"/>
      <c r="DI632" s="2"/>
      <c r="DJ632" s="2"/>
      <c r="DK632" s="2"/>
      <c r="DL632" s="2"/>
      <c r="DM632" s="2"/>
      <c r="DN632" s="2"/>
      <c r="DO632" s="2"/>
      <c r="DP632" s="2"/>
      <c r="DQ632" s="2"/>
      <c r="DR632" s="2"/>
      <c r="DS632" s="2"/>
      <c r="DT632" s="2"/>
      <c r="DU632" s="2"/>
      <c r="DV632" s="2"/>
      <c r="DW632" s="2"/>
      <c r="DX632" s="2"/>
      <c r="DY632" s="2"/>
      <c r="DZ632" s="2"/>
      <c r="EA632" s="2"/>
      <c r="EB632" s="2"/>
      <c r="EC632" s="2"/>
      <c r="ED632" s="2"/>
      <c r="EE632" s="2"/>
      <c r="EF632" s="2"/>
      <c r="EG632" s="2"/>
      <c r="EH632" s="2"/>
      <c r="EI632" s="2"/>
      <c r="EJ632" s="2"/>
      <c r="EK632" s="2"/>
      <c r="EL632" s="2"/>
      <c r="EM632" s="2"/>
      <c r="EN632" s="2"/>
      <c r="EO632" s="2"/>
      <c r="EP632" s="2"/>
      <c r="EQ632" s="2"/>
      <c r="ER632" s="2"/>
      <c r="ES632" s="2"/>
      <c r="ET632" s="2"/>
      <c r="EU632" s="2"/>
      <c r="EV632" s="2"/>
      <c r="EW632" s="2"/>
      <c r="EX632" s="2"/>
      <c r="EY632" s="2"/>
      <c r="EZ632" s="2"/>
      <c r="FA632" s="2"/>
      <c r="FB632" s="2"/>
      <c r="FC632" s="2"/>
    </row>
    <row r="633" spans="1:159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  <c r="BA633" s="2"/>
      <c r="BB633" s="2"/>
      <c r="BC633" s="2"/>
      <c r="BD633" s="2"/>
      <c r="BE633" s="2"/>
      <c r="BF633" s="2"/>
      <c r="BG633" s="2"/>
      <c r="BH633" s="2"/>
      <c r="BI633" s="2"/>
      <c r="BJ633" s="2"/>
      <c r="BK633" s="2"/>
      <c r="BL633" s="2"/>
      <c r="BM633" s="2"/>
      <c r="BN633" s="2"/>
      <c r="BO633" s="2"/>
      <c r="BP633" s="2"/>
      <c r="BQ633" s="2"/>
      <c r="BR633" s="2"/>
      <c r="BS633" s="2"/>
      <c r="BT633" s="2"/>
      <c r="BU633" s="2"/>
      <c r="BV633" s="2"/>
      <c r="BW633" s="2"/>
      <c r="BX633" s="2"/>
      <c r="BY633" s="2"/>
      <c r="BZ633" s="2"/>
      <c r="CA633" s="2"/>
      <c r="CB633" s="2"/>
      <c r="CC633" s="2"/>
      <c r="CD633" s="2"/>
      <c r="CE633" s="2"/>
      <c r="CF633" s="2"/>
      <c r="CG633" s="2"/>
      <c r="CH633" s="2"/>
      <c r="CI633" s="2"/>
      <c r="CJ633" s="2"/>
      <c r="CK633" s="2"/>
      <c r="CL633" s="2"/>
      <c r="CM633" s="2"/>
      <c r="CN633" s="2"/>
      <c r="CO633" s="2"/>
      <c r="CP633" s="2"/>
      <c r="CQ633" s="2"/>
      <c r="CR633" s="2"/>
      <c r="CS633" s="2"/>
      <c r="CT633" s="2"/>
      <c r="CU633" s="2"/>
      <c r="CV633" s="2"/>
      <c r="CW633" s="2"/>
      <c r="CX633" s="2"/>
      <c r="CY633" s="2"/>
      <c r="CZ633" s="2"/>
      <c r="DA633" s="2"/>
      <c r="DB633" s="2"/>
      <c r="DC633" s="2"/>
      <c r="DD633" s="2"/>
      <c r="DE633" s="2"/>
      <c r="DF633" s="2"/>
      <c r="DG633" s="2"/>
      <c r="DH633" s="2"/>
      <c r="DI633" s="2"/>
      <c r="DJ633" s="2"/>
      <c r="DK633" s="2"/>
      <c r="DL633" s="2"/>
      <c r="DM633" s="2"/>
      <c r="DN633" s="2"/>
      <c r="DO633" s="2"/>
      <c r="DP633" s="2"/>
      <c r="DQ633" s="2"/>
      <c r="DR633" s="2"/>
      <c r="DS633" s="2"/>
      <c r="DT633" s="2"/>
      <c r="DU633" s="2"/>
      <c r="DV633" s="2"/>
      <c r="DW633" s="2"/>
      <c r="DX633" s="2"/>
      <c r="DY633" s="2"/>
      <c r="DZ633" s="2"/>
      <c r="EA633" s="2"/>
      <c r="EB633" s="2"/>
      <c r="EC633" s="2"/>
      <c r="ED633" s="2"/>
      <c r="EE633" s="2"/>
      <c r="EF633" s="2"/>
      <c r="EG633" s="2"/>
      <c r="EH633" s="2"/>
      <c r="EI633" s="2"/>
      <c r="EJ633" s="2"/>
      <c r="EK633" s="2"/>
      <c r="EL633" s="2"/>
      <c r="EM633" s="2"/>
      <c r="EN633" s="2"/>
      <c r="EO633" s="2"/>
      <c r="EP633" s="2"/>
      <c r="EQ633" s="2"/>
      <c r="ER633" s="2"/>
      <c r="ES633" s="2"/>
      <c r="ET633" s="2"/>
      <c r="EU633" s="2"/>
      <c r="EV633" s="2"/>
      <c r="EW633" s="2"/>
      <c r="EX633" s="2"/>
      <c r="EY633" s="2"/>
      <c r="EZ633" s="2"/>
      <c r="FA633" s="2"/>
      <c r="FB633" s="2"/>
      <c r="FC633" s="2"/>
    </row>
    <row r="634" spans="1:159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  <c r="BA634" s="2"/>
      <c r="BB634" s="2"/>
      <c r="BC634" s="2"/>
      <c r="BD634" s="2"/>
      <c r="BE634" s="2"/>
      <c r="BF634" s="2"/>
      <c r="BG634" s="2"/>
      <c r="BH634" s="2"/>
      <c r="BI634" s="2"/>
      <c r="BJ634" s="2"/>
      <c r="BK634" s="2"/>
      <c r="BL634" s="2"/>
      <c r="BM634" s="2"/>
      <c r="BN634" s="2"/>
      <c r="BO634" s="2"/>
      <c r="BP634" s="2"/>
      <c r="BQ634" s="2"/>
      <c r="BR634" s="2"/>
      <c r="BS634" s="2"/>
      <c r="BT634" s="2"/>
      <c r="BU634" s="2"/>
      <c r="BV634" s="2"/>
      <c r="BW634" s="2"/>
      <c r="BX634" s="2"/>
      <c r="BY634" s="2"/>
      <c r="BZ634" s="2"/>
      <c r="CA634" s="2"/>
      <c r="CB634" s="2"/>
      <c r="CC634" s="2"/>
      <c r="CD634" s="2"/>
      <c r="CE634" s="2"/>
      <c r="CF634" s="2"/>
      <c r="CG634" s="2"/>
      <c r="CH634" s="2"/>
      <c r="CI634" s="2"/>
      <c r="CJ634" s="2"/>
      <c r="CK634" s="2"/>
      <c r="CL634" s="2"/>
      <c r="CM634" s="2"/>
      <c r="CN634" s="2"/>
      <c r="CO634" s="2"/>
      <c r="CP634" s="2"/>
      <c r="CQ634" s="2"/>
      <c r="CR634" s="2"/>
      <c r="CS634" s="2"/>
      <c r="CT634" s="2"/>
      <c r="CU634" s="2"/>
      <c r="CV634" s="2"/>
      <c r="CW634" s="2"/>
      <c r="CX634" s="2"/>
      <c r="CY634" s="2"/>
      <c r="CZ634" s="2"/>
      <c r="DA634" s="2"/>
      <c r="DB634" s="2"/>
      <c r="DC634" s="2"/>
      <c r="DD634" s="2"/>
      <c r="DE634" s="2"/>
      <c r="DF634" s="2"/>
      <c r="DG634" s="2"/>
      <c r="DH634" s="2"/>
      <c r="DI634" s="2"/>
      <c r="DJ634" s="2"/>
      <c r="DK634" s="2"/>
      <c r="DL634" s="2"/>
      <c r="DM634" s="2"/>
      <c r="DN634" s="2"/>
      <c r="DO634" s="2"/>
      <c r="DP634" s="2"/>
      <c r="DQ634" s="2"/>
      <c r="DR634" s="2"/>
      <c r="DS634" s="2"/>
      <c r="DT634" s="2"/>
      <c r="DU634" s="2"/>
      <c r="DV634" s="2"/>
      <c r="DW634" s="2"/>
      <c r="DX634" s="2"/>
      <c r="DY634" s="2"/>
      <c r="DZ634" s="2"/>
      <c r="EA634" s="2"/>
      <c r="EB634" s="2"/>
      <c r="EC634" s="2"/>
      <c r="ED634" s="2"/>
      <c r="EE634" s="2"/>
      <c r="EF634" s="2"/>
      <c r="EG634" s="2"/>
      <c r="EH634" s="2"/>
      <c r="EI634" s="2"/>
      <c r="EJ634" s="2"/>
      <c r="EK634" s="2"/>
      <c r="EL634" s="2"/>
      <c r="EM634" s="2"/>
      <c r="EN634" s="2"/>
      <c r="EO634" s="2"/>
      <c r="EP634" s="2"/>
      <c r="EQ634" s="2"/>
      <c r="ER634" s="2"/>
      <c r="ES634" s="2"/>
      <c r="ET634" s="2"/>
      <c r="EU634" s="2"/>
      <c r="EV634" s="2"/>
      <c r="EW634" s="2"/>
      <c r="EX634" s="2"/>
      <c r="EY634" s="2"/>
      <c r="EZ634" s="2"/>
      <c r="FA634" s="2"/>
      <c r="FB634" s="2"/>
      <c r="FC634" s="2"/>
    </row>
    <row r="635" spans="1:159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  <c r="BA635" s="2"/>
      <c r="BB635" s="2"/>
      <c r="BC635" s="2"/>
      <c r="BD635" s="2"/>
      <c r="BE635" s="2"/>
      <c r="BF635" s="2"/>
      <c r="BG635" s="2"/>
      <c r="BH635" s="2"/>
      <c r="BI635" s="2"/>
      <c r="BJ635" s="2"/>
      <c r="BK635" s="2"/>
      <c r="BL635" s="2"/>
      <c r="BM635" s="2"/>
      <c r="BN635" s="2"/>
      <c r="BO635" s="2"/>
      <c r="BP635" s="2"/>
      <c r="BQ635" s="2"/>
      <c r="BR635" s="2"/>
      <c r="BS635" s="2"/>
      <c r="BT635" s="2"/>
      <c r="BU635" s="2"/>
      <c r="BV635" s="2"/>
      <c r="BW635" s="2"/>
      <c r="BX635" s="2"/>
      <c r="BY635" s="2"/>
      <c r="BZ635" s="2"/>
      <c r="CA635" s="2"/>
      <c r="CB635" s="2"/>
      <c r="CC635" s="2"/>
      <c r="CD635" s="2"/>
      <c r="CE635" s="2"/>
      <c r="CF635" s="2"/>
      <c r="CG635" s="2"/>
      <c r="CH635" s="2"/>
      <c r="CI635" s="2"/>
      <c r="CJ635" s="2"/>
      <c r="CK635" s="2"/>
      <c r="CL635" s="2"/>
      <c r="CM635" s="2"/>
      <c r="CN635" s="2"/>
      <c r="CO635" s="2"/>
      <c r="CP635" s="2"/>
      <c r="CQ635" s="2"/>
      <c r="CR635" s="2"/>
      <c r="CS635" s="2"/>
      <c r="CT635" s="2"/>
      <c r="CU635" s="2"/>
      <c r="CV635" s="2"/>
      <c r="CW635" s="2"/>
      <c r="CX635" s="2"/>
      <c r="CY635" s="2"/>
      <c r="CZ635" s="2"/>
      <c r="DA635" s="2"/>
      <c r="DB635" s="2"/>
      <c r="DC635" s="2"/>
      <c r="DD635" s="2"/>
      <c r="DE635" s="2"/>
      <c r="DF635" s="2"/>
      <c r="DG635" s="2"/>
      <c r="DH635" s="2"/>
      <c r="DI635" s="2"/>
      <c r="DJ635" s="2"/>
      <c r="DK635" s="2"/>
      <c r="DL635" s="2"/>
      <c r="DM635" s="2"/>
      <c r="DN635" s="2"/>
      <c r="DO635" s="2"/>
      <c r="DP635" s="2"/>
      <c r="DQ635" s="2"/>
      <c r="DR635" s="2"/>
      <c r="DS635" s="2"/>
      <c r="DT635" s="2"/>
      <c r="DU635" s="2"/>
      <c r="DV635" s="2"/>
      <c r="DW635" s="2"/>
      <c r="DX635" s="2"/>
      <c r="DY635" s="2"/>
      <c r="DZ635" s="2"/>
      <c r="EA635" s="2"/>
      <c r="EB635" s="2"/>
      <c r="EC635" s="2"/>
      <c r="ED635" s="2"/>
      <c r="EE635" s="2"/>
      <c r="EF635" s="2"/>
      <c r="EG635" s="2"/>
      <c r="EH635" s="2"/>
      <c r="EI635" s="2"/>
      <c r="EJ635" s="2"/>
      <c r="EK635" s="2"/>
      <c r="EL635" s="2"/>
      <c r="EM635" s="2"/>
      <c r="EN635" s="2"/>
      <c r="EO635" s="2"/>
      <c r="EP635" s="2"/>
      <c r="EQ635" s="2"/>
      <c r="ER635" s="2"/>
      <c r="ES635" s="2"/>
      <c r="ET635" s="2"/>
      <c r="EU635" s="2"/>
      <c r="EV635" s="2"/>
      <c r="EW635" s="2"/>
      <c r="EX635" s="2"/>
      <c r="EY635" s="2"/>
      <c r="EZ635" s="2"/>
      <c r="FA635" s="2"/>
      <c r="FB635" s="2"/>
      <c r="FC635" s="2"/>
    </row>
    <row r="636" spans="1:159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  <c r="BA636" s="2"/>
      <c r="BB636" s="2"/>
      <c r="BC636" s="2"/>
      <c r="BD636" s="2"/>
      <c r="BE636" s="2"/>
      <c r="BF636" s="2"/>
      <c r="BG636" s="2"/>
      <c r="BH636" s="2"/>
      <c r="BI636" s="2"/>
      <c r="BJ636" s="2"/>
      <c r="BK636" s="2"/>
      <c r="BL636" s="2"/>
      <c r="BM636" s="2"/>
      <c r="BN636" s="2"/>
      <c r="BO636" s="2"/>
      <c r="BP636" s="2"/>
      <c r="BQ636" s="2"/>
      <c r="BR636" s="2"/>
      <c r="BS636" s="2"/>
      <c r="BT636" s="2"/>
      <c r="BU636" s="2"/>
      <c r="BV636" s="2"/>
      <c r="BW636" s="2"/>
      <c r="BX636" s="2"/>
      <c r="BY636" s="2"/>
      <c r="BZ636" s="2"/>
      <c r="CA636" s="2"/>
      <c r="CB636" s="2"/>
      <c r="CC636" s="2"/>
      <c r="CD636" s="2"/>
      <c r="CE636" s="2"/>
      <c r="CF636" s="2"/>
      <c r="CG636" s="2"/>
      <c r="CH636" s="2"/>
      <c r="CI636" s="2"/>
      <c r="CJ636" s="2"/>
      <c r="CK636" s="2"/>
      <c r="CL636" s="2"/>
      <c r="CM636" s="2"/>
      <c r="CN636" s="2"/>
      <c r="CO636" s="2"/>
      <c r="CP636" s="2"/>
      <c r="CQ636" s="2"/>
      <c r="CR636" s="2"/>
      <c r="CS636" s="2"/>
      <c r="CT636" s="2"/>
      <c r="CU636" s="2"/>
      <c r="CV636" s="2"/>
      <c r="CW636" s="2"/>
      <c r="CX636" s="2"/>
      <c r="CY636" s="2"/>
      <c r="CZ636" s="2"/>
      <c r="DA636" s="2"/>
      <c r="DB636" s="2"/>
      <c r="DC636" s="2"/>
      <c r="DD636" s="2"/>
      <c r="DE636" s="2"/>
      <c r="DF636" s="2"/>
      <c r="DG636" s="2"/>
      <c r="DH636" s="2"/>
      <c r="DI636" s="2"/>
      <c r="DJ636" s="2"/>
      <c r="DK636" s="2"/>
      <c r="DL636" s="2"/>
      <c r="DM636" s="2"/>
      <c r="DN636" s="2"/>
      <c r="DO636" s="2"/>
      <c r="DP636" s="2"/>
      <c r="DQ636" s="2"/>
      <c r="DR636" s="2"/>
      <c r="DS636" s="2"/>
      <c r="DT636" s="2"/>
      <c r="DU636" s="2"/>
      <c r="DV636" s="2"/>
      <c r="DW636" s="2"/>
      <c r="DX636" s="2"/>
      <c r="DY636" s="2"/>
      <c r="DZ636" s="2"/>
      <c r="EA636" s="2"/>
      <c r="EB636" s="2"/>
      <c r="EC636" s="2"/>
      <c r="ED636" s="2"/>
      <c r="EE636" s="2"/>
      <c r="EF636" s="2"/>
      <c r="EG636" s="2"/>
      <c r="EH636" s="2"/>
      <c r="EI636" s="2"/>
      <c r="EJ636" s="2"/>
      <c r="EK636" s="2"/>
      <c r="EL636" s="2"/>
      <c r="EM636" s="2"/>
      <c r="EN636" s="2"/>
      <c r="EO636" s="2"/>
      <c r="EP636" s="2"/>
      <c r="EQ636" s="2"/>
      <c r="ER636" s="2"/>
      <c r="ES636" s="2"/>
      <c r="ET636" s="2"/>
      <c r="EU636" s="2"/>
      <c r="EV636" s="2"/>
      <c r="EW636" s="2"/>
      <c r="EX636" s="2"/>
      <c r="EY636" s="2"/>
      <c r="EZ636" s="2"/>
      <c r="FA636" s="2"/>
      <c r="FB636" s="2"/>
      <c r="FC636" s="2"/>
    </row>
    <row r="637" spans="1:159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  <c r="BA637" s="2"/>
      <c r="BB637" s="2"/>
      <c r="BC637" s="2"/>
      <c r="BD637" s="2"/>
      <c r="BE637" s="2"/>
      <c r="BF637" s="2"/>
      <c r="BG637" s="2"/>
      <c r="BH637" s="2"/>
      <c r="BI637" s="2"/>
      <c r="BJ637" s="2"/>
      <c r="BK637" s="2"/>
      <c r="BL637" s="2"/>
      <c r="BM637" s="2"/>
      <c r="BN637" s="2"/>
      <c r="BO637" s="2"/>
      <c r="BP637" s="2"/>
      <c r="BQ637" s="2"/>
      <c r="BR637" s="2"/>
      <c r="BS637" s="2"/>
      <c r="BT637" s="2"/>
      <c r="BU637" s="2"/>
      <c r="BV637" s="2"/>
      <c r="BW637" s="2"/>
      <c r="BX637" s="2"/>
      <c r="BY637" s="2"/>
      <c r="BZ637" s="2"/>
      <c r="CA637" s="2"/>
      <c r="CB637" s="2"/>
      <c r="CC637" s="2"/>
      <c r="CD637" s="2"/>
      <c r="CE637" s="2"/>
      <c r="CF637" s="2"/>
      <c r="CG637" s="2"/>
      <c r="CH637" s="2"/>
      <c r="CI637" s="2"/>
      <c r="CJ637" s="2"/>
      <c r="CK637" s="2"/>
      <c r="CL637" s="2"/>
      <c r="CM637" s="2"/>
      <c r="CN637" s="2"/>
      <c r="CO637" s="2"/>
      <c r="CP637" s="2"/>
      <c r="CQ637" s="2"/>
      <c r="CR637" s="2"/>
      <c r="CS637" s="2"/>
      <c r="CT637" s="2"/>
      <c r="CU637" s="2"/>
      <c r="CV637" s="2"/>
      <c r="CW637" s="2"/>
      <c r="CX637" s="2"/>
      <c r="CY637" s="2"/>
      <c r="CZ637" s="2"/>
      <c r="DA637" s="2"/>
      <c r="DB637" s="2"/>
      <c r="DC637" s="2"/>
      <c r="DD637" s="2"/>
      <c r="DE637" s="2"/>
      <c r="DF637" s="2"/>
      <c r="DG637" s="2"/>
      <c r="DH637" s="2"/>
      <c r="DI637" s="2"/>
      <c r="DJ637" s="2"/>
      <c r="DK637" s="2"/>
      <c r="DL637" s="2"/>
      <c r="DM637" s="2"/>
      <c r="DN637" s="2"/>
      <c r="DO637" s="2"/>
      <c r="DP637" s="2"/>
      <c r="DQ637" s="2"/>
      <c r="DR637" s="2"/>
      <c r="DS637" s="2"/>
      <c r="DT637" s="2"/>
      <c r="DU637" s="2"/>
      <c r="DV637" s="2"/>
      <c r="DW637" s="2"/>
      <c r="DX637" s="2"/>
      <c r="DY637" s="2"/>
      <c r="DZ637" s="2"/>
      <c r="EA637" s="2"/>
      <c r="EB637" s="2"/>
      <c r="EC637" s="2"/>
      <c r="ED637" s="2"/>
      <c r="EE637" s="2"/>
      <c r="EF637" s="2"/>
      <c r="EG637" s="2"/>
      <c r="EH637" s="2"/>
      <c r="EI637" s="2"/>
      <c r="EJ637" s="2"/>
      <c r="EK637" s="2"/>
      <c r="EL637" s="2"/>
      <c r="EM637" s="2"/>
      <c r="EN637" s="2"/>
      <c r="EO637" s="2"/>
      <c r="EP637" s="2"/>
      <c r="EQ637" s="2"/>
      <c r="ER637" s="2"/>
      <c r="ES637" s="2"/>
      <c r="ET637" s="2"/>
      <c r="EU637" s="2"/>
      <c r="EV637" s="2"/>
      <c r="EW637" s="2"/>
      <c r="EX637" s="2"/>
      <c r="EY637" s="2"/>
      <c r="EZ637" s="2"/>
      <c r="FA637" s="2"/>
      <c r="FB637" s="2"/>
      <c r="FC637" s="2"/>
    </row>
    <row r="638" spans="1:159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  <c r="BA638" s="2"/>
      <c r="BB638" s="2"/>
      <c r="BC638" s="2"/>
      <c r="BD638" s="2"/>
      <c r="BE638" s="2"/>
      <c r="BF638" s="2"/>
      <c r="BG638" s="2"/>
      <c r="BH638" s="2"/>
      <c r="BI638" s="2"/>
      <c r="BJ638" s="2"/>
      <c r="BK638" s="2"/>
      <c r="BL638" s="2"/>
      <c r="BM638" s="2"/>
      <c r="BN638" s="2"/>
      <c r="BO638" s="2"/>
      <c r="BP638" s="2"/>
      <c r="BQ638" s="2"/>
      <c r="BR638" s="2"/>
      <c r="BS638" s="2"/>
      <c r="BT638" s="2"/>
      <c r="BU638" s="2"/>
      <c r="BV638" s="2"/>
      <c r="BW638" s="2"/>
      <c r="BX638" s="2"/>
      <c r="BY638" s="2"/>
      <c r="BZ638" s="2"/>
      <c r="CA638" s="2"/>
      <c r="CB638" s="2"/>
      <c r="CC638" s="2"/>
      <c r="CD638" s="2"/>
      <c r="CE638" s="2"/>
      <c r="CF638" s="2"/>
      <c r="CG638" s="2"/>
      <c r="CH638" s="2"/>
      <c r="CI638" s="2"/>
      <c r="CJ638" s="2"/>
      <c r="CK638" s="2"/>
      <c r="CL638" s="2"/>
      <c r="CM638" s="2"/>
      <c r="CN638" s="2"/>
      <c r="CO638" s="2"/>
      <c r="CP638" s="2"/>
      <c r="CQ638" s="2"/>
      <c r="CR638" s="2"/>
      <c r="CS638" s="2"/>
      <c r="CT638" s="2"/>
      <c r="CU638" s="2"/>
      <c r="CV638" s="2"/>
      <c r="CW638" s="2"/>
      <c r="CX638" s="2"/>
      <c r="CY638" s="2"/>
      <c r="CZ638" s="2"/>
      <c r="DA638" s="2"/>
      <c r="DB638" s="2"/>
      <c r="DC638" s="2"/>
      <c r="DD638" s="2"/>
      <c r="DE638" s="2"/>
      <c r="DF638" s="2"/>
      <c r="DG638" s="2"/>
      <c r="DH638" s="2"/>
      <c r="DI638" s="2"/>
      <c r="DJ638" s="2"/>
      <c r="DK638" s="2"/>
      <c r="DL638" s="2"/>
      <c r="DM638" s="2"/>
      <c r="DN638" s="2"/>
      <c r="DO638" s="2"/>
      <c r="DP638" s="2"/>
      <c r="DQ638" s="2"/>
      <c r="DR638" s="2"/>
      <c r="DS638" s="2"/>
      <c r="DT638" s="2"/>
      <c r="DU638" s="2"/>
      <c r="DV638" s="2"/>
      <c r="DW638" s="2"/>
      <c r="DX638" s="2"/>
      <c r="DY638" s="2"/>
      <c r="DZ638" s="2"/>
      <c r="EA638" s="2"/>
      <c r="EB638" s="2"/>
      <c r="EC638" s="2"/>
      <c r="ED638" s="2"/>
      <c r="EE638" s="2"/>
      <c r="EF638" s="2"/>
      <c r="EG638" s="2"/>
      <c r="EH638" s="2"/>
      <c r="EI638" s="2"/>
      <c r="EJ638" s="2"/>
      <c r="EK638" s="2"/>
      <c r="EL638" s="2"/>
      <c r="EM638" s="2"/>
      <c r="EN638" s="2"/>
      <c r="EO638" s="2"/>
      <c r="EP638" s="2"/>
      <c r="EQ638" s="2"/>
      <c r="ER638" s="2"/>
      <c r="ES638" s="2"/>
      <c r="ET638" s="2"/>
      <c r="EU638" s="2"/>
      <c r="EV638" s="2"/>
      <c r="EW638" s="2"/>
      <c r="EX638" s="2"/>
      <c r="EY638" s="2"/>
      <c r="EZ638" s="2"/>
      <c r="FA638" s="2"/>
      <c r="FB638" s="2"/>
      <c r="FC638" s="2"/>
    </row>
    <row r="639" spans="1:159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  <c r="BA639" s="2"/>
      <c r="BB639" s="2"/>
      <c r="BC639" s="2"/>
      <c r="BD639" s="2"/>
      <c r="BE639" s="2"/>
      <c r="BF639" s="2"/>
      <c r="BG639" s="2"/>
      <c r="BH639" s="2"/>
      <c r="BI639" s="2"/>
      <c r="BJ639" s="2"/>
      <c r="BK639" s="2"/>
      <c r="BL639" s="2"/>
      <c r="BM639" s="2"/>
      <c r="BN639" s="2"/>
      <c r="BO639" s="2"/>
      <c r="BP639" s="2"/>
      <c r="BQ639" s="2"/>
      <c r="BR639" s="2"/>
      <c r="BS639" s="2"/>
      <c r="BT639" s="2"/>
      <c r="BU639" s="2"/>
      <c r="BV639" s="2"/>
      <c r="BW639" s="2"/>
      <c r="BX639" s="2"/>
      <c r="BY639" s="2"/>
      <c r="BZ639" s="2"/>
      <c r="CA639" s="2"/>
      <c r="CB639" s="2"/>
      <c r="CC639" s="2"/>
      <c r="CD639" s="2"/>
      <c r="CE639" s="2"/>
      <c r="CF639" s="2"/>
      <c r="CG639" s="2"/>
      <c r="CH639" s="2"/>
      <c r="CI639" s="2"/>
      <c r="CJ639" s="2"/>
      <c r="CK639" s="2"/>
      <c r="CL639" s="2"/>
      <c r="CM639" s="2"/>
      <c r="CN639" s="2"/>
      <c r="CO639" s="2"/>
      <c r="CP639" s="2"/>
      <c r="CQ639" s="2"/>
      <c r="CR639" s="2"/>
      <c r="CS639" s="2"/>
      <c r="CT639" s="2"/>
      <c r="CU639" s="2"/>
      <c r="CV639" s="2"/>
      <c r="CW639" s="2"/>
      <c r="CX639" s="2"/>
      <c r="CY639" s="2"/>
      <c r="CZ639" s="2"/>
      <c r="DA639" s="2"/>
      <c r="DB639" s="2"/>
      <c r="DC639" s="2"/>
      <c r="DD639" s="2"/>
      <c r="DE639" s="2"/>
      <c r="DF639" s="2"/>
      <c r="DG639" s="2"/>
      <c r="DH639" s="2"/>
      <c r="DI639" s="2"/>
      <c r="DJ639" s="2"/>
      <c r="DK639" s="2"/>
      <c r="DL639" s="2"/>
      <c r="DM639" s="2"/>
      <c r="DN639" s="2"/>
      <c r="DO639" s="2"/>
      <c r="DP639" s="2"/>
      <c r="DQ639" s="2"/>
      <c r="DR639" s="2"/>
      <c r="DS639" s="2"/>
      <c r="DT639" s="2"/>
      <c r="DU639" s="2"/>
      <c r="DV639" s="2"/>
      <c r="DW639" s="2"/>
      <c r="DX639" s="2"/>
      <c r="DY639" s="2"/>
      <c r="DZ639" s="2"/>
      <c r="EA639" s="2"/>
      <c r="EB639" s="2"/>
      <c r="EC639" s="2"/>
      <c r="ED639" s="2"/>
      <c r="EE639" s="2"/>
      <c r="EF639" s="2"/>
      <c r="EG639" s="2"/>
      <c r="EH639" s="2"/>
      <c r="EI639" s="2"/>
      <c r="EJ639" s="2"/>
      <c r="EK639" s="2"/>
      <c r="EL639" s="2"/>
      <c r="EM639" s="2"/>
      <c r="EN639" s="2"/>
      <c r="EO639" s="2"/>
      <c r="EP639" s="2"/>
      <c r="EQ639" s="2"/>
      <c r="ER639" s="2"/>
      <c r="ES639" s="2"/>
      <c r="ET639" s="2"/>
      <c r="EU639" s="2"/>
      <c r="EV639" s="2"/>
      <c r="EW639" s="2"/>
      <c r="EX639" s="2"/>
      <c r="EY639" s="2"/>
      <c r="EZ639" s="2"/>
      <c r="FA639" s="2"/>
      <c r="FB639" s="2"/>
      <c r="FC639" s="2"/>
    </row>
    <row r="640" spans="1:159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  <c r="BA640" s="2"/>
      <c r="BB640" s="2"/>
      <c r="BC640" s="2"/>
      <c r="BD640" s="2"/>
      <c r="BE640" s="2"/>
      <c r="BF640" s="2"/>
      <c r="BG640" s="2"/>
      <c r="BH640" s="2"/>
      <c r="BI640" s="2"/>
      <c r="BJ640" s="2"/>
      <c r="BK640" s="2"/>
      <c r="BL640" s="2"/>
      <c r="BM640" s="2"/>
      <c r="BN640" s="2"/>
      <c r="BO640" s="2"/>
      <c r="BP640" s="2"/>
      <c r="BQ640" s="2"/>
      <c r="BR640" s="2"/>
      <c r="BS640" s="2"/>
      <c r="BT640" s="2"/>
      <c r="BU640" s="2"/>
      <c r="BV640" s="2"/>
      <c r="BW640" s="2"/>
      <c r="BX640" s="2"/>
      <c r="BY640" s="2"/>
      <c r="BZ640" s="2"/>
      <c r="CA640" s="2"/>
      <c r="CB640" s="2"/>
      <c r="CC640" s="2"/>
      <c r="CD640" s="2"/>
      <c r="CE640" s="2"/>
      <c r="CF640" s="2"/>
      <c r="CG640" s="2"/>
      <c r="CH640" s="2"/>
      <c r="CI640" s="2"/>
      <c r="CJ640" s="2"/>
      <c r="CK640" s="2"/>
      <c r="CL640" s="2"/>
      <c r="CM640" s="2"/>
      <c r="CN640" s="2"/>
      <c r="CO640" s="2"/>
      <c r="CP640" s="2"/>
      <c r="CQ640" s="2"/>
      <c r="CR640" s="2"/>
      <c r="CS640" s="2"/>
      <c r="CT640" s="2"/>
      <c r="CU640" s="2"/>
      <c r="CV640" s="2"/>
      <c r="CW640" s="2"/>
      <c r="CX640" s="2"/>
      <c r="CY640" s="2"/>
      <c r="CZ640" s="2"/>
      <c r="DA640" s="2"/>
      <c r="DB640" s="2"/>
      <c r="DC640" s="2"/>
      <c r="DD640" s="2"/>
      <c r="DE640" s="2"/>
      <c r="DF640" s="2"/>
      <c r="DG640" s="2"/>
      <c r="DH640" s="2"/>
      <c r="DI640" s="2"/>
      <c r="DJ640" s="2"/>
      <c r="DK640" s="2"/>
      <c r="DL640" s="2"/>
      <c r="DM640" s="2"/>
      <c r="DN640" s="2"/>
      <c r="DO640" s="2"/>
      <c r="DP640" s="2"/>
      <c r="DQ640" s="2"/>
      <c r="DR640" s="2"/>
      <c r="DS640" s="2"/>
      <c r="DT640" s="2"/>
      <c r="DU640" s="2"/>
      <c r="DV640" s="2"/>
      <c r="DW640" s="2"/>
      <c r="DX640" s="2"/>
      <c r="DY640" s="2"/>
      <c r="DZ640" s="2"/>
      <c r="EA640" s="2"/>
      <c r="EB640" s="2"/>
      <c r="EC640" s="2"/>
      <c r="ED640" s="2"/>
      <c r="EE640" s="2"/>
      <c r="EF640" s="2"/>
      <c r="EG640" s="2"/>
      <c r="EH640" s="2"/>
      <c r="EI640" s="2"/>
      <c r="EJ640" s="2"/>
      <c r="EK640" s="2"/>
      <c r="EL640" s="2"/>
      <c r="EM640" s="2"/>
      <c r="EN640" s="2"/>
      <c r="EO640" s="2"/>
      <c r="EP640" s="2"/>
      <c r="EQ640" s="2"/>
      <c r="ER640" s="2"/>
      <c r="ES640" s="2"/>
      <c r="ET640" s="2"/>
      <c r="EU640" s="2"/>
      <c r="EV640" s="2"/>
      <c r="EW640" s="2"/>
      <c r="EX640" s="2"/>
      <c r="EY640" s="2"/>
      <c r="EZ640" s="2"/>
      <c r="FA640" s="2"/>
      <c r="FB640" s="2"/>
      <c r="FC640" s="2"/>
    </row>
    <row r="641" spans="1:159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  <c r="BA641" s="2"/>
      <c r="BB641" s="2"/>
      <c r="BC641" s="2"/>
      <c r="BD641" s="2"/>
      <c r="BE641" s="2"/>
      <c r="BF641" s="2"/>
      <c r="BG641" s="2"/>
      <c r="BH641" s="2"/>
      <c r="BI641" s="2"/>
      <c r="BJ641" s="2"/>
      <c r="BK641" s="2"/>
      <c r="BL641" s="2"/>
      <c r="BM641" s="2"/>
      <c r="BN641" s="2"/>
      <c r="BO641" s="2"/>
      <c r="BP641" s="2"/>
      <c r="BQ641" s="2"/>
      <c r="BR641" s="2"/>
      <c r="BS641" s="2"/>
      <c r="BT641" s="2"/>
      <c r="BU641" s="2"/>
      <c r="BV641" s="2"/>
      <c r="BW641" s="2"/>
      <c r="BX641" s="2"/>
      <c r="BY641" s="2"/>
      <c r="BZ641" s="2"/>
      <c r="CA641" s="2"/>
      <c r="CB641" s="2"/>
      <c r="CC641" s="2"/>
      <c r="CD641" s="2"/>
      <c r="CE641" s="2"/>
      <c r="CF641" s="2"/>
      <c r="CG641" s="2"/>
      <c r="CH641" s="2"/>
      <c r="CI641" s="2"/>
      <c r="CJ641" s="2"/>
      <c r="CK641" s="2"/>
      <c r="CL641" s="2"/>
      <c r="CM641" s="2"/>
      <c r="CN641" s="2"/>
      <c r="CO641" s="2"/>
      <c r="CP641" s="2"/>
      <c r="CQ641" s="2"/>
      <c r="CR641" s="2"/>
      <c r="CS641" s="2"/>
      <c r="CT641" s="2"/>
      <c r="CU641" s="2"/>
      <c r="CV641" s="2"/>
      <c r="CW641" s="2"/>
      <c r="CX641" s="2"/>
      <c r="CY641" s="2"/>
      <c r="CZ641" s="2"/>
      <c r="DA641" s="2"/>
      <c r="DB641" s="2"/>
      <c r="DC641" s="2"/>
      <c r="DD641" s="2"/>
      <c r="DE641" s="2"/>
      <c r="DF641" s="2"/>
      <c r="DG641" s="2"/>
      <c r="DH641" s="2"/>
      <c r="DI641" s="2"/>
      <c r="DJ641" s="2"/>
      <c r="DK641" s="2"/>
      <c r="DL641" s="2"/>
      <c r="DM641" s="2"/>
      <c r="DN641" s="2"/>
      <c r="DO641" s="2"/>
      <c r="DP641" s="2"/>
      <c r="DQ641" s="2"/>
      <c r="DR641" s="2"/>
      <c r="DS641" s="2"/>
      <c r="DT641" s="2"/>
      <c r="DU641" s="2"/>
      <c r="DV641" s="2"/>
      <c r="DW641" s="2"/>
      <c r="DX641" s="2"/>
      <c r="DY641" s="2"/>
      <c r="DZ641" s="2"/>
      <c r="EA641" s="2"/>
      <c r="EB641" s="2"/>
      <c r="EC641" s="2"/>
      <c r="ED641" s="2"/>
      <c r="EE641" s="2"/>
      <c r="EF641" s="2"/>
      <c r="EG641" s="2"/>
      <c r="EH641" s="2"/>
      <c r="EI641" s="2"/>
      <c r="EJ641" s="2"/>
      <c r="EK641" s="2"/>
      <c r="EL641" s="2"/>
      <c r="EM641" s="2"/>
      <c r="EN641" s="2"/>
      <c r="EO641" s="2"/>
      <c r="EP641" s="2"/>
      <c r="EQ641" s="2"/>
      <c r="ER641" s="2"/>
      <c r="ES641" s="2"/>
      <c r="ET641" s="2"/>
      <c r="EU641" s="2"/>
      <c r="EV641" s="2"/>
      <c r="EW641" s="2"/>
      <c r="EX641" s="2"/>
      <c r="EY641" s="2"/>
      <c r="EZ641" s="2"/>
      <c r="FA641" s="2"/>
      <c r="FB641" s="2"/>
      <c r="FC641" s="2"/>
    </row>
    <row r="642" spans="1:159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  <c r="BA642" s="2"/>
      <c r="BB642" s="2"/>
      <c r="BC642" s="2"/>
      <c r="BD642" s="2"/>
      <c r="BE642" s="2"/>
      <c r="BF642" s="2"/>
      <c r="BG642" s="2"/>
      <c r="BH642" s="2"/>
      <c r="BI642" s="2"/>
      <c r="BJ642" s="2"/>
      <c r="BK642" s="2"/>
      <c r="BL642" s="2"/>
      <c r="BM642" s="2"/>
      <c r="BN642" s="2"/>
      <c r="BO642" s="2"/>
      <c r="BP642" s="2"/>
      <c r="BQ642" s="2"/>
      <c r="BR642" s="2"/>
      <c r="BS642" s="2"/>
      <c r="BT642" s="2"/>
      <c r="BU642" s="2"/>
      <c r="BV642" s="2"/>
      <c r="BW642" s="2"/>
      <c r="BX642" s="2"/>
      <c r="BY642" s="2"/>
      <c r="BZ642" s="2"/>
      <c r="CA642" s="2"/>
      <c r="CB642" s="2"/>
      <c r="CC642" s="2"/>
      <c r="CD642" s="2"/>
      <c r="CE642" s="2"/>
      <c r="CF642" s="2"/>
      <c r="CG642" s="2"/>
      <c r="CH642" s="2"/>
      <c r="CI642" s="2"/>
      <c r="CJ642" s="2"/>
      <c r="CK642" s="2"/>
      <c r="CL642" s="2"/>
      <c r="CM642" s="2"/>
      <c r="CN642" s="2"/>
      <c r="CO642" s="2"/>
      <c r="CP642" s="2"/>
      <c r="CQ642" s="2"/>
      <c r="CR642" s="2"/>
      <c r="CS642" s="2"/>
      <c r="CT642" s="2"/>
      <c r="CU642" s="2"/>
      <c r="CV642" s="2"/>
      <c r="CW642" s="2"/>
      <c r="CX642" s="2"/>
      <c r="CY642" s="2"/>
      <c r="CZ642" s="2"/>
      <c r="DA642" s="2"/>
      <c r="DB642" s="2"/>
      <c r="DC642" s="2"/>
      <c r="DD642" s="2"/>
      <c r="DE642" s="2"/>
      <c r="DF642" s="2"/>
      <c r="DG642" s="2"/>
      <c r="DH642" s="2"/>
      <c r="DI642" s="2"/>
      <c r="DJ642" s="2"/>
      <c r="DK642" s="2"/>
      <c r="DL642" s="2"/>
      <c r="DM642" s="2"/>
      <c r="DN642" s="2"/>
      <c r="DO642" s="2"/>
      <c r="DP642" s="2"/>
      <c r="DQ642" s="2"/>
      <c r="DR642" s="2"/>
      <c r="DS642" s="2"/>
      <c r="DT642" s="2"/>
      <c r="DU642" s="2"/>
      <c r="DV642" s="2"/>
      <c r="DW642" s="2"/>
      <c r="DX642" s="2"/>
      <c r="DY642" s="2"/>
      <c r="DZ642" s="2"/>
      <c r="EA642" s="2"/>
      <c r="EB642" s="2"/>
      <c r="EC642" s="2"/>
      <c r="ED642" s="2"/>
      <c r="EE642" s="2"/>
      <c r="EF642" s="2"/>
      <c r="EG642" s="2"/>
      <c r="EH642" s="2"/>
      <c r="EI642" s="2"/>
      <c r="EJ642" s="2"/>
      <c r="EK642" s="2"/>
      <c r="EL642" s="2"/>
      <c r="EM642" s="2"/>
      <c r="EN642" s="2"/>
      <c r="EO642" s="2"/>
      <c r="EP642" s="2"/>
      <c r="EQ642" s="2"/>
      <c r="ER642" s="2"/>
      <c r="ES642" s="2"/>
      <c r="ET642" s="2"/>
      <c r="EU642" s="2"/>
      <c r="EV642" s="2"/>
      <c r="EW642" s="2"/>
      <c r="EX642" s="2"/>
      <c r="EY642" s="2"/>
      <c r="EZ642" s="2"/>
      <c r="FA642" s="2"/>
      <c r="FB642" s="2"/>
      <c r="FC642" s="2"/>
    </row>
    <row r="643" spans="1:159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  <c r="BA643" s="2"/>
      <c r="BB643" s="2"/>
      <c r="BC643" s="2"/>
      <c r="BD643" s="2"/>
      <c r="BE643" s="2"/>
      <c r="BF643" s="2"/>
      <c r="BG643" s="2"/>
      <c r="BH643" s="2"/>
      <c r="BI643" s="2"/>
      <c r="BJ643" s="2"/>
      <c r="BK643" s="2"/>
      <c r="BL643" s="2"/>
      <c r="BM643" s="2"/>
      <c r="BN643" s="2"/>
      <c r="BO643" s="2"/>
      <c r="BP643" s="2"/>
      <c r="BQ643" s="2"/>
      <c r="BR643" s="2"/>
      <c r="BS643" s="2"/>
      <c r="BT643" s="2"/>
      <c r="BU643" s="2"/>
      <c r="BV643" s="2"/>
      <c r="BW643" s="2"/>
      <c r="BX643" s="2"/>
      <c r="BY643" s="2"/>
      <c r="BZ643" s="2"/>
      <c r="CA643" s="2"/>
      <c r="CB643" s="2"/>
      <c r="CC643" s="2"/>
      <c r="CD643" s="2"/>
      <c r="CE643" s="2"/>
      <c r="CF643" s="2"/>
      <c r="CG643" s="2"/>
      <c r="CH643" s="2"/>
      <c r="CI643" s="2"/>
      <c r="CJ643" s="2"/>
      <c r="CK643" s="2"/>
      <c r="CL643" s="2"/>
      <c r="CM643" s="2"/>
      <c r="CN643" s="2"/>
      <c r="CO643" s="2"/>
      <c r="CP643" s="2"/>
      <c r="CQ643" s="2"/>
      <c r="CR643" s="2"/>
      <c r="CS643" s="2"/>
      <c r="CT643" s="2"/>
      <c r="CU643" s="2"/>
      <c r="CV643" s="2"/>
      <c r="CW643" s="2"/>
      <c r="CX643" s="2"/>
      <c r="CY643" s="2"/>
      <c r="CZ643" s="2"/>
      <c r="DA643" s="2"/>
      <c r="DB643" s="2"/>
      <c r="DC643" s="2"/>
      <c r="DD643" s="2"/>
      <c r="DE643" s="2"/>
      <c r="DF643" s="2"/>
      <c r="DG643" s="2"/>
      <c r="DH643" s="2"/>
      <c r="DI643" s="2"/>
      <c r="DJ643" s="2"/>
      <c r="DK643" s="2"/>
      <c r="DL643" s="2"/>
      <c r="DM643" s="2"/>
      <c r="DN643" s="2"/>
      <c r="DO643" s="2"/>
      <c r="DP643" s="2"/>
      <c r="DQ643" s="2"/>
      <c r="DR643" s="2"/>
      <c r="DS643" s="2"/>
      <c r="DT643" s="2"/>
      <c r="DU643" s="2"/>
      <c r="DV643" s="2"/>
      <c r="DW643" s="2"/>
      <c r="DX643" s="2"/>
      <c r="DY643" s="2"/>
      <c r="DZ643" s="2"/>
      <c r="EA643" s="2"/>
      <c r="EB643" s="2"/>
      <c r="EC643" s="2"/>
      <c r="ED643" s="2"/>
      <c r="EE643" s="2"/>
      <c r="EF643" s="2"/>
      <c r="EG643" s="2"/>
      <c r="EH643" s="2"/>
      <c r="EI643" s="2"/>
      <c r="EJ643" s="2"/>
      <c r="EK643" s="2"/>
      <c r="EL643" s="2"/>
      <c r="EM643" s="2"/>
      <c r="EN643" s="2"/>
      <c r="EO643" s="2"/>
      <c r="EP643" s="2"/>
      <c r="EQ643" s="2"/>
      <c r="ER643" s="2"/>
      <c r="ES643" s="2"/>
      <c r="ET643" s="2"/>
      <c r="EU643" s="2"/>
      <c r="EV643" s="2"/>
      <c r="EW643" s="2"/>
      <c r="EX643" s="2"/>
      <c r="EY643" s="2"/>
      <c r="EZ643" s="2"/>
      <c r="FA643" s="2"/>
      <c r="FB643" s="2"/>
      <c r="FC643" s="2"/>
    </row>
    <row r="644" spans="1:159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  <c r="BA644" s="2"/>
      <c r="BB644" s="2"/>
      <c r="BC644" s="2"/>
      <c r="BD644" s="2"/>
      <c r="BE644" s="2"/>
      <c r="BF644" s="2"/>
      <c r="BG644" s="2"/>
      <c r="BH644" s="2"/>
      <c r="BI644" s="2"/>
      <c r="BJ644" s="2"/>
      <c r="BK644" s="2"/>
      <c r="BL644" s="2"/>
      <c r="BM644" s="2"/>
      <c r="BN644" s="2"/>
      <c r="BO644" s="2"/>
      <c r="BP644" s="2"/>
      <c r="BQ644" s="2"/>
      <c r="BR644" s="2"/>
      <c r="BS644" s="2"/>
      <c r="BT644" s="2"/>
      <c r="BU644" s="2"/>
      <c r="BV644" s="2"/>
      <c r="BW644" s="2"/>
      <c r="BX644" s="2"/>
      <c r="BY644" s="2"/>
      <c r="BZ644" s="2"/>
      <c r="CA644" s="2"/>
      <c r="CB644" s="2"/>
      <c r="CC644" s="2"/>
      <c r="CD644" s="2"/>
      <c r="CE644" s="2"/>
      <c r="CF644" s="2"/>
      <c r="CG644" s="2"/>
      <c r="CH644" s="2"/>
      <c r="CI644" s="2"/>
      <c r="CJ644" s="2"/>
      <c r="CK644" s="2"/>
      <c r="CL644" s="2"/>
      <c r="CM644" s="2"/>
      <c r="CN644" s="2"/>
      <c r="CO644" s="2"/>
      <c r="CP644" s="2"/>
      <c r="CQ644" s="2"/>
      <c r="CR644" s="2"/>
      <c r="CS644" s="2"/>
      <c r="CT644" s="2"/>
      <c r="CU644" s="2"/>
      <c r="CV644" s="2"/>
      <c r="CW644" s="2"/>
      <c r="CX644" s="2"/>
      <c r="CY644" s="2"/>
      <c r="CZ644" s="2"/>
      <c r="DA644" s="2"/>
      <c r="DB644" s="2"/>
      <c r="DC644" s="2"/>
      <c r="DD644" s="2"/>
      <c r="DE644" s="2"/>
      <c r="DF644" s="2"/>
      <c r="DG644" s="2"/>
      <c r="DH644" s="2"/>
      <c r="DI644" s="2"/>
      <c r="DJ644" s="2"/>
      <c r="DK644" s="2"/>
      <c r="DL644" s="2"/>
      <c r="DM644" s="2"/>
      <c r="DN644" s="2"/>
      <c r="DO644" s="2"/>
      <c r="DP644" s="2"/>
      <c r="DQ644" s="2"/>
      <c r="DR644" s="2"/>
      <c r="DS644" s="2"/>
      <c r="DT644" s="2"/>
      <c r="DU644" s="2"/>
      <c r="DV644" s="2"/>
      <c r="DW644" s="2"/>
      <c r="DX644" s="2"/>
      <c r="DY644" s="2"/>
      <c r="DZ644" s="2"/>
      <c r="EA644" s="2"/>
      <c r="EB644" s="2"/>
      <c r="EC644" s="2"/>
      <c r="ED644" s="2"/>
      <c r="EE644" s="2"/>
      <c r="EF644" s="2"/>
      <c r="EG644" s="2"/>
      <c r="EH644" s="2"/>
      <c r="EI644" s="2"/>
      <c r="EJ644" s="2"/>
      <c r="EK644" s="2"/>
      <c r="EL644" s="2"/>
      <c r="EM644" s="2"/>
      <c r="EN644" s="2"/>
      <c r="EO644" s="2"/>
      <c r="EP644" s="2"/>
      <c r="EQ644" s="2"/>
      <c r="ER644" s="2"/>
      <c r="ES644" s="2"/>
      <c r="ET644" s="2"/>
      <c r="EU644" s="2"/>
      <c r="EV644" s="2"/>
      <c r="EW644" s="2"/>
      <c r="EX644" s="2"/>
      <c r="EY644" s="2"/>
      <c r="EZ644" s="2"/>
      <c r="FA644" s="2"/>
      <c r="FB644" s="2"/>
      <c r="FC644" s="2"/>
    </row>
    <row r="645" spans="1:159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  <c r="BA645" s="2"/>
      <c r="BB645" s="2"/>
      <c r="BC645" s="2"/>
      <c r="BD645" s="2"/>
      <c r="BE645" s="2"/>
      <c r="BF645" s="2"/>
      <c r="BG645" s="2"/>
      <c r="BH645" s="2"/>
      <c r="BI645" s="2"/>
      <c r="BJ645" s="2"/>
      <c r="BK645" s="2"/>
      <c r="BL645" s="2"/>
      <c r="BM645" s="2"/>
      <c r="BN645" s="2"/>
      <c r="BO645" s="2"/>
      <c r="BP645" s="2"/>
      <c r="BQ645" s="2"/>
      <c r="BR645" s="2"/>
      <c r="BS645" s="2"/>
      <c r="BT645" s="2"/>
      <c r="BU645" s="2"/>
      <c r="BV645" s="2"/>
      <c r="BW645" s="2"/>
      <c r="BX645" s="2"/>
      <c r="BY645" s="2"/>
      <c r="BZ645" s="2"/>
      <c r="CA645" s="2"/>
      <c r="CB645" s="2"/>
      <c r="CC645" s="2"/>
      <c r="CD645" s="2"/>
      <c r="CE645" s="2"/>
      <c r="CF645" s="2"/>
      <c r="CG645" s="2"/>
      <c r="CH645" s="2"/>
      <c r="CI645" s="2"/>
      <c r="CJ645" s="2"/>
      <c r="CK645" s="2"/>
      <c r="CL645" s="2"/>
      <c r="CM645" s="2"/>
      <c r="CN645" s="2"/>
      <c r="CO645" s="2"/>
      <c r="CP645" s="2"/>
      <c r="CQ645" s="2"/>
      <c r="CR645" s="2"/>
      <c r="CS645" s="2"/>
      <c r="CT645" s="2"/>
      <c r="CU645" s="2"/>
      <c r="CV645" s="2"/>
      <c r="CW645" s="2"/>
      <c r="CX645" s="2"/>
      <c r="CY645" s="2"/>
      <c r="CZ645" s="2"/>
      <c r="DA645" s="2"/>
      <c r="DB645" s="2"/>
      <c r="DC645" s="2"/>
      <c r="DD645" s="2"/>
      <c r="DE645" s="2"/>
      <c r="DF645" s="2"/>
      <c r="DG645" s="2"/>
      <c r="DH645" s="2"/>
      <c r="DI645" s="2"/>
      <c r="DJ645" s="2"/>
      <c r="DK645" s="2"/>
      <c r="DL645" s="2"/>
      <c r="DM645" s="2"/>
      <c r="DN645" s="2"/>
      <c r="DO645" s="2"/>
      <c r="DP645" s="2"/>
      <c r="DQ645" s="2"/>
      <c r="DR645" s="2"/>
      <c r="DS645" s="2"/>
      <c r="DT645" s="2"/>
      <c r="DU645" s="2"/>
      <c r="DV645" s="2"/>
      <c r="DW645" s="2"/>
      <c r="DX645" s="2"/>
      <c r="DY645" s="2"/>
      <c r="DZ645" s="2"/>
      <c r="EA645" s="2"/>
      <c r="EB645" s="2"/>
      <c r="EC645" s="2"/>
      <c r="ED645" s="2"/>
      <c r="EE645" s="2"/>
      <c r="EF645" s="2"/>
      <c r="EG645" s="2"/>
      <c r="EH645" s="2"/>
      <c r="EI645" s="2"/>
      <c r="EJ645" s="2"/>
      <c r="EK645" s="2"/>
      <c r="EL645" s="2"/>
      <c r="EM645" s="2"/>
      <c r="EN645" s="2"/>
      <c r="EO645" s="2"/>
      <c r="EP645" s="2"/>
      <c r="EQ645" s="2"/>
      <c r="ER645" s="2"/>
      <c r="ES645" s="2"/>
      <c r="ET645" s="2"/>
      <c r="EU645" s="2"/>
      <c r="EV645" s="2"/>
      <c r="EW645" s="2"/>
      <c r="EX645" s="2"/>
      <c r="EY645" s="2"/>
      <c r="EZ645" s="2"/>
      <c r="FA645" s="2"/>
      <c r="FB645" s="2"/>
      <c r="FC645" s="2"/>
    </row>
    <row r="646" spans="1:159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  <c r="BA646" s="2"/>
      <c r="BB646" s="2"/>
      <c r="BC646" s="2"/>
      <c r="BD646" s="2"/>
      <c r="BE646" s="2"/>
      <c r="BF646" s="2"/>
      <c r="BG646" s="2"/>
      <c r="BH646" s="2"/>
      <c r="BI646" s="2"/>
      <c r="BJ646" s="2"/>
      <c r="BK646" s="2"/>
      <c r="BL646" s="2"/>
      <c r="BM646" s="2"/>
      <c r="BN646" s="2"/>
      <c r="BO646" s="2"/>
      <c r="BP646" s="2"/>
      <c r="BQ646" s="2"/>
      <c r="BR646" s="2"/>
      <c r="BS646" s="2"/>
      <c r="BT646" s="2"/>
      <c r="BU646" s="2"/>
      <c r="BV646" s="2"/>
      <c r="BW646" s="2"/>
      <c r="BX646" s="2"/>
      <c r="BY646" s="2"/>
      <c r="BZ646" s="2"/>
      <c r="CA646" s="2"/>
      <c r="CB646" s="2"/>
      <c r="CC646" s="2"/>
      <c r="CD646" s="2"/>
      <c r="CE646" s="2"/>
      <c r="CF646" s="2"/>
      <c r="CG646" s="2"/>
      <c r="CH646" s="2"/>
      <c r="CI646" s="2"/>
      <c r="CJ646" s="2"/>
      <c r="CK646" s="2"/>
      <c r="CL646" s="2"/>
      <c r="CM646" s="2"/>
      <c r="CN646" s="2"/>
      <c r="CO646" s="2"/>
      <c r="CP646" s="2"/>
      <c r="CQ646" s="2"/>
      <c r="CR646" s="2"/>
      <c r="CS646" s="2"/>
      <c r="CT646" s="2"/>
      <c r="CU646" s="2"/>
      <c r="CV646" s="2"/>
      <c r="CW646" s="2"/>
      <c r="CX646" s="2"/>
      <c r="CY646" s="2"/>
      <c r="CZ646" s="2"/>
      <c r="DA646" s="2"/>
      <c r="DB646" s="2"/>
      <c r="DC646" s="2"/>
      <c r="DD646" s="2"/>
      <c r="DE646" s="2"/>
      <c r="DF646" s="2"/>
      <c r="DG646" s="2"/>
      <c r="DH646" s="2"/>
      <c r="DI646" s="2"/>
      <c r="DJ646" s="2"/>
      <c r="DK646" s="2"/>
      <c r="DL646" s="2"/>
      <c r="DM646" s="2"/>
      <c r="DN646" s="2"/>
      <c r="DO646" s="2"/>
      <c r="DP646" s="2"/>
      <c r="DQ646" s="2"/>
      <c r="DR646" s="2"/>
      <c r="DS646" s="2"/>
      <c r="DT646" s="2"/>
      <c r="DU646" s="2"/>
      <c r="DV646" s="2"/>
      <c r="DW646" s="2"/>
      <c r="DX646" s="2"/>
      <c r="DY646" s="2"/>
      <c r="DZ646" s="2"/>
      <c r="EA646" s="2"/>
      <c r="EB646" s="2"/>
      <c r="EC646" s="2"/>
      <c r="ED646" s="2"/>
      <c r="EE646" s="2"/>
      <c r="EF646" s="2"/>
      <c r="EG646" s="2"/>
      <c r="EH646" s="2"/>
      <c r="EI646" s="2"/>
      <c r="EJ646" s="2"/>
      <c r="EK646" s="2"/>
      <c r="EL646" s="2"/>
      <c r="EM646" s="2"/>
      <c r="EN646" s="2"/>
      <c r="EO646" s="2"/>
      <c r="EP646" s="2"/>
      <c r="EQ646" s="2"/>
      <c r="ER646" s="2"/>
      <c r="ES646" s="2"/>
      <c r="ET646" s="2"/>
      <c r="EU646" s="2"/>
      <c r="EV646" s="2"/>
      <c r="EW646" s="2"/>
      <c r="EX646" s="2"/>
      <c r="EY646" s="2"/>
      <c r="EZ646" s="2"/>
      <c r="FA646" s="2"/>
      <c r="FB646" s="2"/>
      <c r="FC646" s="2"/>
    </row>
    <row r="647" spans="1:159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  <c r="BA647" s="2"/>
      <c r="BB647" s="2"/>
      <c r="BC647" s="2"/>
      <c r="BD647" s="2"/>
      <c r="BE647" s="2"/>
      <c r="BF647" s="2"/>
      <c r="BG647" s="2"/>
      <c r="BH647" s="2"/>
      <c r="BI647" s="2"/>
      <c r="BJ647" s="2"/>
      <c r="BK647" s="2"/>
      <c r="BL647" s="2"/>
      <c r="BM647" s="2"/>
      <c r="BN647" s="2"/>
      <c r="BO647" s="2"/>
      <c r="BP647" s="2"/>
      <c r="BQ647" s="2"/>
      <c r="BR647" s="2"/>
      <c r="BS647" s="2"/>
      <c r="BT647" s="2"/>
      <c r="BU647" s="2"/>
      <c r="BV647" s="2"/>
      <c r="BW647" s="2"/>
      <c r="BX647" s="2"/>
      <c r="BY647" s="2"/>
      <c r="BZ647" s="2"/>
      <c r="CA647" s="2"/>
      <c r="CB647" s="2"/>
      <c r="CC647" s="2"/>
      <c r="CD647" s="2"/>
      <c r="CE647" s="2"/>
      <c r="CF647" s="2"/>
      <c r="CG647" s="2"/>
      <c r="CH647" s="2"/>
      <c r="CI647" s="2"/>
      <c r="CJ647" s="2"/>
      <c r="CK647" s="2"/>
      <c r="CL647" s="2"/>
      <c r="CM647" s="2"/>
      <c r="CN647" s="2"/>
      <c r="CO647" s="2"/>
      <c r="CP647" s="2"/>
      <c r="CQ647" s="2"/>
      <c r="CR647" s="2"/>
      <c r="CS647" s="2"/>
      <c r="CT647" s="2"/>
      <c r="CU647" s="2"/>
      <c r="CV647" s="2"/>
      <c r="CW647" s="2"/>
      <c r="CX647" s="2"/>
      <c r="CY647" s="2"/>
      <c r="CZ647" s="2"/>
      <c r="DA647" s="2"/>
      <c r="DB647" s="2"/>
      <c r="DC647" s="2"/>
      <c r="DD647" s="2"/>
      <c r="DE647" s="2"/>
      <c r="DF647" s="2"/>
      <c r="DG647" s="2"/>
      <c r="DH647" s="2"/>
      <c r="DI647" s="2"/>
      <c r="DJ647" s="2"/>
      <c r="DK647" s="2"/>
      <c r="DL647" s="2"/>
      <c r="DM647" s="2"/>
      <c r="DN647" s="2"/>
      <c r="DO647" s="2"/>
      <c r="DP647" s="2"/>
      <c r="DQ647" s="2"/>
      <c r="DR647" s="2"/>
      <c r="DS647" s="2"/>
      <c r="DT647" s="2"/>
      <c r="DU647" s="2"/>
      <c r="DV647" s="2"/>
      <c r="DW647" s="2"/>
      <c r="DX647" s="2"/>
      <c r="DY647" s="2"/>
      <c r="DZ647" s="2"/>
      <c r="EA647" s="2"/>
      <c r="EB647" s="2"/>
      <c r="EC647" s="2"/>
      <c r="ED647" s="2"/>
      <c r="EE647" s="2"/>
      <c r="EF647" s="2"/>
      <c r="EG647" s="2"/>
      <c r="EH647" s="2"/>
      <c r="EI647" s="2"/>
      <c r="EJ647" s="2"/>
      <c r="EK647" s="2"/>
      <c r="EL647" s="2"/>
      <c r="EM647" s="2"/>
      <c r="EN647" s="2"/>
      <c r="EO647" s="2"/>
      <c r="EP647" s="2"/>
      <c r="EQ647" s="2"/>
      <c r="ER647" s="2"/>
      <c r="ES647" s="2"/>
      <c r="ET647" s="2"/>
      <c r="EU647" s="2"/>
      <c r="EV647" s="2"/>
      <c r="EW647" s="2"/>
      <c r="EX647" s="2"/>
      <c r="EY647" s="2"/>
      <c r="EZ647" s="2"/>
      <c r="FA647" s="2"/>
      <c r="FB647" s="2"/>
      <c r="FC647" s="2"/>
    </row>
    <row r="648" spans="1:159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  <c r="BA648" s="2"/>
      <c r="BB648" s="2"/>
      <c r="BC648" s="2"/>
      <c r="BD648" s="2"/>
      <c r="BE648" s="2"/>
      <c r="BF648" s="2"/>
      <c r="BG648" s="2"/>
      <c r="BH648" s="2"/>
      <c r="BI648" s="2"/>
      <c r="BJ648" s="2"/>
      <c r="BK648" s="2"/>
      <c r="BL648" s="2"/>
      <c r="BM648" s="2"/>
      <c r="BN648" s="2"/>
      <c r="BO648" s="2"/>
      <c r="BP648" s="2"/>
      <c r="BQ648" s="2"/>
      <c r="BR648" s="2"/>
      <c r="BS648" s="2"/>
      <c r="BT648" s="2"/>
      <c r="BU648" s="2"/>
      <c r="BV648" s="2"/>
      <c r="BW648" s="2"/>
      <c r="BX648" s="2"/>
      <c r="BY648" s="2"/>
      <c r="BZ648" s="2"/>
      <c r="CA648" s="2"/>
      <c r="CB648" s="2"/>
      <c r="CC648" s="2"/>
      <c r="CD648" s="2"/>
      <c r="CE648" s="2"/>
      <c r="CF648" s="2"/>
      <c r="CG648" s="2"/>
      <c r="CH648" s="2"/>
      <c r="CI648" s="2"/>
      <c r="CJ648" s="2"/>
      <c r="CK648" s="2"/>
      <c r="CL648" s="2"/>
      <c r="CM648" s="2"/>
      <c r="CN648" s="2"/>
      <c r="CO648" s="2"/>
      <c r="CP648" s="2"/>
      <c r="CQ648" s="2"/>
      <c r="CR648" s="2"/>
      <c r="CS648" s="2"/>
      <c r="CT648" s="2"/>
      <c r="CU648" s="2"/>
      <c r="CV648" s="2"/>
      <c r="CW648" s="2"/>
      <c r="CX648" s="2"/>
      <c r="CY648" s="2"/>
      <c r="CZ648" s="2"/>
      <c r="DA648" s="2"/>
      <c r="DB648" s="2"/>
      <c r="DC648" s="2"/>
      <c r="DD648" s="2"/>
      <c r="DE648" s="2"/>
      <c r="DF648" s="2"/>
      <c r="DG648" s="2"/>
      <c r="DH648" s="2"/>
      <c r="DI648" s="2"/>
      <c r="DJ648" s="2"/>
      <c r="DK648" s="2"/>
      <c r="DL648" s="2"/>
      <c r="DM648" s="2"/>
      <c r="DN648" s="2"/>
      <c r="DO648" s="2"/>
      <c r="DP648" s="2"/>
      <c r="DQ648" s="2"/>
      <c r="DR648" s="2"/>
      <c r="DS648" s="2"/>
      <c r="DT648" s="2"/>
      <c r="DU648" s="2"/>
      <c r="DV648" s="2"/>
      <c r="DW648" s="2"/>
      <c r="DX648" s="2"/>
      <c r="DY648" s="2"/>
      <c r="DZ648" s="2"/>
      <c r="EA648" s="2"/>
      <c r="EB648" s="2"/>
      <c r="EC648" s="2"/>
      <c r="ED648" s="2"/>
      <c r="EE648" s="2"/>
      <c r="EF648" s="2"/>
      <c r="EG648" s="2"/>
      <c r="EH648" s="2"/>
      <c r="EI648" s="2"/>
      <c r="EJ648" s="2"/>
      <c r="EK648" s="2"/>
      <c r="EL648" s="2"/>
      <c r="EM648" s="2"/>
      <c r="EN648" s="2"/>
      <c r="EO648" s="2"/>
      <c r="EP648" s="2"/>
      <c r="EQ648" s="2"/>
      <c r="ER648" s="2"/>
      <c r="ES648" s="2"/>
      <c r="ET648" s="2"/>
      <c r="EU648" s="2"/>
      <c r="EV648" s="2"/>
      <c r="EW648" s="2"/>
      <c r="EX648" s="2"/>
      <c r="EY648" s="2"/>
      <c r="EZ648" s="2"/>
      <c r="FA648" s="2"/>
      <c r="FB648" s="2"/>
      <c r="FC648" s="2"/>
    </row>
    <row r="649" spans="1:159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  <c r="BA649" s="2"/>
      <c r="BB649" s="2"/>
      <c r="BC649" s="2"/>
      <c r="BD649" s="2"/>
      <c r="BE649" s="2"/>
      <c r="BF649" s="2"/>
      <c r="BG649" s="2"/>
      <c r="BH649" s="2"/>
      <c r="BI649" s="2"/>
      <c r="BJ649" s="2"/>
      <c r="BK649" s="2"/>
      <c r="BL649" s="2"/>
      <c r="BM649" s="2"/>
      <c r="BN649" s="2"/>
      <c r="BO649" s="2"/>
      <c r="BP649" s="2"/>
      <c r="BQ649" s="2"/>
      <c r="BR649" s="2"/>
      <c r="BS649" s="2"/>
      <c r="BT649" s="2"/>
      <c r="BU649" s="2"/>
      <c r="BV649" s="2"/>
      <c r="BW649" s="2"/>
      <c r="BX649" s="2"/>
      <c r="BY649" s="2"/>
      <c r="BZ649" s="2"/>
      <c r="CA649" s="2"/>
      <c r="CB649" s="2"/>
      <c r="CC649" s="2"/>
      <c r="CD649" s="2"/>
      <c r="CE649" s="2"/>
      <c r="CF649" s="2"/>
      <c r="CG649" s="2"/>
      <c r="CH649" s="2"/>
      <c r="CI649" s="2"/>
      <c r="CJ649" s="2"/>
      <c r="CK649" s="2"/>
      <c r="CL649" s="2"/>
      <c r="CM649" s="2"/>
      <c r="CN649" s="2"/>
      <c r="CO649" s="2"/>
      <c r="CP649" s="2"/>
      <c r="CQ649" s="2"/>
      <c r="CR649" s="2"/>
      <c r="CS649" s="2"/>
      <c r="CT649" s="2"/>
      <c r="CU649" s="2"/>
      <c r="CV649" s="2"/>
      <c r="CW649" s="2"/>
      <c r="CX649" s="2"/>
      <c r="CY649" s="2"/>
      <c r="CZ649" s="2"/>
      <c r="DA649" s="2"/>
      <c r="DB649" s="2"/>
      <c r="DC649" s="2"/>
      <c r="DD649" s="2"/>
      <c r="DE649" s="2"/>
      <c r="DF649" s="2"/>
      <c r="DG649" s="2"/>
      <c r="DH649" s="2"/>
      <c r="DI649" s="2"/>
      <c r="DJ649" s="2"/>
      <c r="DK649" s="2"/>
      <c r="DL649" s="2"/>
      <c r="DM649" s="2"/>
      <c r="DN649" s="2"/>
      <c r="DO649" s="2"/>
      <c r="DP649" s="2"/>
      <c r="DQ649" s="2"/>
      <c r="DR649" s="2"/>
      <c r="DS649" s="2"/>
      <c r="DT649" s="2"/>
      <c r="DU649" s="2"/>
      <c r="DV649" s="2"/>
      <c r="DW649" s="2"/>
      <c r="DX649" s="2"/>
      <c r="DY649" s="2"/>
      <c r="DZ649" s="2"/>
      <c r="EA649" s="2"/>
      <c r="EB649" s="2"/>
      <c r="EC649" s="2"/>
      <c r="ED649" s="2"/>
      <c r="EE649" s="2"/>
      <c r="EF649" s="2"/>
      <c r="EG649" s="2"/>
      <c r="EH649" s="2"/>
      <c r="EI649" s="2"/>
      <c r="EJ649" s="2"/>
      <c r="EK649" s="2"/>
      <c r="EL649" s="2"/>
      <c r="EM649" s="2"/>
      <c r="EN649" s="2"/>
      <c r="EO649" s="2"/>
      <c r="EP649" s="2"/>
      <c r="EQ649" s="2"/>
      <c r="ER649" s="2"/>
      <c r="ES649" s="2"/>
      <c r="ET649" s="2"/>
      <c r="EU649" s="2"/>
      <c r="EV649" s="2"/>
      <c r="EW649" s="2"/>
      <c r="EX649" s="2"/>
      <c r="EY649" s="2"/>
      <c r="EZ649" s="2"/>
      <c r="FA649" s="2"/>
      <c r="FB649" s="2"/>
      <c r="FC649" s="2"/>
    </row>
    <row r="650" spans="1:159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  <c r="BA650" s="2"/>
      <c r="BB650" s="2"/>
      <c r="BC650" s="2"/>
      <c r="BD650" s="2"/>
      <c r="BE650" s="2"/>
      <c r="BF650" s="2"/>
      <c r="BG650" s="2"/>
      <c r="BH650" s="2"/>
      <c r="BI650" s="2"/>
      <c r="BJ650" s="2"/>
      <c r="BK650" s="2"/>
      <c r="BL650" s="2"/>
      <c r="BM650" s="2"/>
      <c r="BN650" s="2"/>
      <c r="BO650" s="2"/>
      <c r="BP650" s="2"/>
      <c r="BQ650" s="2"/>
      <c r="BR650" s="2"/>
      <c r="BS650" s="2"/>
      <c r="BT650" s="2"/>
      <c r="BU650" s="2"/>
      <c r="BV650" s="2"/>
      <c r="BW650" s="2"/>
      <c r="BX650" s="2"/>
      <c r="BY650" s="2"/>
      <c r="BZ650" s="2"/>
      <c r="CA650" s="2"/>
      <c r="CB650" s="2"/>
      <c r="CC650" s="2"/>
      <c r="CD650" s="2"/>
      <c r="CE650" s="2"/>
      <c r="CF650" s="2"/>
      <c r="CG650" s="2"/>
      <c r="CH650" s="2"/>
      <c r="CI650" s="2"/>
      <c r="CJ650" s="2"/>
      <c r="CK650" s="2"/>
      <c r="CL650" s="2"/>
      <c r="CM650" s="2"/>
      <c r="CN650" s="2"/>
      <c r="CO650" s="2"/>
      <c r="CP650" s="2"/>
      <c r="CQ650" s="2"/>
      <c r="CR650" s="2"/>
      <c r="CS650" s="2"/>
      <c r="CT650" s="2"/>
      <c r="CU650" s="2"/>
      <c r="CV650" s="2"/>
      <c r="CW650" s="2"/>
      <c r="CX650" s="2"/>
      <c r="CY650" s="2"/>
      <c r="CZ650" s="2"/>
      <c r="DA650" s="2"/>
      <c r="DB650" s="2"/>
      <c r="DC650" s="2"/>
      <c r="DD650" s="2"/>
      <c r="DE650" s="2"/>
      <c r="DF650" s="2"/>
      <c r="DG650" s="2"/>
      <c r="DH650" s="2"/>
      <c r="DI650" s="2"/>
      <c r="DJ650" s="2"/>
      <c r="DK650" s="2"/>
      <c r="DL650" s="2"/>
      <c r="DM650" s="2"/>
      <c r="DN650" s="2"/>
      <c r="DO650" s="2"/>
      <c r="DP650" s="2"/>
      <c r="DQ650" s="2"/>
      <c r="DR650" s="2"/>
      <c r="DS650" s="2"/>
      <c r="DT650" s="2"/>
      <c r="DU650" s="2"/>
      <c r="DV650" s="2"/>
      <c r="DW650" s="2"/>
      <c r="DX650" s="2"/>
      <c r="DY650" s="2"/>
      <c r="DZ650" s="2"/>
      <c r="EA650" s="2"/>
      <c r="EB650" s="2"/>
      <c r="EC650" s="2"/>
      <c r="ED650" s="2"/>
      <c r="EE650" s="2"/>
      <c r="EF650" s="2"/>
      <c r="EG650" s="2"/>
      <c r="EH650" s="2"/>
      <c r="EI650" s="2"/>
      <c r="EJ650" s="2"/>
      <c r="EK650" s="2"/>
      <c r="EL650" s="2"/>
      <c r="EM650" s="2"/>
      <c r="EN650" s="2"/>
      <c r="EO650" s="2"/>
      <c r="EP650" s="2"/>
      <c r="EQ650" s="2"/>
      <c r="ER650" s="2"/>
      <c r="ES650" s="2"/>
      <c r="ET650" s="2"/>
      <c r="EU650" s="2"/>
      <c r="EV650" s="2"/>
      <c r="EW650" s="2"/>
      <c r="EX650" s="2"/>
      <c r="EY650" s="2"/>
      <c r="EZ650" s="2"/>
      <c r="FA650" s="2"/>
      <c r="FB650" s="2"/>
      <c r="FC650" s="2"/>
    </row>
    <row r="651" spans="1:159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  <c r="BA651" s="2"/>
      <c r="BB651" s="2"/>
      <c r="BC651" s="2"/>
      <c r="BD651" s="2"/>
      <c r="BE651" s="2"/>
      <c r="BF651" s="2"/>
      <c r="BG651" s="2"/>
      <c r="BH651" s="2"/>
      <c r="BI651" s="2"/>
      <c r="BJ651" s="2"/>
      <c r="BK651" s="2"/>
      <c r="BL651" s="2"/>
      <c r="BM651" s="2"/>
      <c r="BN651" s="2"/>
      <c r="BO651" s="2"/>
      <c r="BP651" s="2"/>
      <c r="BQ651" s="2"/>
      <c r="BR651" s="2"/>
      <c r="BS651" s="2"/>
      <c r="BT651" s="2"/>
      <c r="BU651" s="2"/>
      <c r="BV651" s="2"/>
      <c r="BW651" s="2"/>
      <c r="BX651" s="2"/>
      <c r="BY651" s="2"/>
      <c r="BZ651" s="2"/>
      <c r="CA651" s="2"/>
      <c r="CB651" s="2"/>
      <c r="CC651" s="2"/>
      <c r="CD651" s="2"/>
      <c r="CE651" s="2"/>
      <c r="CF651" s="2"/>
      <c r="CG651" s="2"/>
      <c r="CH651" s="2"/>
      <c r="CI651" s="2"/>
      <c r="CJ651" s="2"/>
      <c r="CK651" s="2"/>
      <c r="CL651" s="2"/>
      <c r="CM651" s="2"/>
      <c r="CN651" s="2"/>
      <c r="CO651" s="2"/>
      <c r="CP651" s="2"/>
      <c r="CQ651" s="2"/>
      <c r="CR651" s="2"/>
      <c r="CS651" s="2"/>
      <c r="CT651" s="2"/>
      <c r="CU651" s="2"/>
      <c r="CV651" s="2"/>
      <c r="CW651" s="2"/>
      <c r="CX651" s="2"/>
      <c r="CY651" s="2"/>
      <c r="CZ651" s="2"/>
      <c r="DA651" s="2"/>
      <c r="DB651" s="2"/>
      <c r="DC651" s="2"/>
      <c r="DD651" s="2"/>
      <c r="DE651" s="2"/>
      <c r="DF651" s="2"/>
      <c r="DG651" s="2"/>
      <c r="DH651" s="2"/>
      <c r="DI651" s="2"/>
      <c r="DJ651" s="2"/>
      <c r="DK651" s="2"/>
      <c r="DL651" s="2"/>
      <c r="DM651" s="2"/>
      <c r="DN651" s="2"/>
      <c r="DO651" s="2"/>
      <c r="DP651" s="2"/>
      <c r="DQ651" s="2"/>
      <c r="DR651" s="2"/>
      <c r="DS651" s="2"/>
      <c r="DT651" s="2"/>
      <c r="DU651" s="2"/>
      <c r="DV651" s="2"/>
      <c r="DW651" s="2"/>
      <c r="DX651" s="2"/>
      <c r="DY651" s="2"/>
      <c r="DZ651" s="2"/>
      <c r="EA651" s="2"/>
      <c r="EB651" s="2"/>
      <c r="EC651" s="2"/>
      <c r="ED651" s="2"/>
      <c r="EE651" s="2"/>
      <c r="EF651" s="2"/>
      <c r="EG651" s="2"/>
      <c r="EH651" s="2"/>
      <c r="EI651" s="2"/>
      <c r="EJ651" s="2"/>
      <c r="EK651" s="2"/>
      <c r="EL651" s="2"/>
      <c r="EM651" s="2"/>
      <c r="EN651" s="2"/>
      <c r="EO651" s="2"/>
      <c r="EP651" s="2"/>
      <c r="EQ651" s="2"/>
      <c r="ER651" s="2"/>
      <c r="ES651" s="2"/>
      <c r="ET651" s="2"/>
      <c r="EU651" s="2"/>
      <c r="EV651" s="2"/>
      <c r="EW651" s="2"/>
      <c r="EX651" s="2"/>
      <c r="EY651" s="2"/>
      <c r="EZ651" s="2"/>
      <c r="FA651" s="2"/>
      <c r="FB651" s="2"/>
      <c r="FC651" s="2"/>
    </row>
    <row r="652" spans="1:159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  <c r="BA652" s="2"/>
      <c r="BB652" s="2"/>
      <c r="BC652" s="2"/>
      <c r="BD652" s="2"/>
      <c r="BE652" s="2"/>
      <c r="BF652" s="2"/>
      <c r="BG652" s="2"/>
      <c r="BH652" s="2"/>
      <c r="BI652" s="2"/>
      <c r="BJ652" s="2"/>
      <c r="BK652" s="2"/>
      <c r="BL652" s="2"/>
      <c r="BM652" s="2"/>
      <c r="BN652" s="2"/>
      <c r="BO652" s="2"/>
      <c r="BP652" s="2"/>
      <c r="BQ652" s="2"/>
      <c r="BR652" s="2"/>
      <c r="BS652" s="2"/>
      <c r="BT652" s="2"/>
      <c r="BU652" s="2"/>
      <c r="BV652" s="2"/>
      <c r="BW652" s="2"/>
      <c r="BX652" s="2"/>
      <c r="BY652" s="2"/>
      <c r="BZ652" s="2"/>
      <c r="CA652" s="2"/>
      <c r="CB652" s="2"/>
      <c r="CC652" s="2"/>
      <c r="CD652" s="2"/>
      <c r="CE652" s="2"/>
      <c r="CF652" s="2"/>
      <c r="CG652" s="2"/>
      <c r="CH652" s="2"/>
      <c r="CI652" s="2"/>
      <c r="CJ652" s="2"/>
      <c r="CK652" s="2"/>
      <c r="CL652" s="2"/>
      <c r="CM652" s="2"/>
      <c r="CN652" s="2"/>
      <c r="CO652" s="2"/>
      <c r="CP652" s="2"/>
      <c r="CQ652" s="2"/>
      <c r="CR652" s="2"/>
      <c r="CS652" s="2"/>
      <c r="CT652" s="2"/>
      <c r="CU652" s="2"/>
      <c r="CV652" s="2"/>
      <c r="CW652" s="2"/>
      <c r="CX652" s="2"/>
      <c r="CY652" s="2"/>
      <c r="CZ652" s="2"/>
      <c r="DA652" s="2"/>
      <c r="DB652" s="2"/>
      <c r="DC652" s="2"/>
      <c r="DD652" s="2"/>
      <c r="DE652" s="2"/>
      <c r="DF652" s="2"/>
      <c r="DG652" s="2"/>
      <c r="DH652" s="2"/>
      <c r="DI652" s="2"/>
      <c r="DJ652" s="2"/>
      <c r="DK652" s="2"/>
      <c r="DL652" s="2"/>
      <c r="DM652" s="2"/>
      <c r="DN652" s="2"/>
      <c r="DO652" s="2"/>
      <c r="DP652" s="2"/>
      <c r="DQ652" s="2"/>
      <c r="DR652" s="2"/>
      <c r="DS652" s="2"/>
      <c r="DT652" s="2"/>
      <c r="DU652" s="2"/>
      <c r="DV652" s="2"/>
      <c r="DW652" s="2"/>
      <c r="DX652" s="2"/>
      <c r="DY652" s="2"/>
      <c r="DZ652" s="2"/>
      <c r="EA652" s="2"/>
      <c r="EB652" s="2"/>
      <c r="EC652" s="2"/>
      <c r="ED652" s="2"/>
      <c r="EE652" s="2"/>
      <c r="EF652" s="2"/>
      <c r="EG652" s="2"/>
      <c r="EH652" s="2"/>
      <c r="EI652" s="2"/>
      <c r="EJ652" s="2"/>
      <c r="EK652" s="2"/>
      <c r="EL652" s="2"/>
      <c r="EM652" s="2"/>
      <c r="EN652" s="2"/>
      <c r="EO652" s="2"/>
      <c r="EP652" s="2"/>
      <c r="EQ652" s="2"/>
      <c r="ER652" s="2"/>
      <c r="ES652" s="2"/>
      <c r="ET652" s="2"/>
      <c r="EU652" s="2"/>
      <c r="EV652" s="2"/>
      <c r="EW652" s="2"/>
      <c r="EX652" s="2"/>
      <c r="EY652" s="2"/>
      <c r="EZ652" s="2"/>
      <c r="FA652" s="2"/>
      <c r="FB652" s="2"/>
      <c r="FC652" s="2"/>
    </row>
    <row r="653" spans="1:159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  <c r="BA653" s="2"/>
      <c r="BB653" s="2"/>
      <c r="BC653" s="2"/>
      <c r="BD653" s="2"/>
      <c r="BE653" s="2"/>
      <c r="BF653" s="2"/>
      <c r="BG653" s="2"/>
      <c r="BH653" s="2"/>
      <c r="BI653" s="2"/>
      <c r="BJ653" s="2"/>
      <c r="BK653" s="2"/>
      <c r="BL653" s="2"/>
      <c r="BM653" s="2"/>
      <c r="BN653" s="2"/>
      <c r="BO653" s="2"/>
      <c r="BP653" s="2"/>
      <c r="BQ653" s="2"/>
      <c r="BR653" s="2"/>
      <c r="BS653" s="2"/>
      <c r="BT653" s="2"/>
      <c r="BU653" s="2"/>
      <c r="BV653" s="2"/>
      <c r="BW653" s="2"/>
      <c r="BX653" s="2"/>
      <c r="BY653" s="2"/>
      <c r="BZ653" s="2"/>
      <c r="CA653" s="2"/>
      <c r="CB653" s="2"/>
      <c r="CC653" s="2"/>
      <c r="CD653" s="2"/>
      <c r="CE653" s="2"/>
      <c r="CF653" s="2"/>
      <c r="CG653" s="2"/>
      <c r="CH653" s="2"/>
      <c r="CI653" s="2"/>
      <c r="CJ653" s="2"/>
      <c r="CK653" s="2"/>
      <c r="CL653" s="2"/>
      <c r="CM653" s="2"/>
      <c r="CN653" s="2"/>
      <c r="CO653" s="2"/>
      <c r="CP653" s="2"/>
      <c r="CQ653" s="2"/>
      <c r="CR653" s="2"/>
      <c r="CS653" s="2"/>
      <c r="CT653" s="2"/>
      <c r="CU653" s="2"/>
      <c r="CV653" s="2"/>
      <c r="CW653" s="2"/>
      <c r="CX653" s="2"/>
      <c r="CY653" s="2"/>
      <c r="CZ653" s="2"/>
      <c r="DA653" s="2"/>
      <c r="DB653" s="2"/>
      <c r="DC653" s="2"/>
      <c r="DD653" s="2"/>
      <c r="DE653" s="2"/>
      <c r="DF653" s="2"/>
      <c r="DG653" s="2"/>
      <c r="DH653" s="2"/>
      <c r="DI653" s="2"/>
      <c r="DJ653" s="2"/>
      <c r="DK653" s="2"/>
      <c r="DL653" s="2"/>
      <c r="DM653" s="2"/>
      <c r="DN653" s="2"/>
      <c r="DO653" s="2"/>
      <c r="DP653" s="2"/>
      <c r="DQ653" s="2"/>
      <c r="DR653" s="2"/>
      <c r="DS653" s="2"/>
      <c r="DT653" s="2"/>
      <c r="DU653" s="2"/>
      <c r="DV653" s="2"/>
      <c r="DW653" s="2"/>
      <c r="DX653" s="2"/>
      <c r="DY653" s="2"/>
      <c r="DZ653" s="2"/>
      <c r="EA653" s="2"/>
      <c r="EB653" s="2"/>
      <c r="EC653" s="2"/>
      <c r="ED653" s="2"/>
      <c r="EE653" s="2"/>
      <c r="EF653" s="2"/>
      <c r="EG653" s="2"/>
      <c r="EH653" s="2"/>
      <c r="EI653" s="2"/>
      <c r="EJ653" s="2"/>
      <c r="EK653" s="2"/>
      <c r="EL653" s="2"/>
      <c r="EM653" s="2"/>
      <c r="EN653" s="2"/>
      <c r="EO653" s="2"/>
      <c r="EP653" s="2"/>
      <c r="EQ653" s="2"/>
      <c r="ER653" s="2"/>
      <c r="ES653" s="2"/>
      <c r="ET653" s="2"/>
      <c r="EU653" s="2"/>
      <c r="EV653" s="2"/>
      <c r="EW653" s="2"/>
      <c r="EX653" s="2"/>
      <c r="EY653" s="2"/>
      <c r="EZ653" s="2"/>
      <c r="FA653" s="2"/>
      <c r="FB653" s="2"/>
      <c r="FC653" s="2"/>
    </row>
    <row r="654" spans="1:159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  <c r="BA654" s="2"/>
      <c r="BB654" s="2"/>
      <c r="BC654" s="2"/>
      <c r="BD654" s="2"/>
      <c r="BE654" s="2"/>
      <c r="BF654" s="2"/>
      <c r="BG654" s="2"/>
      <c r="BH654" s="2"/>
      <c r="BI654" s="2"/>
      <c r="BJ654" s="2"/>
      <c r="BK654" s="2"/>
      <c r="BL654" s="2"/>
      <c r="BM654" s="2"/>
      <c r="BN654" s="2"/>
      <c r="BO654" s="2"/>
      <c r="BP654" s="2"/>
      <c r="BQ654" s="2"/>
      <c r="BR654" s="2"/>
      <c r="BS654" s="2"/>
      <c r="BT654" s="2"/>
      <c r="BU654" s="2"/>
      <c r="BV654" s="2"/>
      <c r="BW654" s="2"/>
      <c r="BX654" s="2"/>
      <c r="BY654" s="2"/>
      <c r="BZ654" s="2"/>
      <c r="CA654" s="2"/>
      <c r="CB654" s="2"/>
      <c r="CC654" s="2"/>
      <c r="CD654" s="2"/>
      <c r="CE654" s="2"/>
      <c r="CF654" s="2"/>
      <c r="CG654" s="2"/>
      <c r="CH654" s="2"/>
      <c r="CI654" s="2"/>
      <c r="CJ654" s="2"/>
      <c r="CK654" s="2"/>
      <c r="CL654" s="2"/>
      <c r="CM654" s="2"/>
      <c r="CN654" s="2"/>
      <c r="CO654" s="2"/>
      <c r="CP654" s="2"/>
      <c r="CQ654" s="2"/>
      <c r="CR654" s="2"/>
      <c r="CS654" s="2"/>
      <c r="CT654" s="2"/>
      <c r="CU654" s="2"/>
      <c r="CV654" s="2"/>
      <c r="CW654" s="2"/>
      <c r="CX654" s="2"/>
      <c r="CY654" s="2"/>
      <c r="CZ654" s="2"/>
      <c r="DA654" s="2"/>
      <c r="DB654" s="2"/>
      <c r="DC654" s="2"/>
      <c r="DD654" s="2"/>
      <c r="DE654" s="2"/>
      <c r="DF654" s="2"/>
      <c r="DG654" s="2"/>
      <c r="DH654" s="2"/>
      <c r="DI654" s="2"/>
      <c r="DJ654" s="2"/>
      <c r="DK654" s="2"/>
      <c r="DL654" s="2"/>
      <c r="DM654" s="2"/>
      <c r="DN654" s="2"/>
      <c r="DO654" s="2"/>
      <c r="DP654" s="2"/>
      <c r="DQ654" s="2"/>
      <c r="DR654" s="2"/>
      <c r="DS654" s="2"/>
      <c r="DT654" s="2"/>
      <c r="DU654" s="2"/>
      <c r="DV654" s="2"/>
      <c r="DW654" s="2"/>
      <c r="DX654" s="2"/>
      <c r="DY654" s="2"/>
      <c r="DZ654" s="2"/>
      <c r="EA654" s="2"/>
      <c r="EB654" s="2"/>
      <c r="EC654" s="2"/>
      <c r="ED654" s="2"/>
      <c r="EE654" s="2"/>
      <c r="EF654" s="2"/>
      <c r="EG654" s="2"/>
      <c r="EH654" s="2"/>
      <c r="EI654" s="2"/>
      <c r="EJ654" s="2"/>
      <c r="EK654" s="2"/>
      <c r="EL654" s="2"/>
      <c r="EM654" s="2"/>
      <c r="EN654" s="2"/>
      <c r="EO654" s="2"/>
      <c r="EP654" s="2"/>
      <c r="EQ654" s="2"/>
      <c r="ER654" s="2"/>
      <c r="ES654" s="2"/>
      <c r="ET654" s="2"/>
      <c r="EU654" s="2"/>
      <c r="EV654" s="2"/>
      <c r="EW654" s="2"/>
      <c r="EX654" s="2"/>
      <c r="EY654" s="2"/>
      <c r="EZ654" s="2"/>
      <c r="FA654" s="2"/>
      <c r="FB654" s="2"/>
      <c r="FC654" s="2"/>
    </row>
    <row r="655" spans="1:159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  <c r="BA655" s="2"/>
      <c r="BB655" s="2"/>
      <c r="BC655" s="2"/>
      <c r="BD655" s="2"/>
      <c r="BE655" s="2"/>
      <c r="BF655" s="2"/>
      <c r="BG655" s="2"/>
      <c r="BH655" s="2"/>
      <c r="BI655" s="2"/>
      <c r="BJ655" s="2"/>
      <c r="BK655" s="2"/>
      <c r="BL655" s="2"/>
      <c r="BM655" s="2"/>
      <c r="BN655" s="2"/>
      <c r="BO655" s="2"/>
      <c r="BP655" s="2"/>
      <c r="BQ655" s="2"/>
      <c r="BR655" s="2"/>
      <c r="BS655" s="2"/>
      <c r="BT655" s="2"/>
      <c r="BU655" s="2"/>
      <c r="BV655" s="2"/>
      <c r="BW655" s="2"/>
      <c r="BX655" s="2"/>
      <c r="BY655" s="2"/>
      <c r="BZ655" s="2"/>
      <c r="CA655" s="2"/>
      <c r="CB655" s="2"/>
      <c r="CC655" s="2"/>
      <c r="CD655" s="2"/>
      <c r="CE655" s="2"/>
      <c r="CF655" s="2"/>
      <c r="CG655" s="2"/>
      <c r="CH655" s="2"/>
      <c r="CI655" s="2"/>
      <c r="CJ655" s="2"/>
      <c r="CK655" s="2"/>
      <c r="CL655" s="2"/>
      <c r="CM655" s="2"/>
      <c r="CN655" s="2"/>
      <c r="CO655" s="2"/>
      <c r="CP655" s="2"/>
      <c r="CQ655" s="2"/>
      <c r="CR655" s="2"/>
      <c r="CS655" s="2"/>
      <c r="CT655" s="2"/>
      <c r="CU655" s="2"/>
      <c r="CV655" s="2"/>
      <c r="CW655" s="2"/>
      <c r="CX655" s="2"/>
      <c r="CY655" s="2"/>
      <c r="CZ655" s="2"/>
      <c r="DA655" s="2"/>
      <c r="DB655" s="2"/>
      <c r="DC655" s="2"/>
      <c r="DD655" s="2"/>
      <c r="DE655" s="2"/>
      <c r="DF655" s="2"/>
      <c r="DG655" s="2"/>
      <c r="DH655" s="2"/>
      <c r="DI655" s="2"/>
      <c r="DJ655" s="2"/>
      <c r="DK655" s="2"/>
      <c r="DL655" s="2"/>
      <c r="DM655" s="2"/>
      <c r="DN655" s="2"/>
      <c r="DO655" s="2"/>
      <c r="DP655" s="2"/>
      <c r="DQ655" s="2"/>
      <c r="DR655" s="2"/>
      <c r="DS655" s="2"/>
      <c r="DT655" s="2"/>
      <c r="DU655" s="2"/>
      <c r="DV655" s="2"/>
      <c r="DW655" s="2"/>
      <c r="DX655" s="2"/>
      <c r="DY655" s="2"/>
      <c r="DZ655" s="2"/>
      <c r="EA655" s="2"/>
      <c r="EB655" s="2"/>
      <c r="EC655" s="2"/>
      <c r="ED655" s="2"/>
      <c r="EE655" s="2"/>
      <c r="EF655" s="2"/>
      <c r="EG655" s="2"/>
      <c r="EH655" s="2"/>
      <c r="EI655" s="2"/>
      <c r="EJ655" s="2"/>
      <c r="EK655" s="2"/>
      <c r="EL655" s="2"/>
      <c r="EM655" s="2"/>
      <c r="EN655" s="2"/>
      <c r="EO655" s="2"/>
      <c r="EP655" s="2"/>
      <c r="EQ655" s="2"/>
      <c r="ER655" s="2"/>
      <c r="ES655" s="2"/>
      <c r="ET655" s="2"/>
      <c r="EU655" s="2"/>
      <c r="EV655" s="2"/>
      <c r="EW655" s="2"/>
      <c r="EX655" s="2"/>
      <c r="EY655" s="2"/>
      <c r="EZ655" s="2"/>
      <c r="FA655" s="2"/>
      <c r="FB655" s="2"/>
      <c r="FC655" s="2"/>
    </row>
    <row r="656" spans="1:159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  <c r="BA656" s="2"/>
      <c r="BB656" s="2"/>
      <c r="BC656" s="2"/>
      <c r="BD656" s="2"/>
      <c r="BE656" s="2"/>
      <c r="BF656" s="2"/>
      <c r="BG656" s="2"/>
      <c r="BH656" s="2"/>
      <c r="BI656" s="2"/>
      <c r="BJ656" s="2"/>
      <c r="BK656" s="2"/>
      <c r="BL656" s="2"/>
      <c r="BM656" s="2"/>
      <c r="BN656" s="2"/>
      <c r="BO656" s="2"/>
      <c r="BP656" s="2"/>
      <c r="BQ656" s="2"/>
      <c r="BR656" s="2"/>
      <c r="BS656" s="2"/>
      <c r="BT656" s="2"/>
      <c r="BU656" s="2"/>
      <c r="BV656" s="2"/>
      <c r="BW656" s="2"/>
      <c r="BX656" s="2"/>
      <c r="BY656" s="2"/>
      <c r="BZ656" s="2"/>
      <c r="CA656" s="2"/>
      <c r="CB656" s="2"/>
      <c r="CC656" s="2"/>
      <c r="CD656" s="2"/>
      <c r="CE656" s="2"/>
      <c r="CF656" s="2"/>
      <c r="CG656" s="2"/>
      <c r="CH656" s="2"/>
      <c r="CI656" s="2"/>
      <c r="CJ656" s="2"/>
      <c r="CK656" s="2"/>
      <c r="CL656" s="2"/>
      <c r="CM656" s="2"/>
      <c r="CN656" s="2"/>
      <c r="CO656" s="2"/>
      <c r="CP656" s="2"/>
      <c r="CQ656" s="2"/>
      <c r="CR656" s="2"/>
      <c r="CS656" s="2"/>
      <c r="CT656" s="2"/>
      <c r="CU656" s="2"/>
      <c r="CV656" s="2"/>
      <c r="CW656" s="2"/>
      <c r="CX656" s="2"/>
      <c r="CY656" s="2"/>
      <c r="CZ656" s="2"/>
      <c r="DA656" s="2"/>
      <c r="DB656" s="2"/>
      <c r="DC656" s="2"/>
      <c r="DD656" s="2"/>
      <c r="DE656" s="2"/>
      <c r="DF656" s="2"/>
      <c r="DG656" s="2"/>
      <c r="DH656" s="2"/>
      <c r="DI656" s="2"/>
      <c r="DJ656" s="2"/>
      <c r="DK656" s="2"/>
      <c r="DL656" s="2"/>
      <c r="DM656" s="2"/>
      <c r="DN656" s="2"/>
      <c r="DO656" s="2"/>
      <c r="DP656" s="2"/>
      <c r="DQ656" s="2"/>
      <c r="DR656" s="2"/>
      <c r="DS656" s="2"/>
      <c r="DT656" s="2"/>
      <c r="DU656" s="2"/>
      <c r="DV656" s="2"/>
      <c r="DW656" s="2"/>
      <c r="DX656" s="2"/>
      <c r="DY656" s="2"/>
      <c r="DZ656" s="2"/>
      <c r="EA656" s="2"/>
      <c r="EB656" s="2"/>
      <c r="EC656" s="2"/>
      <c r="ED656" s="2"/>
      <c r="EE656" s="2"/>
      <c r="EF656" s="2"/>
      <c r="EG656" s="2"/>
      <c r="EH656" s="2"/>
      <c r="EI656" s="2"/>
      <c r="EJ656" s="2"/>
      <c r="EK656" s="2"/>
      <c r="EL656" s="2"/>
      <c r="EM656" s="2"/>
      <c r="EN656" s="2"/>
      <c r="EO656" s="2"/>
      <c r="EP656" s="2"/>
      <c r="EQ656" s="2"/>
      <c r="ER656" s="2"/>
      <c r="ES656" s="2"/>
      <c r="ET656" s="2"/>
      <c r="EU656" s="2"/>
      <c r="EV656" s="2"/>
      <c r="EW656" s="2"/>
      <c r="EX656" s="2"/>
      <c r="EY656" s="2"/>
      <c r="EZ656" s="2"/>
      <c r="FA656" s="2"/>
      <c r="FB656" s="2"/>
      <c r="FC656" s="2"/>
    </row>
    <row r="657" spans="1:159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  <c r="BA657" s="2"/>
      <c r="BB657" s="2"/>
      <c r="BC657" s="2"/>
      <c r="BD657" s="2"/>
      <c r="BE657" s="2"/>
      <c r="BF657" s="2"/>
      <c r="BG657" s="2"/>
      <c r="BH657" s="2"/>
      <c r="BI657" s="2"/>
      <c r="BJ657" s="2"/>
      <c r="BK657" s="2"/>
      <c r="BL657" s="2"/>
      <c r="BM657" s="2"/>
      <c r="BN657" s="2"/>
      <c r="BO657" s="2"/>
      <c r="BP657" s="2"/>
      <c r="BQ657" s="2"/>
      <c r="BR657" s="2"/>
      <c r="BS657" s="2"/>
      <c r="BT657" s="2"/>
      <c r="BU657" s="2"/>
      <c r="BV657" s="2"/>
      <c r="BW657" s="2"/>
      <c r="BX657" s="2"/>
      <c r="BY657" s="2"/>
      <c r="BZ657" s="2"/>
      <c r="CA657" s="2"/>
      <c r="CB657" s="2"/>
      <c r="CC657" s="2"/>
      <c r="CD657" s="2"/>
      <c r="CE657" s="2"/>
      <c r="CF657" s="2"/>
      <c r="CG657" s="2"/>
      <c r="CH657" s="2"/>
      <c r="CI657" s="2"/>
      <c r="CJ657" s="2"/>
      <c r="CK657" s="2"/>
      <c r="CL657" s="2"/>
      <c r="CM657" s="2"/>
      <c r="CN657" s="2"/>
      <c r="CO657" s="2"/>
      <c r="CP657" s="2"/>
      <c r="CQ657" s="2"/>
      <c r="CR657" s="2"/>
      <c r="CS657" s="2"/>
      <c r="CT657" s="2"/>
      <c r="CU657" s="2"/>
      <c r="CV657" s="2"/>
      <c r="CW657" s="2"/>
      <c r="CX657" s="2"/>
      <c r="CY657" s="2"/>
      <c r="CZ657" s="2"/>
      <c r="DA657" s="2"/>
      <c r="DB657" s="2"/>
      <c r="DC657" s="2"/>
      <c r="DD657" s="2"/>
      <c r="DE657" s="2"/>
      <c r="DF657" s="2"/>
      <c r="DG657" s="2"/>
      <c r="DH657" s="2"/>
      <c r="DI657" s="2"/>
      <c r="DJ657" s="2"/>
      <c r="DK657" s="2"/>
      <c r="DL657" s="2"/>
      <c r="DM657" s="2"/>
      <c r="DN657" s="2"/>
      <c r="DO657" s="2"/>
      <c r="DP657" s="2"/>
      <c r="DQ657" s="2"/>
      <c r="DR657" s="2"/>
      <c r="DS657" s="2"/>
      <c r="DT657" s="2"/>
      <c r="DU657" s="2"/>
      <c r="DV657" s="2"/>
      <c r="DW657" s="2"/>
      <c r="DX657" s="2"/>
      <c r="DY657" s="2"/>
      <c r="DZ657" s="2"/>
      <c r="EA657" s="2"/>
      <c r="EB657" s="2"/>
      <c r="EC657" s="2"/>
      <c r="ED657" s="2"/>
      <c r="EE657" s="2"/>
      <c r="EF657" s="2"/>
      <c r="EG657" s="2"/>
      <c r="EH657" s="2"/>
      <c r="EI657" s="2"/>
      <c r="EJ657" s="2"/>
      <c r="EK657" s="2"/>
      <c r="EL657" s="2"/>
      <c r="EM657" s="2"/>
      <c r="EN657" s="2"/>
      <c r="EO657" s="2"/>
      <c r="EP657" s="2"/>
      <c r="EQ657" s="2"/>
      <c r="ER657" s="2"/>
      <c r="ES657" s="2"/>
      <c r="ET657" s="2"/>
      <c r="EU657" s="2"/>
      <c r="EV657" s="2"/>
      <c r="EW657" s="2"/>
      <c r="EX657" s="2"/>
      <c r="EY657" s="2"/>
      <c r="EZ657" s="2"/>
      <c r="FA657" s="2"/>
      <c r="FB657" s="2"/>
      <c r="FC657" s="2"/>
    </row>
    <row r="658" spans="1:159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  <c r="BA658" s="2"/>
      <c r="BB658" s="2"/>
      <c r="BC658" s="2"/>
      <c r="BD658" s="2"/>
      <c r="BE658" s="2"/>
      <c r="BF658" s="2"/>
      <c r="BG658" s="2"/>
      <c r="BH658" s="2"/>
      <c r="BI658" s="2"/>
      <c r="BJ658" s="2"/>
      <c r="BK658" s="2"/>
      <c r="BL658" s="2"/>
      <c r="BM658" s="2"/>
      <c r="BN658" s="2"/>
      <c r="BO658" s="2"/>
      <c r="BP658" s="2"/>
      <c r="BQ658" s="2"/>
      <c r="BR658" s="2"/>
      <c r="BS658" s="2"/>
      <c r="BT658" s="2"/>
      <c r="BU658" s="2"/>
      <c r="BV658" s="2"/>
      <c r="BW658" s="2"/>
      <c r="BX658" s="2"/>
      <c r="BY658" s="2"/>
      <c r="BZ658" s="2"/>
      <c r="CA658" s="2"/>
      <c r="CB658" s="2"/>
      <c r="CC658" s="2"/>
      <c r="CD658" s="2"/>
      <c r="CE658" s="2"/>
      <c r="CF658" s="2"/>
      <c r="CG658" s="2"/>
      <c r="CH658" s="2"/>
      <c r="CI658" s="2"/>
      <c r="CJ658" s="2"/>
      <c r="CK658" s="2"/>
      <c r="CL658" s="2"/>
      <c r="CM658" s="2"/>
      <c r="CN658" s="2"/>
      <c r="CO658" s="2"/>
      <c r="CP658" s="2"/>
      <c r="CQ658" s="2"/>
      <c r="CR658" s="2"/>
      <c r="CS658" s="2"/>
      <c r="CT658" s="2"/>
      <c r="CU658" s="2"/>
      <c r="CV658" s="2"/>
      <c r="CW658" s="2"/>
      <c r="CX658" s="2"/>
      <c r="CY658" s="2"/>
      <c r="CZ658" s="2"/>
      <c r="DA658" s="2"/>
      <c r="DB658" s="2"/>
      <c r="DC658" s="2"/>
      <c r="DD658" s="2"/>
      <c r="DE658" s="2"/>
      <c r="DF658" s="2"/>
      <c r="DG658" s="2"/>
      <c r="DH658" s="2"/>
      <c r="DI658" s="2"/>
      <c r="DJ658" s="2"/>
      <c r="DK658" s="2"/>
      <c r="DL658" s="2"/>
      <c r="DM658" s="2"/>
      <c r="DN658" s="2"/>
      <c r="DO658" s="2"/>
      <c r="DP658" s="2"/>
      <c r="DQ658" s="2"/>
      <c r="DR658" s="2"/>
      <c r="DS658" s="2"/>
      <c r="DT658" s="2"/>
      <c r="DU658" s="2"/>
      <c r="DV658" s="2"/>
      <c r="DW658" s="2"/>
      <c r="DX658" s="2"/>
      <c r="DY658" s="2"/>
      <c r="DZ658" s="2"/>
      <c r="EA658" s="2"/>
      <c r="EB658" s="2"/>
      <c r="EC658" s="2"/>
      <c r="ED658" s="2"/>
      <c r="EE658" s="2"/>
      <c r="EF658" s="2"/>
      <c r="EG658" s="2"/>
      <c r="EH658" s="2"/>
      <c r="EI658" s="2"/>
      <c r="EJ658" s="2"/>
      <c r="EK658" s="2"/>
      <c r="EL658" s="2"/>
      <c r="EM658" s="2"/>
      <c r="EN658" s="2"/>
      <c r="EO658" s="2"/>
      <c r="EP658" s="2"/>
      <c r="EQ658" s="2"/>
      <c r="ER658" s="2"/>
      <c r="ES658" s="2"/>
      <c r="ET658" s="2"/>
      <c r="EU658" s="2"/>
      <c r="EV658" s="2"/>
      <c r="EW658" s="2"/>
      <c r="EX658" s="2"/>
      <c r="EY658" s="2"/>
      <c r="EZ658" s="2"/>
      <c r="FA658" s="2"/>
      <c r="FB658" s="2"/>
      <c r="FC658" s="2"/>
    </row>
    <row r="659" spans="1:159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  <c r="BA659" s="2"/>
      <c r="BB659" s="2"/>
      <c r="BC659" s="2"/>
      <c r="BD659" s="2"/>
      <c r="BE659" s="2"/>
      <c r="BF659" s="2"/>
      <c r="BG659" s="2"/>
      <c r="BH659" s="2"/>
      <c r="BI659" s="2"/>
      <c r="BJ659" s="2"/>
      <c r="BK659" s="2"/>
      <c r="BL659" s="2"/>
      <c r="BM659" s="2"/>
      <c r="BN659" s="2"/>
      <c r="BO659" s="2"/>
      <c r="BP659" s="2"/>
      <c r="BQ659" s="2"/>
      <c r="BR659" s="2"/>
      <c r="BS659" s="2"/>
      <c r="BT659" s="2"/>
      <c r="BU659" s="2"/>
      <c r="BV659" s="2"/>
      <c r="BW659" s="2"/>
      <c r="BX659" s="2"/>
      <c r="BY659" s="2"/>
      <c r="BZ659" s="2"/>
      <c r="CA659" s="2"/>
      <c r="CB659" s="2"/>
      <c r="CC659" s="2"/>
      <c r="CD659" s="2"/>
      <c r="CE659" s="2"/>
      <c r="CF659" s="2"/>
      <c r="CG659" s="2"/>
      <c r="CH659" s="2"/>
      <c r="CI659" s="2"/>
      <c r="CJ659" s="2"/>
      <c r="CK659" s="2"/>
      <c r="CL659" s="2"/>
      <c r="CM659" s="2"/>
      <c r="CN659" s="2"/>
      <c r="CO659" s="2"/>
      <c r="CP659" s="2"/>
      <c r="CQ659" s="2"/>
      <c r="CR659" s="2"/>
      <c r="CS659" s="2"/>
      <c r="CT659" s="2"/>
      <c r="CU659" s="2"/>
      <c r="CV659" s="2"/>
      <c r="CW659" s="2"/>
      <c r="CX659" s="2"/>
      <c r="CY659" s="2"/>
      <c r="CZ659" s="2"/>
      <c r="DA659" s="2"/>
      <c r="DB659" s="2"/>
      <c r="DC659" s="2"/>
      <c r="DD659" s="2"/>
      <c r="DE659" s="2"/>
      <c r="DF659" s="2"/>
      <c r="DG659" s="2"/>
      <c r="DH659" s="2"/>
      <c r="DI659" s="2"/>
      <c r="DJ659" s="2"/>
      <c r="DK659" s="2"/>
      <c r="DL659" s="2"/>
      <c r="DM659" s="2"/>
      <c r="DN659" s="2"/>
      <c r="DO659" s="2"/>
      <c r="DP659" s="2"/>
      <c r="DQ659" s="2"/>
      <c r="DR659" s="2"/>
      <c r="DS659" s="2"/>
      <c r="DT659" s="2"/>
      <c r="DU659" s="2"/>
      <c r="DV659" s="2"/>
      <c r="DW659" s="2"/>
      <c r="DX659" s="2"/>
      <c r="DY659" s="2"/>
      <c r="DZ659" s="2"/>
      <c r="EA659" s="2"/>
      <c r="EB659" s="2"/>
      <c r="EC659" s="2"/>
      <c r="ED659" s="2"/>
      <c r="EE659" s="2"/>
      <c r="EF659" s="2"/>
      <c r="EG659" s="2"/>
      <c r="EH659" s="2"/>
      <c r="EI659" s="2"/>
      <c r="EJ659" s="2"/>
      <c r="EK659" s="2"/>
      <c r="EL659" s="2"/>
      <c r="EM659" s="2"/>
      <c r="EN659" s="2"/>
      <c r="EO659" s="2"/>
      <c r="EP659" s="2"/>
      <c r="EQ659" s="2"/>
      <c r="ER659" s="2"/>
      <c r="ES659" s="2"/>
      <c r="ET659" s="2"/>
      <c r="EU659" s="2"/>
      <c r="EV659" s="2"/>
      <c r="EW659" s="2"/>
      <c r="EX659" s="2"/>
      <c r="EY659" s="2"/>
      <c r="EZ659" s="2"/>
      <c r="FA659" s="2"/>
      <c r="FB659" s="2"/>
      <c r="FC659" s="2"/>
    </row>
    <row r="660" spans="1:159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  <c r="BA660" s="2"/>
      <c r="BB660" s="2"/>
      <c r="BC660" s="2"/>
      <c r="BD660" s="2"/>
      <c r="BE660" s="2"/>
      <c r="BF660" s="2"/>
      <c r="BG660" s="2"/>
      <c r="BH660" s="2"/>
      <c r="BI660" s="2"/>
      <c r="BJ660" s="2"/>
      <c r="BK660" s="2"/>
      <c r="BL660" s="2"/>
      <c r="BM660" s="2"/>
      <c r="BN660" s="2"/>
      <c r="BO660" s="2"/>
      <c r="BP660" s="2"/>
      <c r="BQ660" s="2"/>
      <c r="BR660" s="2"/>
      <c r="BS660" s="2"/>
      <c r="BT660" s="2"/>
      <c r="BU660" s="2"/>
      <c r="BV660" s="2"/>
      <c r="BW660" s="2"/>
      <c r="BX660" s="2"/>
      <c r="BY660" s="2"/>
      <c r="BZ660" s="2"/>
      <c r="CA660" s="2"/>
      <c r="CB660" s="2"/>
      <c r="CC660" s="2"/>
      <c r="CD660" s="2"/>
      <c r="CE660" s="2"/>
      <c r="CF660" s="2"/>
      <c r="CG660" s="2"/>
      <c r="CH660" s="2"/>
      <c r="CI660" s="2"/>
      <c r="CJ660" s="2"/>
      <c r="CK660" s="2"/>
      <c r="CL660" s="2"/>
      <c r="CM660" s="2"/>
      <c r="CN660" s="2"/>
      <c r="CO660" s="2"/>
      <c r="CP660" s="2"/>
      <c r="CQ660" s="2"/>
      <c r="CR660" s="2"/>
      <c r="CS660" s="2"/>
      <c r="CT660" s="2"/>
      <c r="CU660" s="2"/>
      <c r="CV660" s="2"/>
      <c r="CW660" s="2"/>
      <c r="CX660" s="2"/>
      <c r="CY660" s="2"/>
      <c r="CZ660" s="2"/>
      <c r="DA660" s="2"/>
      <c r="DB660" s="2"/>
      <c r="DC660" s="2"/>
      <c r="DD660" s="2"/>
      <c r="DE660" s="2"/>
      <c r="DF660" s="2"/>
      <c r="DG660" s="2"/>
      <c r="DH660" s="2"/>
      <c r="DI660" s="2"/>
      <c r="DJ660" s="2"/>
      <c r="DK660" s="2"/>
      <c r="DL660" s="2"/>
      <c r="DM660" s="2"/>
      <c r="DN660" s="2"/>
      <c r="DO660" s="2"/>
      <c r="DP660" s="2"/>
      <c r="DQ660" s="2"/>
      <c r="DR660" s="2"/>
      <c r="DS660" s="2"/>
      <c r="DT660" s="2"/>
      <c r="DU660" s="2"/>
      <c r="DV660" s="2"/>
      <c r="DW660" s="2"/>
      <c r="DX660" s="2"/>
      <c r="DY660" s="2"/>
      <c r="DZ660" s="2"/>
      <c r="EA660" s="2"/>
      <c r="EB660" s="2"/>
      <c r="EC660" s="2"/>
      <c r="ED660" s="2"/>
      <c r="EE660" s="2"/>
      <c r="EF660" s="2"/>
      <c r="EG660" s="2"/>
      <c r="EH660" s="2"/>
      <c r="EI660" s="2"/>
      <c r="EJ660" s="2"/>
      <c r="EK660" s="2"/>
      <c r="EL660" s="2"/>
      <c r="EM660" s="2"/>
      <c r="EN660" s="2"/>
      <c r="EO660" s="2"/>
      <c r="EP660" s="2"/>
      <c r="EQ660" s="2"/>
      <c r="ER660" s="2"/>
      <c r="ES660" s="2"/>
      <c r="ET660" s="2"/>
      <c r="EU660" s="2"/>
      <c r="EV660" s="2"/>
      <c r="EW660" s="2"/>
      <c r="EX660" s="2"/>
      <c r="EY660" s="2"/>
      <c r="EZ660" s="2"/>
      <c r="FA660" s="2"/>
      <c r="FB660" s="2"/>
      <c r="FC660" s="2"/>
    </row>
    <row r="661" spans="1:159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  <c r="BA661" s="2"/>
      <c r="BB661" s="2"/>
      <c r="BC661" s="2"/>
      <c r="BD661" s="2"/>
      <c r="BE661" s="2"/>
      <c r="BF661" s="2"/>
      <c r="BG661" s="2"/>
      <c r="BH661" s="2"/>
      <c r="BI661" s="2"/>
      <c r="BJ661" s="2"/>
      <c r="BK661" s="2"/>
      <c r="BL661" s="2"/>
      <c r="BM661" s="2"/>
      <c r="BN661" s="2"/>
      <c r="BO661" s="2"/>
      <c r="BP661" s="2"/>
      <c r="BQ661" s="2"/>
      <c r="BR661" s="2"/>
      <c r="BS661" s="2"/>
      <c r="BT661" s="2"/>
      <c r="BU661" s="2"/>
      <c r="BV661" s="2"/>
      <c r="BW661" s="2"/>
      <c r="BX661" s="2"/>
      <c r="BY661" s="2"/>
      <c r="BZ661" s="2"/>
      <c r="CA661" s="2"/>
      <c r="CB661" s="2"/>
      <c r="CC661" s="2"/>
      <c r="CD661" s="2"/>
      <c r="CE661" s="2"/>
      <c r="CF661" s="2"/>
      <c r="CG661" s="2"/>
      <c r="CH661" s="2"/>
      <c r="CI661" s="2"/>
      <c r="CJ661" s="2"/>
      <c r="CK661" s="2"/>
      <c r="CL661" s="2"/>
      <c r="CM661" s="2"/>
      <c r="CN661" s="2"/>
      <c r="CO661" s="2"/>
      <c r="CP661" s="2"/>
      <c r="CQ661" s="2"/>
      <c r="CR661" s="2"/>
      <c r="CS661" s="2"/>
      <c r="CT661" s="2"/>
      <c r="CU661" s="2"/>
      <c r="CV661" s="2"/>
      <c r="CW661" s="2"/>
      <c r="CX661" s="2"/>
      <c r="CY661" s="2"/>
      <c r="CZ661" s="2"/>
      <c r="DA661" s="2"/>
      <c r="DB661" s="2"/>
      <c r="DC661" s="2"/>
      <c r="DD661" s="2"/>
      <c r="DE661" s="2"/>
      <c r="DF661" s="2"/>
      <c r="DG661" s="2"/>
      <c r="DH661" s="2"/>
      <c r="DI661" s="2"/>
      <c r="DJ661" s="2"/>
      <c r="DK661" s="2"/>
      <c r="DL661" s="2"/>
      <c r="DM661" s="2"/>
      <c r="DN661" s="2"/>
      <c r="DO661" s="2"/>
      <c r="DP661" s="2"/>
      <c r="DQ661" s="2"/>
      <c r="DR661" s="2"/>
      <c r="DS661" s="2"/>
      <c r="DT661" s="2"/>
      <c r="DU661" s="2"/>
      <c r="DV661" s="2"/>
      <c r="DW661" s="2"/>
      <c r="DX661" s="2"/>
      <c r="DY661" s="2"/>
      <c r="DZ661" s="2"/>
      <c r="EA661" s="2"/>
      <c r="EB661" s="2"/>
      <c r="EC661" s="2"/>
      <c r="ED661" s="2"/>
      <c r="EE661" s="2"/>
      <c r="EF661" s="2"/>
      <c r="EG661" s="2"/>
      <c r="EH661" s="2"/>
      <c r="EI661" s="2"/>
      <c r="EJ661" s="2"/>
      <c r="EK661" s="2"/>
      <c r="EL661" s="2"/>
      <c r="EM661" s="2"/>
      <c r="EN661" s="2"/>
      <c r="EO661" s="2"/>
      <c r="EP661" s="2"/>
      <c r="EQ661" s="2"/>
      <c r="ER661" s="2"/>
      <c r="ES661" s="2"/>
      <c r="ET661" s="2"/>
      <c r="EU661" s="2"/>
      <c r="EV661" s="2"/>
      <c r="EW661" s="2"/>
      <c r="EX661" s="2"/>
      <c r="EY661" s="2"/>
      <c r="EZ661" s="2"/>
      <c r="FA661" s="2"/>
      <c r="FB661" s="2"/>
      <c r="FC661" s="2"/>
    </row>
    <row r="662" spans="1:159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  <c r="BA662" s="2"/>
      <c r="BB662" s="2"/>
      <c r="BC662" s="2"/>
      <c r="BD662" s="2"/>
      <c r="BE662" s="2"/>
      <c r="BF662" s="2"/>
      <c r="BG662" s="2"/>
      <c r="BH662" s="2"/>
      <c r="BI662" s="2"/>
      <c r="BJ662" s="2"/>
      <c r="BK662" s="2"/>
      <c r="BL662" s="2"/>
      <c r="BM662" s="2"/>
      <c r="BN662" s="2"/>
      <c r="BO662" s="2"/>
      <c r="BP662" s="2"/>
      <c r="BQ662" s="2"/>
      <c r="BR662" s="2"/>
      <c r="BS662" s="2"/>
      <c r="BT662" s="2"/>
      <c r="BU662" s="2"/>
      <c r="BV662" s="2"/>
      <c r="BW662" s="2"/>
      <c r="BX662" s="2"/>
      <c r="BY662" s="2"/>
      <c r="BZ662" s="2"/>
      <c r="CA662" s="2"/>
      <c r="CB662" s="2"/>
      <c r="CC662" s="2"/>
      <c r="CD662" s="2"/>
      <c r="CE662" s="2"/>
      <c r="CF662" s="2"/>
      <c r="CG662" s="2"/>
      <c r="CH662" s="2"/>
      <c r="CI662" s="2"/>
      <c r="CJ662" s="2"/>
      <c r="CK662" s="2"/>
      <c r="CL662" s="2"/>
      <c r="CM662" s="2"/>
      <c r="CN662" s="2"/>
      <c r="CO662" s="2"/>
      <c r="CP662" s="2"/>
      <c r="CQ662" s="2"/>
      <c r="CR662" s="2"/>
      <c r="CS662" s="2"/>
      <c r="CT662" s="2"/>
      <c r="CU662" s="2"/>
      <c r="CV662" s="2"/>
      <c r="CW662" s="2"/>
      <c r="CX662" s="2"/>
      <c r="CY662" s="2"/>
      <c r="CZ662" s="2"/>
      <c r="DA662" s="2"/>
      <c r="DB662" s="2"/>
      <c r="DC662" s="2"/>
      <c r="DD662" s="2"/>
      <c r="DE662" s="2"/>
      <c r="DF662" s="2"/>
      <c r="DG662" s="2"/>
      <c r="DH662" s="2"/>
      <c r="DI662" s="2"/>
      <c r="DJ662" s="2"/>
      <c r="DK662" s="2"/>
      <c r="DL662" s="2"/>
      <c r="DM662" s="2"/>
      <c r="DN662" s="2"/>
      <c r="DO662" s="2"/>
      <c r="DP662" s="2"/>
      <c r="DQ662" s="2"/>
      <c r="DR662" s="2"/>
      <c r="DS662" s="2"/>
      <c r="DT662" s="2"/>
      <c r="DU662" s="2"/>
      <c r="DV662" s="2"/>
      <c r="DW662" s="2"/>
      <c r="DX662" s="2"/>
      <c r="DY662" s="2"/>
      <c r="DZ662" s="2"/>
      <c r="EA662" s="2"/>
      <c r="EB662" s="2"/>
      <c r="EC662" s="2"/>
      <c r="ED662" s="2"/>
      <c r="EE662" s="2"/>
      <c r="EF662" s="2"/>
      <c r="EG662" s="2"/>
      <c r="EH662" s="2"/>
      <c r="EI662" s="2"/>
      <c r="EJ662" s="2"/>
      <c r="EK662" s="2"/>
      <c r="EL662" s="2"/>
      <c r="EM662" s="2"/>
      <c r="EN662" s="2"/>
      <c r="EO662" s="2"/>
      <c r="EP662" s="2"/>
      <c r="EQ662" s="2"/>
      <c r="ER662" s="2"/>
      <c r="ES662" s="2"/>
      <c r="ET662" s="2"/>
      <c r="EU662" s="2"/>
      <c r="EV662" s="2"/>
      <c r="EW662" s="2"/>
      <c r="EX662" s="2"/>
      <c r="EY662" s="2"/>
      <c r="EZ662" s="2"/>
      <c r="FA662" s="2"/>
      <c r="FB662" s="2"/>
      <c r="FC662" s="2"/>
    </row>
    <row r="663" spans="1:159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  <c r="BA663" s="2"/>
      <c r="BB663" s="2"/>
      <c r="BC663" s="2"/>
      <c r="BD663" s="2"/>
      <c r="BE663" s="2"/>
      <c r="BF663" s="2"/>
      <c r="BG663" s="2"/>
      <c r="BH663" s="2"/>
      <c r="BI663" s="2"/>
      <c r="BJ663" s="2"/>
      <c r="BK663" s="2"/>
      <c r="BL663" s="2"/>
      <c r="BM663" s="2"/>
      <c r="BN663" s="2"/>
      <c r="BO663" s="2"/>
      <c r="BP663" s="2"/>
      <c r="BQ663" s="2"/>
      <c r="BR663" s="2"/>
      <c r="BS663" s="2"/>
      <c r="BT663" s="2"/>
      <c r="BU663" s="2"/>
      <c r="BV663" s="2"/>
      <c r="BW663" s="2"/>
      <c r="BX663" s="2"/>
      <c r="BY663" s="2"/>
      <c r="BZ663" s="2"/>
      <c r="CA663" s="2"/>
      <c r="CB663" s="2"/>
      <c r="CC663" s="2"/>
      <c r="CD663" s="2"/>
      <c r="CE663" s="2"/>
      <c r="CF663" s="2"/>
      <c r="CG663" s="2"/>
      <c r="CH663" s="2"/>
      <c r="CI663" s="2"/>
      <c r="CJ663" s="2"/>
      <c r="CK663" s="2"/>
      <c r="CL663" s="2"/>
      <c r="CM663" s="2"/>
      <c r="CN663" s="2"/>
      <c r="CO663" s="2"/>
      <c r="CP663" s="2"/>
      <c r="CQ663" s="2"/>
      <c r="CR663" s="2"/>
      <c r="CS663" s="2"/>
      <c r="CT663" s="2"/>
      <c r="CU663" s="2"/>
      <c r="CV663" s="2"/>
      <c r="CW663" s="2"/>
      <c r="CX663" s="2"/>
      <c r="CY663" s="2"/>
      <c r="CZ663" s="2"/>
      <c r="DA663" s="2"/>
      <c r="DB663" s="2"/>
      <c r="DC663" s="2"/>
      <c r="DD663" s="2"/>
      <c r="DE663" s="2"/>
      <c r="DF663" s="2"/>
      <c r="DG663" s="2"/>
      <c r="DH663" s="2"/>
      <c r="DI663" s="2"/>
      <c r="DJ663" s="2"/>
      <c r="DK663" s="2"/>
      <c r="DL663" s="2"/>
      <c r="DM663" s="2"/>
      <c r="DN663" s="2"/>
      <c r="DO663" s="2"/>
      <c r="DP663" s="2"/>
      <c r="DQ663" s="2"/>
      <c r="DR663" s="2"/>
      <c r="DS663" s="2"/>
      <c r="DT663" s="2"/>
      <c r="DU663" s="2"/>
      <c r="DV663" s="2"/>
      <c r="DW663" s="2"/>
      <c r="DX663" s="2"/>
      <c r="DY663" s="2"/>
      <c r="DZ663" s="2"/>
      <c r="EA663" s="2"/>
      <c r="EB663" s="2"/>
      <c r="EC663" s="2"/>
      <c r="ED663" s="2"/>
      <c r="EE663" s="2"/>
      <c r="EF663" s="2"/>
      <c r="EG663" s="2"/>
      <c r="EH663" s="2"/>
      <c r="EI663" s="2"/>
      <c r="EJ663" s="2"/>
      <c r="EK663" s="2"/>
      <c r="EL663" s="2"/>
      <c r="EM663" s="2"/>
      <c r="EN663" s="2"/>
      <c r="EO663" s="2"/>
      <c r="EP663" s="2"/>
      <c r="EQ663" s="2"/>
      <c r="ER663" s="2"/>
      <c r="ES663" s="2"/>
      <c r="ET663" s="2"/>
      <c r="EU663" s="2"/>
      <c r="EV663" s="2"/>
      <c r="EW663" s="2"/>
      <c r="EX663" s="2"/>
      <c r="EY663" s="2"/>
      <c r="EZ663" s="2"/>
      <c r="FA663" s="2"/>
      <c r="FB663" s="2"/>
      <c r="FC663" s="2"/>
    </row>
    <row r="664" spans="1:159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  <c r="BA664" s="2"/>
      <c r="BB664" s="2"/>
      <c r="BC664" s="2"/>
      <c r="BD664" s="2"/>
      <c r="BE664" s="2"/>
      <c r="BF664" s="2"/>
      <c r="BG664" s="2"/>
      <c r="BH664" s="2"/>
      <c r="BI664" s="2"/>
      <c r="BJ664" s="2"/>
      <c r="BK664" s="2"/>
      <c r="BL664" s="2"/>
      <c r="BM664" s="2"/>
      <c r="BN664" s="2"/>
      <c r="BO664" s="2"/>
      <c r="BP664" s="2"/>
      <c r="BQ664" s="2"/>
      <c r="BR664" s="2"/>
      <c r="BS664" s="2"/>
      <c r="BT664" s="2"/>
      <c r="BU664" s="2"/>
      <c r="BV664" s="2"/>
      <c r="BW664" s="2"/>
      <c r="BX664" s="2"/>
      <c r="BY664" s="2"/>
      <c r="BZ664" s="2"/>
      <c r="CA664" s="2"/>
      <c r="CB664" s="2"/>
      <c r="CC664" s="2"/>
      <c r="CD664" s="2"/>
      <c r="CE664" s="2"/>
      <c r="CF664" s="2"/>
      <c r="CG664" s="2"/>
      <c r="CH664" s="2"/>
      <c r="CI664" s="2"/>
      <c r="CJ664" s="2"/>
      <c r="CK664" s="2"/>
      <c r="CL664" s="2"/>
      <c r="CM664" s="2"/>
      <c r="CN664" s="2"/>
      <c r="CO664" s="2"/>
      <c r="CP664" s="2"/>
      <c r="CQ664" s="2"/>
      <c r="CR664" s="2"/>
      <c r="CS664" s="2"/>
      <c r="CT664" s="2"/>
      <c r="CU664" s="2"/>
      <c r="CV664" s="2"/>
      <c r="CW664" s="2"/>
      <c r="CX664" s="2"/>
      <c r="CY664" s="2"/>
      <c r="CZ664" s="2"/>
      <c r="DA664" s="2"/>
      <c r="DB664" s="2"/>
      <c r="DC664" s="2"/>
      <c r="DD664" s="2"/>
      <c r="DE664" s="2"/>
      <c r="DF664" s="2"/>
      <c r="DG664" s="2"/>
      <c r="DH664" s="2"/>
      <c r="DI664" s="2"/>
      <c r="DJ664" s="2"/>
      <c r="DK664" s="2"/>
      <c r="DL664" s="2"/>
      <c r="DM664" s="2"/>
      <c r="DN664" s="2"/>
      <c r="DO664" s="2"/>
      <c r="DP664" s="2"/>
      <c r="DQ664" s="2"/>
      <c r="DR664" s="2"/>
      <c r="DS664" s="2"/>
      <c r="DT664" s="2"/>
      <c r="DU664" s="2"/>
      <c r="DV664" s="2"/>
      <c r="DW664" s="2"/>
      <c r="DX664" s="2"/>
      <c r="DY664" s="2"/>
      <c r="DZ664" s="2"/>
      <c r="EA664" s="2"/>
      <c r="EB664" s="2"/>
      <c r="EC664" s="2"/>
      <c r="ED664" s="2"/>
      <c r="EE664" s="2"/>
      <c r="EF664" s="2"/>
      <c r="EG664" s="2"/>
      <c r="EH664" s="2"/>
      <c r="EI664" s="2"/>
      <c r="EJ664" s="2"/>
      <c r="EK664" s="2"/>
      <c r="EL664" s="2"/>
      <c r="EM664" s="2"/>
      <c r="EN664" s="2"/>
      <c r="EO664" s="2"/>
      <c r="EP664" s="2"/>
      <c r="EQ664" s="2"/>
      <c r="ER664" s="2"/>
      <c r="ES664" s="2"/>
      <c r="ET664" s="2"/>
      <c r="EU664" s="2"/>
      <c r="EV664" s="2"/>
      <c r="EW664" s="2"/>
      <c r="EX664" s="2"/>
      <c r="EY664" s="2"/>
      <c r="EZ664" s="2"/>
      <c r="FA664" s="2"/>
      <c r="FB664" s="2"/>
      <c r="FC664" s="2"/>
    </row>
    <row r="665" spans="1:159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  <c r="BA665" s="2"/>
      <c r="BB665" s="2"/>
      <c r="BC665" s="2"/>
      <c r="BD665" s="2"/>
      <c r="BE665" s="2"/>
      <c r="BF665" s="2"/>
      <c r="BG665" s="2"/>
      <c r="BH665" s="2"/>
      <c r="BI665" s="2"/>
      <c r="BJ665" s="2"/>
      <c r="BK665" s="2"/>
      <c r="BL665" s="2"/>
      <c r="BM665" s="2"/>
      <c r="BN665" s="2"/>
      <c r="BO665" s="2"/>
      <c r="BP665" s="2"/>
      <c r="BQ665" s="2"/>
      <c r="BR665" s="2"/>
      <c r="BS665" s="2"/>
      <c r="BT665" s="2"/>
      <c r="BU665" s="2"/>
      <c r="BV665" s="2"/>
      <c r="BW665" s="2"/>
      <c r="BX665" s="2"/>
      <c r="BY665" s="2"/>
      <c r="BZ665" s="2"/>
      <c r="CA665" s="2"/>
      <c r="CB665" s="2"/>
      <c r="CC665" s="2"/>
      <c r="CD665" s="2"/>
      <c r="CE665" s="2"/>
      <c r="CF665" s="2"/>
      <c r="CG665" s="2"/>
      <c r="CH665" s="2"/>
      <c r="CI665" s="2"/>
      <c r="CJ665" s="2"/>
      <c r="CK665" s="2"/>
      <c r="CL665" s="2"/>
      <c r="CM665" s="2"/>
      <c r="CN665" s="2"/>
      <c r="CO665" s="2"/>
      <c r="CP665" s="2"/>
      <c r="CQ665" s="2"/>
      <c r="CR665" s="2"/>
      <c r="CS665" s="2"/>
      <c r="CT665" s="2"/>
      <c r="CU665" s="2"/>
      <c r="CV665" s="2"/>
      <c r="CW665" s="2"/>
      <c r="CX665" s="2"/>
      <c r="CY665" s="2"/>
      <c r="CZ665" s="2"/>
      <c r="DA665" s="2"/>
      <c r="DB665" s="2"/>
      <c r="DC665" s="2"/>
      <c r="DD665" s="2"/>
      <c r="DE665" s="2"/>
      <c r="DF665" s="2"/>
      <c r="DG665" s="2"/>
      <c r="DH665" s="2"/>
      <c r="DI665" s="2"/>
      <c r="DJ665" s="2"/>
      <c r="DK665" s="2"/>
      <c r="DL665" s="2"/>
      <c r="DM665" s="2"/>
      <c r="DN665" s="2"/>
      <c r="DO665" s="2"/>
      <c r="DP665" s="2"/>
      <c r="DQ665" s="2"/>
      <c r="DR665" s="2"/>
      <c r="DS665" s="2"/>
      <c r="DT665" s="2"/>
      <c r="DU665" s="2"/>
      <c r="DV665" s="2"/>
      <c r="DW665" s="2"/>
      <c r="DX665" s="2"/>
      <c r="DY665" s="2"/>
      <c r="DZ665" s="2"/>
      <c r="EA665" s="2"/>
      <c r="EB665" s="2"/>
      <c r="EC665" s="2"/>
      <c r="ED665" s="2"/>
      <c r="EE665" s="2"/>
      <c r="EF665" s="2"/>
      <c r="EG665" s="2"/>
      <c r="EH665" s="2"/>
      <c r="EI665" s="2"/>
      <c r="EJ665" s="2"/>
      <c r="EK665" s="2"/>
      <c r="EL665" s="2"/>
      <c r="EM665" s="2"/>
      <c r="EN665" s="2"/>
      <c r="EO665" s="2"/>
      <c r="EP665" s="2"/>
      <c r="EQ665" s="2"/>
      <c r="ER665" s="2"/>
      <c r="ES665" s="2"/>
      <c r="ET665" s="2"/>
      <c r="EU665" s="2"/>
      <c r="EV665" s="2"/>
      <c r="EW665" s="2"/>
      <c r="EX665" s="2"/>
      <c r="EY665" s="2"/>
      <c r="EZ665" s="2"/>
      <c r="FA665" s="2"/>
      <c r="FB665" s="2"/>
      <c r="FC665" s="2"/>
    </row>
    <row r="666" spans="1:159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  <c r="BA666" s="2"/>
      <c r="BB666" s="2"/>
      <c r="BC666" s="2"/>
      <c r="BD666" s="2"/>
      <c r="BE666" s="2"/>
      <c r="BF666" s="2"/>
      <c r="BG666" s="2"/>
      <c r="BH666" s="2"/>
      <c r="BI666" s="2"/>
      <c r="BJ666" s="2"/>
      <c r="BK666" s="2"/>
      <c r="BL666" s="2"/>
      <c r="BM666" s="2"/>
      <c r="BN666" s="2"/>
      <c r="BO666" s="2"/>
      <c r="BP666" s="2"/>
      <c r="BQ666" s="2"/>
      <c r="BR666" s="2"/>
      <c r="BS666" s="2"/>
      <c r="BT666" s="2"/>
      <c r="BU666" s="2"/>
      <c r="BV666" s="2"/>
      <c r="BW666" s="2"/>
      <c r="BX666" s="2"/>
      <c r="BY666" s="2"/>
      <c r="BZ666" s="2"/>
      <c r="CA666" s="2"/>
      <c r="CB666" s="2"/>
      <c r="CC666" s="2"/>
      <c r="CD666" s="2"/>
      <c r="CE666" s="2"/>
      <c r="CF666" s="2"/>
      <c r="CG666" s="2"/>
      <c r="CH666" s="2"/>
      <c r="CI666" s="2"/>
      <c r="CJ666" s="2"/>
      <c r="CK666" s="2"/>
      <c r="CL666" s="2"/>
      <c r="CM666" s="2"/>
      <c r="CN666" s="2"/>
      <c r="CO666" s="2"/>
      <c r="CP666" s="2"/>
      <c r="CQ666" s="2"/>
      <c r="CR666" s="2"/>
      <c r="CS666" s="2"/>
      <c r="CT666" s="2"/>
      <c r="CU666" s="2"/>
      <c r="CV666" s="2"/>
      <c r="CW666" s="2"/>
      <c r="CX666" s="2"/>
      <c r="CY666" s="2"/>
      <c r="CZ666" s="2"/>
      <c r="DA666" s="2"/>
      <c r="DB666" s="2"/>
      <c r="DC666" s="2"/>
      <c r="DD666" s="2"/>
      <c r="DE666" s="2"/>
      <c r="DF666" s="2"/>
      <c r="DG666" s="2"/>
      <c r="DH666" s="2"/>
      <c r="DI666" s="2"/>
      <c r="DJ666" s="2"/>
      <c r="DK666" s="2"/>
      <c r="DL666" s="2"/>
      <c r="DM666" s="2"/>
      <c r="DN666" s="2"/>
      <c r="DO666" s="2"/>
      <c r="DP666" s="2"/>
      <c r="DQ666" s="2"/>
      <c r="DR666" s="2"/>
      <c r="DS666" s="2"/>
      <c r="DT666" s="2"/>
      <c r="DU666" s="2"/>
      <c r="DV666" s="2"/>
      <c r="DW666" s="2"/>
      <c r="DX666" s="2"/>
      <c r="DY666" s="2"/>
      <c r="DZ666" s="2"/>
      <c r="EA666" s="2"/>
      <c r="EB666" s="2"/>
      <c r="EC666" s="2"/>
      <c r="ED666" s="2"/>
      <c r="EE666" s="2"/>
      <c r="EF666" s="2"/>
      <c r="EG666" s="2"/>
      <c r="EH666" s="2"/>
      <c r="EI666" s="2"/>
      <c r="EJ666" s="2"/>
      <c r="EK666" s="2"/>
      <c r="EL666" s="2"/>
      <c r="EM666" s="2"/>
      <c r="EN666" s="2"/>
      <c r="EO666" s="2"/>
      <c r="EP666" s="2"/>
      <c r="EQ666" s="2"/>
      <c r="ER666" s="2"/>
      <c r="ES666" s="2"/>
      <c r="ET666" s="2"/>
      <c r="EU666" s="2"/>
      <c r="EV666" s="2"/>
      <c r="EW666" s="2"/>
      <c r="EX666" s="2"/>
      <c r="EY666" s="2"/>
      <c r="EZ666" s="2"/>
      <c r="FA666" s="2"/>
      <c r="FB666" s="2"/>
      <c r="FC666" s="2"/>
    </row>
    <row r="667" spans="1:159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  <c r="BA667" s="2"/>
      <c r="BB667" s="2"/>
      <c r="BC667" s="2"/>
      <c r="BD667" s="2"/>
      <c r="BE667" s="2"/>
      <c r="BF667" s="2"/>
      <c r="BG667" s="2"/>
      <c r="BH667" s="2"/>
      <c r="BI667" s="2"/>
      <c r="BJ667" s="2"/>
      <c r="BK667" s="2"/>
      <c r="BL667" s="2"/>
      <c r="BM667" s="2"/>
      <c r="BN667" s="2"/>
      <c r="BO667" s="2"/>
      <c r="BP667" s="2"/>
      <c r="BQ667" s="2"/>
      <c r="BR667" s="2"/>
      <c r="BS667" s="2"/>
      <c r="BT667" s="2"/>
      <c r="BU667" s="2"/>
      <c r="BV667" s="2"/>
      <c r="BW667" s="2"/>
      <c r="BX667" s="2"/>
      <c r="BY667" s="2"/>
      <c r="BZ667" s="2"/>
      <c r="CA667" s="2"/>
      <c r="CB667" s="2"/>
      <c r="CC667" s="2"/>
      <c r="CD667" s="2"/>
      <c r="CE667" s="2"/>
      <c r="CF667" s="2"/>
      <c r="CG667" s="2"/>
      <c r="CH667" s="2"/>
      <c r="CI667" s="2"/>
      <c r="CJ667" s="2"/>
      <c r="CK667" s="2"/>
      <c r="CL667" s="2"/>
      <c r="CM667" s="2"/>
      <c r="CN667" s="2"/>
      <c r="CO667" s="2"/>
      <c r="CP667" s="2"/>
      <c r="CQ667" s="2"/>
      <c r="CR667" s="2"/>
      <c r="CS667" s="2"/>
      <c r="CT667" s="2"/>
      <c r="CU667" s="2"/>
      <c r="CV667" s="2"/>
      <c r="CW667" s="2"/>
      <c r="CX667" s="2"/>
      <c r="CY667" s="2"/>
      <c r="CZ667" s="2"/>
      <c r="DA667" s="2"/>
      <c r="DB667" s="2"/>
      <c r="DC667" s="2"/>
      <c r="DD667" s="2"/>
      <c r="DE667" s="2"/>
      <c r="DF667" s="2"/>
      <c r="DG667" s="2"/>
      <c r="DH667" s="2"/>
      <c r="DI667" s="2"/>
      <c r="DJ667" s="2"/>
      <c r="DK667" s="2"/>
      <c r="DL667" s="2"/>
      <c r="DM667" s="2"/>
      <c r="DN667" s="2"/>
      <c r="DO667" s="2"/>
      <c r="DP667" s="2"/>
      <c r="DQ667" s="2"/>
      <c r="DR667" s="2"/>
      <c r="DS667" s="2"/>
      <c r="DT667" s="2"/>
      <c r="DU667" s="2"/>
      <c r="DV667" s="2"/>
      <c r="DW667" s="2"/>
      <c r="DX667" s="2"/>
      <c r="DY667" s="2"/>
      <c r="DZ667" s="2"/>
      <c r="EA667" s="2"/>
      <c r="EB667" s="2"/>
      <c r="EC667" s="2"/>
      <c r="ED667" s="2"/>
      <c r="EE667" s="2"/>
      <c r="EF667" s="2"/>
      <c r="EG667" s="2"/>
      <c r="EH667" s="2"/>
      <c r="EI667" s="2"/>
      <c r="EJ667" s="2"/>
      <c r="EK667" s="2"/>
      <c r="EL667" s="2"/>
      <c r="EM667" s="2"/>
      <c r="EN667" s="2"/>
      <c r="EO667" s="2"/>
      <c r="EP667" s="2"/>
      <c r="EQ667" s="2"/>
      <c r="ER667" s="2"/>
      <c r="ES667" s="2"/>
      <c r="ET667" s="2"/>
      <c r="EU667" s="2"/>
      <c r="EV667" s="2"/>
      <c r="EW667" s="2"/>
      <c r="EX667" s="2"/>
      <c r="EY667" s="2"/>
      <c r="EZ667" s="2"/>
      <c r="FA667" s="2"/>
      <c r="FB667" s="2"/>
      <c r="FC667" s="2"/>
    </row>
    <row r="668" spans="1:159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  <c r="BA668" s="2"/>
      <c r="BB668" s="2"/>
      <c r="BC668" s="2"/>
      <c r="BD668" s="2"/>
      <c r="BE668" s="2"/>
      <c r="BF668" s="2"/>
      <c r="BG668" s="2"/>
      <c r="BH668" s="2"/>
      <c r="BI668" s="2"/>
      <c r="BJ668" s="2"/>
      <c r="BK668" s="2"/>
      <c r="BL668" s="2"/>
      <c r="BM668" s="2"/>
      <c r="BN668" s="2"/>
      <c r="BO668" s="2"/>
      <c r="BP668" s="2"/>
      <c r="BQ668" s="2"/>
      <c r="BR668" s="2"/>
      <c r="BS668" s="2"/>
      <c r="BT668" s="2"/>
      <c r="BU668" s="2"/>
      <c r="BV668" s="2"/>
      <c r="BW668" s="2"/>
      <c r="BX668" s="2"/>
      <c r="BY668" s="2"/>
      <c r="BZ668" s="2"/>
      <c r="CA668" s="2"/>
      <c r="CB668" s="2"/>
      <c r="CC668" s="2"/>
      <c r="CD668" s="2"/>
      <c r="CE668" s="2"/>
      <c r="CF668" s="2"/>
      <c r="CG668" s="2"/>
      <c r="CH668" s="2"/>
      <c r="CI668" s="2"/>
      <c r="CJ668" s="2"/>
      <c r="CK668" s="2"/>
      <c r="CL668" s="2"/>
      <c r="CM668" s="2"/>
      <c r="CN668" s="2"/>
      <c r="CO668" s="2"/>
      <c r="CP668" s="2"/>
      <c r="CQ668" s="2"/>
      <c r="CR668" s="2"/>
      <c r="CS668" s="2"/>
      <c r="CT668" s="2"/>
      <c r="CU668" s="2"/>
      <c r="CV668" s="2"/>
      <c r="CW668" s="2"/>
      <c r="CX668" s="2"/>
      <c r="CY668" s="2"/>
      <c r="CZ668" s="2"/>
      <c r="DA668" s="2"/>
      <c r="DB668" s="2"/>
      <c r="DC668" s="2"/>
      <c r="DD668" s="2"/>
      <c r="DE668" s="2"/>
      <c r="DF668" s="2"/>
      <c r="DG668" s="2"/>
      <c r="DH668" s="2"/>
      <c r="DI668" s="2"/>
      <c r="DJ668" s="2"/>
      <c r="DK668" s="2"/>
      <c r="DL668" s="2"/>
      <c r="DM668" s="2"/>
      <c r="DN668" s="2"/>
      <c r="DO668" s="2"/>
      <c r="DP668" s="2"/>
      <c r="DQ668" s="2"/>
      <c r="DR668" s="2"/>
      <c r="DS668" s="2"/>
      <c r="DT668" s="2"/>
      <c r="DU668" s="2"/>
      <c r="DV668" s="2"/>
      <c r="DW668" s="2"/>
      <c r="DX668" s="2"/>
      <c r="DY668" s="2"/>
      <c r="DZ668" s="2"/>
      <c r="EA668" s="2"/>
      <c r="EB668" s="2"/>
      <c r="EC668" s="2"/>
      <c r="ED668" s="2"/>
      <c r="EE668" s="2"/>
      <c r="EF668" s="2"/>
      <c r="EG668" s="2"/>
      <c r="EH668" s="2"/>
      <c r="EI668" s="2"/>
      <c r="EJ668" s="2"/>
      <c r="EK668" s="2"/>
      <c r="EL668" s="2"/>
      <c r="EM668" s="2"/>
      <c r="EN668" s="2"/>
      <c r="EO668" s="2"/>
      <c r="EP668" s="2"/>
      <c r="EQ668" s="2"/>
      <c r="ER668" s="2"/>
      <c r="ES668" s="2"/>
      <c r="ET668" s="2"/>
      <c r="EU668" s="2"/>
      <c r="EV668" s="2"/>
      <c r="EW668" s="2"/>
      <c r="EX668" s="2"/>
      <c r="EY668" s="2"/>
      <c r="EZ668" s="2"/>
      <c r="FA668" s="2"/>
      <c r="FB668" s="2"/>
      <c r="FC668" s="2"/>
    </row>
    <row r="669" spans="1:159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  <c r="BA669" s="2"/>
      <c r="BB669" s="2"/>
      <c r="BC669" s="2"/>
      <c r="BD669" s="2"/>
      <c r="BE669" s="2"/>
      <c r="BF669" s="2"/>
      <c r="BG669" s="2"/>
      <c r="BH669" s="2"/>
      <c r="BI669" s="2"/>
      <c r="BJ669" s="2"/>
      <c r="BK669" s="2"/>
      <c r="BL669" s="2"/>
      <c r="BM669" s="2"/>
      <c r="BN669" s="2"/>
      <c r="BO669" s="2"/>
      <c r="BP669" s="2"/>
      <c r="BQ669" s="2"/>
      <c r="BR669" s="2"/>
      <c r="BS669" s="2"/>
      <c r="BT669" s="2"/>
      <c r="BU669" s="2"/>
      <c r="BV669" s="2"/>
      <c r="BW669" s="2"/>
      <c r="BX669" s="2"/>
      <c r="BY669" s="2"/>
      <c r="BZ669" s="2"/>
      <c r="CA669" s="2"/>
      <c r="CB669" s="2"/>
      <c r="CC669" s="2"/>
      <c r="CD669" s="2"/>
      <c r="CE669" s="2"/>
      <c r="CF669" s="2"/>
      <c r="CG669" s="2"/>
      <c r="CH669" s="2"/>
      <c r="CI669" s="2"/>
      <c r="CJ669" s="2"/>
      <c r="CK669" s="2"/>
      <c r="CL669" s="2"/>
      <c r="CM669" s="2"/>
      <c r="CN669" s="2"/>
      <c r="CO669" s="2"/>
      <c r="CP669" s="2"/>
      <c r="CQ669" s="2"/>
      <c r="CR669" s="2"/>
      <c r="CS669" s="2"/>
      <c r="CT669" s="2"/>
      <c r="CU669" s="2"/>
      <c r="CV669" s="2"/>
      <c r="CW669" s="2"/>
      <c r="CX669" s="2"/>
      <c r="CY669" s="2"/>
      <c r="CZ669" s="2"/>
      <c r="DA669" s="2"/>
      <c r="DB669" s="2"/>
      <c r="DC669" s="2"/>
      <c r="DD669" s="2"/>
      <c r="DE669" s="2"/>
      <c r="DF669" s="2"/>
      <c r="DG669" s="2"/>
      <c r="DH669" s="2"/>
      <c r="DI669" s="2"/>
      <c r="DJ669" s="2"/>
      <c r="DK669" s="2"/>
      <c r="DL669" s="2"/>
      <c r="DM669" s="2"/>
      <c r="DN669" s="2"/>
      <c r="DO669" s="2"/>
      <c r="DP669" s="2"/>
      <c r="DQ669" s="2"/>
      <c r="DR669" s="2"/>
      <c r="DS669" s="2"/>
      <c r="DT669" s="2"/>
      <c r="DU669" s="2"/>
      <c r="DV669" s="2"/>
      <c r="DW669" s="2"/>
      <c r="DX669" s="2"/>
      <c r="DY669" s="2"/>
      <c r="DZ669" s="2"/>
      <c r="EA669" s="2"/>
      <c r="EB669" s="2"/>
      <c r="EC669" s="2"/>
      <c r="ED669" s="2"/>
      <c r="EE669" s="2"/>
      <c r="EF669" s="2"/>
      <c r="EG669" s="2"/>
      <c r="EH669" s="2"/>
      <c r="EI669" s="2"/>
      <c r="EJ669" s="2"/>
      <c r="EK669" s="2"/>
      <c r="EL669" s="2"/>
      <c r="EM669" s="2"/>
      <c r="EN669" s="2"/>
      <c r="EO669" s="2"/>
      <c r="EP669" s="2"/>
      <c r="EQ669" s="2"/>
      <c r="ER669" s="2"/>
      <c r="ES669" s="2"/>
      <c r="ET669" s="2"/>
      <c r="EU669" s="2"/>
      <c r="EV669" s="2"/>
      <c r="EW669" s="2"/>
      <c r="EX669" s="2"/>
      <c r="EY669" s="2"/>
      <c r="EZ669" s="2"/>
      <c r="FA669" s="2"/>
      <c r="FB669" s="2"/>
      <c r="FC669" s="2"/>
    </row>
    <row r="670" spans="1:159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  <c r="BA670" s="2"/>
      <c r="BB670" s="2"/>
      <c r="BC670" s="2"/>
      <c r="BD670" s="2"/>
      <c r="BE670" s="2"/>
      <c r="BF670" s="2"/>
      <c r="BG670" s="2"/>
      <c r="BH670" s="2"/>
      <c r="BI670" s="2"/>
      <c r="BJ670" s="2"/>
      <c r="BK670" s="2"/>
      <c r="BL670" s="2"/>
      <c r="BM670" s="2"/>
      <c r="BN670" s="2"/>
      <c r="BO670" s="2"/>
      <c r="BP670" s="2"/>
      <c r="BQ670" s="2"/>
      <c r="BR670" s="2"/>
      <c r="BS670" s="2"/>
      <c r="BT670" s="2"/>
      <c r="BU670" s="2"/>
      <c r="BV670" s="2"/>
      <c r="BW670" s="2"/>
      <c r="BX670" s="2"/>
      <c r="BY670" s="2"/>
      <c r="BZ670" s="2"/>
      <c r="CA670" s="2"/>
      <c r="CB670" s="2"/>
      <c r="CC670" s="2"/>
      <c r="CD670" s="2"/>
      <c r="CE670" s="2"/>
      <c r="CF670" s="2"/>
      <c r="CG670" s="2"/>
      <c r="CH670" s="2"/>
      <c r="CI670" s="2"/>
      <c r="CJ670" s="2"/>
      <c r="CK670" s="2"/>
      <c r="CL670" s="2"/>
      <c r="CM670" s="2"/>
      <c r="CN670" s="2"/>
      <c r="CO670" s="2"/>
      <c r="CP670" s="2"/>
      <c r="CQ670" s="2"/>
      <c r="CR670" s="2"/>
      <c r="CS670" s="2"/>
      <c r="CT670" s="2"/>
      <c r="CU670" s="2"/>
      <c r="CV670" s="2"/>
      <c r="CW670" s="2"/>
      <c r="CX670" s="2"/>
      <c r="CY670" s="2"/>
      <c r="CZ670" s="2"/>
      <c r="DA670" s="2"/>
      <c r="DB670" s="2"/>
      <c r="DC670" s="2"/>
      <c r="DD670" s="2"/>
      <c r="DE670" s="2"/>
      <c r="DF670" s="2"/>
      <c r="DG670" s="2"/>
      <c r="DH670" s="2"/>
      <c r="DI670" s="2"/>
      <c r="DJ670" s="2"/>
      <c r="DK670" s="2"/>
      <c r="DL670" s="2"/>
      <c r="DM670" s="2"/>
      <c r="DN670" s="2"/>
      <c r="DO670" s="2"/>
      <c r="DP670" s="2"/>
      <c r="DQ670" s="2"/>
      <c r="DR670" s="2"/>
      <c r="DS670" s="2"/>
      <c r="DT670" s="2"/>
      <c r="DU670" s="2"/>
      <c r="DV670" s="2"/>
      <c r="DW670" s="2"/>
      <c r="DX670" s="2"/>
      <c r="DY670" s="2"/>
      <c r="DZ670" s="2"/>
      <c r="EA670" s="2"/>
      <c r="EB670" s="2"/>
      <c r="EC670" s="2"/>
      <c r="ED670" s="2"/>
      <c r="EE670" s="2"/>
      <c r="EF670" s="2"/>
      <c r="EG670" s="2"/>
      <c r="EH670" s="2"/>
      <c r="EI670" s="2"/>
      <c r="EJ670" s="2"/>
      <c r="EK670" s="2"/>
      <c r="EL670" s="2"/>
      <c r="EM670" s="2"/>
      <c r="EN670" s="2"/>
      <c r="EO670" s="2"/>
      <c r="EP670" s="2"/>
      <c r="EQ670" s="2"/>
      <c r="ER670" s="2"/>
      <c r="ES670" s="2"/>
      <c r="ET670" s="2"/>
      <c r="EU670" s="2"/>
      <c r="EV670" s="2"/>
      <c r="EW670" s="2"/>
      <c r="EX670" s="2"/>
      <c r="EY670" s="2"/>
      <c r="EZ670" s="2"/>
      <c r="FA670" s="2"/>
      <c r="FB670" s="2"/>
      <c r="FC670" s="2"/>
    </row>
    <row r="671" spans="1:159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  <c r="BA671" s="2"/>
      <c r="BB671" s="2"/>
      <c r="BC671" s="2"/>
      <c r="BD671" s="2"/>
      <c r="BE671" s="2"/>
      <c r="BF671" s="2"/>
      <c r="BG671" s="2"/>
      <c r="BH671" s="2"/>
      <c r="BI671" s="2"/>
      <c r="BJ671" s="2"/>
      <c r="BK671" s="2"/>
      <c r="BL671" s="2"/>
      <c r="BM671" s="2"/>
      <c r="BN671" s="2"/>
      <c r="BO671" s="2"/>
      <c r="BP671" s="2"/>
      <c r="BQ671" s="2"/>
      <c r="BR671" s="2"/>
      <c r="BS671" s="2"/>
      <c r="BT671" s="2"/>
      <c r="BU671" s="2"/>
      <c r="BV671" s="2"/>
      <c r="BW671" s="2"/>
      <c r="BX671" s="2"/>
      <c r="BY671" s="2"/>
      <c r="BZ671" s="2"/>
      <c r="CA671" s="2"/>
      <c r="CB671" s="2"/>
      <c r="CC671" s="2"/>
      <c r="CD671" s="2"/>
      <c r="CE671" s="2"/>
      <c r="CF671" s="2"/>
      <c r="CG671" s="2"/>
      <c r="CH671" s="2"/>
      <c r="CI671" s="2"/>
      <c r="CJ671" s="2"/>
      <c r="CK671" s="2"/>
      <c r="CL671" s="2"/>
      <c r="CM671" s="2"/>
      <c r="CN671" s="2"/>
      <c r="CO671" s="2"/>
      <c r="CP671" s="2"/>
      <c r="CQ671" s="2"/>
      <c r="CR671" s="2"/>
      <c r="CS671" s="2"/>
      <c r="CT671" s="2"/>
      <c r="CU671" s="2"/>
      <c r="CV671" s="2"/>
      <c r="CW671" s="2"/>
      <c r="CX671" s="2"/>
      <c r="CY671" s="2"/>
      <c r="CZ671" s="2"/>
      <c r="DA671" s="2"/>
      <c r="DB671" s="2"/>
      <c r="DC671" s="2"/>
      <c r="DD671" s="2"/>
      <c r="DE671" s="2"/>
      <c r="DF671" s="2"/>
      <c r="DG671" s="2"/>
      <c r="DH671" s="2"/>
      <c r="DI671" s="2"/>
      <c r="DJ671" s="2"/>
      <c r="DK671" s="2"/>
      <c r="DL671" s="2"/>
      <c r="DM671" s="2"/>
      <c r="DN671" s="2"/>
      <c r="DO671" s="2"/>
      <c r="DP671" s="2"/>
      <c r="DQ671" s="2"/>
      <c r="DR671" s="2"/>
      <c r="DS671" s="2"/>
      <c r="DT671" s="2"/>
      <c r="DU671" s="2"/>
      <c r="DV671" s="2"/>
      <c r="DW671" s="2"/>
      <c r="DX671" s="2"/>
      <c r="DY671" s="2"/>
      <c r="DZ671" s="2"/>
      <c r="EA671" s="2"/>
      <c r="EB671" s="2"/>
      <c r="EC671" s="2"/>
      <c r="ED671" s="2"/>
      <c r="EE671" s="2"/>
      <c r="EF671" s="2"/>
      <c r="EG671" s="2"/>
      <c r="EH671" s="2"/>
      <c r="EI671" s="2"/>
      <c r="EJ671" s="2"/>
      <c r="EK671" s="2"/>
      <c r="EL671" s="2"/>
      <c r="EM671" s="2"/>
      <c r="EN671" s="2"/>
      <c r="EO671" s="2"/>
      <c r="EP671" s="2"/>
      <c r="EQ671" s="2"/>
      <c r="ER671" s="2"/>
      <c r="ES671" s="2"/>
      <c r="ET671" s="2"/>
      <c r="EU671" s="2"/>
      <c r="EV671" s="2"/>
      <c r="EW671" s="2"/>
      <c r="EX671" s="2"/>
      <c r="EY671" s="2"/>
      <c r="EZ671" s="2"/>
      <c r="FA671" s="2"/>
      <c r="FB671" s="2"/>
      <c r="FC671" s="2"/>
    </row>
    <row r="672" spans="1:159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  <c r="BA672" s="2"/>
      <c r="BB672" s="2"/>
      <c r="BC672" s="2"/>
      <c r="BD672" s="2"/>
      <c r="BE672" s="2"/>
      <c r="BF672" s="2"/>
      <c r="BG672" s="2"/>
      <c r="BH672" s="2"/>
      <c r="BI672" s="2"/>
      <c r="BJ672" s="2"/>
      <c r="BK672" s="2"/>
      <c r="BL672" s="2"/>
      <c r="BM672" s="2"/>
      <c r="BN672" s="2"/>
      <c r="BO672" s="2"/>
      <c r="BP672" s="2"/>
      <c r="BQ672" s="2"/>
      <c r="BR672" s="2"/>
      <c r="BS672" s="2"/>
      <c r="BT672" s="2"/>
      <c r="BU672" s="2"/>
      <c r="BV672" s="2"/>
      <c r="BW672" s="2"/>
      <c r="BX672" s="2"/>
      <c r="BY672" s="2"/>
      <c r="BZ672" s="2"/>
      <c r="CA672" s="2"/>
      <c r="CB672" s="2"/>
      <c r="CC672" s="2"/>
      <c r="CD672" s="2"/>
      <c r="CE672" s="2"/>
      <c r="CF672" s="2"/>
      <c r="CG672" s="2"/>
      <c r="CH672" s="2"/>
      <c r="CI672" s="2"/>
      <c r="CJ672" s="2"/>
      <c r="CK672" s="2"/>
      <c r="CL672" s="2"/>
      <c r="CM672" s="2"/>
      <c r="CN672" s="2"/>
      <c r="CO672" s="2"/>
      <c r="CP672" s="2"/>
      <c r="CQ672" s="2"/>
      <c r="CR672" s="2"/>
      <c r="CS672" s="2"/>
      <c r="CT672" s="2"/>
      <c r="CU672" s="2"/>
      <c r="CV672" s="2"/>
      <c r="CW672" s="2"/>
      <c r="CX672" s="2"/>
      <c r="CY672" s="2"/>
      <c r="CZ672" s="2"/>
      <c r="DA672" s="2"/>
      <c r="DB672" s="2"/>
      <c r="DC672" s="2"/>
      <c r="DD672" s="2"/>
      <c r="DE672" s="2"/>
      <c r="DF672" s="2"/>
      <c r="DG672" s="2"/>
      <c r="DH672" s="2"/>
      <c r="DI672" s="2"/>
      <c r="DJ672" s="2"/>
      <c r="DK672" s="2"/>
      <c r="DL672" s="2"/>
      <c r="DM672" s="2"/>
      <c r="DN672" s="2"/>
      <c r="DO672" s="2"/>
      <c r="DP672" s="2"/>
      <c r="DQ672" s="2"/>
      <c r="DR672" s="2"/>
      <c r="DS672" s="2"/>
      <c r="DT672" s="2"/>
      <c r="DU672" s="2"/>
      <c r="DV672" s="2"/>
      <c r="DW672" s="2"/>
      <c r="DX672" s="2"/>
      <c r="DY672" s="2"/>
      <c r="DZ672" s="2"/>
      <c r="EA672" s="2"/>
      <c r="EB672" s="2"/>
      <c r="EC672" s="2"/>
      <c r="ED672" s="2"/>
      <c r="EE672" s="2"/>
      <c r="EF672" s="2"/>
      <c r="EG672" s="2"/>
      <c r="EH672" s="2"/>
      <c r="EI672" s="2"/>
      <c r="EJ672" s="2"/>
      <c r="EK672" s="2"/>
      <c r="EL672" s="2"/>
      <c r="EM672" s="2"/>
      <c r="EN672" s="2"/>
      <c r="EO672" s="2"/>
      <c r="EP672" s="2"/>
      <c r="EQ672" s="2"/>
      <c r="ER672" s="2"/>
      <c r="ES672" s="2"/>
      <c r="ET672" s="2"/>
      <c r="EU672" s="2"/>
      <c r="EV672" s="2"/>
      <c r="EW672" s="2"/>
      <c r="EX672" s="2"/>
      <c r="EY672" s="2"/>
      <c r="EZ672" s="2"/>
      <c r="FA672" s="2"/>
      <c r="FB672" s="2"/>
      <c r="FC672" s="2"/>
    </row>
    <row r="673" spans="1:159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  <c r="BA673" s="2"/>
      <c r="BB673" s="2"/>
      <c r="BC673" s="2"/>
      <c r="BD673" s="2"/>
      <c r="BE673" s="2"/>
      <c r="BF673" s="2"/>
      <c r="BG673" s="2"/>
      <c r="BH673" s="2"/>
      <c r="BI673" s="2"/>
      <c r="BJ673" s="2"/>
      <c r="BK673" s="2"/>
      <c r="BL673" s="2"/>
      <c r="BM673" s="2"/>
      <c r="BN673" s="2"/>
      <c r="BO673" s="2"/>
      <c r="BP673" s="2"/>
      <c r="BQ673" s="2"/>
      <c r="BR673" s="2"/>
      <c r="BS673" s="2"/>
      <c r="BT673" s="2"/>
      <c r="BU673" s="2"/>
      <c r="BV673" s="2"/>
      <c r="BW673" s="2"/>
      <c r="BX673" s="2"/>
      <c r="BY673" s="2"/>
      <c r="BZ673" s="2"/>
      <c r="CA673" s="2"/>
      <c r="CB673" s="2"/>
      <c r="CC673" s="2"/>
      <c r="CD673" s="2"/>
      <c r="CE673" s="2"/>
      <c r="CF673" s="2"/>
      <c r="CG673" s="2"/>
      <c r="CH673" s="2"/>
      <c r="CI673" s="2"/>
      <c r="CJ673" s="2"/>
      <c r="CK673" s="2"/>
      <c r="CL673" s="2"/>
      <c r="CM673" s="2"/>
      <c r="CN673" s="2"/>
      <c r="CO673" s="2"/>
      <c r="CP673" s="2"/>
      <c r="CQ673" s="2"/>
      <c r="CR673" s="2"/>
      <c r="CS673" s="2"/>
      <c r="CT673" s="2"/>
      <c r="CU673" s="2"/>
      <c r="CV673" s="2"/>
      <c r="CW673" s="2"/>
      <c r="CX673" s="2"/>
      <c r="CY673" s="2"/>
      <c r="CZ673" s="2"/>
      <c r="DA673" s="2"/>
      <c r="DB673" s="2"/>
      <c r="DC673" s="2"/>
      <c r="DD673" s="2"/>
      <c r="DE673" s="2"/>
      <c r="DF673" s="2"/>
      <c r="DG673" s="2"/>
      <c r="DH673" s="2"/>
      <c r="DI673" s="2"/>
      <c r="DJ673" s="2"/>
      <c r="DK673" s="2"/>
      <c r="DL673" s="2"/>
      <c r="DM673" s="2"/>
      <c r="DN673" s="2"/>
      <c r="DO673" s="2"/>
      <c r="DP673" s="2"/>
      <c r="DQ673" s="2"/>
      <c r="DR673" s="2"/>
      <c r="DS673" s="2"/>
      <c r="DT673" s="2"/>
      <c r="DU673" s="2"/>
      <c r="DV673" s="2"/>
      <c r="DW673" s="2"/>
      <c r="DX673" s="2"/>
      <c r="DY673" s="2"/>
      <c r="DZ673" s="2"/>
      <c r="EA673" s="2"/>
      <c r="EB673" s="2"/>
      <c r="EC673" s="2"/>
      <c r="ED673" s="2"/>
      <c r="EE673" s="2"/>
      <c r="EF673" s="2"/>
      <c r="EG673" s="2"/>
      <c r="EH673" s="2"/>
      <c r="EI673" s="2"/>
      <c r="EJ673" s="2"/>
      <c r="EK673" s="2"/>
      <c r="EL673" s="2"/>
      <c r="EM673" s="2"/>
      <c r="EN673" s="2"/>
      <c r="EO673" s="2"/>
      <c r="EP673" s="2"/>
      <c r="EQ673" s="2"/>
      <c r="ER673" s="2"/>
      <c r="ES673" s="2"/>
      <c r="ET673" s="2"/>
      <c r="EU673" s="2"/>
      <c r="EV673" s="2"/>
      <c r="EW673" s="2"/>
      <c r="EX673" s="2"/>
      <c r="EY673" s="2"/>
      <c r="EZ673" s="2"/>
      <c r="FA673" s="2"/>
      <c r="FB673" s="2"/>
      <c r="FC673" s="2"/>
    </row>
    <row r="674" spans="1:159"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  <c r="BA674" s="2"/>
      <c r="BB674" s="2"/>
      <c r="BC674" s="2"/>
      <c r="BD674" s="2"/>
      <c r="BE674" s="2"/>
      <c r="BF674" s="2"/>
      <c r="BG674" s="2"/>
      <c r="BH674" s="2"/>
      <c r="BI674" s="2"/>
      <c r="BJ674" s="2"/>
      <c r="BK674" s="2"/>
      <c r="BL674" s="2"/>
      <c r="BM674" s="2"/>
      <c r="BN674" s="2"/>
      <c r="BO674" s="2"/>
      <c r="BP674" s="2"/>
      <c r="BQ674" s="2"/>
      <c r="BR674" s="2"/>
      <c r="BS674" s="2"/>
      <c r="BT674" s="2"/>
      <c r="BU674" s="2"/>
      <c r="BV674" s="2"/>
      <c r="BW674" s="2"/>
      <c r="BX674" s="2"/>
      <c r="BY674" s="2"/>
      <c r="BZ674" s="2"/>
      <c r="CA674" s="2"/>
      <c r="CB674" s="2"/>
      <c r="CC674" s="2"/>
      <c r="CD674" s="2"/>
      <c r="CE674" s="2"/>
      <c r="CF674" s="2"/>
      <c r="CG674" s="2"/>
      <c r="CH674" s="2"/>
      <c r="CI674" s="2"/>
      <c r="CJ674" s="2"/>
      <c r="CK674" s="2"/>
      <c r="CL674" s="2"/>
      <c r="CM674" s="2"/>
      <c r="CN674" s="2"/>
      <c r="CO674" s="2"/>
      <c r="CP674" s="2"/>
      <c r="CQ674" s="2"/>
      <c r="CR674" s="2"/>
      <c r="CS674" s="2"/>
      <c r="CT674" s="2"/>
      <c r="CU674" s="2"/>
      <c r="CV674" s="2"/>
      <c r="CW674" s="2"/>
      <c r="CX674" s="2"/>
      <c r="CY674" s="2"/>
      <c r="CZ674" s="2"/>
      <c r="DA674" s="2"/>
      <c r="DB674" s="2"/>
      <c r="DC674" s="2"/>
      <c r="DD674" s="2"/>
      <c r="DE674" s="2"/>
      <c r="DF674" s="2"/>
      <c r="DG674" s="2"/>
      <c r="DH674" s="2"/>
      <c r="DI674" s="2"/>
      <c r="DJ674" s="2"/>
      <c r="DK674" s="2"/>
      <c r="DL674" s="2"/>
      <c r="DM674" s="2"/>
      <c r="DN674" s="2"/>
      <c r="DO674" s="2"/>
      <c r="DP674" s="2"/>
      <c r="DQ674" s="2"/>
      <c r="DR674" s="2"/>
      <c r="DS674" s="2"/>
      <c r="DT674" s="2"/>
      <c r="DU674" s="2"/>
      <c r="DV674" s="2"/>
      <c r="DW674" s="2"/>
      <c r="DX674" s="2"/>
      <c r="DY674" s="2"/>
      <c r="DZ674" s="2"/>
      <c r="EA674" s="2"/>
      <c r="EB674" s="2"/>
      <c r="EC674" s="2"/>
      <c r="ED674" s="2"/>
      <c r="EE674" s="2"/>
      <c r="EF674" s="2"/>
      <c r="EG674" s="2"/>
      <c r="EH674" s="2"/>
      <c r="EI674" s="2"/>
      <c r="EJ674" s="2"/>
      <c r="EK674" s="2"/>
      <c r="EL674" s="2"/>
      <c r="EM674" s="2"/>
      <c r="EN674" s="2"/>
      <c r="EO674" s="2"/>
      <c r="EP674" s="2"/>
      <c r="EQ674" s="2"/>
      <c r="ER674" s="2"/>
      <c r="ES674" s="2"/>
      <c r="ET674" s="2"/>
      <c r="EU674" s="2"/>
      <c r="EV674" s="2"/>
      <c r="EW674" s="2"/>
      <c r="EX674" s="2"/>
      <c r="EY674" s="2"/>
      <c r="EZ674" s="2"/>
      <c r="FA674" s="2"/>
      <c r="FB674" s="2"/>
      <c r="FC674" s="2"/>
    </row>
    <row r="675" spans="1:159"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  <c r="BA675" s="2"/>
      <c r="BB675" s="2"/>
      <c r="BC675" s="2"/>
      <c r="BD675" s="2"/>
      <c r="BE675" s="2"/>
      <c r="BF675" s="2"/>
      <c r="BG675" s="2"/>
      <c r="BH675" s="2"/>
      <c r="BI675" s="2"/>
      <c r="BJ675" s="2"/>
      <c r="BK675" s="2"/>
      <c r="BL675" s="2"/>
      <c r="BM675" s="2"/>
      <c r="BN675" s="2"/>
      <c r="BO675" s="2"/>
      <c r="BP675" s="2"/>
      <c r="BQ675" s="2"/>
      <c r="BR675" s="2"/>
      <c r="BS675" s="2"/>
      <c r="BT675" s="2"/>
      <c r="BU675" s="2"/>
      <c r="BV675" s="2"/>
      <c r="BW675" s="2"/>
      <c r="BX675" s="2"/>
      <c r="BY675" s="2"/>
      <c r="BZ675" s="2"/>
      <c r="CA675" s="2"/>
      <c r="CB675" s="2"/>
      <c r="CC675" s="2"/>
      <c r="CD675" s="2"/>
      <c r="CE675" s="2"/>
      <c r="CF675" s="2"/>
      <c r="CG675" s="2"/>
      <c r="CH675" s="2"/>
      <c r="CI675" s="2"/>
      <c r="CJ675" s="2"/>
      <c r="CK675" s="2"/>
      <c r="CL675" s="2"/>
      <c r="CM675" s="2"/>
      <c r="CN675" s="2"/>
      <c r="CO675" s="2"/>
      <c r="CP675" s="2"/>
      <c r="CQ675" s="2"/>
      <c r="CR675" s="2"/>
      <c r="CS675" s="2"/>
      <c r="CT675" s="2"/>
      <c r="CU675" s="2"/>
      <c r="CV675" s="2"/>
      <c r="CW675" s="2"/>
      <c r="CX675" s="2"/>
      <c r="CY675" s="2"/>
      <c r="CZ675" s="2"/>
      <c r="DA675" s="2"/>
      <c r="DB675" s="2"/>
      <c r="DC675" s="2"/>
      <c r="DD675" s="2"/>
      <c r="DE675" s="2"/>
      <c r="DF675" s="2"/>
      <c r="DG675" s="2"/>
      <c r="DH675" s="2"/>
      <c r="DI675" s="2"/>
      <c r="DJ675" s="2"/>
      <c r="DK675" s="2"/>
      <c r="DL675" s="2"/>
      <c r="DM675" s="2"/>
      <c r="DN675" s="2"/>
      <c r="DO675" s="2"/>
      <c r="DP675" s="2"/>
      <c r="DQ675" s="2"/>
      <c r="DR675" s="2"/>
      <c r="DS675" s="2"/>
      <c r="DT675" s="2"/>
      <c r="DU675" s="2"/>
      <c r="DV675" s="2"/>
      <c r="DW675" s="2"/>
      <c r="DX675" s="2"/>
      <c r="DY675" s="2"/>
      <c r="DZ675" s="2"/>
      <c r="EA675" s="2"/>
      <c r="EB675" s="2"/>
      <c r="EC675" s="2"/>
      <c r="ED675" s="2"/>
      <c r="EE675" s="2"/>
      <c r="EF675" s="2"/>
      <c r="EG675" s="2"/>
      <c r="EH675" s="2"/>
      <c r="EI675" s="2"/>
      <c r="EJ675" s="2"/>
      <c r="EK675" s="2"/>
      <c r="EL675" s="2"/>
      <c r="EM675" s="2"/>
      <c r="EN675" s="2"/>
      <c r="EO675" s="2"/>
      <c r="EP675" s="2"/>
      <c r="EQ675" s="2"/>
      <c r="ER675" s="2"/>
      <c r="ES675" s="2"/>
      <c r="ET675" s="2"/>
      <c r="EU675" s="2"/>
      <c r="EV675" s="2"/>
      <c r="EW675" s="2"/>
      <c r="EX675" s="2"/>
      <c r="EY675" s="2"/>
      <c r="EZ675" s="2"/>
      <c r="FA675" s="2"/>
      <c r="FB675" s="2"/>
      <c r="FC675" s="2"/>
    </row>
    <row r="676" spans="1:159"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  <c r="BA676" s="2"/>
      <c r="BB676" s="2"/>
      <c r="BC676" s="2"/>
      <c r="BD676" s="2"/>
      <c r="BE676" s="2"/>
      <c r="BF676" s="2"/>
      <c r="BG676" s="2"/>
      <c r="BH676" s="2"/>
      <c r="BI676" s="2"/>
      <c r="BJ676" s="2"/>
      <c r="BK676" s="2"/>
      <c r="BL676" s="2"/>
      <c r="BM676" s="2"/>
      <c r="BN676" s="2"/>
      <c r="BO676" s="2"/>
      <c r="BP676" s="2"/>
      <c r="BQ676" s="2"/>
      <c r="BR676" s="2"/>
      <c r="BS676" s="2"/>
      <c r="BT676" s="2"/>
      <c r="BU676" s="2"/>
      <c r="BV676" s="2"/>
      <c r="BW676" s="2"/>
      <c r="BX676" s="2"/>
      <c r="BY676" s="2"/>
      <c r="BZ676" s="2"/>
      <c r="CA676" s="2"/>
      <c r="CB676" s="2"/>
      <c r="CC676" s="2"/>
      <c r="CD676" s="2"/>
      <c r="CE676" s="2"/>
      <c r="CF676" s="2"/>
      <c r="CG676" s="2"/>
      <c r="CH676" s="2"/>
      <c r="CI676" s="2"/>
      <c r="CJ676" s="2"/>
      <c r="CK676" s="2"/>
      <c r="CL676" s="2"/>
      <c r="CM676" s="2"/>
      <c r="CN676" s="2"/>
      <c r="CO676" s="2"/>
      <c r="CP676" s="2"/>
      <c r="CQ676" s="2"/>
      <c r="CR676" s="2"/>
      <c r="CS676" s="2"/>
      <c r="CT676" s="2"/>
      <c r="CU676" s="2"/>
      <c r="CV676" s="2"/>
      <c r="CW676" s="2"/>
      <c r="CX676" s="2"/>
      <c r="CY676" s="2"/>
      <c r="CZ676" s="2"/>
      <c r="DA676" s="2"/>
      <c r="DB676" s="2"/>
      <c r="DC676" s="2"/>
      <c r="DD676" s="2"/>
      <c r="DE676" s="2"/>
      <c r="DF676" s="2"/>
      <c r="DG676" s="2"/>
      <c r="DH676" s="2"/>
      <c r="DI676" s="2"/>
      <c r="DJ676" s="2"/>
      <c r="DK676" s="2"/>
      <c r="DL676" s="2"/>
      <c r="DM676" s="2"/>
      <c r="DN676" s="2"/>
      <c r="DO676" s="2"/>
      <c r="DP676" s="2"/>
      <c r="DQ676" s="2"/>
      <c r="DR676" s="2"/>
      <c r="DS676" s="2"/>
      <c r="DT676" s="2"/>
      <c r="DU676" s="2"/>
      <c r="DV676" s="2"/>
      <c r="DW676" s="2"/>
      <c r="DX676" s="2"/>
      <c r="DY676" s="2"/>
      <c r="DZ676" s="2"/>
      <c r="EA676" s="2"/>
      <c r="EB676" s="2"/>
      <c r="EC676" s="2"/>
      <c r="ED676" s="2"/>
      <c r="EE676" s="2"/>
      <c r="EF676" s="2"/>
      <c r="EG676" s="2"/>
      <c r="EH676" s="2"/>
      <c r="EI676" s="2"/>
      <c r="EJ676" s="2"/>
      <c r="EK676" s="2"/>
      <c r="EL676" s="2"/>
      <c r="EM676" s="2"/>
      <c r="EN676" s="2"/>
      <c r="EO676" s="2"/>
      <c r="EP676" s="2"/>
      <c r="EQ676" s="2"/>
      <c r="ER676" s="2"/>
      <c r="ES676" s="2"/>
      <c r="ET676" s="2"/>
      <c r="EU676" s="2"/>
      <c r="EV676" s="2"/>
      <c r="EW676" s="2"/>
      <c r="EX676" s="2"/>
      <c r="EY676" s="2"/>
      <c r="EZ676" s="2"/>
      <c r="FA676" s="2"/>
      <c r="FB676" s="2"/>
      <c r="FC676" s="2"/>
    </row>
    <row r="677" spans="1:159"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  <c r="BA677" s="2"/>
      <c r="BB677" s="2"/>
      <c r="BC677" s="2"/>
      <c r="BD677" s="2"/>
      <c r="BE677" s="2"/>
      <c r="BF677" s="2"/>
      <c r="BG677" s="2"/>
      <c r="BH677" s="2"/>
      <c r="BI677" s="2"/>
      <c r="BJ677" s="2"/>
      <c r="BK677" s="2"/>
      <c r="BL677" s="2"/>
      <c r="BM677" s="2"/>
      <c r="BN677" s="2"/>
      <c r="BO677" s="2"/>
      <c r="BP677" s="2"/>
      <c r="BQ677" s="2"/>
      <c r="BR677" s="2"/>
      <c r="BS677" s="2"/>
      <c r="BT677" s="2"/>
      <c r="BU677" s="2"/>
      <c r="BV677" s="2"/>
      <c r="BW677" s="2"/>
      <c r="BX677" s="2"/>
      <c r="BY677" s="2"/>
      <c r="BZ677" s="2"/>
      <c r="CA677" s="2"/>
      <c r="CB677" s="2"/>
      <c r="CC677" s="2"/>
      <c r="CD677" s="2"/>
      <c r="CE677" s="2"/>
      <c r="CF677" s="2"/>
      <c r="CG677" s="2"/>
      <c r="CH677" s="2"/>
      <c r="CI677" s="2"/>
      <c r="CJ677" s="2"/>
      <c r="CK677" s="2"/>
      <c r="CL677" s="2"/>
      <c r="CM677" s="2"/>
      <c r="CN677" s="2"/>
      <c r="CO677" s="2"/>
      <c r="CP677" s="2"/>
      <c r="CQ677" s="2"/>
      <c r="CR677" s="2"/>
      <c r="CS677" s="2"/>
      <c r="CT677" s="2"/>
      <c r="CU677" s="2"/>
      <c r="CV677" s="2"/>
      <c r="CW677" s="2"/>
      <c r="CX677" s="2"/>
      <c r="CY677" s="2"/>
      <c r="CZ677" s="2"/>
      <c r="DA677" s="2"/>
      <c r="DB677" s="2"/>
      <c r="DC677" s="2"/>
      <c r="DD677" s="2"/>
      <c r="DE677" s="2"/>
      <c r="DF677" s="2"/>
      <c r="DG677" s="2"/>
      <c r="DH677" s="2"/>
      <c r="DI677" s="2"/>
      <c r="DJ677" s="2"/>
      <c r="DK677" s="2"/>
      <c r="DL677" s="2"/>
      <c r="DM677" s="2"/>
      <c r="DN677" s="2"/>
      <c r="DO677" s="2"/>
      <c r="DP677" s="2"/>
      <c r="DQ677" s="2"/>
      <c r="DR677" s="2"/>
      <c r="DS677" s="2"/>
      <c r="DT677" s="2"/>
      <c r="DU677" s="2"/>
      <c r="DV677" s="2"/>
      <c r="DW677" s="2"/>
      <c r="DX677" s="2"/>
      <c r="DY677" s="2"/>
      <c r="DZ677" s="2"/>
      <c r="EA677" s="2"/>
      <c r="EB677" s="2"/>
      <c r="EC677" s="2"/>
      <c r="ED677" s="2"/>
      <c r="EE677" s="2"/>
      <c r="EF677" s="2"/>
      <c r="EG677" s="2"/>
      <c r="EH677" s="2"/>
      <c r="EI677" s="2"/>
      <c r="EJ677" s="2"/>
      <c r="EK677" s="2"/>
      <c r="EL677" s="2"/>
      <c r="EM677" s="2"/>
      <c r="EN677" s="2"/>
      <c r="EO677" s="2"/>
      <c r="EP677" s="2"/>
      <c r="EQ677" s="2"/>
      <c r="ER677" s="2"/>
      <c r="ES677" s="2"/>
      <c r="ET677" s="2"/>
      <c r="EU677" s="2"/>
      <c r="EV677" s="2"/>
      <c r="EW677" s="2"/>
      <c r="EX677" s="2"/>
      <c r="EY677" s="2"/>
      <c r="EZ677" s="2"/>
      <c r="FA677" s="2"/>
      <c r="FB677" s="2"/>
      <c r="FC677" s="2"/>
    </row>
    <row r="678" spans="1:159"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  <c r="BA678" s="2"/>
      <c r="BB678" s="2"/>
      <c r="BC678" s="2"/>
      <c r="BD678" s="2"/>
      <c r="BE678" s="2"/>
      <c r="BF678" s="2"/>
      <c r="BG678" s="2"/>
      <c r="BH678" s="2"/>
      <c r="BI678" s="2"/>
      <c r="BJ678" s="2"/>
      <c r="BK678" s="2"/>
      <c r="BL678" s="2"/>
      <c r="BM678" s="2"/>
      <c r="BN678" s="2"/>
      <c r="BO678" s="2"/>
      <c r="BP678" s="2"/>
      <c r="BQ678" s="2"/>
      <c r="BR678" s="2"/>
      <c r="BS678" s="2"/>
      <c r="BT678" s="2"/>
      <c r="BU678" s="2"/>
      <c r="BV678" s="2"/>
      <c r="BW678" s="2"/>
      <c r="BX678" s="2"/>
      <c r="BY678" s="2"/>
      <c r="BZ678" s="2"/>
      <c r="CA678" s="2"/>
      <c r="CB678" s="2"/>
      <c r="CC678" s="2"/>
      <c r="CD678" s="2"/>
      <c r="CE678" s="2"/>
      <c r="CF678" s="2"/>
      <c r="CG678" s="2"/>
      <c r="CH678" s="2"/>
      <c r="CI678" s="2"/>
      <c r="CJ678" s="2"/>
      <c r="CK678" s="2"/>
      <c r="CL678" s="2"/>
      <c r="CM678" s="2"/>
      <c r="CN678" s="2"/>
      <c r="CO678" s="2"/>
      <c r="CP678" s="2"/>
      <c r="CQ678" s="2"/>
      <c r="CR678" s="2"/>
      <c r="CS678" s="2"/>
      <c r="CT678" s="2"/>
      <c r="CU678" s="2"/>
      <c r="CV678" s="2"/>
      <c r="CW678" s="2"/>
      <c r="CX678" s="2"/>
      <c r="CY678" s="2"/>
      <c r="CZ678" s="2"/>
      <c r="DA678" s="2"/>
      <c r="DB678" s="2"/>
      <c r="DC678" s="2"/>
      <c r="DD678" s="2"/>
      <c r="DE678" s="2"/>
      <c r="DF678" s="2"/>
      <c r="DG678" s="2"/>
      <c r="DH678" s="2"/>
      <c r="DI678" s="2"/>
      <c r="DJ678" s="2"/>
      <c r="DK678" s="2"/>
      <c r="DL678" s="2"/>
      <c r="DM678" s="2"/>
      <c r="DN678" s="2"/>
      <c r="DO678" s="2"/>
      <c r="DP678" s="2"/>
      <c r="DQ678" s="2"/>
      <c r="DR678" s="2"/>
      <c r="DS678" s="2"/>
      <c r="DT678" s="2"/>
      <c r="DU678" s="2"/>
      <c r="DV678" s="2"/>
      <c r="DW678" s="2"/>
      <c r="DX678" s="2"/>
      <c r="DY678" s="2"/>
      <c r="DZ678" s="2"/>
      <c r="EA678" s="2"/>
      <c r="EB678" s="2"/>
      <c r="EC678" s="2"/>
      <c r="ED678" s="2"/>
      <c r="EE678" s="2"/>
      <c r="EF678" s="2"/>
      <c r="EG678" s="2"/>
      <c r="EH678" s="2"/>
      <c r="EI678" s="2"/>
      <c r="EJ678" s="2"/>
      <c r="EK678" s="2"/>
      <c r="EL678" s="2"/>
      <c r="EM678" s="2"/>
      <c r="EN678" s="2"/>
      <c r="EO678" s="2"/>
      <c r="EP678" s="2"/>
      <c r="EQ678" s="2"/>
      <c r="ER678" s="2"/>
      <c r="ES678" s="2"/>
      <c r="ET678" s="2"/>
      <c r="EU678" s="2"/>
      <c r="EV678" s="2"/>
      <c r="EW678" s="2"/>
      <c r="EX678" s="2"/>
      <c r="EY678" s="2"/>
      <c r="EZ678" s="2"/>
      <c r="FA678" s="2"/>
      <c r="FB678" s="2"/>
      <c r="FC678" s="2"/>
    </row>
    <row r="679" spans="1:159"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  <c r="BA679" s="2"/>
      <c r="BB679" s="2"/>
      <c r="BC679" s="2"/>
      <c r="BD679" s="2"/>
      <c r="BE679" s="2"/>
      <c r="BF679" s="2"/>
      <c r="BG679" s="2"/>
      <c r="BH679" s="2"/>
      <c r="BI679" s="2"/>
      <c r="BJ679" s="2"/>
      <c r="BK679" s="2"/>
      <c r="BL679" s="2"/>
      <c r="BM679" s="2"/>
      <c r="BN679" s="2"/>
      <c r="BO679" s="2"/>
      <c r="BP679" s="2"/>
      <c r="BQ679" s="2"/>
      <c r="BR679" s="2"/>
      <c r="BS679" s="2"/>
      <c r="BT679" s="2"/>
      <c r="BU679" s="2"/>
      <c r="BV679" s="2"/>
      <c r="BW679" s="2"/>
      <c r="BX679" s="2"/>
      <c r="BY679" s="2"/>
      <c r="BZ679" s="2"/>
      <c r="CA679" s="2"/>
      <c r="CB679" s="2"/>
      <c r="CC679" s="2"/>
      <c r="CD679" s="2"/>
      <c r="CE679" s="2"/>
      <c r="CF679" s="2"/>
      <c r="CG679" s="2"/>
      <c r="CH679" s="2"/>
      <c r="CI679" s="2"/>
      <c r="CJ679" s="2"/>
      <c r="CK679" s="2"/>
      <c r="CL679" s="2"/>
      <c r="CM679" s="2"/>
      <c r="CN679" s="2"/>
      <c r="CO679" s="2"/>
      <c r="CP679" s="2"/>
      <c r="CQ679" s="2"/>
      <c r="CR679" s="2"/>
      <c r="CS679" s="2"/>
      <c r="CT679" s="2"/>
      <c r="CU679" s="2"/>
      <c r="CV679" s="2"/>
      <c r="CW679" s="2"/>
      <c r="CX679" s="2"/>
      <c r="CY679" s="2"/>
      <c r="CZ679" s="2"/>
      <c r="DA679" s="2"/>
      <c r="DB679" s="2"/>
      <c r="DC679" s="2"/>
      <c r="DD679" s="2"/>
      <c r="DE679" s="2"/>
      <c r="DF679" s="2"/>
      <c r="DG679" s="2"/>
      <c r="DH679" s="2"/>
      <c r="DI679" s="2"/>
      <c r="DJ679" s="2"/>
      <c r="DK679" s="2"/>
      <c r="DL679" s="2"/>
      <c r="DM679" s="2"/>
      <c r="DN679" s="2"/>
      <c r="DO679" s="2"/>
      <c r="DP679" s="2"/>
      <c r="DQ679" s="2"/>
      <c r="DR679" s="2"/>
      <c r="DS679" s="2"/>
      <c r="DT679" s="2"/>
      <c r="DU679" s="2"/>
      <c r="DV679" s="2"/>
      <c r="DW679" s="2"/>
      <c r="DX679" s="2"/>
      <c r="DY679" s="2"/>
      <c r="DZ679" s="2"/>
      <c r="EA679" s="2"/>
      <c r="EB679" s="2"/>
      <c r="EC679" s="2"/>
      <c r="ED679" s="2"/>
      <c r="EE679" s="2"/>
      <c r="EF679" s="2"/>
      <c r="EG679" s="2"/>
      <c r="EH679" s="2"/>
      <c r="EI679" s="2"/>
      <c r="EJ679" s="2"/>
      <c r="EK679" s="2"/>
      <c r="EL679" s="2"/>
      <c r="EM679" s="2"/>
      <c r="EN679" s="2"/>
      <c r="EO679" s="2"/>
      <c r="EP679" s="2"/>
      <c r="EQ679" s="2"/>
      <c r="ER679" s="2"/>
      <c r="ES679" s="2"/>
      <c r="ET679" s="2"/>
      <c r="EU679" s="2"/>
      <c r="EV679" s="2"/>
      <c r="EW679" s="2"/>
      <c r="EX679" s="2"/>
      <c r="EY679" s="2"/>
      <c r="EZ679" s="2"/>
      <c r="FA679" s="2"/>
      <c r="FB679" s="2"/>
      <c r="FC679" s="2"/>
    </row>
    <row r="680" spans="1:159"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  <c r="BA680" s="2"/>
      <c r="BB680" s="2"/>
      <c r="BC680" s="2"/>
      <c r="BD680" s="2"/>
      <c r="BE680" s="2"/>
      <c r="BF680" s="2"/>
      <c r="BG680" s="2"/>
      <c r="BH680" s="2"/>
      <c r="BI680" s="2"/>
      <c r="BJ680" s="2"/>
      <c r="BK680" s="2"/>
      <c r="BL680" s="2"/>
      <c r="BM680" s="2"/>
      <c r="BN680" s="2"/>
      <c r="BO680" s="2"/>
      <c r="BP680" s="2"/>
      <c r="BQ680" s="2"/>
      <c r="BR680" s="2"/>
      <c r="BS680" s="2"/>
      <c r="BT680" s="2"/>
      <c r="BU680" s="2"/>
      <c r="BV680" s="2"/>
      <c r="BW680" s="2"/>
      <c r="BX680" s="2"/>
      <c r="BY680" s="2"/>
      <c r="BZ680" s="2"/>
      <c r="CA680" s="2"/>
      <c r="CB680" s="2"/>
      <c r="CC680" s="2"/>
      <c r="CD680" s="2"/>
      <c r="CE680" s="2"/>
      <c r="CF680" s="2"/>
      <c r="CG680" s="2"/>
      <c r="CH680" s="2"/>
      <c r="CI680" s="2"/>
      <c r="CJ680" s="2"/>
      <c r="CK680" s="2"/>
      <c r="CL680" s="2"/>
      <c r="CM680" s="2"/>
      <c r="CN680" s="2"/>
      <c r="CO680" s="2"/>
      <c r="CP680" s="2"/>
      <c r="CQ680" s="2"/>
      <c r="CR680" s="2"/>
      <c r="CS680" s="2"/>
      <c r="CT680" s="2"/>
      <c r="CU680" s="2"/>
      <c r="CV680" s="2"/>
      <c r="CW680" s="2"/>
      <c r="CX680" s="2"/>
      <c r="CY680" s="2"/>
      <c r="CZ680" s="2"/>
      <c r="DA680" s="2"/>
      <c r="DB680" s="2"/>
      <c r="DC680" s="2"/>
      <c r="DD680" s="2"/>
      <c r="DE680" s="2"/>
      <c r="DF680" s="2"/>
      <c r="DG680" s="2"/>
      <c r="DH680" s="2"/>
      <c r="DI680" s="2"/>
      <c r="DJ680" s="2"/>
      <c r="DK680" s="2"/>
      <c r="DL680" s="2"/>
      <c r="DM680" s="2"/>
      <c r="DN680" s="2"/>
      <c r="DO680" s="2"/>
      <c r="DP680" s="2"/>
      <c r="DQ680" s="2"/>
      <c r="DR680" s="2"/>
      <c r="DS680" s="2"/>
      <c r="DT680" s="2"/>
      <c r="DU680" s="2"/>
      <c r="DV680" s="2"/>
      <c r="DW680" s="2"/>
      <c r="DX680" s="2"/>
      <c r="DY680" s="2"/>
      <c r="DZ680" s="2"/>
      <c r="EA680" s="2"/>
      <c r="EB680" s="2"/>
      <c r="EC680" s="2"/>
      <c r="ED680" s="2"/>
      <c r="EE680" s="2"/>
      <c r="EF680" s="2"/>
      <c r="EG680" s="2"/>
      <c r="EH680" s="2"/>
      <c r="EI680" s="2"/>
      <c r="EJ680" s="2"/>
      <c r="EK680" s="2"/>
      <c r="EL680" s="2"/>
      <c r="EM680" s="2"/>
      <c r="EN680" s="2"/>
      <c r="EO680" s="2"/>
      <c r="EP680" s="2"/>
      <c r="EQ680" s="2"/>
      <c r="ER680" s="2"/>
      <c r="ES680" s="2"/>
      <c r="ET680" s="2"/>
      <c r="EU680" s="2"/>
      <c r="EV680" s="2"/>
      <c r="EW680" s="2"/>
      <c r="EX680" s="2"/>
      <c r="EY680" s="2"/>
      <c r="EZ680" s="2"/>
      <c r="FA680" s="2"/>
      <c r="FB680" s="2"/>
      <c r="FC680" s="2"/>
    </row>
    <row r="681" spans="1:159"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  <c r="BA681" s="2"/>
      <c r="BB681" s="2"/>
      <c r="BC681" s="2"/>
      <c r="BD681" s="2"/>
      <c r="BE681" s="2"/>
      <c r="BF681" s="2"/>
      <c r="BG681" s="2"/>
      <c r="BH681" s="2"/>
      <c r="BI681" s="2"/>
      <c r="BJ681" s="2"/>
      <c r="BK681" s="2"/>
      <c r="BL681" s="2"/>
      <c r="BM681" s="2"/>
      <c r="BN681" s="2"/>
      <c r="BO681" s="2"/>
      <c r="BP681" s="2"/>
      <c r="BQ681" s="2"/>
      <c r="BR681" s="2"/>
      <c r="BS681" s="2"/>
      <c r="BT681" s="2"/>
      <c r="BU681" s="2"/>
      <c r="BV681" s="2"/>
      <c r="BW681" s="2"/>
      <c r="BX681" s="2"/>
      <c r="BY681" s="2"/>
      <c r="BZ681" s="2"/>
      <c r="CA681" s="2"/>
      <c r="CB681" s="2"/>
      <c r="CC681" s="2"/>
      <c r="CD681" s="2"/>
      <c r="CE681" s="2"/>
      <c r="CF681" s="2"/>
      <c r="CG681" s="2"/>
      <c r="CH681" s="2"/>
      <c r="CI681" s="2"/>
      <c r="CJ681" s="2"/>
      <c r="CK681" s="2"/>
      <c r="CL681" s="2"/>
      <c r="CM681" s="2"/>
      <c r="CN681" s="2"/>
      <c r="CO681" s="2"/>
      <c r="CP681" s="2"/>
      <c r="CQ681" s="2"/>
      <c r="CR681" s="2"/>
      <c r="CS681" s="2"/>
      <c r="CT681" s="2"/>
      <c r="CU681" s="2"/>
      <c r="CV681" s="2"/>
      <c r="CW681" s="2"/>
      <c r="CX681" s="2"/>
      <c r="CY681" s="2"/>
      <c r="CZ681" s="2"/>
      <c r="DA681" s="2"/>
      <c r="DB681" s="2"/>
      <c r="DC681" s="2"/>
      <c r="DD681" s="2"/>
      <c r="DE681" s="2"/>
      <c r="DF681" s="2"/>
      <c r="DG681" s="2"/>
      <c r="DH681" s="2"/>
      <c r="DI681" s="2"/>
      <c r="DJ681" s="2"/>
      <c r="DK681" s="2"/>
      <c r="DL681" s="2"/>
      <c r="DM681" s="2"/>
      <c r="DN681" s="2"/>
      <c r="DO681" s="2"/>
      <c r="DP681" s="2"/>
      <c r="DQ681" s="2"/>
      <c r="DR681" s="2"/>
      <c r="DS681" s="2"/>
      <c r="DT681" s="2"/>
      <c r="DU681" s="2"/>
      <c r="DV681" s="2"/>
      <c r="DW681" s="2"/>
      <c r="DX681" s="2"/>
      <c r="DY681" s="2"/>
      <c r="DZ681" s="2"/>
      <c r="EA681" s="2"/>
      <c r="EB681" s="2"/>
      <c r="EC681" s="2"/>
      <c r="ED681" s="2"/>
      <c r="EE681" s="2"/>
      <c r="EF681" s="2"/>
      <c r="EG681" s="2"/>
      <c r="EH681" s="2"/>
      <c r="EI681" s="2"/>
      <c r="EJ681" s="2"/>
      <c r="EK681" s="2"/>
      <c r="EL681" s="2"/>
      <c r="EM681" s="2"/>
      <c r="EN681" s="2"/>
      <c r="EO681" s="2"/>
      <c r="EP681" s="2"/>
      <c r="EQ681" s="2"/>
      <c r="ER681" s="2"/>
      <c r="ES681" s="2"/>
      <c r="ET681" s="2"/>
      <c r="EU681" s="2"/>
      <c r="EV681" s="2"/>
      <c r="EW681" s="2"/>
      <c r="EX681" s="2"/>
      <c r="EY681" s="2"/>
      <c r="EZ681" s="2"/>
      <c r="FA681" s="2"/>
      <c r="FB681" s="2"/>
      <c r="FC681" s="2"/>
    </row>
    <row r="682" spans="1:159"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  <c r="BA682" s="2"/>
      <c r="BB682" s="2"/>
      <c r="BC682" s="2"/>
      <c r="BD682" s="2"/>
      <c r="BE682" s="2"/>
      <c r="BF682" s="2"/>
      <c r="BG682" s="2"/>
      <c r="BH682" s="2"/>
      <c r="BI682" s="2"/>
      <c r="BJ682" s="2"/>
      <c r="BK682" s="2"/>
      <c r="BL682" s="2"/>
      <c r="BM682" s="2"/>
      <c r="BN682" s="2"/>
      <c r="BO682" s="2"/>
      <c r="BP682" s="2"/>
      <c r="BQ682" s="2"/>
      <c r="BR682" s="2"/>
      <c r="BS682" s="2"/>
      <c r="BT682" s="2"/>
      <c r="BU682" s="2"/>
      <c r="BV682" s="2"/>
      <c r="BW682" s="2"/>
      <c r="BX682" s="2"/>
      <c r="BY682" s="2"/>
      <c r="BZ682" s="2"/>
      <c r="CA682" s="2"/>
      <c r="CB682" s="2"/>
      <c r="CC682" s="2"/>
      <c r="CD682" s="2"/>
      <c r="CE682" s="2"/>
      <c r="CF682" s="2"/>
      <c r="CG682" s="2"/>
      <c r="CH682" s="2"/>
      <c r="CI682" s="2"/>
      <c r="CJ682" s="2"/>
      <c r="CK682" s="2"/>
      <c r="CL682" s="2"/>
      <c r="CM682" s="2"/>
      <c r="CN682" s="2"/>
      <c r="CO682" s="2"/>
      <c r="CP682" s="2"/>
      <c r="CQ682" s="2"/>
      <c r="CR682" s="2"/>
      <c r="CS682" s="2"/>
      <c r="CT682" s="2"/>
      <c r="CU682" s="2"/>
      <c r="CV682" s="2"/>
      <c r="CW682" s="2"/>
      <c r="CX682" s="2"/>
      <c r="CY682" s="2"/>
      <c r="CZ682" s="2"/>
      <c r="DA682" s="2"/>
      <c r="DB682" s="2"/>
      <c r="DC682" s="2"/>
      <c r="DD682" s="2"/>
      <c r="DE682" s="2"/>
      <c r="DF682" s="2"/>
      <c r="DG682" s="2"/>
      <c r="DH682" s="2"/>
      <c r="DI682" s="2"/>
      <c r="DJ682" s="2"/>
      <c r="DK682" s="2"/>
      <c r="DL682" s="2"/>
      <c r="DM682" s="2"/>
      <c r="DN682" s="2"/>
      <c r="DO682" s="2"/>
      <c r="DP682" s="2"/>
      <c r="DQ682" s="2"/>
      <c r="DR682" s="2"/>
      <c r="DS682" s="2"/>
      <c r="DT682" s="2"/>
      <c r="DU682" s="2"/>
      <c r="DV682" s="2"/>
      <c r="DW682" s="2"/>
      <c r="DX682" s="2"/>
      <c r="DY682" s="2"/>
      <c r="DZ682" s="2"/>
      <c r="EA682" s="2"/>
      <c r="EB682" s="2"/>
      <c r="EC682" s="2"/>
      <c r="ED682" s="2"/>
      <c r="EE682" s="2"/>
      <c r="EF682" s="2"/>
      <c r="EG682" s="2"/>
      <c r="EH682" s="2"/>
      <c r="EI682" s="2"/>
      <c r="EJ682" s="2"/>
      <c r="EK682" s="2"/>
      <c r="EL682" s="2"/>
      <c r="EM682" s="2"/>
      <c r="EN682" s="2"/>
      <c r="EO682" s="2"/>
      <c r="EP682" s="2"/>
      <c r="EQ682" s="2"/>
      <c r="ER682" s="2"/>
      <c r="ES682" s="2"/>
      <c r="ET682" s="2"/>
      <c r="EU682" s="2"/>
      <c r="EV682" s="2"/>
      <c r="EW682" s="2"/>
      <c r="EX682" s="2"/>
      <c r="EY682" s="2"/>
      <c r="EZ682" s="2"/>
      <c r="FA682" s="2"/>
      <c r="FB682" s="2"/>
      <c r="FC682" s="2"/>
    </row>
    <row r="683" spans="1:159"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  <c r="BA683" s="2"/>
      <c r="BB683" s="2"/>
      <c r="BC683" s="2"/>
      <c r="BD683" s="2"/>
      <c r="BE683" s="2"/>
      <c r="BF683" s="2"/>
      <c r="BG683" s="2"/>
      <c r="BH683" s="2"/>
      <c r="BI683" s="2"/>
      <c r="BJ683" s="2"/>
      <c r="BK683" s="2"/>
      <c r="BL683" s="2"/>
      <c r="BM683" s="2"/>
      <c r="BN683" s="2"/>
      <c r="BO683" s="2"/>
      <c r="BP683" s="2"/>
      <c r="BQ683" s="2"/>
      <c r="BR683" s="2"/>
      <c r="BS683" s="2"/>
      <c r="BT683" s="2"/>
      <c r="BU683" s="2"/>
      <c r="BV683" s="2"/>
      <c r="BW683" s="2"/>
      <c r="BX683" s="2"/>
      <c r="BY683" s="2"/>
      <c r="BZ683" s="2"/>
      <c r="CA683" s="2"/>
      <c r="CB683" s="2"/>
      <c r="CC683" s="2"/>
      <c r="CD683" s="2"/>
      <c r="CE683" s="2"/>
      <c r="CF683" s="2"/>
      <c r="CG683" s="2"/>
      <c r="CH683" s="2"/>
      <c r="CI683" s="2"/>
      <c r="CJ683" s="2"/>
      <c r="CK683" s="2"/>
      <c r="CL683" s="2"/>
      <c r="CM683" s="2"/>
      <c r="CN683" s="2"/>
      <c r="CO683" s="2"/>
      <c r="CP683" s="2"/>
      <c r="CQ683" s="2"/>
      <c r="CR683" s="2"/>
      <c r="CS683" s="2"/>
      <c r="CT683" s="2"/>
      <c r="CU683" s="2"/>
      <c r="CV683" s="2"/>
      <c r="CW683" s="2"/>
      <c r="CX683" s="2"/>
      <c r="CY683" s="2"/>
      <c r="CZ683" s="2"/>
      <c r="DA683" s="2"/>
      <c r="DB683" s="2"/>
      <c r="DC683" s="2"/>
      <c r="DD683" s="2"/>
      <c r="DE683" s="2"/>
      <c r="DF683" s="2"/>
      <c r="DG683" s="2"/>
      <c r="DH683" s="2"/>
      <c r="DI683" s="2"/>
      <c r="DJ683" s="2"/>
      <c r="DK683" s="2"/>
      <c r="DL683" s="2"/>
      <c r="DM683" s="2"/>
      <c r="DN683" s="2"/>
      <c r="DO683" s="2"/>
      <c r="DP683" s="2"/>
      <c r="DQ683" s="2"/>
      <c r="DR683" s="2"/>
      <c r="DS683" s="2"/>
      <c r="DT683" s="2"/>
      <c r="DU683" s="2"/>
      <c r="DV683" s="2"/>
      <c r="DW683" s="2"/>
      <c r="DX683" s="2"/>
      <c r="DY683" s="2"/>
      <c r="DZ683" s="2"/>
      <c r="EA683" s="2"/>
      <c r="EB683" s="2"/>
      <c r="EC683" s="2"/>
      <c r="ED683" s="2"/>
      <c r="EE683" s="2"/>
      <c r="EF683" s="2"/>
      <c r="EG683" s="2"/>
      <c r="EH683" s="2"/>
      <c r="EI683" s="2"/>
      <c r="EJ683" s="2"/>
      <c r="EK683" s="2"/>
      <c r="EL683" s="2"/>
      <c r="EM683" s="2"/>
      <c r="EN683" s="2"/>
      <c r="EO683" s="2"/>
      <c r="EP683" s="2"/>
      <c r="EQ683" s="2"/>
      <c r="ER683" s="2"/>
      <c r="ES683" s="2"/>
      <c r="ET683" s="2"/>
      <c r="EU683" s="2"/>
      <c r="EV683" s="2"/>
      <c r="EW683" s="2"/>
      <c r="EX683" s="2"/>
      <c r="EY683" s="2"/>
      <c r="EZ683" s="2"/>
      <c r="FA683" s="2"/>
      <c r="FB683" s="2"/>
      <c r="FC683" s="2"/>
    </row>
    <row r="684" spans="1:159"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  <c r="BA684" s="2"/>
      <c r="BB684" s="2"/>
      <c r="BC684" s="2"/>
      <c r="BD684" s="2"/>
      <c r="BE684" s="2"/>
      <c r="BF684" s="2"/>
      <c r="BG684" s="2"/>
      <c r="BH684" s="2"/>
      <c r="BI684" s="2"/>
      <c r="BJ684" s="2"/>
      <c r="BK684" s="2"/>
      <c r="BL684" s="2"/>
      <c r="BM684" s="2"/>
      <c r="BN684" s="2"/>
      <c r="BO684" s="2"/>
      <c r="BP684" s="2"/>
      <c r="BQ684" s="2"/>
      <c r="BR684" s="2"/>
      <c r="BS684" s="2"/>
      <c r="BT684" s="2"/>
      <c r="BU684" s="2"/>
      <c r="BV684" s="2"/>
      <c r="BW684" s="2"/>
      <c r="BX684" s="2"/>
      <c r="BY684" s="2"/>
      <c r="BZ684" s="2"/>
      <c r="CA684" s="2"/>
      <c r="CB684" s="2"/>
      <c r="CC684" s="2"/>
      <c r="CD684" s="2"/>
      <c r="CE684" s="2"/>
      <c r="CF684" s="2"/>
      <c r="CG684" s="2"/>
      <c r="CH684" s="2"/>
      <c r="CI684" s="2"/>
      <c r="CJ684" s="2"/>
      <c r="CK684" s="2"/>
      <c r="CL684" s="2"/>
      <c r="CM684" s="2"/>
      <c r="CN684" s="2"/>
      <c r="CO684" s="2"/>
      <c r="CP684" s="2"/>
      <c r="CQ684" s="2"/>
      <c r="CR684" s="2"/>
      <c r="CS684" s="2"/>
      <c r="CT684" s="2"/>
      <c r="CU684" s="2"/>
      <c r="CV684" s="2"/>
      <c r="CW684" s="2"/>
      <c r="CX684" s="2"/>
      <c r="CY684" s="2"/>
      <c r="CZ684" s="2"/>
      <c r="DA684" s="2"/>
      <c r="DB684" s="2"/>
      <c r="DC684" s="2"/>
      <c r="DD684" s="2"/>
      <c r="DE684" s="2"/>
      <c r="DF684" s="2"/>
      <c r="DG684" s="2"/>
      <c r="DH684" s="2"/>
      <c r="DI684" s="2"/>
      <c r="DJ684" s="2"/>
      <c r="DK684" s="2"/>
      <c r="DL684" s="2"/>
      <c r="DM684" s="2"/>
      <c r="DN684" s="2"/>
      <c r="DO684" s="2"/>
      <c r="DP684" s="2"/>
      <c r="DQ684" s="2"/>
      <c r="DR684" s="2"/>
      <c r="DS684" s="2"/>
      <c r="DT684" s="2"/>
      <c r="DU684" s="2"/>
      <c r="DV684" s="2"/>
      <c r="DW684" s="2"/>
      <c r="DX684" s="2"/>
      <c r="DY684" s="2"/>
      <c r="DZ684" s="2"/>
      <c r="EA684" s="2"/>
      <c r="EB684" s="2"/>
      <c r="EC684" s="2"/>
      <c r="ED684" s="2"/>
      <c r="EE684" s="2"/>
      <c r="EF684" s="2"/>
      <c r="EG684" s="2"/>
      <c r="EH684" s="2"/>
      <c r="EI684" s="2"/>
      <c r="EJ684" s="2"/>
      <c r="EK684" s="2"/>
      <c r="EL684" s="2"/>
      <c r="EM684" s="2"/>
      <c r="EN684" s="2"/>
      <c r="EO684" s="2"/>
      <c r="EP684" s="2"/>
      <c r="EQ684" s="2"/>
      <c r="ER684" s="2"/>
      <c r="ES684" s="2"/>
      <c r="ET684" s="2"/>
      <c r="EU684" s="2"/>
      <c r="EV684" s="2"/>
      <c r="EW684" s="2"/>
      <c r="EX684" s="2"/>
      <c r="EY684" s="2"/>
      <c r="EZ684" s="2"/>
      <c r="FA684" s="2"/>
      <c r="FB684" s="2"/>
      <c r="FC684" s="2"/>
    </row>
    <row r="685" spans="1:159"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  <c r="BA685" s="2"/>
      <c r="BB685" s="2"/>
      <c r="BC685" s="2"/>
      <c r="BD685" s="2"/>
      <c r="BE685" s="2"/>
      <c r="BF685" s="2"/>
      <c r="BG685" s="2"/>
      <c r="BH685" s="2"/>
      <c r="BI685" s="2"/>
      <c r="BJ685" s="2"/>
      <c r="BK685" s="2"/>
      <c r="BL685" s="2"/>
      <c r="BM685" s="2"/>
      <c r="BN685" s="2"/>
      <c r="BO685" s="2"/>
      <c r="BP685" s="2"/>
      <c r="BQ685" s="2"/>
      <c r="BR685" s="2"/>
      <c r="BS685" s="2"/>
      <c r="BT685" s="2"/>
      <c r="BU685" s="2"/>
      <c r="BV685" s="2"/>
      <c r="BW685" s="2"/>
      <c r="BX685" s="2"/>
      <c r="BY685" s="2"/>
      <c r="BZ685" s="2"/>
      <c r="CA685" s="2"/>
      <c r="CB685" s="2"/>
      <c r="CC685" s="2"/>
      <c r="CD685" s="2"/>
      <c r="CE685" s="2"/>
      <c r="CF685" s="2"/>
      <c r="CG685" s="2"/>
      <c r="CH685" s="2"/>
      <c r="CI685" s="2"/>
      <c r="CJ685" s="2"/>
      <c r="CK685" s="2"/>
      <c r="CL685" s="2"/>
      <c r="CM685" s="2"/>
      <c r="CN685" s="2"/>
      <c r="CO685" s="2"/>
      <c r="CP685" s="2"/>
      <c r="CQ685" s="2"/>
      <c r="CR685" s="2"/>
      <c r="CS685" s="2"/>
      <c r="CT685" s="2"/>
      <c r="CU685" s="2"/>
      <c r="CV685" s="2"/>
      <c r="CW685" s="2"/>
      <c r="CX685" s="2"/>
      <c r="CY685" s="2"/>
      <c r="CZ685" s="2"/>
      <c r="DA685" s="2"/>
      <c r="DB685" s="2"/>
      <c r="DC685" s="2"/>
      <c r="DD685" s="2"/>
      <c r="DE685" s="2"/>
      <c r="DF685" s="2"/>
      <c r="DG685" s="2"/>
      <c r="DH685" s="2"/>
      <c r="DI685" s="2"/>
      <c r="DJ685" s="2"/>
      <c r="DK685" s="2"/>
      <c r="DL685" s="2"/>
      <c r="DM685" s="2"/>
      <c r="DN685" s="2"/>
      <c r="DO685" s="2"/>
      <c r="DP685" s="2"/>
      <c r="DQ685" s="2"/>
      <c r="DR685" s="2"/>
      <c r="DS685" s="2"/>
      <c r="DT685" s="2"/>
      <c r="DU685" s="2"/>
      <c r="DV685" s="2"/>
      <c r="DW685" s="2"/>
      <c r="DX685" s="2"/>
      <c r="DY685" s="2"/>
      <c r="DZ685" s="2"/>
      <c r="EA685" s="2"/>
      <c r="EB685" s="2"/>
      <c r="EC685" s="2"/>
      <c r="ED685" s="2"/>
      <c r="EE685" s="2"/>
      <c r="EF685" s="2"/>
      <c r="EG685" s="2"/>
      <c r="EH685" s="2"/>
      <c r="EI685" s="2"/>
      <c r="EJ685" s="2"/>
      <c r="EK685" s="2"/>
      <c r="EL685" s="2"/>
      <c r="EM685" s="2"/>
      <c r="EN685" s="2"/>
      <c r="EO685" s="2"/>
      <c r="EP685" s="2"/>
      <c r="EQ685" s="2"/>
      <c r="ER685" s="2"/>
      <c r="ES685" s="2"/>
      <c r="ET685" s="2"/>
      <c r="EU685" s="2"/>
      <c r="EV685" s="2"/>
      <c r="EW685" s="2"/>
      <c r="EX685" s="2"/>
      <c r="EY685" s="2"/>
      <c r="EZ685" s="2"/>
      <c r="FA685" s="2"/>
      <c r="FB685" s="2"/>
      <c r="FC685" s="2"/>
    </row>
    <row r="686" spans="1:159"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  <c r="BA686" s="2"/>
      <c r="BB686" s="2"/>
      <c r="BC686" s="2"/>
      <c r="BD686" s="2"/>
      <c r="BE686" s="2"/>
      <c r="BF686" s="2"/>
      <c r="BG686" s="2"/>
      <c r="BH686" s="2"/>
      <c r="BI686" s="2"/>
      <c r="BJ686" s="2"/>
      <c r="BK686" s="2"/>
      <c r="BL686" s="2"/>
      <c r="BM686" s="2"/>
      <c r="BN686" s="2"/>
      <c r="BO686" s="2"/>
      <c r="BP686" s="2"/>
      <c r="BQ686" s="2"/>
      <c r="BR686" s="2"/>
      <c r="BS686" s="2"/>
      <c r="BT686" s="2"/>
      <c r="BU686" s="2"/>
      <c r="BV686" s="2"/>
      <c r="BW686" s="2"/>
      <c r="BX686" s="2"/>
      <c r="BY686" s="2"/>
      <c r="BZ686" s="2"/>
      <c r="CA686" s="2"/>
      <c r="CB686" s="2"/>
      <c r="CC686" s="2"/>
      <c r="CD686" s="2"/>
      <c r="CE686" s="2"/>
      <c r="CF686" s="2"/>
      <c r="CG686" s="2"/>
      <c r="CH686" s="2"/>
      <c r="CI686" s="2"/>
      <c r="CJ686" s="2"/>
      <c r="CK686" s="2"/>
      <c r="CL686" s="2"/>
      <c r="CM686" s="2"/>
      <c r="CN686" s="2"/>
      <c r="CO686" s="2"/>
      <c r="CP686" s="2"/>
      <c r="CQ686" s="2"/>
      <c r="CR686" s="2"/>
      <c r="CS686" s="2"/>
      <c r="CT686" s="2"/>
      <c r="CU686" s="2"/>
      <c r="CV686" s="2"/>
      <c r="CW686" s="2"/>
      <c r="CX686" s="2"/>
      <c r="CY686" s="2"/>
      <c r="CZ686" s="2"/>
      <c r="DA686" s="2"/>
      <c r="DB686" s="2"/>
      <c r="DC686" s="2"/>
      <c r="DD686" s="2"/>
      <c r="DE686" s="2"/>
      <c r="DF686" s="2"/>
      <c r="DG686" s="2"/>
      <c r="DH686" s="2"/>
      <c r="DI686" s="2"/>
      <c r="DJ686" s="2"/>
      <c r="DK686" s="2"/>
      <c r="DL686" s="2"/>
      <c r="DM686" s="2"/>
      <c r="DN686" s="2"/>
      <c r="DO686" s="2"/>
      <c r="DP686" s="2"/>
      <c r="DQ686" s="2"/>
      <c r="DR686" s="2"/>
      <c r="DS686" s="2"/>
      <c r="DT686" s="2"/>
      <c r="DU686" s="2"/>
      <c r="DV686" s="2"/>
      <c r="DW686" s="2"/>
      <c r="DX686" s="2"/>
      <c r="DY686" s="2"/>
      <c r="DZ686" s="2"/>
      <c r="EA686" s="2"/>
      <c r="EB686" s="2"/>
      <c r="EC686" s="2"/>
      <c r="ED686" s="2"/>
      <c r="EE686" s="2"/>
      <c r="EF686" s="2"/>
      <c r="EG686" s="2"/>
      <c r="EH686" s="2"/>
      <c r="EI686" s="2"/>
      <c r="EJ686" s="2"/>
      <c r="EK686" s="2"/>
      <c r="EL686" s="2"/>
      <c r="EM686" s="2"/>
      <c r="EN686" s="2"/>
      <c r="EO686" s="2"/>
      <c r="EP686" s="2"/>
      <c r="EQ686" s="2"/>
      <c r="ER686" s="2"/>
      <c r="ES686" s="2"/>
      <c r="ET686" s="2"/>
      <c r="EU686" s="2"/>
      <c r="EV686" s="2"/>
      <c r="EW686" s="2"/>
      <c r="EX686" s="2"/>
      <c r="EY686" s="2"/>
      <c r="EZ686" s="2"/>
      <c r="FA686" s="2"/>
      <c r="FB686" s="2"/>
      <c r="FC686" s="2"/>
    </row>
    <row r="687" spans="1:159"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  <c r="BA687" s="2"/>
      <c r="BB687" s="2"/>
      <c r="BC687" s="2"/>
      <c r="BD687" s="2"/>
      <c r="BE687" s="2"/>
      <c r="BF687" s="2"/>
      <c r="BG687" s="2"/>
      <c r="BH687" s="2"/>
      <c r="BI687" s="2"/>
      <c r="BJ687" s="2"/>
      <c r="BK687" s="2"/>
      <c r="BL687" s="2"/>
      <c r="BM687" s="2"/>
      <c r="BN687" s="2"/>
      <c r="BO687" s="2"/>
      <c r="BP687" s="2"/>
      <c r="BQ687" s="2"/>
      <c r="BR687" s="2"/>
      <c r="BS687" s="2"/>
      <c r="BT687" s="2"/>
      <c r="BU687" s="2"/>
      <c r="BV687" s="2"/>
      <c r="BW687" s="2"/>
      <c r="BX687" s="2"/>
      <c r="BY687" s="2"/>
      <c r="BZ687" s="2"/>
      <c r="CA687" s="2"/>
      <c r="CB687" s="2"/>
      <c r="CC687" s="2"/>
      <c r="CD687" s="2"/>
      <c r="CE687" s="2"/>
      <c r="CF687" s="2"/>
      <c r="CG687" s="2"/>
      <c r="CH687" s="2"/>
      <c r="CI687" s="2"/>
      <c r="CJ687" s="2"/>
      <c r="CK687" s="2"/>
      <c r="CL687" s="2"/>
      <c r="CM687" s="2"/>
      <c r="CN687" s="2"/>
      <c r="CO687" s="2"/>
      <c r="CP687" s="2"/>
      <c r="CQ687" s="2"/>
      <c r="CR687" s="2"/>
      <c r="CS687" s="2"/>
      <c r="CT687" s="2"/>
      <c r="CU687" s="2"/>
      <c r="CV687" s="2"/>
      <c r="CW687" s="2"/>
      <c r="CX687" s="2"/>
      <c r="CY687" s="2"/>
      <c r="CZ687" s="2"/>
      <c r="DA687" s="2"/>
      <c r="DB687" s="2"/>
      <c r="DC687" s="2"/>
      <c r="DD687" s="2"/>
      <c r="DE687" s="2"/>
      <c r="DF687" s="2"/>
      <c r="DG687" s="2"/>
      <c r="DH687" s="2"/>
      <c r="DI687" s="2"/>
      <c r="DJ687" s="2"/>
      <c r="DK687" s="2"/>
      <c r="DL687" s="2"/>
      <c r="DM687" s="2"/>
      <c r="DN687" s="2"/>
      <c r="DO687" s="2"/>
      <c r="DP687" s="2"/>
      <c r="DQ687" s="2"/>
      <c r="DR687" s="2"/>
      <c r="DS687" s="2"/>
      <c r="DT687" s="2"/>
      <c r="DU687" s="2"/>
      <c r="DV687" s="2"/>
      <c r="DW687" s="2"/>
      <c r="DX687" s="2"/>
      <c r="DY687" s="2"/>
      <c r="DZ687" s="2"/>
      <c r="EA687" s="2"/>
      <c r="EB687" s="2"/>
      <c r="EC687" s="2"/>
      <c r="ED687" s="2"/>
      <c r="EE687" s="2"/>
      <c r="EF687" s="2"/>
      <c r="EG687" s="2"/>
      <c r="EH687" s="2"/>
      <c r="EI687" s="2"/>
      <c r="EJ687" s="2"/>
      <c r="EK687" s="2"/>
      <c r="EL687" s="2"/>
      <c r="EM687" s="2"/>
      <c r="EN687" s="2"/>
      <c r="EO687" s="2"/>
      <c r="EP687" s="2"/>
      <c r="EQ687" s="2"/>
      <c r="ER687" s="2"/>
      <c r="ES687" s="2"/>
      <c r="ET687" s="2"/>
      <c r="EU687" s="2"/>
      <c r="EV687" s="2"/>
      <c r="EW687" s="2"/>
      <c r="EX687" s="2"/>
      <c r="EY687" s="2"/>
      <c r="EZ687" s="2"/>
      <c r="FA687" s="2"/>
      <c r="FB687" s="2"/>
      <c r="FC687" s="2"/>
    </row>
    <row r="688" spans="1:159"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  <c r="BA688" s="2"/>
      <c r="BB688" s="2"/>
      <c r="BC688" s="2"/>
      <c r="BD688" s="2"/>
      <c r="BE688" s="2"/>
      <c r="BF688" s="2"/>
      <c r="BG688" s="2"/>
      <c r="BH688" s="2"/>
      <c r="BI688" s="2"/>
      <c r="BJ688" s="2"/>
      <c r="BK688" s="2"/>
      <c r="BL688" s="2"/>
      <c r="BM688" s="2"/>
      <c r="BN688" s="2"/>
      <c r="BO688" s="2"/>
      <c r="BP688" s="2"/>
      <c r="BQ688" s="2"/>
      <c r="BR688" s="2"/>
      <c r="BS688" s="2"/>
      <c r="BT688" s="2"/>
      <c r="BU688" s="2"/>
      <c r="BV688" s="2"/>
      <c r="BW688" s="2"/>
      <c r="BX688" s="2"/>
      <c r="BY688" s="2"/>
      <c r="BZ688" s="2"/>
      <c r="CA688" s="2"/>
      <c r="CB688" s="2"/>
      <c r="CC688" s="2"/>
      <c r="CD688" s="2"/>
      <c r="CE688" s="2"/>
      <c r="CF688" s="2"/>
      <c r="CG688" s="2"/>
      <c r="CH688" s="2"/>
      <c r="CI688" s="2"/>
      <c r="CJ688" s="2"/>
      <c r="CK688" s="2"/>
      <c r="CL688" s="2"/>
      <c r="CM688" s="2"/>
      <c r="CN688" s="2"/>
      <c r="CO688" s="2"/>
      <c r="CP688" s="2"/>
      <c r="CQ688" s="2"/>
      <c r="CR688" s="2"/>
      <c r="CS688" s="2"/>
      <c r="CT688" s="2"/>
      <c r="CU688" s="2"/>
      <c r="CV688" s="2"/>
      <c r="CW688" s="2"/>
      <c r="CX688" s="2"/>
      <c r="CY688" s="2"/>
      <c r="CZ688" s="2"/>
      <c r="DA688" s="2"/>
      <c r="DB688" s="2"/>
      <c r="DC688" s="2"/>
      <c r="DD688" s="2"/>
      <c r="DE688" s="2"/>
      <c r="DF688" s="2"/>
      <c r="DG688" s="2"/>
      <c r="DH688" s="2"/>
      <c r="DI688" s="2"/>
      <c r="DJ688" s="2"/>
      <c r="DK688" s="2"/>
      <c r="DL688" s="2"/>
      <c r="DM688" s="2"/>
      <c r="DN688" s="2"/>
      <c r="DO688" s="2"/>
      <c r="DP688" s="2"/>
      <c r="DQ688" s="2"/>
      <c r="DR688" s="2"/>
      <c r="DS688" s="2"/>
      <c r="DT688" s="2"/>
      <c r="DU688" s="2"/>
      <c r="DV688" s="2"/>
      <c r="DW688" s="2"/>
      <c r="DX688" s="2"/>
      <c r="DY688" s="2"/>
      <c r="DZ688" s="2"/>
      <c r="EA688" s="2"/>
      <c r="EB688" s="2"/>
      <c r="EC688" s="2"/>
      <c r="ED688" s="2"/>
      <c r="EE688" s="2"/>
      <c r="EF688" s="2"/>
      <c r="EG688" s="2"/>
      <c r="EH688" s="2"/>
      <c r="EI688" s="2"/>
      <c r="EJ688" s="2"/>
      <c r="EK688" s="2"/>
      <c r="EL688" s="2"/>
      <c r="EM688" s="2"/>
      <c r="EN688" s="2"/>
      <c r="EO688" s="2"/>
      <c r="EP688" s="2"/>
      <c r="EQ688" s="2"/>
      <c r="ER688" s="2"/>
      <c r="ES688" s="2"/>
      <c r="ET688" s="2"/>
      <c r="EU688" s="2"/>
      <c r="EV688" s="2"/>
      <c r="EW688" s="2"/>
      <c r="EX688" s="2"/>
      <c r="EY688" s="2"/>
      <c r="EZ688" s="2"/>
      <c r="FA688" s="2"/>
      <c r="FB688" s="2"/>
      <c r="FC688" s="2"/>
    </row>
    <row r="689" spans="5:159"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  <c r="BA689" s="2"/>
      <c r="BB689" s="2"/>
      <c r="BC689" s="2"/>
      <c r="BD689" s="2"/>
      <c r="BE689" s="2"/>
      <c r="BF689" s="2"/>
      <c r="BG689" s="2"/>
      <c r="BH689" s="2"/>
      <c r="BI689" s="2"/>
      <c r="BJ689" s="2"/>
      <c r="BK689" s="2"/>
      <c r="BL689" s="2"/>
      <c r="BM689" s="2"/>
      <c r="BN689" s="2"/>
      <c r="BO689" s="2"/>
      <c r="BP689" s="2"/>
      <c r="BQ689" s="2"/>
      <c r="BR689" s="2"/>
      <c r="BS689" s="2"/>
      <c r="BT689" s="2"/>
      <c r="BU689" s="2"/>
      <c r="BV689" s="2"/>
      <c r="BW689" s="2"/>
      <c r="BX689" s="2"/>
      <c r="BY689" s="2"/>
      <c r="BZ689" s="2"/>
      <c r="CA689" s="2"/>
      <c r="CB689" s="2"/>
      <c r="CC689" s="2"/>
      <c r="CD689" s="2"/>
      <c r="CE689" s="2"/>
      <c r="CF689" s="2"/>
      <c r="CG689" s="2"/>
      <c r="CH689" s="2"/>
      <c r="CI689" s="2"/>
      <c r="CJ689" s="2"/>
      <c r="CK689" s="2"/>
      <c r="CL689" s="2"/>
      <c r="CM689" s="2"/>
      <c r="CN689" s="2"/>
      <c r="CO689" s="2"/>
      <c r="CP689" s="2"/>
      <c r="CQ689" s="2"/>
      <c r="CR689" s="2"/>
      <c r="CS689" s="2"/>
      <c r="CT689" s="2"/>
      <c r="CU689" s="2"/>
      <c r="CV689" s="2"/>
      <c r="CW689" s="2"/>
      <c r="CX689" s="2"/>
      <c r="CY689" s="2"/>
      <c r="CZ689" s="2"/>
      <c r="DA689" s="2"/>
      <c r="DB689" s="2"/>
      <c r="DC689" s="2"/>
      <c r="DD689" s="2"/>
      <c r="DE689" s="2"/>
      <c r="DF689" s="2"/>
      <c r="DG689" s="2"/>
      <c r="DH689" s="2"/>
      <c r="DI689" s="2"/>
      <c r="DJ689" s="2"/>
      <c r="DK689" s="2"/>
      <c r="DL689" s="2"/>
      <c r="DM689" s="2"/>
      <c r="DN689" s="2"/>
      <c r="DO689" s="2"/>
      <c r="DP689" s="2"/>
      <c r="DQ689" s="2"/>
      <c r="DR689" s="2"/>
      <c r="DS689" s="2"/>
      <c r="DT689" s="2"/>
      <c r="DU689" s="2"/>
      <c r="DV689" s="2"/>
      <c r="DW689" s="2"/>
      <c r="DX689" s="2"/>
      <c r="DY689" s="2"/>
      <c r="DZ689" s="2"/>
      <c r="EA689" s="2"/>
      <c r="EB689" s="2"/>
      <c r="EC689" s="2"/>
      <c r="ED689" s="2"/>
      <c r="EE689" s="2"/>
      <c r="EF689" s="2"/>
      <c r="EG689" s="2"/>
      <c r="EH689" s="2"/>
      <c r="EI689" s="2"/>
      <c r="EJ689" s="2"/>
      <c r="EK689" s="2"/>
      <c r="EL689" s="2"/>
      <c r="EM689" s="2"/>
      <c r="EN689" s="2"/>
      <c r="EO689" s="2"/>
      <c r="EP689" s="2"/>
      <c r="EQ689" s="2"/>
      <c r="ER689" s="2"/>
      <c r="ES689" s="2"/>
      <c r="ET689" s="2"/>
      <c r="EU689" s="2"/>
      <c r="EV689" s="2"/>
      <c r="EW689" s="2"/>
      <c r="EX689" s="2"/>
      <c r="EY689" s="2"/>
      <c r="EZ689" s="2"/>
      <c r="FA689" s="2"/>
      <c r="FB689" s="2"/>
      <c r="FC689" s="2"/>
    </row>
    <row r="690" spans="5:159"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  <c r="BA690" s="2"/>
      <c r="BB690" s="2"/>
      <c r="BC690" s="2"/>
      <c r="BD690" s="2"/>
      <c r="BE690" s="2"/>
      <c r="BF690" s="2"/>
      <c r="BG690" s="2"/>
      <c r="BH690" s="2"/>
      <c r="BI690" s="2"/>
      <c r="BJ690" s="2"/>
      <c r="BK690" s="2"/>
      <c r="BL690" s="2"/>
      <c r="BM690" s="2"/>
      <c r="BN690" s="2"/>
      <c r="BO690" s="2"/>
      <c r="BP690" s="2"/>
      <c r="BQ690" s="2"/>
      <c r="BR690" s="2"/>
      <c r="BS690" s="2"/>
      <c r="BT690" s="2"/>
      <c r="BU690" s="2"/>
      <c r="BV690" s="2"/>
      <c r="BW690" s="2"/>
      <c r="BX690" s="2"/>
      <c r="BY690" s="2"/>
      <c r="BZ690" s="2"/>
      <c r="CA690" s="2"/>
      <c r="CB690" s="2"/>
      <c r="CC690" s="2"/>
      <c r="CD690" s="2"/>
      <c r="CE690" s="2"/>
      <c r="CF690" s="2"/>
      <c r="CG690" s="2"/>
      <c r="CH690" s="2"/>
      <c r="CI690" s="2"/>
      <c r="CJ690" s="2"/>
      <c r="CK690" s="2"/>
      <c r="CL690" s="2"/>
      <c r="CM690" s="2"/>
      <c r="CN690" s="2"/>
      <c r="CO690" s="2"/>
      <c r="CP690" s="2"/>
      <c r="CQ690" s="2"/>
      <c r="CR690" s="2"/>
      <c r="CS690" s="2"/>
      <c r="CT690" s="2"/>
      <c r="CU690" s="2"/>
      <c r="CV690" s="2"/>
      <c r="CW690" s="2"/>
      <c r="CX690" s="2"/>
      <c r="CY690" s="2"/>
      <c r="CZ690" s="2"/>
      <c r="DA690" s="2"/>
      <c r="DB690" s="2"/>
      <c r="DC690" s="2"/>
      <c r="DD690" s="2"/>
      <c r="DE690" s="2"/>
      <c r="DF690" s="2"/>
      <c r="DG690" s="2"/>
      <c r="DH690" s="2"/>
      <c r="DI690" s="2"/>
      <c r="DJ690" s="2"/>
      <c r="DK690" s="2"/>
      <c r="DL690" s="2"/>
      <c r="DM690" s="2"/>
      <c r="DN690" s="2"/>
      <c r="DO690" s="2"/>
      <c r="DP690" s="2"/>
      <c r="DQ690" s="2"/>
      <c r="DR690" s="2"/>
      <c r="DS690" s="2"/>
      <c r="DT690" s="2"/>
      <c r="DU690" s="2"/>
      <c r="DV690" s="2"/>
      <c r="DW690" s="2"/>
      <c r="DX690" s="2"/>
      <c r="DY690" s="2"/>
      <c r="DZ690" s="2"/>
      <c r="EA690" s="2"/>
      <c r="EB690" s="2"/>
      <c r="EC690" s="2"/>
      <c r="ED690" s="2"/>
      <c r="EE690" s="2"/>
      <c r="EF690" s="2"/>
      <c r="EG690" s="2"/>
      <c r="EH690" s="2"/>
      <c r="EI690" s="2"/>
      <c r="EJ690" s="2"/>
      <c r="EK690" s="2"/>
      <c r="EL690" s="2"/>
      <c r="EM690" s="2"/>
      <c r="EN690" s="2"/>
      <c r="EO690" s="2"/>
      <c r="EP690" s="2"/>
      <c r="EQ690" s="2"/>
      <c r="ER690" s="2"/>
      <c r="ES690" s="2"/>
      <c r="ET690" s="2"/>
      <c r="EU690" s="2"/>
      <c r="EV690" s="2"/>
      <c r="EW690" s="2"/>
      <c r="EX690" s="2"/>
      <c r="EY690" s="2"/>
      <c r="EZ690" s="2"/>
      <c r="FA690" s="2"/>
      <c r="FB690" s="2"/>
      <c r="FC690" s="2"/>
    </row>
    <row r="691" spans="5:159"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  <c r="BA691" s="2"/>
      <c r="BB691" s="2"/>
      <c r="BC691" s="2"/>
      <c r="BD691" s="2"/>
      <c r="BE691" s="2"/>
      <c r="BF691" s="2"/>
      <c r="BG691" s="2"/>
      <c r="BH691" s="2"/>
      <c r="BI691" s="2"/>
      <c r="BJ691" s="2"/>
      <c r="BK691" s="2"/>
      <c r="BL691" s="2"/>
      <c r="BM691" s="2"/>
      <c r="BN691" s="2"/>
      <c r="BO691" s="2"/>
      <c r="BP691" s="2"/>
      <c r="BQ691" s="2"/>
      <c r="BR691" s="2"/>
      <c r="BS691" s="2"/>
      <c r="BT691" s="2"/>
      <c r="BU691" s="2"/>
      <c r="BV691" s="2"/>
      <c r="BW691" s="2"/>
      <c r="BX691" s="2"/>
      <c r="BY691" s="2"/>
      <c r="BZ691" s="2"/>
      <c r="CA691" s="2"/>
      <c r="CB691" s="2"/>
      <c r="CC691" s="2"/>
      <c r="CD691" s="2"/>
      <c r="CE691" s="2"/>
      <c r="CF691" s="2"/>
      <c r="CG691" s="2"/>
      <c r="CH691" s="2"/>
      <c r="CI691" s="2"/>
      <c r="CJ691" s="2"/>
      <c r="CK691" s="2"/>
      <c r="CL691" s="2"/>
      <c r="CM691" s="2"/>
      <c r="CN691" s="2"/>
      <c r="CO691" s="2"/>
      <c r="CP691" s="2"/>
      <c r="CQ691" s="2"/>
      <c r="CR691" s="2"/>
      <c r="CS691" s="2"/>
      <c r="CT691" s="2"/>
      <c r="CU691" s="2"/>
      <c r="CV691" s="2"/>
      <c r="CW691" s="2"/>
      <c r="CX691" s="2"/>
      <c r="CY691" s="2"/>
      <c r="CZ691" s="2"/>
      <c r="DA691" s="2"/>
      <c r="DB691" s="2"/>
      <c r="DC691" s="2"/>
      <c r="DD691" s="2"/>
      <c r="DE691" s="2"/>
      <c r="DF691" s="2"/>
      <c r="DG691" s="2"/>
      <c r="DH691" s="2"/>
      <c r="DI691" s="2"/>
      <c r="DJ691" s="2"/>
      <c r="DK691" s="2"/>
      <c r="DL691" s="2"/>
      <c r="DM691" s="2"/>
      <c r="DN691" s="2"/>
      <c r="DO691" s="2"/>
      <c r="DP691" s="2"/>
      <c r="DQ691" s="2"/>
      <c r="DR691" s="2"/>
      <c r="DS691" s="2"/>
      <c r="DT691" s="2"/>
      <c r="DU691" s="2"/>
      <c r="DV691" s="2"/>
      <c r="DW691" s="2"/>
      <c r="DX691" s="2"/>
      <c r="DY691" s="2"/>
      <c r="DZ691" s="2"/>
      <c r="EA691" s="2"/>
      <c r="EB691" s="2"/>
      <c r="EC691" s="2"/>
      <c r="ED691" s="2"/>
      <c r="EE691" s="2"/>
      <c r="EF691" s="2"/>
      <c r="EG691" s="2"/>
      <c r="EH691" s="2"/>
      <c r="EI691" s="2"/>
      <c r="EJ691" s="2"/>
      <c r="EK691" s="2"/>
      <c r="EL691" s="2"/>
      <c r="EM691" s="2"/>
      <c r="EN691" s="2"/>
      <c r="EO691" s="2"/>
      <c r="EP691" s="2"/>
      <c r="EQ691" s="2"/>
      <c r="ER691" s="2"/>
      <c r="ES691" s="2"/>
      <c r="ET691" s="2"/>
      <c r="EU691" s="2"/>
      <c r="EV691" s="2"/>
      <c r="EW691" s="2"/>
      <c r="EX691" s="2"/>
      <c r="EY691" s="2"/>
      <c r="EZ691" s="2"/>
      <c r="FA691" s="2"/>
      <c r="FB691" s="2"/>
      <c r="FC691" s="2"/>
    </row>
    <row r="692" spans="5:159"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  <c r="BA692" s="2"/>
      <c r="BB692" s="2"/>
      <c r="BC692" s="2"/>
      <c r="BD692" s="2"/>
      <c r="BE692" s="2"/>
      <c r="BF692" s="2"/>
      <c r="BG692" s="2"/>
      <c r="BH692" s="2"/>
      <c r="BI692" s="2"/>
      <c r="BJ692" s="2"/>
      <c r="BK692" s="2"/>
      <c r="BL692" s="2"/>
      <c r="BM692" s="2"/>
      <c r="BN692" s="2"/>
      <c r="BO692" s="2"/>
      <c r="BP692" s="2"/>
      <c r="BQ692" s="2"/>
      <c r="BR692" s="2"/>
      <c r="BS692" s="2"/>
      <c r="BT692" s="2"/>
      <c r="BU692" s="2"/>
      <c r="BV692" s="2"/>
      <c r="BW692" s="2"/>
      <c r="BX692" s="2"/>
      <c r="BY692" s="2"/>
      <c r="BZ692" s="2"/>
      <c r="CA692" s="2"/>
      <c r="CB692" s="2"/>
      <c r="CC692" s="2"/>
      <c r="CD692" s="2"/>
      <c r="CE692" s="2"/>
      <c r="CF692" s="2"/>
      <c r="CG692" s="2"/>
      <c r="CH692" s="2"/>
      <c r="CI692" s="2"/>
      <c r="CJ692" s="2"/>
      <c r="CK692" s="2"/>
      <c r="CL692" s="2"/>
      <c r="CM692" s="2"/>
      <c r="CN692" s="2"/>
      <c r="CO692" s="2"/>
      <c r="CP692" s="2"/>
      <c r="CQ692" s="2"/>
      <c r="CR692" s="2"/>
      <c r="CS692" s="2"/>
      <c r="CT692" s="2"/>
      <c r="CU692" s="2"/>
      <c r="CV692" s="2"/>
      <c r="CW692" s="2"/>
      <c r="CX692" s="2"/>
      <c r="CY692" s="2"/>
      <c r="CZ692" s="2"/>
      <c r="DA692" s="2"/>
      <c r="DB692" s="2"/>
      <c r="DC692" s="2"/>
      <c r="DD692" s="2"/>
      <c r="DE692" s="2"/>
      <c r="DF692" s="2"/>
      <c r="DG692" s="2"/>
      <c r="DH692" s="2"/>
      <c r="DI692" s="2"/>
      <c r="DJ692" s="2"/>
      <c r="DK692" s="2"/>
      <c r="DL692" s="2"/>
      <c r="DM692" s="2"/>
      <c r="DN692" s="2"/>
      <c r="DO692" s="2"/>
      <c r="DP692" s="2"/>
      <c r="DQ692" s="2"/>
      <c r="DR692" s="2"/>
      <c r="DS692" s="2"/>
      <c r="DT692" s="2"/>
      <c r="DU692" s="2"/>
      <c r="DV692" s="2"/>
      <c r="DW692" s="2"/>
      <c r="DX692" s="2"/>
      <c r="DY692" s="2"/>
      <c r="DZ692" s="2"/>
      <c r="EA692" s="2"/>
      <c r="EB692" s="2"/>
      <c r="EC692" s="2"/>
      <c r="ED692" s="2"/>
      <c r="EE692" s="2"/>
      <c r="EF692" s="2"/>
      <c r="EG692" s="2"/>
      <c r="EH692" s="2"/>
      <c r="EI692" s="2"/>
      <c r="EJ692" s="2"/>
      <c r="EK692" s="2"/>
      <c r="EL692" s="2"/>
      <c r="EM692" s="2"/>
      <c r="EN692" s="2"/>
      <c r="EO692" s="2"/>
      <c r="EP692" s="2"/>
      <c r="EQ692" s="2"/>
      <c r="ER692" s="2"/>
      <c r="ES692" s="2"/>
      <c r="ET692" s="2"/>
      <c r="EU692" s="2"/>
      <c r="EV692" s="2"/>
      <c r="EW692" s="2"/>
      <c r="EX692" s="2"/>
      <c r="EY692" s="2"/>
      <c r="EZ692" s="2"/>
      <c r="FA692" s="2"/>
      <c r="FB692" s="2"/>
      <c r="FC692" s="2"/>
    </row>
    <row r="693" spans="5:159"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  <c r="BA693" s="2"/>
      <c r="BB693" s="2"/>
      <c r="BC693" s="2"/>
      <c r="BD693" s="2"/>
      <c r="BE693" s="2"/>
      <c r="BF693" s="2"/>
      <c r="BG693" s="2"/>
      <c r="BH693" s="2"/>
      <c r="BI693" s="2"/>
      <c r="BJ693" s="2"/>
      <c r="BK693" s="2"/>
      <c r="BL693" s="2"/>
      <c r="BM693" s="2"/>
      <c r="BN693" s="2"/>
      <c r="BO693" s="2"/>
      <c r="BP693" s="2"/>
      <c r="BQ693" s="2"/>
      <c r="BR693" s="2"/>
      <c r="BS693" s="2"/>
      <c r="BT693" s="2"/>
      <c r="BU693" s="2"/>
      <c r="BV693" s="2"/>
      <c r="BW693" s="2"/>
      <c r="BX693" s="2"/>
      <c r="BY693" s="2"/>
      <c r="BZ693" s="2"/>
      <c r="CA693" s="2"/>
      <c r="CB693" s="2"/>
      <c r="CC693" s="2"/>
      <c r="CD693" s="2"/>
      <c r="CE693" s="2"/>
      <c r="CF693" s="2"/>
      <c r="CG693" s="2"/>
      <c r="CH693" s="2"/>
      <c r="CI693" s="2"/>
      <c r="CJ693" s="2"/>
      <c r="CK693" s="2"/>
      <c r="CL693" s="2"/>
      <c r="CM693" s="2"/>
      <c r="CN693" s="2"/>
      <c r="CO693" s="2"/>
      <c r="CP693" s="2"/>
      <c r="CQ693" s="2"/>
      <c r="CR693" s="2"/>
      <c r="CS693" s="2"/>
      <c r="CT693" s="2"/>
      <c r="CU693" s="2"/>
      <c r="CV693" s="2"/>
      <c r="CW693" s="2"/>
      <c r="CX693" s="2"/>
      <c r="CY693" s="2"/>
      <c r="CZ693" s="2"/>
      <c r="DA693" s="2"/>
      <c r="DB693" s="2"/>
      <c r="DC693" s="2"/>
      <c r="DD693" s="2"/>
      <c r="DE693" s="2"/>
      <c r="DF693" s="2"/>
      <c r="DG693" s="2"/>
      <c r="DH693" s="2"/>
      <c r="DI693" s="2"/>
      <c r="DJ693" s="2"/>
      <c r="DK693" s="2"/>
      <c r="DL693" s="2"/>
      <c r="DM693" s="2"/>
      <c r="DN693" s="2"/>
      <c r="DO693" s="2"/>
      <c r="DP693" s="2"/>
      <c r="DQ693" s="2"/>
      <c r="DR693" s="2"/>
      <c r="DS693" s="2"/>
      <c r="DT693" s="2"/>
      <c r="DU693" s="2"/>
      <c r="DV693" s="2"/>
      <c r="DW693" s="2"/>
      <c r="DX693" s="2"/>
      <c r="DY693" s="2"/>
      <c r="DZ693" s="2"/>
      <c r="EA693" s="2"/>
      <c r="EB693" s="2"/>
      <c r="EC693" s="2"/>
      <c r="ED693" s="2"/>
      <c r="EE693" s="2"/>
      <c r="EF693" s="2"/>
      <c r="EG693" s="2"/>
      <c r="EH693" s="2"/>
      <c r="EI693" s="2"/>
      <c r="EJ693" s="2"/>
      <c r="EK693" s="2"/>
      <c r="EL693" s="2"/>
      <c r="EM693" s="2"/>
      <c r="EN693" s="2"/>
      <c r="EO693" s="2"/>
      <c r="EP693" s="2"/>
      <c r="EQ693" s="2"/>
      <c r="ER693" s="2"/>
      <c r="ES693" s="2"/>
      <c r="ET693" s="2"/>
      <c r="EU693" s="2"/>
      <c r="EV693" s="2"/>
      <c r="EW693" s="2"/>
      <c r="EX693" s="2"/>
      <c r="EY693" s="2"/>
      <c r="EZ693" s="2"/>
      <c r="FA693" s="2"/>
      <c r="FB693" s="2"/>
      <c r="FC693" s="2"/>
    </row>
    <row r="694" spans="5:159"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  <c r="BA694" s="2"/>
      <c r="BB694" s="2"/>
      <c r="BC694" s="2"/>
      <c r="BD694" s="2"/>
      <c r="BE694" s="2"/>
      <c r="BF694" s="2"/>
      <c r="BG694" s="2"/>
      <c r="BH694" s="2"/>
      <c r="BI694" s="2"/>
      <c r="BJ694" s="2"/>
      <c r="BK694" s="2"/>
      <c r="BL694" s="2"/>
      <c r="BM694" s="2"/>
      <c r="BN694" s="2"/>
      <c r="BO694" s="2"/>
      <c r="BP694" s="2"/>
      <c r="BQ694" s="2"/>
      <c r="BR694" s="2"/>
      <c r="BS694" s="2"/>
      <c r="BT694" s="2"/>
      <c r="BU694" s="2"/>
      <c r="BV694" s="2"/>
      <c r="BW694" s="2"/>
      <c r="BX694" s="2"/>
      <c r="BY694" s="2"/>
      <c r="BZ694" s="2"/>
      <c r="CA694" s="2"/>
      <c r="CB694" s="2"/>
      <c r="CC694" s="2"/>
      <c r="CD694" s="2"/>
      <c r="CE694" s="2"/>
      <c r="CF694" s="2"/>
      <c r="CG694" s="2"/>
      <c r="CH694" s="2"/>
      <c r="CI694" s="2"/>
      <c r="CJ694" s="2"/>
      <c r="CK694" s="2"/>
      <c r="CL694" s="2"/>
      <c r="CM694" s="2"/>
      <c r="CN694" s="2"/>
      <c r="CO694" s="2"/>
      <c r="CP694" s="2"/>
      <c r="CQ694" s="2"/>
      <c r="CR694" s="2"/>
      <c r="CS694" s="2"/>
      <c r="CT694" s="2"/>
      <c r="CU694" s="2"/>
      <c r="CV694" s="2"/>
      <c r="CW694" s="2"/>
      <c r="CX694" s="2"/>
      <c r="CY694" s="2"/>
      <c r="CZ694" s="2"/>
      <c r="DA694" s="2"/>
      <c r="DB694" s="2"/>
      <c r="DC694" s="2"/>
      <c r="DD694" s="2"/>
      <c r="DE694" s="2"/>
      <c r="DF694" s="2"/>
      <c r="DG694" s="2"/>
      <c r="DH694" s="2"/>
      <c r="DI694" s="2"/>
      <c r="DJ694" s="2"/>
      <c r="DK694" s="2"/>
      <c r="DL694" s="2"/>
      <c r="DM694" s="2"/>
      <c r="DN694" s="2"/>
      <c r="DO694" s="2"/>
      <c r="DP694" s="2"/>
      <c r="DQ694" s="2"/>
      <c r="DR694" s="2"/>
      <c r="DS694" s="2"/>
      <c r="DT694" s="2"/>
      <c r="DU694" s="2"/>
      <c r="DV694" s="2"/>
      <c r="DW694" s="2"/>
      <c r="DX694" s="2"/>
      <c r="DY694" s="2"/>
      <c r="DZ694" s="2"/>
      <c r="EA694" s="2"/>
      <c r="EB694" s="2"/>
      <c r="EC694" s="2"/>
      <c r="ED694" s="2"/>
      <c r="EE694" s="2"/>
      <c r="EF694" s="2"/>
      <c r="EG694" s="2"/>
      <c r="EH694" s="2"/>
      <c r="EI694" s="2"/>
      <c r="EJ694" s="2"/>
      <c r="EK694" s="2"/>
      <c r="EL694" s="2"/>
      <c r="EM694" s="2"/>
      <c r="EN694" s="2"/>
      <c r="EO694" s="2"/>
      <c r="EP694" s="2"/>
      <c r="EQ694" s="2"/>
      <c r="ER694" s="2"/>
      <c r="ES694" s="2"/>
      <c r="ET694" s="2"/>
      <c r="EU694" s="2"/>
      <c r="EV694" s="2"/>
      <c r="EW694" s="2"/>
      <c r="EX694" s="2"/>
      <c r="EY694" s="2"/>
      <c r="EZ694" s="2"/>
      <c r="FA694" s="2"/>
      <c r="FB694" s="2"/>
      <c r="FC694" s="2"/>
    </row>
    <row r="695" spans="5:159"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  <c r="BA695" s="2"/>
      <c r="BB695" s="2"/>
      <c r="BC695" s="2"/>
      <c r="BD695" s="2"/>
      <c r="BE695" s="2"/>
      <c r="BF695" s="2"/>
      <c r="BG695" s="2"/>
      <c r="BH695" s="2"/>
      <c r="BI695" s="2"/>
      <c r="BJ695" s="2"/>
      <c r="BK695" s="2"/>
      <c r="BL695" s="2"/>
      <c r="BM695" s="2"/>
      <c r="BN695" s="2"/>
      <c r="BO695" s="2"/>
      <c r="BP695" s="2"/>
      <c r="BQ695" s="2"/>
      <c r="BR695" s="2"/>
      <c r="BS695" s="2"/>
      <c r="BT695" s="2"/>
      <c r="BU695" s="2"/>
      <c r="BV695" s="2"/>
      <c r="BW695" s="2"/>
      <c r="BX695" s="2"/>
      <c r="BY695" s="2"/>
      <c r="BZ695" s="2"/>
      <c r="CA695" s="2"/>
      <c r="CB695" s="2"/>
      <c r="CC695" s="2"/>
      <c r="CD695" s="2"/>
      <c r="CE695" s="2"/>
      <c r="CF695" s="2"/>
      <c r="CG695" s="2"/>
      <c r="CH695" s="2"/>
      <c r="CI695" s="2"/>
      <c r="CJ695" s="2"/>
      <c r="CK695" s="2"/>
      <c r="CL695" s="2"/>
      <c r="CM695" s="2"/>
      <c r="CN695" s="2"/>
      <c r="CO695" s="2"/>
      <c r="CP695" s="2"/>
      <c r="CQ695" s="2"/>
      <c r="CR695" s="2"/>
      <c r="CS695" s="2"/>
      <c r="CT695" s="2"/>
      <c r="CU695" s="2"/>
      <c r="CV695" s="2"/>
      <c r="CW695" s="2"/>
      <c r="CX695" s="2"/>
      <c r="CY695" s="2"/>
      <c r="CZ695" s="2"/>
      <c r="DA695" s="2"/>
      <c r="DB695" s="2"/>
      <c r="DC695" s="2"/>
      <c r="DD695" s="2"/>
      <c r="DE695" s="2"/>
      <c r="DF695" s="2"/>
      <c r="DG695" s="2"/>
      <c r="DH695" s="2"/>
      <c r="DI695" s="2"/>
      <c r="DJ695" s="2"/>
      <c r="DK695" s="2"/>
      <c r="DL695" s="2"/>
      <c r="DM695" s="2"/>
      <c r="DN695" s="2"/>
      <c r="DO695" s="2"/>
      <c r="DP695" s="2"/>
      <c r="DQ695" s="2"/>
      <c r="DR695" s="2"/>
      <c r="DS695" s="2"/>
      <c r="DT695" s="2"/>
      <c r="DU695" s="2"/>
      <c r="DV695" s="2"/>
      <c r="DW695" s="2"/>
      <c r="DX695" s="2"/>
      <c r="DY695" s="2"/>
      <c r="DZ695" s="2"/>
      <c r="EA695" s="2"/>
      <c r="EB695" s="2"/>
      <c r="EC695" s="2"/>
      <c r="ED695" s="2"/>
      <c r="EE695" s="2"/>
      <c r="EF695" s="2"/>
      <c r="EG695" s="2"/>
      <c r="EH695" s="2"/>
      <c r="EI695" s="2"/>
      <c r="EJ695" s="2"/>
      <c r="EK695" s="2"/>
      <c r="EL695" s="2"/>
      <c r="EM695" s="2"/>
      <c r="EN695" s="2"/>
      <c r="EO695" s="2"/>
      <c r="EP695" s="2"/>
      <c r="EQ695" s="2"/>
      <c r="ER695" s="2"/>
      <c r="ES695" s="2"/>
      <c r="ET695" s="2"/>
      <c r="EU695" s="2"/>
      <c r="EV695" s="2"/>
      <c r="EW695" s="2"/>
      <c r="EX695" s="2"/>
      <c r="EY695" s="2"/>
      <c r="EZ695" s="2"/>
      <c r="FA695" s="2"/>
      <c r="FB695" s="2"/>
      <c r="FC695" s="2"/>
    </row>
    <row r="696" spans="5:159"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  <c r="BA696" s="2"/>
      <c r="BB696" s="2"/>
      <c r="BC696" s="2"/>
      <c r="BD696" s="2"/>
      <c r="BE696" s="2"/>
      <c r="BF696" s="2"/>
      <c r="BG696" s="2"/>
      <c r="BH696" s="2"/>
      <c r="BI696" s="2"/>
      <c r="BJ696" s="2"/>
      <c r="BK696" s="2"/>
      <c r="BL696" s="2"/>
      <c r="BM696" s="2"/>
      <c r="BN696" s="2"/>
      <c r="BO696" s="2"/>
      <c r="BP696" s="2"/>
      <c r="BQ696" s="2"/>
      <c r="BR696" s="2"/>
      <c r="BS696" s="2"/>
      <c r="BT696" s="2"/>
      <c r="BU696" s="2"/>
      <c r="BV696" s="2"/>
      <c r="BW696" s="2"/>
      <c r="BX696" s="2"/>
      <c r="BY696" s="2"/>
      <c r="BZ696" s="2"/>
      <c r="CA696" s="2"/>
      <c r="CB696" s="2"/>
      <c r="CC696" s="2"/>
      <c r="CD696" s="2"/>
      <c r="CE696" s="2"/>
      <c r="CF696" s="2"/>
      <c r="CG696" s="2"/>
      <c r="CH696" s="2"/>
      <c r="CI696" s="2"/>
      <c r="CJ696" s="2"/>
      <c r="CK696" s="2"/>
      <c r="CL696" s="2"/>
      <c r="CM696" s="2"/>
      <c r="CN696" s="2"/>
      <c r="CO696" s="2"/>
      <c r="CP696" s="2"/>
      <c r="CQ696" s="2"/>
      <c r="CR696" s="2"/>
      <c r="CS696" s="2"/>
      <c r="CT696" s="2"/>
      <c r="CU696" s="2"/>
      <c r="CV696" s="2"/>
      <c r="CW696" s="2"/>
      <c r="CX696" s="2"/>
      <c r="CY696" s="2"/>
      <c r="CZ696" s="2"/>
      <c r="DA696" s="2"/>
      <c r="DB696" s="2"/>
      <c r="DC696" s="2"/>
      <c r="DD696" s="2"/>
      <c r="DE696" s="2"/>
      <c r="DF696" s="2"/>
      <c r="DG696" s="2"/>
      <c r="DH696" s="2"/>
      <c r="DI696" s="2"/>
      <c r="DJ696" s="2"/>
      <c r="DK696" s="2"/>
      <c r="DL696" s="2"/>
      <c r="DM696" s="2"/>
      <c r="DN696" s="2"/>
      <c r="DO696" s="2"/>
      <c r="DP696" s="2"/>
      <c r="DQ696" s="2"/>
      <c r="DR696" s="2"/>
      <c r="DS696" s="2"/>
      <c r="DT696" s="2"/>
      <c r="DU696" s="2"/>
      <c r="DV696" s="2"/>
      <c r="DW696" s="2"/>
      <c r="DX696" s="2"/>
      <c r="DY696" s="2"/>
      <c r="DZ696" s="2"/>
      <c r="EA696" s="2"/>
      <c r="EB696" s="2"/>
      <c r="EC696" s="2"/>
      <c r="ED696" s="2"/>
      <c r="EE696" s="2"/>
      <c r="EF696" s="2"/>
      <c r="EG696" s="2"/>
      <c r="EH696" s="2"/>
      <c r="EI696" s="2"/>
      <c r="EJ696" s="2"/>
      <c r="EK696" s="2"/>
      <c r="EL696" s="2"/>
      <c r="EM696" s="2"/>
      <c r="EN696" s="2"/>
      <c r="EO696" s="2"/>
      <c r="EP696" s="2"/>
      <c r="EQ696" s="2"/>
      <c r="ER696" s="2"/>
      <c r="ES696" s="2"/>
      <c r="ET696" s="2"/>
      <c r="EU696" s="2"/>
      <c r="EV696" s="2"/>
      <c r="EW696" s="2"/>
      <c r="EX696" s="2"/>
      <c r="EY696" s="2"/>
      <c r="EZ696" s="2"/>
      <c r="FA696" s="2"/>
      <c r="FB696" s="2"/>
      <c r="FC696" s="2"/>
    </row>
    <row r="697" spans="5:159"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  <c r="BA697" s="2"/>
      <c r="BB697" s="2"/>
      <c r="BC697" s="2"/>
      <c r="BD697" s="2"/>
      <c r="BE697" s="2"/>
      <c r="BF697" s="2"/>
      <c r="BG697" s="2"/>
      <c r="BH697" s="2"/>
      <c r="BI697" s="2"/>
      <c r="BJ697" s="2"/>
      <c r="BK697" s="2"/>
      <c r="BL697" s="2"/>
      <c r="BM697" s="2"/>
      <c r="BN697" s="2"/>
      <c r="BO697" s="2"/>
      <c r="BP697" s="2"/>
      <c r="BQ697" s="2"/>
      <c r="BR697" s="2"/>
      <c r="BS697" s="2"/>
      <c r="BT697" s="2"/>
      <c r="BU697" s="2"/>
      <c r="BV697" s="2"/>
      <c r="BW697" s="2"/>
      <c r="BX697" s="2"/>
      <c r="BY697" s="2"/>
      <c r="BZ697" s="2"/>
      <c r="CA697" s="2"/>
      <c r="CB697" s="2"/>
      <c r="CC697" s="2"/>
      <c r="CD697" s="2"/>
      <c r="CE697" s="2"/>
      <c r="CF697" s="2"/>
      <c r="CG697" s="2"/>
      <c r="CH697" s="2"/>
      <c r="CI697" s="2"/>
      <c r="CJ697" s="2"/>
      <c r="CK697" s="2"/>
      <c r="CL697" s="2"/>
      <c r="CM697" s="2"/>
      <c r="CN697" s="2"/>
      <c r="CO697" s="2"/>
      <c r="CP697" s="2"/>
      <c r="CQ697" s="2"/>
      <c r="CR697" s="2"/>
      <c r="CS697" s="2"/>
      <c r="CT697" s="2"/>
      <c r="CU697" s="2"/>
      <c r="CV697" s="2"/>
      <c r="CW697" s="2"/>
      <c r="CX697" s="2"/>
      <c r="CY697" s="2"/>
      <c r="CZ697" s="2"/>
      <c r="DA697" s="2"/>
      <c r="DB697" s="2"/>
      <c r="DC697" s="2"/>
      <c r="DD697" s="2"/>
      <c r="DE697" s="2"/>
      <c r="DF697" s="2"/>
      <c r="DG697" s="2"/>
      <c r="DH697" s="2"/>
      <c r="DI697" s="2"/>
      <c r="DJ697" s="2"/>
      <c r="DK697" s="2"/>
      <c r="DL697" s="2"/>
      <c r="DM697" s="2"/>
      <c r="DN697" s="2"/>
      <c r="DO697" s="2"/>
      <c r="DP697" s="2"/>
      <c r="DQ697" s="2"/>
      <c r="DR697" s="2"/>
      <c r="DS697" s="2"/>
      <c r="DT697" s="2"/>
      <c r="DU697" s="2"/>
      <c r="DV697" s="2"/>
      <c r="DW697" s="2"/>
      <c r="DX697" s="2"/>
      <c r="DY697" s="2"/>
      <c r="DZ697" s="2"/>
      <c r="EA697" s="2"/>
      <c r="EB697" s="2"/>
      <c r="EC697" s="2"/>
      <c r="ED697" s="2"/>
      <c r="EE697" s="2"/>
      <c r="EF697" s="2"/>
      <c r="EG697" s="2"/>
      <c r="EH697" s="2"/>
      <c r="EI697" s="2"/>
      <c r="EJ697" s="2"/>
      <c r="EK697" s="2"/>
      <c r="EL697" s="2"/>
      <c r="EM697" s="2"/>
      <c r="EN697" s="2"/>
      <c r="EO697" s="2"/>
      <c r="EP697" s="2"/>
      <c r="EQ697" s="2"/>
      <c r="ER697" s="2"/>
      <c r="ES697" s="2"/>
      <c r="ET697" s="2"/>
      <c r="EU697" s="2"/>
      <c r="EV697" s="2"/>
      <c r="EW697" s="2"/>
      <c r="EX697" s="2"/>
      <c r="EY697" s="2"/>
      <c r="EZ697" s="2"/>
      <c r="FA697" s="2"/>
      <c r="FB697" s="2"/>
      <c r="FC697" s="2"/>
    </row>
    <row r="698" spans="5:159"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  <c r="BA698" s="2"/>
      <c r="BB698" s="2"/>
      <c r="BC698" s="2"/>
      <c r="BD698" s="2"/>
      <c r="BE698" s="2"/>
      <c r="BF698" s="2"/>
      <c r="BG698" s="2"/>
      <c r="BH698" s="2"/>
      <c r="BI698" s="2"/>
      <c r="BJ698" s="2"/>
      <c r="BK698" s="2"/>
      <c r="BL698" s="2"/>
      <c r="BM698" s="2"/>
      <c r="BN698" s="2"/>
      <c r="BO698" s="2"/>
      <c r="BP698" s="2"/>
      <c r="BQ698" s="2"/>
      <c r="BR698" s="2"/>
      <c r="BS698" s="2"/>
      <c r="BT698" s="2"/>
      <c r="BU698" s="2"/>
      <c r="BV698" s="2"/>
      <c r="BW698" s="2"/>
      <c r="BX698" s="2"/>
      <c r="BY698" s="2"/>
      <c r="BZ698" s="2"/>
      <c r="CA698" s="2"/>
      <c r="CB698" s="2"/>
      <c r="CC698" s="2"/>
      <c r="CD698" s="2"/>
      <c r="CE698" s="2"/>
      <c r="CF698" s="2"/>
      <c r="CG698" s="2"/>
      <c r="CH698" s="2"/>
      <c r="CI698" s="2"/>
      <c r="CJ698" s="2"/>
      <c r="CK698" s="2"/>
      <c r="CL698" s="2"/>
      <c r="CM698" s="2"/>
      <c r="CN698" s="2"/>
      <c r="CO698" s="2"/>
      <c r="CP698" s="2"/>
      <c r="CQ698" s="2"/>
      <c r="CR698" s="2"/>
      <c r="CS698" s="2"/>
      <c r="CT698" s="2"/>
      <c r="CU698" s="2"/>
      <c r="CV698" s="2"/>
      <c r="CW698" s="2"/>
      <c r="CX698" s="2"/>
      <c r="CY698" s="2"/>
      <c r="CZ698" s="2"/>
      <c r="DA698" s="2"/>
      <c r="DB698" s="2"/>
      <c r="DC698" s="2"/>
      <c r="DD698" s="2"/>
      <c r="DE698" s="2"/>
      <c r="DF698" s="2"/>
      <c r="DG698" s="2"/>
      <c r="DH698" s="2"/>
      <c r="DI698" s="2"/>
      <c r="DJ698" s="2"/>
      <c r="DK698" s="2"/>
      <c r="DL698" s="2"/>
      <c r="DM698" s="2"/>
      <c r="DN698" s="2"/>
      <c r="DO698" s="2"/>
      <c r="DP698" s="2"/>
      <c r="DQ698" s="2"/>
      <c r="DR698" s="2"/>
      <c r="DS698" s="2"/>
      <c r="DT698" s="2"/>
      <c r="DU698" s="2"/>
      <c r="DV698" s="2"/>
      <c r="DW698" s="2"/>
      <c r="DX698" s="2"/>
      <c r="DY698" s="2"/>
      <c r="DZ698" s="2"/>
      <c r="EA698" s="2"/>
      <c r="EB698" s="2"/>
      <c r="EC698" s="2"/>
      <c r="ED698" s="2"/>
      <c r="EE698" s="2"/>
      <c r="EF698" s="2"/>
      <c r="EG698" s="2"/>
      <c r="EH698" s="2"/>
      <c r="EI698" s="2"/>
      <c r="EJ698" s="2"/>
      <c r="EK698" s="2"/>
      <c r="EL698" s="2"/>
      <c r="EM698" s="2"/>
      <c r="EN698" s="2"/>
      <c r="EO698" s="2"/>
      <c r="EP698" s="2"/>
      <c r="EQ698" s="2"/>
      <c r="ER698" s="2"/>
      <c r="ES698" s="2"/>
      <c r="ET698" s="2"/>
      <c r="EU698" s="2"/>
      <c r="EV698" s="2"/>
      <c r="EW698" s="2"/>
      <c r="EX698" s="2"/>
      <c r="EY698" s="2"/>
      <c r="EZ698" s="2"/>
      <c r="FA698" s="2"/>
      <c r="FB698" s="2"/>
      <c r="FC698" s="2"/>
    </row>
    <row r="699" spans="5:159"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  <c r="BA699" s="2"/>
      <c r="BB699" s="2"/>
      <c r="BC699" s="2"/>
      <c r="BD699" s="2"/>
      <c r="BE699" s="2"/>
      <c r="BF699" s="2"/>
      <c r="BG699" s="2"/>
      <c r="BH699" s="2"/>
      <c r="BI699" s="2"/>
      <c r="BJ699" s="2"/>
      <c r="BK699" s="2"/>
      <c r="BL699" s="2"/>
      <c r="BM699" s="2"/>
      <c r="BN699" s="2"/>
      <c r="BO699" s="2"/>
      <c r="BP699" s="2"/>
      <c r="BQ699" s="2"/>
      <c r="BR699" s="2"/>
      <c r="BS699" s="2"/>
      <c r="BT699" s="2"/>
      <c r="BU699" s="2"/>
      <c r="BV699" s="2"/>
      <c r="BW699" s="2"/>
      <c r="BX699" s="2"/>
      <c r="BY699" s="2"/>
      <c r="BZ699" s="2"/>
      <c r="CA699" s="2"/>
      <c r="CB699" s="2"/>
      <c r="CC699" s="2"/>
      <c r="CD699" s="2"/>
      <c r="CE699" s="2"/>
      <c r="CF699" s="2"/>
      <c r="CG699" s="2"/>
      <c r="CH699" s="2"/>
      <c r="CI699" s="2"/>
      <c r="CJ699" s="2"/>
      <c r="CK699" s="2"/>
      <c r="CL699" s="2"/>
      <c r="CM699" s="2"/>
      <c r="CN699" s="2"/>
      <c r="CO699" s="2"/>
      <c r="CP699" s="2"/>
      <c r="CQ699" s="2"/>
      <c r="CR699" s="2"/>
      <c r="CS699" s="2"/>
      <c r="CT699" s="2"/>
      <c r="CU699" s="2"/>
      <c r="CV699" s="2"/>
      <c r="CW699" s="2"/>
      <c r="CX699" s="2"/>
      <c r="CY699" s="2"/>
      <c r="CZ699" s="2"/>
      <c r="DA699" s="2"/>
      <c r="DB699" s="2"/>
      <c r="DC699" s="2"/>
      <c r="DD699" s="2"/>
      <c r="DE699" s="2"/>
      <c r="DF699" s="2"/>
      <c r="DG699" s="2"/>
      <c r="DH699" s="2"/>
      <c r="DI699" s="2"/>
      <c r="DJ699" s="2"/>
      <c r="DK699" s="2"/>
      <c r="DL699" s="2"/>
      <c r="DM699" s="2"/>
      <c r="DN699" s="2"/>
      <c r="DO699" s="2"/>
      <c r="DP699" s="2"/>
      <c r="DQ699" s="2"/>
      <c r="DR699" s="2"/>
      <c r="DS699" s="2"/>
      <c r="DT699" s="2"/>
      <c r="DU699" s="2"/>
      <c r="DV699" s="2"/>
      <c r="DW699" s="2"/>
      <c r="DX699" s="2"/>
      <c r="DY699" s="2"/>
      <c r="DZ699" s="2"/>
      <c r="EA699" s="2"/>
      <c r="EB699" s="2"/>
      <c r="EC699" s="2"/>
      <c r="ED699" s="2"/>
      <c r="EE699" s="2"/>
      <c r="EF699" s="2"/>
      <c r="EG699" s="2"/>
      <c r="EH699" s="2"/>
      <c r="EI699" s="2"/>
      <c r="EJ699" s="2"/>
      <c r="EK699" s="2"/>
      <c r="EL699" s="2"/>
      <c r="EM699" s="2"/>
      <c r="EN699" s="2"/>
      <c r="EO699" s="2"/>
      <c r="EP699" s="2"/>
      <c r="EQ699" s="2"/>
      <c r="ER699" s="2"/>
      <c r="ES699" s="2"/>
      <c r="ET699" s="2"/>
      <c r="EU699" s="2"/>
      <c r="EV699" s="2"/>
      <c r="EW699" s="2"/>
      <c r="EX699" s="2"/>
      <c r="EY699" s="2"/>
      <c r="EZ699" s="2"/>
      <c r="FA699" s="2"/>
      <c r="FB699" s="2"/>
      <c r="FC699" s="2"/>
    </row>
    <row r="700" spans="5:159"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  <c r="BA700" s="2"/>
      <c r="BB700" s="2"/>
      <c r="BC700" s="2"/>
      <c r="BD700" s="2"/>
      <c r="BE700" s="2"/>
      <c r="BF700" s="2"/>
      <c r="BG700" s="2"/>
      <c r="BH700" s="2"/>
      <c r="BI700" s="2"/>
      <c r="BJ700" s="2"/>
      <c r="BK700" s="2"/>
      <c r="BL700" s="2"/>
      <c r="BM700" s="2"/>
      <c r="BN700" s="2"/>
      <c r="BO700" s="2"/>
      <c r="BP700" s="2"/>
      <c r="BQ700" s="2"/>
      <c r="BR700" s="2"/>
      <c r="BS700" s="2"/>
      <c r="BT700" s="2"/>
      <c r="BU700" s="2"/>
      <c r="BV700" s="2"/>
      <c r="BW700" s="2"/>
      <c r="BX700" s="2"/>
      <c r="BY700" s="2"/>
      <c r="BZ700" s="2"/>
      <c r="CA700" s="2"/>
      <c r="CB700" s="2"/>
      <c r="CC700" s="2"/>
      <c r="CD700" s="2"/>
      <c r="CE700" s="2"/>
      <c r="CF700" s="2"/>
      <c r="CG700" s="2"/>
      <c r="CH700" s="2"/>
      <c r="CI700" s="2"/>
      <c r="CJ700" s="2"/>
      <c r="CK700" s="2"/>
      <c r="CL700" s="2"/>
      <c r="CM700" s="2"/>
      <c r="CN700" s="2"/>
      <c r="CO700" s="2"/>
      <c r="CP700" s="2"/>
      <c r="CQ700" s="2"/>
      <c r="CR700" s="2"/>
      <c r="CS700" s="2"/>
      <c r="CT700" s="2"/>
      <c r="CU700" s="2"/>
      <c r="CV700" s="2"/>
      <c r="CW700" s="2"/>
      <c r="CX700" s="2"/>
      <c r="CY700" s="2"/>
      <c r="CZ700" s="2"/>
      <c r="DA700" s="2"/>
      <c r="DB700" s="2"/>
      <c r="DC700" s="2"/>
      <c r="DD700" s="2"/>
      <c r="DE700" s="2"/>
      <c r="DF700" s="2"/>
      <c r="DG700" s="2"/>
      <c r="DH700" s="2"/>
      <c r="DI700" s="2"/>
      <c r="DJ700" s="2"/>
      <c r="DK700" s="2"/>
      <c r="DL700" s="2"/>
      <c r="DM700" s="2"/>
      <c r="DN700" s="2"/>
      <c r="DO700" s="2"/>
      <c r="DP700" s="2"/>
      <c r="DQ700" s="2"/>
      <c r="DR700" s="2"/>
      <c r="DS700" s="2"/>
      <c r="DT700" s="2"/>
      <c r="DU700" s="2"/>
      <c r="DV700" s="2"/>
      <c r="DW700" s="2"/>
      <c r="DX700" s="2"/>
      <c r="DY700" s="2"/>
      <c r="DZ700" s="2"/>
      <c r="EA700" s="2"/>
      <c r="EB700" s="2"/>
      <c r="EC700" s="2"/>
      <c r="ED700" s="2"/>
      <c r="EE700" s="2"/>
      <c r="EF700" s="2"/>
      <c r="EG700" s="2"/>
      <c r="EH700" s="2"/>
      <c r="EI700" s="2"/>
      <c r="EJ700" s="2"/>
      <c r="EK700" s="2"/>
      <c r="EL700" s="2"/>
      <c r="EM700" s="2"/>
      <c r="EN700" s="2"/>
      <c r="EO700" s="2"/>
      <c r="EP700" s="2"/>
      <c r="EQ700" s="2"/>
      <c r="ER700" s="2"/>
      <c r="ES700" s="2"/>
      <c r="ET700" s="2"/>
      <c r="EU700" s="2"/>
      <c r="EV700" s="2"/>
      <c r="EW700" s="2"/>
      <c r="EX700" s="2"/>
      <c r="EY700" s="2"/>
      <c r="EZ700" s="2"/>
      <c r="FA700" s="2"/>
      <c r="FB700" s="2"/>
      <c r="FC700" s="2"/>
    </row>
    <row r="701" spans="5:159"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  <c r="BA701" s="2"/>
      <c r="BB701" s="2"/>
      <c r="BC701" s="2"/>
      <c r="BD701" s="2"/>
      <c r="BE701" s="2"/>
      <c r="BF701" s="2"/>
      <c r="BG701" s="2"/>
      <c r="BH701" s="2"/>
      <c r="BI701" s="2"/>
      <c r="BJ701" s="2"/>
      <c r="BK701" s="2"/>
      <c r="BL701" s="2"/>
      <c r="BM701" s="2"/>
      <c r="BN701" s="2"/>
      <c r="BO701" s="2"/>
      <c r="BP701" s="2"/>
      <c r="BQ701" s="2"/>
      <c r="BR701" s="2"/>
      <c r="BS701" s="2"/>
      <c r="BT701" s="2"/>
      <c r="BU701" s="2"/>
      <c r="BV701" s="2"/>
      <c r="BW701" s="2"/>
      <c r="BX701" s="2"/>
      <c r="BY701" s="2"/>
      <c r="BZ701" s="2"/>
      <c r="CA701" s="2"/>
      <c r="CB701" s="2"/>
      <c r="CC701" s="2"/>
      <c r="CD701" s="2"/>
      <c r="CE701" s="2"/>
      <c r="CF701" s="2"/>
      <c r="CG701" s="2"/>
      <c r="CH701" s="2"/>
      <c r="CI701" s="2"/>
      <c r="CJ701" s="2"/>
      <c r="CK701" s="2"/>
      <c r="CL701" s="2"/>
      <c r="CM701" s="2"/>
      <c r="CN701" s="2"/>
      <c r="CO701" s="2"/>
      <c r="CP701" s="2"/>
      <c r="CQ701" s="2"/>
      <c r="CR701" s="2"/>
      <c r="CS701" s="2"/>
      <c r="CT701" s="2"/>
      <c r="CU701" s="2"/>
      <c r="CV701" s="2"/>
      <c r="CW701" s="2"/>
      <c r="CX701" s="2"/>
      <c r="CY701" s="2"/>
      <c r="CZ701" s="2"/>
      <c r="DA701" s="2"/>
      <c r="DB701" s="2"/>
      <c r="DC701" s="2"/>
      <c r="DD701" s="2"/>
      <c r="DE701" s="2"/>
      <c r="DF701" s="2"/>
      <c r="DG701" s="2"/>
      <c r="DH701" s="2"/>
      <c r="DI701" s="2"/>
      <c r="DJ701" s="2"/>
      <c r="DK701" s="2"/>
      <c r="DL701" s="2"/>
      <c r="DM701" s="2"/>
      <c r="DN701" s="2"/>
      <c r="DO701" s="2"/>
      <c r="DP701" s="2"/>
      <c r="DQ701" s="2"/>
      <c r="DR701" s="2"/>
      <c r="DS701" s="2"/>
      <c r="DT701" s="2"/>
      <c r="DU701" s="2"/>
      <c r="DV701" s="2"/>
      <c r="DW701" s="2"/>
      <c r="DX701" s="2"/>
      <c r="DY701" s="2"/>
      <c r="DZ701" s="2"/>
      <c r="EA701" s="2"/>
      <c r="EB701" s="2"/>
      <c r="EC701" s="2"/>
      <c r="ED701" s="2"/>
      <c r="EE701" s="2"/>
      <c r="EF701" s="2"/>
      <c r="EG701" s="2"/>
      <c r="EH701" s="2"/>
      <c r="EI701" s="2"/>
      <c r="EJ701" s="2"/>
      <c r="EK701" s="2"/>
      <c r="EL701" s="2"/>
      <c r="EM701" s="2"/>
      <c r="EN701" s="2"/>
      <c r="EO701" s="2"/>
      <c r="EP701" s="2"/>
      <c r="EQ701" s="2"/>
      <c r="ER701" s="2"/>
      <c r="ES701" s="2"/>
      <c r="ET701" s="2"/>
      <c r="EU701" s="2"/>
      <c r="EV701" s="2"/>
      <c r="EW701" s="2"/>
      <c r="EX701" s="2"/>
      <c r="EY701" s="2"/>
      <c r="EZ701" s="2"/>
      <c r="FA701" s="2"/>
      <c r="FB701" s="2"/>
      <c r="FC701" s="2"/>
    </row>
    <row r="702" spans="5:159"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  <c r="BA702" s="2"/>
      <c r="BB702" s="2"/>
      <c r="BC702" s="2"/>
      <c r="BD702" s="2"/>
      <c r="BE702" s="2"/>
      <c r="BF702" s="2"/>
      <c r="BG702" s="2"/>
      <c r="BH702" s="2"/>
      <c r="BI702" s="2"/>
      <c r="BJ702" s="2"/>
      <c r="BK702" s="2"/>
      <c r="BL702" s="2"/>
      <c r="BM702" s="2"/>
      <c r="BN702" s="2"/>
      <c r="BO702" s="2"/>
      <c r="BP702" s="2"/>
      <c r="BQ702" s="2"/>
      <c r="BR702" s="2"/>
      <c r="BS702" s="2"/>
      <c r="BT702" s="2"/>
      <c r="BU702" s="2"/>
      <c r="BV702" s="2"/>
      <c r="BW702" s="2"/>
      <c r="BX702" s="2"/>
      <c r="BY702" s="2"/>
      <c r="BZ702" s="2"/>
      <c r="CA702" s="2"/>
      <c r="CB702" s="2"/>
      <c r="CC702" s="2"/>
      <c r="CD702" s="2"/>
      <c r="CE702" s="2"/>
      <c r="CF702" s="2"/>
      <c r="CG702" s="2"/>
      <c r="CH702" s="2"/>
      <c r="CI702" s="2"/>
      <c r="CJ702" s="2"/>
      <c r="CK702" s="2"/>
      <c r="CL702" s="2"/>
      <c r="CM702" s="2"/>
      <c r="CN702" s="2"/>
      <c r="CO702" s="2"/>
      <c r="CP702" s="2"/>
      <c r="CQ702" s="2"/>
      <c r="CR702" s="2"/>
      <c r="CS702" s="2"/>
      <c r="CT702" s="2"/>
      <c r="CU702" s="2"/>
      <c r="CV702" s="2"/>
      <c r="CW702" s="2"/>
      <c r="CX702" s="2"/>
      <c r="CY702" s="2"/>
      <c r="CZ702" s="2"/>
      <c r="DA702" s="2"/>
      <c r="DB702" s="2"/>
      <c r="DC702" s="2"/>
      <c r="DD702" s="2"/>
      <c r="DE702" s="2"/>
      <c r="DF702" s="2"/>
      <c r="DG702" s="2"/>
      <c r="DH702" s="2"/>
      <c r="DI702" s="2"/>
      <c r="DJ702" s="2"/>
      <c r="DK702" s="2"/>
      <c r="DL702" s="2"/>
      <c r="DM702" s="2"/>
      <c r="DN702" s="2"/>
      <c r="DO702" s="2"/>
      <c r="DP702" s="2"/>
      <c r="DQ702" s="2"/>
      <c r="DR702" s="2"/>
      <c r="DS702" s="2"/>
      <c r="DT702" s="2"/>
      <c r="DU702" s="2"/>
      <c r="DV702" s="2"/>
      <c r="DW702" s="2"/>
      <c r="DX702" s="2"/>
      <c r="DY702" s="2"/>
      <c r="DZ702" s="2"/>
      <c r="EA702" s="2"/>
      <c r="EB702" s="2"/>
      <c r="EC702" s="2"/>
      <c r="ED702" s="2"/>
      <c r="EE702" s="2"/>
      <c r="EF702" s="2"/>
      <c r="EG702" s="2"/>
      <c r="EH702" s="2"/>
      <c r="EI702" s="2"/>
      <c r="EJ702" s="2"/>
      <c r="EK702" s="2"/>
      <c r="EL702" s="2"/>
      <c r="EM702" s="2"/>
      <c r="EN702" s="2"/>
      <c r="EO702" s="2"/>
      <c r="EP702" s="2"/>
      <c r="EQ702" s="2"/>
      <c r="ER702" s="2"/>
      <c r="ES702" s="2"/>
      <c r="ET702" s="2"/>
      <c r="EU702" s="2"/>
      <c r="EV702" s="2"/>
      <c r="EW702" s="2"/>
      <c r="EX702" s="2"/>
      <c r="EY702" s="2"/>
      <c r="EZ702" s="2"/>
      <c r="FA702" s="2"/>
      <c r="FB702" s="2"/>
      <c r="FC702" s="2"/>
    </row>
    <row r="703" spans="5:159"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  <c r="BA703" s="2"/>
      <c r="BB703" s="2"/>
      <c r="BC703" s="2"/>
      <c r="BD703" s="2"/>
      <c r="BE703" s="2"/>
      <c r="BF703" s="2"/>
      <c r="BG703" s="2"/>
      <c r="BH703" s="2"/>
      <c r="BI703" s="2"/>
      <c r="BJ703" s="2"/>
      <c r="BK703" s="2"/>
      <c r="BL703" s="2"/>
      <c r="BM703" s="2"/>
      <c r="BN703" s="2"/>
      <c r="BO703" s="2"/>
      <c r="BP703" s="2"/>
      <c r="BQ703" s="2"/>
      <c r="BR703" s="2"/>
      <c r="BS703" s="2"/>
      <c r="BT703" s="2"/>
      <c r="BU703" s="2"/>
      <c r="BV703" s="2"/>
      <c r="BW703" s="2"/>
      <c r="BX703" s="2"/>
      <c r="BY703" s="2"/>
      <c r="BZ703" s="2"/>
      <c r="CA703" s="2"/>
      <c r="CB703" s="2"/>
      <c r="CC703" s="2"/>
      <c r="CD703" s="2"/>
      <c r="CE703" s="2"/>
      <c r="CF703" s="2"/>
      <c r="CG703" s="2"/>
      <c r="CH703" s="2"/>
      <c r="CI703" s="2"/>
      <c r="CJ703" s="2"/>
      <c r="CK703" s="2"/>
      <c r="CL703" s="2"/>
      <c r="CM703" s="2"/>
      <c r="CN703" s="2"/>
      <c r="CO703" s="2"/>
      <c r="CP703" s="2"/>
      <c r="CQ703" s="2"/>
      <c r="CR703" s="2"/>
      <c r="CS703" s="2"/>
      <c r="CT703" s="2"/>
      <c r="CU703" s="2"/>
      <c r="CV703" s="2"/>
      <c r="CW703" s="2"/>
      <c r="CX703" s="2"/>
      <c r="CY703" s="2"/>
      <c r="CZ703" s="2"/>
      <c r="DA703" s="2"/>
      <c r="DB703" s="2"/>
      <c r="DC703" s="2"/>
      <c r="DD703" s="2"/>
      <c r="DE703" s="2"/>
      <c r="DF703" s="2"/>
      <c r="DG703" s="2"/>
      <c r="DH703" s="2"/>
      <c r="DI703" s="2"/>
      <c r="DJ703" s="2"/>
      <c r="DK703" s="2"/>
      <c r="DL703" s="2"/>
      <c r="DM703" s="2"/>
      <c r="DN703" s="2"/>
      <c r="DO703" s="2"/>
      <c r="DP703" s="2"/>
      <c r="DQ703" s="2"/>
      <c r="DR703" s="2"/>
      <c r="DS703" s="2"/>
      <c r="DT703" s="2"/>
      <c r="DU703" s="2"/>
      <c r="DV703" s="2"/>
      <c r="DW703" s="2"/>
      <c r="DX703" s="2"/>
      <c r="DY703" s="2"/>
      <c r="DZ703" s="2"/>
      <c r="EA703" s="2"/>
      <c r="EB703" s="2"/>
      <c r="EC703" s="2"/>
      <c r="ED703" s="2"/>
      <c r="EE703" s="2"/>
      <c r="EF703" s="2"/>
      <c r="EG703" s="2"/>
      <c r="EH703" s="2"/>
      <c r="EI703" s="2"/>
      <c r="EJ703" s="2"/>
      <c r="EK703" s="2"/>
      <c r="EL703" s="2"/>
      <c r="EM703" s="2"/>
      <c r="EN703" s="2"/>
      <c r="EO703" s="2"/>
      <c r="EP703" s="2"/>
      <c r="EQ703" s="2"/>
      <c r="ER703" s="2"/>
      <c r="ES703" s="2"/>
      <c r="ET703" s="2"/>
      <c r="EU703" s="2"/>
      <c r="EV703" s="2"/>
      <c r="EW703" s="2"/>
      <c r="EX703" s="2"/>
      <c r="EY703" s="2"/>
      <c r="EZ703" s="2"/>
      <c r="FA703" s="2"/>
      <c r="FB703" s="2"/>
      <c r="FC703" s="2"/>
    </row>
    <row r="704" spans="5:159"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  <c r="BA704" s="2"/>
      <c r="BB704" s="2"/>
      <c r="BC704" s="2"/>
      <c r="BD704" s="2"/>
      <c r="BE704" s="2"/>
      <c r="BF704" s="2"/>
      <c r="BG704" s="2"/>
      <c r="BH704" s="2"/>
      <c r="BI704" s="2"/>
      <c r="BJ704" s="2"/>
      <c r="BK704" s="2"/>
      <c r="BL704" s="2"/>
      <c r="BM704" s="2"/>
      <c r="BN704" s="2"/>
      <c r="BO704" s="2"/>
      <c r="BP704" s="2"/>
      <c r="BQ704" s="2"/>
      <c r="BR704" s="2"/>
      <c r="BS704" s="2"/>
      <c r="BT704" s="2"/>
      <c r="BU704" s="2"/>
      <c r="BV704" s="2"/>
      <c r="BW704" s="2"/>
      <c r="BX704" s="2"/>
      <c r="BY704" s="2"/>
      <c r="BZ704" s="2"/>
      <c r="CA704" s="2"/>
      <c r="CB704" s="2"/>
      <c r="CC704" s="2"/>
      <c r="CD704" s="2"/>
      <c r="CE704" s="2"/>
      <c r="CF704" s="2"/>
      <c r="CG704" s="2"/>
      <c r="CH704" s="2"/>
      <c r="CI704" s="2"/>
      <c r="CJ704" s="2"/>
      <c r="CK704" s="2"/>
      <c r="CL704" s="2"/>
      <c r="CM704" s="2"/>
      <c r="CN704" s="2"/>
      <c r="CO704" s="2"/>
      <c r="CP704" s="2"/>
      <c r="CQ704" s="2"/>
      <c r="CR704" s="2"/>
      <c r="CS704" s="2"/>
      <c r="CT704" s="2"/>
      <c r="CU704" s="2"/>
      <c r="CV704" s="2"/>
      <c r="CW704" s="2"/>
      <c r="CX704" s="2"/>
      <c r="CY704" s="2"/>
      <c r="CZ704" s="2"/>
      <c r="DA704" s="2"/>
      <c r="DB704" s="2"/>
      <c r="DC704" s="2"/>
      <c r="DD704" s="2"/>
      <c r="DE704" s="2"/>
      <c r="DF704" s="2"/>
      <c r="DG704" s="2"/>
      <c r="DH704" s="2"/>
      <c r="DI704" s="2"/>
      <c r="DJ704" s="2"/>
      <c r="DK704" s="2"/>
      <c r="DL704" s="2"/>
      <c r="DM704" s="2"/>
      <c r="DN704" s="2"/>
      <c r="DO704" s="2"/>
      <c r="DP704" s="2"/>
      <c r="DQ704" s="2"/>
      <c r="DR704" s="2"/>
      <c r="DS704" s="2"/>
      <c r="DT704" s="2"/>
      <c r="DU704" s="2"/>
      <c r="DV704" s="2"/>
      <c r="DW704" s="2"/>
      <c r="DX704" s="2"/>
      <c r="DY704" s="2"/>
      <c r="DZ704" s="2"/>
      <c r="EA704" s="2"/>
      <c r="EB704" s="2"/>
      <c r="EC704" s="2"/>
      <c r="ED704" s="2"/>
      <c r="EE704" s="2"/>
      <c r="EF704" s="2"/>
      <c r="EG704" s="2"/>
      <c r="EH704" s="2"/>
      <c r="EI704" s="2"/>
      <c r="EJ704" s="2"/>
      <c r="EK704" s="2"/>
      <c r="EL704" s="2"/>
      <c r="EM704" s="2"/>
      <c r="EN704" s="2"/>
      <c r="EO704" s="2"/>
      <c r="EP704" s="2"/>
      <c r="EQ704" s="2"/>
      <c r="ER704" s="2"/>
      <c r="ES704" s="2"/>
      <c r="ET704" s="2"/>
      <c r="EU704" s="2"/>
      <c r="EV704" s="2"/>
      <c r="EW704" s="2"/>
      <c r="EX704" s="2"/>
      <c r="EY704" s="2"/>
      <c r="EZ704" s="2"/>
      <c r="FA704" s="2"/>
      <c r="FB704" s="2"/>
      <c r="FC704" s="2"/>
    </row>
    <row r="705" spans="5:159"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  <c r="BA705" s="2"/>
      <c r="BB705" s="2"/>
      <c r="BC705" s="2"/>
      <c r="BD705" s="2"/>
      <c r="BE705" s="2"/>
      <c r="BF705" s="2"/>
      <c r="BG705" s="2"/>
      <c r="BH705" s="2"/>
      <c r="BI705" s="2"/>
      <c r="BJ705" s="2"/>
      <c r="BK705" s="2"/>
      <c r="BL705" s="2"/>
      <c r="BM705" s="2"/>
      <c r="BN705" s="2"/>
      <c r="BO705" s="2"/>
      <c r="BP705" s="2"/>
      <c r="BQ705" s="2"/>
      <c r="BR705" s="2"/>
      <c r="BS705" s="2"/>
      <c r="BT705" s="2"/>
      <c r="BU705" s="2"/>
      <c r="BV705" s="2"/>
      <c r="BW705" s="2"/>
      <c r="BX705" s="2"/>
      <c r="BY705" s="2"/>
      <c r="BZ705" s="2"/>
      <c r="CA705" s="2"/>
      <c r="CB705" s="2"/>
      <c r="CC705" s="2"/>
      <c r="CD705" s="2"/>
      <c r="CE705" s="2"/>
      <c r="CF705" s="2"/>
      <c r="CG705" s="2"/>
      <c r="CH705" s="2"/>
      <c r="CI705" s="2"/>
      <c r="CJ705" s="2"/>
      <c r="CK705" s="2"/>
      <c r="CL705" s="2"/>
      <c r="CM705" s="2"/>
      <c r="CN705" s="2"/>
      <c r="CO705" s="2"/>
      <c r="CP705" s="2"/>
      <c r="CQ705" s="2"/>
      <c r="CR705" s="2"/>
      <c r="CS705" s="2"/>
      <c r="CT705" s="2"/>
      <c r="CU705" s="2"/>
      <c r="CV705" s="2"/>
      <c r="CW705" s="2"/>
      <c r="CX705" s="2"/>
      <c r="CY705" s="2"/>
      <c r="CZ705" s="2"/>
      <c r="DA705" s="2"/>
      <c r="DB705" s="2"/>
      <c r="DC705" s="2"/>
      <c r="DD705" s="2"/>
      <c r="DE705" s="2"/>
      <c r="DF705" s="2"/>
      <c r="DG705" s="2"/>
      <c r="DH705" s="2"/>
      <c r="DI705" s="2"/>
      <c r="DJ705" s="2"/>
      <c r="DK705" s="2"/>
      <c r="DL705" s="2"/>
      <c r="DM705" s="2"/>
      <c r="DN705" s="2"/>
      <c r="DO705" s="2"/>
      <c r="DP705" s="2"/>
      <c r="DQ705" s="2"/>
      <c r="DR705" s="2"/>
      <c r="DS705" s="2"/>
      <c r="DT705" s="2"/>
      <c r="DU705" s="2"/>
      <c r="DV705" s="2"/>
      <c r="DW705" s="2"/>
      <c r="DX705" s="2"/>
      <c r="DY705" s="2"/>
      <c r="DZ705" s="2"/>
      <c r="EA705" s="2"/>
      <c r="EB705" s="2"/>
      <c r="EC705" s="2"/>
      <c r="ED705" s="2"/>
      <c r="EE705" s="2"/>
      <c r="EF705" s="2"/>
      <c r="EG705" s="2"/>
      <c r="EH705" s="2"/>
      <c r="EI705" s="2"/>
      <c r="EJ705" s="2"/>
      <c r="EK705" s="2"/>
      <c r="EL705" s="2"/>
      <c r="EM705" s="2"/>
      <c r="EN705" s="2"/>
      <c r="EO705" s="2"/>
      <c r="EP705" s="2"/>
      <c r="EQ705" s="2"/>
      <c r="ER705" s="2"/>
      <c r="ES705" s="2"/>
      <c r="ET705" s="2"/>
      <c r="EU705" s="2"/>
      <c r="EV705" s="2"/>
      <c r="EW705" s="2"/>
      <c r="EX705" s="2"/>
      <c r="EY705" s="2"/>
      <c r="EZ705" s="2"/>
      <c r="FA705" s="2"/>
      <c r="FB705" s="2"/>
      <c r="FC705" s="2"/>
    </row>
    <row r="706" spans="5:159"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  <c r="BA706" s="2"/>
      <c r="BB706" s="2"/>
      <c r="BC706" s="2"/>
      <c r="BD706" s="2"/>
      <c r="BE706" s="2"/>
      <c r="BF706" s="2"/>
      <c r="BG706" s="2"/>
      <c r="BH706" s="2"/>
      <c r="BI706" s="2"/>
      <c r="BJ706" s="2"/>
      <c r="BK706" s="2"/>
      <c r="BL706" s="2"/>
      <c r="BM706" s="2"/>
      <c r="BN706" s="2"/>
      <c r="BO706" s="2"/>
      <c r="BP706" s="2"/>
      <c r="BQ706" s="2"/>
      <c r="BR706" s="2"/>
      <c r="BS706" s="2"/>
      <c r="BT706" s="2"/>
      <c r="BU706" s="2"/>
      <c r="BV706" s="2"/>
      <c r="BW706" s="2"/>
      <c r="BX706" s="2"/>
      <c r="BY706" s="2"/>
      <c r="BZ706" s="2"/>
      <c r="CA706" s="2"/>
      <c r="CB706" s="2"/>
      <c r="CC706" s="2"/>
      <c r="CD706" s="2"/>
      <c r="CE706" s="2"/>
      <c r="CF706" s="2"/>
      <c r="CG706" s="2"/>
      <c r="CH706" s="2"/>
      <c r="CI706" s="2"/>
      <c r="CJ706" s="2"/>
      <c r="CK706" s="2"/>
      <c r="CL706" s="2"/>
      <c r="CM706" s="2"/>
      <c r="CN706" s="2"/>
      <c r="CO706" s="2"/>
      <c r="CP706" s="2"/>
      <c r="CQ706" s="2"/>
      <c r="CR706" s="2"/>
      <c r="CS706" s="2"/>
      <c r="CT706" s="2"/>
      <c r="CU706" s="2"/>
      <c r="CV706" s="2"/>
      <c r="CW706" s="2"/>
      <c r="CX706" s="2"/>
      <c r="CY706" s="2"/>
      <c r="CZ706" s="2"/>
      <c r="DA706" s="2"/>
      <c r="DB706" s="2"/>
      <c r="DC706" s="2"/>
      <c r="DD706" s="2"/>
      <c r="DE706" s="2"/>
      <c r="DF706" s="2"/>
      <c r="DG706" s="2"/>
      <c r="DH706" s="2"/>
      <c r="DI706" s="2"/>
      <c r="DJ706" s="2"/>
      <c r="DK706" s="2"/>
      <c r="DL706" s="2"/>
      <c r="DM706" s="2"/>
      <c r="DN706" s="2"/>
      <c r="DO706" s="2"/>
      <c r="DP706" s="2"/>
      <c r="DQ706" s="2"/>
      <c r="DR706" s="2"/>
      <c r="DS706" s="2"/>
      <c r="DT706" s="2"/>
      <c r="DU706" s="2"/>
      <c r="DV706" s="2"/>
      <c r="DW706" s="2"/>
      <c r="DX706" s="2"/>
      <c r="DY706" s="2"/>
      <c r="DZ706" s="2"/>
      <c r="EA706" s="2"/>
      <c r="EB706" s="2"/>
      <c r="EC706" s="2"/>
      <c r="ED706" s="2"/>
      <c r="EE706" s="2"/>
      <c r="EF706" s="2"/>
      <c r="EG706" s="2"/>
      <c r="EH706" s="2"/>
      <c r="EI706" s="2"/>
      <c r="EJ706" s="2"/>
      <c r="EK706" s="2"/>
      <c r="EL706" s="2"/>
      <c r="EM706" s="2"/>
      <c r="EN706" s="2"/>
      <c r="EO706" s="2"/>
      <c r="EP706" s="2"/>
      <c r="EQ706" s="2"/>
      <c r="ER706" s="2"/>
      <c r="ES706" s="2"/>
      <c r="ET706" s="2"/>
      <c r="EU706" s="2"/>
      <c r="EV706" s="2"/>
      <c r="EW706" s="2"/>
      <c r="EX706" s="2"/>
      <c r="EY706" s="2"/>
      <c r="EZ706" s="2"/>
      <c r="FA706" s="2"/>
      <c r="FB706" s="2"/>
      <c r="FC706" s="2"/>
    </row>
    <row r="707" spans="5:159"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  <c r="BA707" s="2"/>
      <c r="BB707" s="2"/>
      <c r="BC707" s="2"/>
      <c r="BD707" s="2"/>
      <c r="BE707" s="2"/>
      <c r="BF707" s="2"/>
      <c r="BG707" s="2"/>
      <c r="BH707" s="2"/>
      <c r="BI707" s="2"/>
      <c r="BJ707" s="2"/>
      <c r="BK707" s="2"/>
      <c r="BL707" s="2"/>
      <c r="BM707" s="2"/>
      <c r="BN707" s="2"/>
      <c r="BO707" s="2"/>
      <c r="BP707" s="2"/>
      <c r="BQ707" s="2"/>
      <c r="BR707" s="2"/>
      <c r="BS707" s="2"/>
      <c r="BT707" s="2"/>
      <c r="BU707" s="2"/>
      <c r="BV707" s="2"/>
      <c r="BW707" s="2"/>
      <c r="BX707" s="2"/>
      <c r="BY707" s="2"/>
      <c r="BZ707" s="2"/>
      <c r="CA707" s="2"/>
      <c r="CB707" s="2"/>
      <c r="CC707" s="2"/>
      <c r="CD707" s="2"/>
      <c r="CE707" s="2"/>
      <c r="CF707" s="2"/>
      <c r="CG707" s="2"/>
      <c r="CH707" s="2"/>
      <c r="CI707" s="2"/>
      <c r="CJ707" s="2"/>
      <c r="CK707" s="2"/>
      <c r="CL707" s="2"/>
      <c r="CM707" s="2"/>
      <c r="CN707" s="2"/>
      <c r="CO707" s="2"/>
      <c r="CP707" s="2"/>
      <c r="CQ707" s="2"/>
      <c r="CR707" s="2"/>
      <c r="CS707" s="2"/>
      <c r="CT707" s="2"/>
      <c r="CU707" s="2"/>
      <c r="CV707" s="2"/>
      <c r="CW707" s="2"/>
      <c r="CX707" s="2"/>
      <c r="CY707" s="2"/>
      <c r="CZ707" s="2"/>
      <c r="DA707" s="2"/>
      <c r="DB707" s="2"/>
      <c r="DC707" s="2"/>
      <c r="DD707" s="2"/>
      <c r="DE707" s="2"/>
      <c r="DF707" s="2"/>
      <c r="DG707" s="2"/>
      <c r="DH707" s="2"/>
      <c r="DI707" s="2"/>
      <c r="DJ707" s="2"/>
      <c r="DK707" s="2"/>
      <c r="DL707" s="2"/>
      <c r="DM707" s="2"/>
      <c r="DN707" s="2"/>
      <c r="DO707" s="2"/>
      <c r="DP707" s="2"/>
      <c r="DQ707" s="2"/>
      <c r="DR707" s="2"/>
      <c r="DS707" s="2"/>
      <c r="DT707" s="2"/>
      <c r="DU707" s="2"/>
      <c r="DV707" s="2"/>
      <c r="DW707" s="2"/>
      <c r="DX707" s="2"/>
      <c r="DY707" s="2"/>
      <c r="DZ707" s="2"/>
      <c r="EA707" s="2"/>
      <c r="EB707" s="2"/>
      <c r="EC707" s="2"/>
      <c r="ED707" s="2"/>
      <c r="EE707" s="2"/>
      <c r="EF707" s="2"/>
      <c r="EG707" s="2"/>
      <c r="EH707" s="2"/>
      <c r="EI707" s="2"/>
      <c r="EJ707" s="2"/>
      <c r="EK707" s="2"/>
      <c r="EL707" s="2"/>
      <c r="EM707" s="2"/>
      <c r="EN707" s="2"/>
      <c r="EO707" s="2"/>
      <c r="EP707" s="2"/>
      <c r="EQ707" s="2"/>
      <c r="ER707" s="2"/>
      <c r="ES707" s="2"/>
      <c r="ET707" s="2"/>
      <c r="EU707" s="2"/>
      <c r="EV707" s="2"/>
      <c r="EW707" s="2"/>
      <c r="EX707" s="2"/>
      <c r="EY707" s="2"/>
      <c r="EZ707" s="2"/>
      <c r="FA707" s="2"/>
      <c r="FB707" s="2"/>
      <c r="FC707" s="2"/>
    </row>
    <row r="708" spans="5:159"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  <c r="BA708" s="2"/>
      <c r="BB708" s="2"/>
      <c r="BC708" s="2"/>
      <c r="BD708" s="2"/>
      <c r="BE708" s="2"/>
      <c r="BF708" s="2"/>
      <c r="BG708" s="2"/>
      <c r="BH708" s="2"/>
      <c r="BI708" s="2"/>
      <c r="BJ708" s="2"/>
      <c r="BK708" s="2"/>
      <c r="BL708" s="2"/>
      <c r="BM708" s="2"/>
      <c r="BN708" s="2"/>
      <c r="BO708" s="2"/>
      <c r="BP708" s="2"/>
      <c r="BQ708" s="2"/>
      <c r="BR708" s="2"/>
      <c r="BS708" s="2"/>
      <c r="BT708" s="2"/>
      <c r="BU708" s="2"/>
      <c r="BV708" s="2"/>
      <c r="BW708" s="2"/>
      <c r="BX708" s="2"/>
      <c r="BY708" s="2"/>
      <c r="BZ708" s="2"/>
      <c r="CA708" s="2"/>
      <c r="CB708" s="2"/>
      <c r="CC708" s="2"/>
      <c r="CD708" s="2"/>
      <c r="CE708" s="2"/>
      <c r="CF708" s="2"/>
      <c r="CG708" s="2"/>
      <c r="CH708" s="2"/>
      <c r="CI708" s="2"/>
      <c r="CJ708" s="2"/>
      <c r="CK708" s="2"/>
      <c r="CL708" s="2"/>
      <c r="CM708" s="2"/>
      <c r="CN708" s="2"/>
      <c r="CO708" s="2"/>
      <c r="CP708" s="2"/>
      <c r="CQ708" s="2"/>
      <c r="CR708" s="2"/>
      <c r="CS708" s="2"/>
      <c r="CT708" s="2"/>
      <c r="CU708" s="2"/>
      <c r="CV708" s="2"/>
      <c r="CW708" s="2"/>
      <c r="CX708" s="2"/>
      <c r="CY708" s="2"/>
      <c r="CZ708" s="2"/>
      <c r="DA708" s="2"/>
      <c r="DB708" s="2"/>
      <c r="DC708" s="2"/>
      <c r="DD708" s="2"/>
      <c r="DE708" s="2"/>
      <c r="DF708" s="2"/>
      <c r="DG708" s="2"/>
      <c r="DH708" s="2"/>
      <c r="DI708" s="2"/>
      <c r="DJ708" s="2"/>
      <c r="DK708" s="2"/>
      <c r="DL708" s="2"/>
      <c r="DM708" s="2"/>
      <c r="DN708" s="2"/>
      <c r="DO708" s="2"/>
      <c r="DP708" s="2"/>
      <c r="DQ708" s="2"/>
      <c r="DR708" s="2"/>
      <c r="DS708" s="2"/>
      <c r="DT708" s="2"/>
      <c r="DU708" s="2"/>
      <c r="DV708" s="2"/>
      <c r="DW708" s="2"/>
      <c r="DX708" s="2"/>
      <c r="DY708" s="2"/>
      <c r="DZ708" s="2"/>
      <c r="EA708" s="2"/>
      <c r="EB708" s="2"/>
      <c r="EC708" s="2"/>
      <c r="ED708" s="2"/>
      <c r="EE708" s="2"/>
      <c r="EF708" s="2"/>
      <c r="EG708" s="2"/>
      <c r="EH708" s="2"/>
      <c r="EI708" s="2"/>
      <c r="EJ708" s="2"/>
      <c r="EK708" s="2"/>
      <c r="EL708" s="2"/>
      <c r="EM708" s="2"/>
      <c r="EN708" s="2"/>
      <c r="EO708" s="2"/>
      <c r="EP708" s="2"/>
      <c r="EQ708" s="2"/>
      <c r="ER708" s="2"/>
      <c r="ES708" s="2"/>
      <c r="ET708" s="2"/>
      <c r="EU708" s="2"/>
      <c r="EV708" s="2"/>
      <c r="EW708" s="2"/>
      <c r="EX708" s="2"/>
      <c r="EY708" s="2"/>
      <c r="EZ708" s="2"/>
      <c r="FA708" s="2"/>
      <c r="FB708" s="2"/>
      <c r="FC708" s="2"/>
    </row>
    <row r="709" spans="5:159"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  <c r="BA709" s="2"/>
      <c r="BB709" s="2"/>
      <c r="BC709" s="2"/>
      <c r="BD709" s="2"/>
      <c r="BE709" s="2"/>
      <c r="BF709" s="2"/>
      <c r="BG709" s="2"/>
      <c r="BH709" s="2"/>
      <c r="BI709" s="2"/>
      <c r="BJ709" s="2"/>
      <c r="BK709" s="2"/>
      <c r="BL709" s="2"/>
      <c r="BM709" s="2"/>
      <c r="BN709" s="2"/>
      <c r="BO709" s="2"/>
      <c r="BP709" s="2"/>
      <c r="BQ709" s="2"/>
      <c r="BR709" s="2"/>
      <c r="BS709" s="2"/>
      <c r="BT709" s="2"/>
      <c r="BU709" s="2"/>
      <c r="BV709" s="2"/>
      <c r="BW709" s="2"/>
      <c r="BX709" s="2"/>
      <c r="BY709" s="2"/>
      <c r="BZ709" s="2"/>
      <c r="CA709" s="2"/>
      <c r="CB709" s="2"/>
      <c r="CC709" s="2"/>
      <c r="CD709" s="2"/>
      <c r="CE709" s="2"/>
      <c r="CF709" s="2"/>
      <c r="CG709" s="2"/>
      <c r="CH709" s="2"/>
      <c r="CI709" s="2"/>
      <c r="CJ709" s="2"/>
      <c r="CK709" s="2"/>
      <c r="CL709" s="2"/>
      <c r="CM709" s="2"/>
      <c r="CN709" s="2"/>
      <c r="CO709" s="2"/>
      <c r="CP709" s="2"/>
      <c r="CQ709" s="2"/>
      <c r="CR709" s="2"/>
      <c r="CS709" s="2"/>
      <c r="CT709" s="2"/>
      <c r="CU709" s="2"/>
      <c r="CV709" s="2"/>
      <c r="CW709" s="2"/>
      <c r="CX709" s="2"/>
      <c r="CY709" s="2"/>
      <c r="CZ709" s="2"/>
      <c r="DA709" s="2"/>
      <c r="DB709" s="2"/>
      <c r="DC709" s="2"/>
      <c r="DD709" s="2"/>
      <c r="DE709" s="2"/>
      <c r="DF709" s="2"/>
      <c r="DG709" s="2"/>
      <c r="DH709" s="2"/>
      <c r="DI709" s="2"/>
      <c r="DJ709" s="2"/>
      <c r="DK709" s="2"/>
      <c r="DL709" s="2"/>
      <c r="DM709" s="2"/>
      <c r="DN709" s="2"/>
      <c r="DO709" s="2"/>
      <c r="DP709" s="2"/>
      <c r="DQ709" s="2"/>
      <c r="DR709" s="2"/>
      <c r="DS709" s="2"/>
      <c r="DT709" s="2"/>
      <c r="DU709" s="2"/>
      <c r="DV709" s="2"/>
      <c r="DW709" s="2"/>
      <c r="DX709" s="2"/>
      <c r="DY709" s="2"/>
      <c r="DZ709" s="2"/>
      <c r="EA709" s="2"/>
      <c r="EB709" s="2"/>
      <c r="EC709" s="2"/>
      <c r="ED709" s="2"/>
      <c r="EE709" s="2"/>
      <c r="EF709" s="2"/>
      <c r="EG709" s="2"/>
      <c r="EH709" s="2"/>
      <c r="EI709" s="2"/>
      <c r="EJ709" s="2"/>
      <c r="EK709" s="2"/>
      <c r="EL709" s="2"/>
      <c r="EM709" s="2"/>
      <c r="EN709" s="2"/>
      <c r="EO709" s="2"/>
      <c r="EP709" s="2"/>
      <c r="EQ709" s="2"/>
      <c r="ER709" s="2"/>
      <c r="ES709" s="2"/>
      <c r="ET709" s="2"/>
      <c r="EU709" s="2"/>
      <c r="EV709" s="2"/>
      <c r="EW709" s="2"/>
      <c r="EX709" s="2"/>
      <c r="EY709" s="2"/>
      <c r="EZ709" s="2"/>
      <c r="FA709" s="2"/>
      <c r="FB709" s="2"/>
      <c r="FC709" s="2"/>
    </row>
    <row r="710" spans="5:159"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  <c r="BA710" s="2"/>
      <c r="BB710" s="2"/>
      <c r="BC710" s="2"/>
      <c r="BD710" s="2"/>
      <c r="BE710" s="2"/>
      <c r="BF710" s="2"/>
      <c r="BG710" s="2"/>
      <c r="BH710" s="2"/>
      <c r="BI710" s="2"/>
      <c r="BJ710" s="2"/>
      <c r="BK710" s="2"/>
      <c r="BL710" s="2"/>
      <c r="BM710" s="2"/>
      <c r="BN710" s="2"/>
      <c r="BO710" s="2"/>
      <c r="BP710" s="2"/>
      <c r="BQ710" s="2"/>
      <c r="BR710" s="2"/>
      <c r="BS710" s="2"/>
      <c r="BT710" s="2"/>
      <c r="BU710" s="2"/>
      <c r="BV710" s="2"/>
      <c r="BW710" s="2"/>
      <c r="BX710" s="2"/>
      <c r="BY710" s="2"/>
      <c r="BZ710" s="2"/>
      <c r="CA710" s="2"/>
      <c r="CB710" s="2"/>
      <c r="CC710" s="2"/>
      <c r="CD710" s="2"/>
      <c r="CE710" s="2"/>
      <c r="CF710" s="2"/>
      <c r="CG710" s="2"/>
      <c r="CH710" s="2"/>
      <c r="CI710" s="2"/>
      <c r="CJ710" s="2"/>
      <c r="CK710" s="2"/>
      <c r="CL710" s="2"/>
      <c r="CM710" s="2"/>
      <c r="CN710" s="2"/>
      <c r="CO710" s="2"/>
      <c r="CP710" s="2"/>
      <c r="CQ710" s="2"/>
      <c r="CR710" s="2"/>
      <c r="CS710" s="2"/>
      <c r="CT710" s="2"/>
      <c r="CU710" s="2"/>
      <c r="CV710" s="2"/>
      <c r="CW710" s="2"/>
      <c r="CX710" s="2"/>
      <c r="CY710" s="2"/>
      <c r="CZ710" s="2"/>
      <c r="DA710" s="2"/>
      <c r="DB710" s="2"/>
      <c r="DC710" s="2"/>
      <c r="DD710" s="2"/>
      <c r="DE710" s="2"/>
      <c r="DF710" s="2"/>
      <c r="DG710" s="2"/>
      <c r="DH710" s="2"/>
      <c r="DI710" s="2"/>
      <c r="DJ710" s="2"/>
      <c r="DK710" s="2"/>
      <c r="DL710" s="2"/>
      <c r="DM710" s="2"/>
      <c r="DN710" s="2"/>
      <c r="DO710" s="2"/>
      <c r="DP710" s="2"/>
      <c r="DQ710" s="2"/>
      <c r="DR710" s="2"/>
      <c r="DS710" s="2"/>
      <c r="DT710" s="2"/>
      <c r="DU710" s="2"/>
      <c r="DV710" s="2"/>
      <c r="DW710" s="2"/>
      <c r="DX710" s="2"/>
      <c r="DY710" s="2"/>
      <c r="DZ710" s="2"/>
      <c r="EA710" s="2"/>
      <c r="EB710" s="2"/>
      <c r="EC710" s="2"/>
      <c r="ED710" s="2"/>
      <c r="EE710" s="2"/>
      <c r="EF710" s="2"/>
      <c r="EG710" s="2"/>
      <c r="EH710" s="2"/>
      <c r="EI710" s="2"/>
      <c r="EJ710" s="2"/>
      <c r="EK710" s="2"/>
      <c r="EL710" s="2"/>
      <c r="EM710" s="2"/>
      <c r="EN710" s="2"/>
      <c r="EO710" s="2"/>
      <c r="EP710" s="2"/>
      <c r="EQ710" s="2"/>
      <c r="ER710" s="2"/>
      <c r="ES710" s="2"/>
      <c r="ET710" s="2"/>
      <c r="EU710" s="2"/>
      <c r="EV710" s="2"/>
      <c r="EW710" s="2"/>
      <c r="EX710" s="2"/>
      <c r="EY710" s="2"/>
      <c r="EZ710" s="2"/>
      <c r="FA710" s="2"/>
      <c r="FB710" s="2"/>
      <c r="FC710" s="2"/>
    </row>
    <row r="711" spans="5:159"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  <c r="BA711" s="2"/>
      <c r="BB711" s="2"/>
      <c r="BC711" s="2"/>
      <c r="BD711" s="2"/>
      <c r="BE711" s="2"/>
      <c r="BF711" s="2"/>
      <c r="BG711" s="2"/>
      <c r="BH711" s="2"/>
      <c r="BI711" s="2"/>
      <c r="BJ711" s="2"/>
      <c r="BK711" s="2"/>
      <c r="BL711" s="2"/>
      <c r="BM711" s="2"/>
      <c r="BN711" s="2"/>
      <c r="BO711" s="2"/>
      <c r="BP711" s="2"/>
      <c r="BQ711" s="2"/>
      <c r="BR711" s="2"/>
      <c r="BS711" s="2"/>
      <c r="BT711" s="2"/>
      <c r="BU711" s="2"/>
      <c r="BV711" s="2"/>
      <c r="BW711" s="2"/>
      <c r="BX711" s="2"/>
      <c r="BY711" s="2"/>
      <c r="BZ711" s="2"/>
      <c r="CA711" s="2"/>
      <c r="CB711" s="2"/>
      <c r="CC711" s="2"/>
      <c r="CD711" s="2"/>
      <c r="CE711" s="2"/>
      <c r="CF711" s="2"/>
      <c r="CG711" s="2"/>
      <c r="CH711" s="2"/>
      <c r="CI711" s="2"/>
      <c r="CJ711" s="2"/>
      <c r="CK711" s="2"/>
      <c r="CL711" s="2"/>
      <c r="CM711" s="2"/>
      <c r="CN711" s="2"/>
      <c r="CO711" s="2"/>
      <c r="CP711" s="2"/>
      <c r="CQ711" s="2"/>
      <c r="CR711" s="2"/>
      <c r="CS711" s="2"/>
      <c r="CT711" s="2"/>
      <c r="CU711" s="2"/>
      <c r="CV711" s="2"/>
      <c r="CW711" s="2"/>
      <c r="CX711" s="2"/>
      <c r="CY711" s="2"/>
      <c r="CZ711" s="2"/>
      <c r="DA711" s="2"/>
      <c r="DB711" s="2"/>
      <c r="DC711" s="2"/>
      <c r="DD711" s="2"/>
      <c r="DE711" s="2"/>
      <c r="DF711" s="2"/>
      <c r="DG711" s="2"/>
      <c r="DH711" s="2"/>
      <c r="DI711" s="2"/>
      <c r="DJ711" s="2"/>
      <c r="DK711" s="2"/>
      <c r="DL711" s="2"/>
      <c r="DM711" s="2"/>
      <c r="DN711" s="2"/>
      <c r="DO711" s="2"/>
      <c r="DP711" s="2"/>
      <c r="DQ711" s="2"/>
      <c r="DR711" s="2"/>
      <c r="DS711" s="2"/>
      <c r="DT711" s="2"/>
      <c r="DU711" s="2"/>
      <c r="DV711" s="2"/>
      <c r="DW711" s="2"/>
      <c r="DX711" s="2"/>
      <c r="DY711" s="2"/>
      <c r="DZ711" s="2"/>
      <c r="EA711" s="2"/>
      <c r="EB711" s="2"/>
      <c r="EC711" s="2"/>
      <c r="ED711" s="2"/>
      <c r="EE711" s="2"/>
      <c r="EF711" s="2"/>
      <c r="EG711" s="2"/>
      <c r="EH711" s="2"/>
      <c r="EI711" s="2"/>
      <c r="EJ711" s="2"/>
      <c r="EK711" s="2"/>
      <c r="EL711" s="2"/>
      <c r="EM711" s="2"/>
      <c r="EN711" s="2"/>
      <c r="EO711" s="2"/>
      <c r="EP711" s="2"/>
      <c r="EQ711" s="2"/>
      <c r="ER711" s="2"/>
      <c r="ES711" s="2"/>
      <c r="ET711" s="2"/>
      <c r="EU711" s="2"/>
      <c r="EV711" s="2"/>
      <c r="EW711" s="2"/>
      <c r="EX711" s="2"/>
      <c r="EY711" s="2"/>
      <c r="EZ711" s="2"/>
      <c r="FA711" s="2"/>
      <c r="FB711" s="2"/>
      <c r="FC711" s="2"/>
    </row>
    <row r="712" spans="5:159"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  <c r="BA712" s="2"/>
      <c r="BB712" s="2"/>
      <c r="BC712" s="2"/>
      <c r="BD712" s="2"/>
      <c r="BE712" s="2"/>
      <c r="BF712" s="2"/>
      <c r="BG712" s="2"/>
      <c r="BH712" s="2"/>
      <c r="BI712" s="2"/>
      <c r="BJ712" s="2"/>
      <c r="BK712" s="2"/>
      <c r="BL712" s="2"/>
      <c r="BM712" s="2"/>
      <c r="BN712" s="2"/>
      <c r="BO712" s="2"/>
      <c r="BP712" s="2"/>
      <c r="BQ712" s="2"/>
      <c r="BR712" s="2"/>
      <c r="BS712" s="2"/>
      <c r="BT712" s="2"/>
      <c r="BU712" s="2"/>
      <c r="BV712" s="2"/>
      <c r="BW712" s="2"/>
      <c r="BX712" s="2"/>
      <c r="BY712" s="2"/>
      <c r="BZ712" s="2"/>
      <c r="CA712" s="2"/>
      <c r="CB712" s="2"/>
      <c r="CC712" s="2"/>
      <c r="CD712" s="2"/>
      <c r="CE712" s="2"/>
      <c r="CF712" s="2"/>
      <c r="CG712" s="2"/>
      <c r="CH712" s="2"/>
      <c r="CI712" s="2"/>
      <c r="CJ712" s="2"/>
      <c r="CK712" s="2"/>
      <c r="CL712" s="2"/>
      <c r="CM712" s="2"/>
      <c r="CN712" s="2"/>
      <c r="CO712" s="2"/>
      <c r="CP712" s="2"/>
      <c r="CQ712" s="2"/>
      <c r="CR712" s="2"/>
      <c r="CS712" s="2"/>
      <c r="CT712" s="2"/>
      <c r="CU712" s="2"/>
      <c r="CV712" s="2"/>
      <c r="CW712" s="2"/>
      <c r="CX712" s="2"/>
      <c r="CY712" s="2"/>
      <c r="CZ712" s="2"/>
      <c r="DA712" s="2"/>
      <c r="DB712" s="2"/>
      <c r="DC712" s="2"/>
      <c r="DD712" s="2"/>
      <c r="DE712" s="2"/>
      <c r="DF712" s="2"/>
      <c r="DG712" s="2"/>
      <c r="DH712" s="2"/>
      <c r="DI712" s="2"/>
      <c r="DJ712" s="2"/>
      <c r="DK712" s="2"/>
      <c r="DL712" s="2"/>
      <c r="DM712" s="2"/>
      <c r="DN712" s="2"/>
      <c r="DO712" s="2"/>
      <c r="DP712" s="2"/>
      <c r="DQ712" s="2"/>
      <c r="DR712" s="2"/>
      <c r="DS712" s="2"/>
      <c r="DT712" s="2"/>
      <c r="DU712" s="2"/>
      <c r="DV712" s="2"/>
      <c r="DW712" s="2"/>
      <c r="DX712" s="2"/>
      <c r="DY712" s="2"/>
      <c r="DZ712" s="2"/>
      <c r="EA712" s="2"/>
      <c r="EB712" s="2"/>
      <c r="EC712" s="2"/>
      <c r="ED712" s="2"/>
      <c r="EE712" s="2"/>
      <c r="EF712" s="2"/>
      <c r="EG712" s="2"/>
      <c r="EH712" s="2"/>
      <c r="EI712" s="2"/>
      <c r="EJ712" s="2"/>
      <c r="EK712" s="2"/>
      <c r="EL712" s="2"/>
      <c r="EM712" s="2"/>
      <c r="EN712" s="2"/>
      <c r="EO712" s="2"/>
      <c r="EP712" s="2"/>
      <c r="EQ712" s="2"/>
      <c r="ER712" s="2"/>
      <c r="ES712" s="2"/>
      <c r="ET712" s="2"/>
      <c r="EU712" s="2"/>
      <c r="EV712" s="2"/>
      <c r="EW712" s="2"/>
      <c r="EX712" s="2"/>
      <c r="EY712" s="2"/>
      <c r="EZ712" s="2"/>
      <c r="FA712" s="2"/>
      <c r="FB712" s="2"/>
      <c r="FC712" s="2"/>
    </row>
    <row r="713" spans="5:159"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  <c r="BA713" s="2"/>
      <c r="BB713" s="2"/>
      <c r="BC713" s="2"/>
      <c r="BD713" s="2"/>
      <c r="BE713" s="2"/>
      <c r="BF713" s="2"/>
      <c r="BG713" s="2"/>
      <c r="BH713" s="2"/>
      <c r="BI713" s="2"/>
      <c r="BJ713" s="2"/>
      <c r="BK713" s="2"/>
      <c r="BL713" s="2"/>
      <c r="BM713" s="2"/>
      <c r="BN713" s="2"/>
      <c r="BO713" s="2"/>
      <c r="BP713" s="2"/>
      <c r="BQ713" s="2"/>
      <c r="BR713" s="2"/>
      <c r="BS713" s="2"/>
      <c r="BT713" s="2"/>
      <c r="BU713" s="2"/>
      <c r="BV713" s="2"/>
      <c r="BW713" s="2"/>
      <c r="BX713" s="2"/>
      <c r="BY713" s="2"/>
      <c r="BZ713" s="2"/>
      <c r="CA713" s="2"/>
      <c r="CB713" s="2"/>
      <c r="CC713" s="2"/>
      <c r="CD713" s="2"/>
      <c r="CE713" s="2"/>
      <c r="CF713" s="2"/>
      <c r="CG713" s="2"/>
      <c r="CH713" s="2"/>
      <c r="CI713" s="2"/>
      <c r="CJ713" s="2"/>
      <c r="CK713" s="2"/>
      <c r="CL713" s="2"/>
      <c r="CM713" s="2"/>
      <c r="CN713" s="2"/>
      <c r="CO713" s="2"/>
      <c r="CP713" s="2"/>
      <c r="CQ713" s="2"/>
      <c r="CR713" s="2"/>
      <c r="CS713" s="2"/>
      <c r="CT713" s="2"/>
      <c r="CU713" s="2"/>
      <c r="CV713" s="2"/>
      <c r="CW713" s="2"/>
      <c r="CX713" s="2"/>
      <c r="CY713" s="2"/>
      <c r="CZ713" s="2"/>
      <c r="DA713" s="2"/>
      <c r="DB713" s="2"/>
      <c r="DC713" s="2"/>
      <c r="DD713" s="2"/>
      <c r="DE713" s="2"/>
      <c r="DF713" s="2"/>
      <c r="DG713" s="2"/>
      <c r="DH713" s="2"/>
      <c r="DI713" s="2"/>
      <c r="DJ713" s="2"/>
      <c r="DK713" s="2"/>
      <c r="DL713" s="2"/>
      <c r="DM713" s="2"/>
      <c r="DN713" s="2"/>
      <c r="DO713" s="2"/>
      <c r="DP713" s="2"/>
      <c r="DQ713" s="2"/>
      <c r="DR713" s="2"/>
      <c r="DS713" s="2"/>
      <c r="DT713" s="2"/>
      <c r="DU713" s="2"/>
      <c r="DV713" s="2"/>
      <c r="DW713" s="2"/>
      <c r="DX713" s="2"/>
      <c r="DY713" s="2"/>
      <c r="DZ713" s="2"/>
      <c r="EA713" s="2"/>
      <c r="EB713" s="2"/>
      <c r="EC713" s="2"/>
      <c r="ED713" s="2"/>
      <c r="EE713" s="2"/>
      <c r="EF713" s="2"/>
      <c r="EG713" s="2"/>
      <c r="EH713" s="2"/>
      <c r="EI713" s="2"/>
      <c r="EJ713" s="2"/>
      <c r="EK713" s="2"/>
      <c r="EL713" s="2"/>
      <c r="EM713" s="2"/>
      <c r="EN713" s="2"/>
      <c r="EO713" s="2"/>
      <c r="EP713" s="2"/>
      <c r="EQ713" s="2"/>
      <c r="ER713" s="2"/>
      <c r="ES713" s="2"/>
      <c r="ET713" s="2"/>
      <c r="EU713" s="2"/>
      <c r="EV713" s="2"/>
      <c r="EW713" s="2"/>
      <c r="EX713" s="2"/>
      <c r="EY713" s="2"/>
      <c r="EZ713" s="2"/>
      <c r="FA713" s="2"/>
      <c r="FB713" s="2"/>
      <c r="FC713" s="2"/>
    </row>
    <row r="714" spans="5:159"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  <c r="BA714" s="2"/>
      <c r="BB714" s="2"/>
      <c r="BC714" s="2"/>
      <c r="BD714" s="2"/>
      <c r="BE714" s="2"/>
      <c r="BF714" s="2"/>
      <c r="BG714" s="2"/>
      <c r="BH714" s="2"/>
      <c r="BI714" s="2"/>
      <c r="BJ714" s="2"/>
      <c r="BK714" s="2"/>
      <c r="BL714" s="2"/>
      <c r="BM714" s="2"/>
      <c r="BN714" s="2"/>
      <c r="BO714" s="2"/>
      <c r="BP714" s="2"/>
      <c r="BQ714" s="2"/>
      <c r="BR714" s="2"/>
      <c r="BS714" s="2"/>
      <c r="BT714" s="2"/>
      <c r="BU714" s="2"/>
      <c r="BV714" s="2"/>
      <c r="BW714" s="2"/>
      <c r="BX714" s="2"/>
      <c r="BY714" s="2"/>
      <c r="BZ714" s="2"/>
      <c r="CA714" s="2"/>
      <c r="CB714" s="2"/>
      <c r="CC714" s="2"/>
      <c r="CD714" s="2"/>
      <c r="CE714" s="2"/>
      <c r="CF714" s="2"/>
      <c r="CG714" s="2"/>
      <c r="CH714" s="2"/>
      <c r="CI714" s="2"/>
      <c r="CJ714" s="2"/>
      <c r="CK714" s="2"/>
      <c r="CL714" s="2"/>
      <c r="CM714" s="2"/>
      <c r="CN714" s="2"/>
      <c r="CO714" s="2"/>
      <c r="CP714" s="2"/>
      <c r="CQ714" s="2"/>
      <c r="CR714" s="2"/>
      <c r="CS714" s="2"/>
      <c r="CT714" s="2"/>
      <c r="CU714" s="2"/>
      <c r="CV714" s="2"/>
      <c r="CW714" s="2"/>
      <c r="CX714" s="2"/>
      <c r="CY714" s="2"/>
      <c r="CZ714" s="2"/>
      <c r="DA714" s="2"/>
      <c r="DB714" s="2"/>
      <c r="DC714" s="2"/>
      <c r="DD714" s="2"/>
      <c r="DE714" s="2"/>
      <c r="DF714" s="2"/>
      <c r="DG714" s="2"/>
      <c r="DH714" s="2"/>
      <c r="DI714" s="2"/>
      <c r="DJ714" s="2"/>
      <c r="DK714" s="2"/>
      <c r="DL714" s="2"/>
      <c r="DM714" s="2"/>
      <c r="DN714" s="2"/>
      <c r="DO714" s="2"/>
      <c r="DP714" s="2"/>
      <c r="DQ714" s="2"/>
      <c r="DR714" s="2"/>
      <c r="DS714" s="2"/>
      <c r="DT714" s="2"/>
      <c r="DU714" s="2"/>
      <c r="DV714" s="2"/>
      <c r="DW714" s="2"/>
      <c r="DX714" s="2"/>
      <c r="DY714" s="2"/>
      <c r="DZ714" s="2"/>
      <c r="EA714" s="2"/>
      <c r="EB714" s="2"/>
      <c r="EC714" s="2"/>
      <c r="ED714" s="2"/>
      <c r="EE714" s="2"/>
      <c r="EF714" s="2"/>
      <c r="EG714" s="2"/>
      <c r="EH714" s="2"/>
      <c r="EI714" s="2"/>
      <c r="EJ714" s="2"/>
      <c r="EK714" s="2"/>
      <c r="EL714" s="2"/>
      <c r="EM714" s="2"/>
      <c r="EN714" s="2"/>
      <c r="EO714" s="2"/>
      <c r="EP714" s="2"/>
      <c r="EQ714" s="2"/>
      <c r="ER714" s="2"/>
      <c r="ES714" s="2"/>
      <c r="ET714" s="2"/>
      <c r="EU714" s="2"/>
      <c r="EV714" s="2"/>
      <c r="EW714" s="2"/>
      <c r="EX714" s="2"/>
      <c r="EY714" s="2"/>
      <c r="EZ714" s="2"/>
      <c r="FA714" s="2"/>
      <c r="FB714" s="2"/>
      <c r="FC714" s="2"/>
    </row>
    <row r="715" spans="5:159"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  <c r="BA715" s="2"/>
      <c r="BB715" s="2"/>
      <c r="BC715" s="2"/>
      <c r="BD715" s="2"/>
      <c r="BE715" s="2"/>
      <c r="BF715" s="2"/>
      <c r="BG715" s="2"/>
      <c r="BH715" s="2"/>
      <c r="BI715" s="2"/>
      <c r="BJ715" s="2"/>
      <c r="BK715" s="2"/>
      <c r="BL715" s="2"/>
      <c r="BM715" s="2"/>
      <c r="BN715" s="2"/>
      <c r="BO715" s="2"/>
      <c r="BP715" s="2"/>
      <c r="BQ715" s="2"/>
      <c r="BR715" s="2"/>
      <c r="BS715" s="2"/>
      <c r="BT715" s="2"/>
      <c r="BU715" s="2"/>
      <c r="BV715" s="2"/>
      <c r="BW715" s="2"/>
      <c r="BX715" s="2"/>
      <c r="BY715" s="2"/>
      <c r="BZ715" s="2"/>
      <c r="CA715" s="2"/>
      <c r="CB715" s="2"/>
      <c r="CC715" s="2"/>
      <c r="CD715" s="2"/>
      <c r="CE715" s="2"/>
      <c r="CF715" s="2"/>
      <c r="CG715" s="2"/>
      <c r="CH715" s="2"/>
      <c r="CI715" s="2"/>
      <c r="CJ715" s="2"/>
      <c r="CK715" s="2"/>
      <c r="CL715" s="2"/>
      <c r="CM715" s="2"/>
      <c r="CN715" s="2"/>
      <c r="CO715" s="2"/>
      <c r="CP715" s="2"/>
      <c r="CQ715" s="2"/>
      <c r="CR715" s="2"/>
      <c r="CS715" s="2"/>
      <c r="CT715" s="2"/>
      <c r="CU715" s="2"/>
      <c r="CV715" s="2"/>
      <c r="CW715" s="2"/>
      <c r="CX715" s="2"/>
      <c r="CY715" s="2"/>
      <c r="CZ715" s="2"/>
      <c r="DA715" s="2"/>
      <c r="DB715" s="2"/>
      <c r="DC715" s="2"/>
      <c r="DD715" s="2"/>
      <c r="DE715" s="2"/>
      <c r="DF715" s="2"/>
      <c r="DG715" s="2"/>
      <c r="DH715" s="2"/>
      <c r="DI715" s="2"/>
      <c r="DJ715" s="2"/>
      <c r="DK715" s="2"/>
      <c r="DL715" s="2"/>
      <c r="DM715" s="2"/>
      <c r="DN715" s="2"/>
      <c r="DO715" s="2"/>
      <c r="DP715" s="2"/>
      <c r="DQ715" s="2"/>
      <c r="DR715" s="2"/>
      <c r="DS715" s="2"/>
      <c r="DT715" s="2"/>
      <c r="DU715" s="2"/>
      <c r="DV715" s="2"/>
      <c r="DW715" s="2"/>
      <c r="DX715" s="2"/>
      <c r="DY715" s="2"/>
      <c r="DZ715" s="2"/>
      <c r="EA715" s="2"/>
      <c r="EB715" s="2"/>
      <c r="EC715" s="2"/>
      <c r="ED715" s="2"/>
      <c r="EE715" s="2"/>
      <c r="EF715" s="2"/>
      <c r="EG715" s="2"/>
      <c r="EH715" s="2"/>
      <c r="EI715" s="2"/>
      <c r="EJ715" s="2"/>
      <c r="EK715" s="2"/>
      <c r="EL715" s="2"/>
      <c r="EM715" s="2"/>
      <c r="EN715" s="2"/>
      <c r="EO715" s="2"/>
      <c r="EP715" s="2"/>
      <c r="EQ715" s="2"/>
      <c r="ER715" s="2"/>
      <c r="ES715" s="2"/>
      <c r="ET715" s="2"/>
      <c r="EU715" s="2"/>
      <c r="EV715" s="2"/>
      <c r="EW715" s="2"/>
      <c r="EX715" s="2"/>
      <c r="EY715" s="2"/>
      <c r="EZ715" s="2"/>
      <c r="FA715" s="2"/>
      <c r="FB715" s="2"/>
      <c r="FC715" s="2"/>
    </row>
    <row r="716" spans="5:159"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  <c r="BA716" s="2"/>
      <c r="BB716" s="2"/>
      <c r="BC716" s="2"/>
      <c r="BD716" s="2"/>
      <c r="BE716" s="2"/>
      <c r="BF716" s="2"/>
      <c r="BG716" s="2"/>
      <c r="BH716" s="2"/>
      <c r="BI716" s="2"/>
      <c r="BJ716" s="2"/>
      <c r="BK716" s="2"/>
      <c r="BL716" s="2"/>
      <c r="BM716" s="2"/>
      <c r="BN716" s="2"/>
      <c r="BO716" s="2"/>
      <c r="BP716" s="2"/>
      <c r="BQ716" s="2"/>
      <c r="BR716" s="2"/>
      <c r="BS716" s="2"/>
      <c r="BT716" s="2"/>
      <c r="BU716" s="2"/>
      <c r="BV716" s="2"/>
      <c r="BW716" s="2"/>
      <c r="BX716" s="2"/>
      <c r="BY716" s="2"/>
      <c r="BZ716" s="2"/>
      <c r="CA716" s="2"/>
      <c r="CB716" s="2"/>
      <c r="CC716" s="2"/>
      <c r="CD716" s="2"/>
      <c r="CE716" s="2"/>
      <c r="CF716" s="2"/>
      <c r="CG716" s="2"/>
      <c r="CH716" s="2"/>
      <c r="CI716" s="2"/>
      <c r="CJ716" s="2"/>
      <c r="CK716" s="2"/>
      <c r="CL716" s="2"/>
      <c r="CM716" s="2"/>
      <c r="CN716" s="2"/>
      <c r="CO716" s="2"/>
      <c r="CP716" s="2"/>
      <c r="CQ716" s="2"/>
      <c r="CR716" s="2"/>
      <c r="CS716" s="2"/>
      <c r="CT716" s="2"/>
      <c r="CU716" s="2"/>
      <c r="CV716" s="2"/>
      <c r="CW716" s="2"/>
      <c r="CX716" s="2"/>
      <c r="CY716" s="2"/>
      <c r="CZ716" s="2"/>
      <c r="DA716" s="2"/>
      <c r="DB716" s="2"/>
      <c r="DC716" s="2"/>
      <c r="DD716" s="2"/>
      <c r="DE716" s="2"/>
      <c r="DF716" s="2"/>
      <c r="DG716" s="2"/>
      <c r="DH716" s="2"/>
      <c r="DI716" s="2"/>
      <c r="DJ716" s="2"/>
      <c r="DK716" s="2"/>
      <c r="DL716" s="2"/>
      <c r="DM716" s="2"/>
      <c r="DN716" s="2"/>
      <c r="DO716" s="2"/>
      <c r="DP716" s="2"/>
      <c r="DQ716" s="2"/>
      <c r="DR716" s="2"/>
      <c r="DS716" s="2"/>
      <c r="DT716" s="2"/>
      <c r="DU716" s="2"/>
      <c r="DV716" s="2"/>
      <c r="DW716" s="2"/>
      <c r="DX716" s="2"/>
      <c r="DY716" s="2"/>
      <c r="DZ716" s="2"/>
      <c r="EA716" s="2"/>
      <c r="EB716" s="2"/>
      <c r="EC716" s="2"/>
      <c r="ED716" s="2"/>
      <c r="EE716" s="2"/>
      <c r="EF716" s="2"/>
      <c r="EG716" s="2"/>
      <c r="EH716" s="2"/>
      <c r="EI716" s="2"/>
      <c r="EJ716" s="2"/>
      <c r="EK716" s="2"/>
      <c r="EL716" s="2"/>
      <c r="EM716" s="2"/>
      <c r="EN716" s="2"/>
      <c r="EO716" s="2"/>
      <c r="EP716" s="2"/>
      <c r="EQ716" s="2"/>
      <c r="ER716" s="2"/>
      <c r="ES716" s="2"/>
      <c r="ET716" s="2"/>
      <c r="EU716" s="2"/>
      <c r="EV716" s="2"/>
      <c r="EW716" s="2"/>
      <c r="EX716" s="2"/>
      <c r="EY716" s="2"/>
      <c r="EZ716" s="2"/>
      <c r="FA716" s="2"/>
      <c r="FB716" s="2"/>
      <c r="FC716" s="2"/>
    </row>
    <row r="717" spans="5:159"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  <c r="BA717" s="2"/>
      <c r="BB717" s="2"/>
      <c r="BC717" s="2"/>
      <c r="BD717" s="2"/>
      <c r="BE717" s="2"/>
      <c r="BF717" s="2"/>
      <c r="BG717" s="2"/>
      <c r="BH717" s="2"/>
      <c r="BI717" s="2"/>
      <c r="BJ717" s="2"/>
      <c r="BK717" s="2"/>
      <c r="BL717" s="2"/>
      <c r="BM717" s="2"/>
      <c r="BN717" s="2"/>
      <c r="BO717" s="2"/>
      <c r="BP717" s="2"/>
      <c r="BQ717" s="2"/>
      <c r="BR717" s="2"/>
      <c r="BS717" s="2"/>
      <c r="BT717" s="2"/>
      <c r="BU717" s="2"/>
      <c r="BV717" s="2"/>
      <c r="BW717" s="2"/>
      <c r="BX717" s="2"/>
      <c r="BY717" s="2"/>
      <c r="BZ717" s="2"/>
      <c r="CA717" s="2"/>
      <c r="CB717" s="2"/>
      <c r="CC717" s="2"/>
      <c r="CD717" s="2"/>
      <c r="CE717" s="2"/>
      <c r="CF717" s="2"/>
      <c r="CG717" s="2"/>
      <c r="CH717" s="2"/>
      <c r="CI717" s="2"/>
      <c r="CJ717" s="2"/>
      <c r="CK717" s="2"/>
      <c r="CL717" s="2"/>
      <c r="CM717" s="2"/>
      <c r="CN717" s="2"/>
      <c r="CO717" s="2"/>
      <c r="CP717" s="2"/>
      <c r="CQ717" s="2"/>
      <c r="CR717" s="2"/>
      <c r="CS717" s="2"/>
      <c r="CT717" s="2"/>
      <c r="CU717" s="2"/>
      <c r="CV717" s="2"/>
      <c r="CW717" s="2"/>
      <c r="CX717" s="2"/>
      <c r="CY717" s="2"/>
      <c r="CZ717" s="2"/>
      <c r="DA717" s="2"/>
      <c r="DB717" s="2"/>
      <c r="DC717" s="2"/>
      <c r="DD717" s="2"/>
      <c r="DE717" s="2"/>
      <c r="DF717" s="2"/>
      <c r="DG717" s="2"/>
      <c r="DH717" s="2"/>
      <c r="DI717" s="2"/>
      <c r="DJ717" s="2"/>
      <c r="DK717" s="2"/>
      <c r="DL717" s="2"/>
      <c r="DM717" s="2"/>
      <c r="DN717" s="2"/>
      <c r="DO717" s="2"/>
      <c r="DP717" s="2"/>
      <c r="DQ717" s="2"/>
      <c r="DR717" s="2"/>
      <c r="DS717" s="2"/>
      <c r="DT717" s="2"/>
      <c r="DU717" s="2"/>
      <c r="DV717" s="2"/>
      <c r="DW717" s="2"/>
      <c r="DX717" s="2"/>
      <c r="DY717" s="2"/>
      <c r="DZ717" s="2"/>
      <c r="EA717" s="2"/>
      <c r="EB717" s="2"/>
      <c r="EC717" s="2"/>
      <c r="ED717" s="2"/>
      <c r="EE717" s="2"/>
      <c r="EF717" s="2"/>
      <c r="EG717" s="2"/>
      <c r="EH717" s="2"/>
      <c r="EI717" s="2"/>
      <c r="EJ717" s="2"/>
      <c r="EK717" s="2"/>
      <c r="EL717" s="2"/>
      <c r="EM717" s="2"/>
      <c r="EN717" s="2"/>
      <c r="EO717" s="2"/>
      <c r="EP717" s="2"/>
      <c r="EQ717" s="2"/>
      <c r="ER717" s="2"/>
      <c r="ES717" s="2"/>
      <c r="ET717" s="2"/>
      <c r="EU717" s="2"/>
      <c r="EV717" s="2"/>
      <c r="EW717" s="2"/>
      <c r="EX717" s="2"/>
      <c r="EY717" s="2"/>
      <c r="EZ717" s="2"/>
      <c r="FA717" s="2"/>
      <c r="FB717" s="2"/>
      <c r="FC717" s="2"/>
    </row>
    <row r="718" spans="5:159"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  <c r="BA718" s="2"/>
      <c r="BB718" s="2"/>
      <c r="BC718" s="2"/>
      <c r="BD718" s="2"/>
      <c r="BE718" s="2"/>
      <c r="BF718" s="2"/>
      <c r="BG718" s="2"/>
      <c r="BH718" s="2"/>
      <c r="BI718" s="2"/>
      <c r="BJ718" s="2"/>
      <c r="BK718" s="2"/>
      <c r="BL718" s="2"/>
      <c r="BM718" s="2"/>
      <c r="BN718" s="2"/>
      <c r="BO718" s="2"/>
      <c r="BP718" s="2"/>
      <c r="BQ718" s="2"/>
      <c r="BR718" s="2"/>
      <c r="BS718" s="2"/>
      <c r="BT718" s="2"/>
      <c r="BU718" s="2"/>
      <c r="BV718" s="2"/>
      <c r="BW718" s="2"/>
      <c r="BX718" s="2"/>
      <c r="BY718" s="2"/>
      <c r="BZ718" s="2"/>
      <c r="CA718" s="2"/>
      <c r="CB718" s="2"/>
      <c r="CC718" s="2"/>
      <c r="CD718" s="2"/>
      <c r="CE718" s="2"/>
      <c r="CF718" s="2"/>
      <c r="CG718" s="2"/>
      <c r="CH718" s="2"/>
      <c r="CI718" s="2"/>
      <c r="CJ718" s="2"/>
      <c r="CK718" s="2"/>
      <c r="CL718" s="2"/>
      <c r="CM718" s="2"/>
      <c r="CN718" s="2"/>
      <c r="CO718" s="2"/>
      <c r="CP718" s="2"/>
      <c r="CQ718" s="2"/>
      <c r="CR718" s="2"/>
      <c r="CS718" s="2"/>
      <c r="CT718" s="2"/>
      <c r="CU718" s="2"/>
      <c r="CV718" s="2"/>
      <c r="CW718" s="2"/>
      <c r="CX718" s="2"/>
      <c r="CY718" s="2"/>
      <c r="CZ718" s="2"/>
      <c r="DA718" s="2"/>
      <c r="DB718" s="2"/>
      <c r="DC718" s="2"/>
      <c r="DD718" s="2"/>
      <c r="DE718" s="2"/>
      <c r="DF718" s="2"/>
      <c r="DG718" s="2"/>
      <c r="DH718" s="2"/>
      <c r="DI718" s="2"/>
      <c r="DJ718" s="2"/>
      <c r="DK718" s="2"/>
      <c r="DL718" s="2"/>
      <c r="DM718" s="2"/>
      <c r="DN718" s="2"/>
      <c r="DO718" s="2"/>
      <c r="DP718" s="2"/>
      <c r="DQ718" s="2"/>
      <c r="DR718" s="2"/>
      <c r="DS718" s="2"/>
      <c r="DT718" s="2"/>
      <c r="DU718" s="2"/>
      <c r="DV718" s="2"/>
      <c r="DW718" s="2"/>
      <c r="DX718" s="2"/>
      <c r="DY718" s="2"/>
      <c r="DZ718" s="2"/>
      <c r="EA718" s="2"/>
      <c r="EB718" s="2"/>
      <c r="EC718" s="2"/>
      <c r="ED718" s="2"/>
      <c r="EE718" s="2"/>
      <c r="EF718" s="2"/>
      <c r="EG718" s="2"/>
      <c r="EH718" s="2"/>
      <c r="EI718" s="2"/>
      <c r="EJ718" s="2"/>
      <c r="EK718" s="2"/>
      <c r="EL718" s="2"/>
      <c r="EM718" s="2"/>
      <c r="EN718" s="2"/>
      <c r="EO718" s="2"/>
      <c r="EP718" s="2"/>
      <c r="EQ718" s="2"/>
      <c r="ER718" s="2"/>
      <c r="ES718" s="2"/>
      <c r="ET718" s="2"/>
      <c r="EU718" s="2"/>
      <c r="EV718" s="2"/>
      <c r="EW718" s="2"/>
      <c r="EX718" s="2"/>
      <c r="EY718" s="2"/>
      <c r="EZ718" s="2"/>
      <c r="FA718" s="2"/>
      <c r="FB718" s="2"/>
      <c r="FC718" s="2"/>
    </row>
    <row r="719" spans="5:159"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  <c r="BA719" s="2"/>
      <c r="BB719" s="2"/>
      <c r="BC719" s="2"/>
      <c r="BD719" s="2"/>
      <c r="BE719" s="2"/>
      <c r="BF719" s="2"/>
      <c r="BG719" s="2"/>
      <c r="BH719" s="2"/>
      <c r="BI719" s="2"/>
      <c r="BJ719" s="2"/>
      <c r="BK719" s="2"/>
      <c r="BL719" s="2"/>
      <c r="BM719" s="2"/>
      <c r="BN719" s="2"/>
      <c r="BO719" s="2"/>
      <c r="BP719" s="2"/>
      <c r="BQ719" s="2"/>
      <c r="BR719" s="2"/>
      <c r="BS719" s="2"/>
      <c r="BT719" s="2"/>
      <c r="BU719" s="2"/>
      <c r="BV719" s="2"/>
      <c r="BW719" s="2"/>
      <c r="BX719" s="2"/>
      <c r="BY719" s="2"/>
      <c r="BZ719" s="2"/>
      <c r="CA719" s="2"/>
      <c r="CB719" s="2"/>
      <c r="CC719" s="2"/>
      <c r="CD719" s="2"/>
      <c r="CE719" s="2"/>
      <c r="CF719" s="2"/>
      <c r="CG719" s="2"/>
      <c r="CH719" s="2"/>
      <c r="CI719" s="2"/>
      <c r="CJ719" s="2"/>
      <c r="CK719" s="2"/>
      <c r="CL719" s="2"/>
      <c r="CM719" s="2"/>
      <c r="CN719" s="2"/>
      <c r="CO719" s="2"/>
      <c r="CP719" s="2"/>
      <c r="CQ719" s="2"/>
      <c r="CR719" s="2"/>
      <c r="CS719" s="2"/>
      <c r="CT719" s="2"/>
      <c r="CU719" s="2"/>
      <c r="CV719" s="2"/>
      <c r="CW719" s="2"/>
      <c r="CX719" s="2"/>
      <c r="CY719" s="2"/>
      <c r="CZ719" s="2"/>
      <c r="DA719" s="2"/>
      <c r="DB719" s="2"/>
      <c r="DC719" s="2"/>
      <c r="DD719" s="2"/>
      <c r="DE719" s="2"/>
      <c r="DF719" s="2"/>
      <c r="DG719" s="2"/>
      <c r="DH719" s="2"/>
      <c r="DI719" s="2"/>
      <c r="DJ719" s="2"/>
      <c r="DK719" s="2"/>
      <c r="DL719" s="2"/>
      <c r="DM719" s="2"/>
      <c r="DN719" s="2"/>
      <c r="DO719" s="2"/>
      <c r="DP719" s="2"/>
      <c r="DQ719" s="2"/>
      <c r="DR719" s="2"/>
      <c r="DS719" s="2"/>
      <c r="DT719" s="2"/>
      <c r="DU719" s="2"/>
      <c r="DV719" s="2"/>
      <c r="DW719" s="2"/>
      <c r="DX719" s="2"/>
      <c r="DY719" s="2"/>
      <c r="DZ719" s="2"/>
      <c r="EA719" s="2"/>
      <c r="EB719" s="2"/>
      <c r="EC719" s="2"/>
      <c r="ED719" s="2"/>
      <c r="EE719" s="2"/>
      <c r="EF719" s="2"/>
      <c r="EG719" s="2"/>
      <c r="EH719" s="2"/>
      <c r="EI719" s="2"/>
      <c r="EJ719" s="2"/>
      <c r="EK719" s="2"/>
      <c r="EL719" s="2"/>
      <c r="EM719" s="2"/>
      <c r="EN719" s="2"/>
      <c r="EO719" s="2"/>
      <c r="EP719" s="2"/>
      <c r="EQ719" s="2"/>
      <c r="ER719" s="2"/>
      <c r="ES719" s="2"/>
      <c r="ET719" s="2"/>
      <c r="EU719" s="2"/>
      <c r="EV719" s="2"/>
      <c r="EW719" s="2"/>
      <c r="EX719" s="2"/>
      <c r="EY719" s="2"/>
      <c r="EZ719" s="2"/>
      <c r="FA719" s="2"/>
      <c r="FB719" s="2"/>
      <c r="FC719" s="2"/>
    </row>
    <row r="720" spans="5:159"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  <c r="BA720" s="2"/>
      <c r="BB720" s="2"/>
      <c r="BC720" s="2"/>
      <c r="BD720" s="2"/>
      <c r="BE720" s="2"/>
      <c r="BF720" s="2"/>
      <c r="BG720" s="2"/>
      <c r="BH720" s="2"/>
      <c r="BI720" s="2"/>
      <c r="BJ720" s="2"/>
      <c r="BK720" s="2"/>
      <c r="BL720" s="2"/>
      <c r="BM720" s="2"/>
      <c r="BN720" s="2"/>
      <c r="BO720" s="2"/>
      <c r="BP720" s="2"/>
      <c r="BQ720" s="2"/>
      <c r="BR720" s="2"/>
      <c r="BS720" s="2"/>
      <c r="BT720" s="2"/>
      <c r="BU720" s="2"/>
      <c r="BV720" s="2"/>
      <c r="BW720" s="2"/>
      <c r="BX720" s="2"/>
      <c r="BY720" s="2"/>
      <c r="BZ720" s="2"/>
      <c r="CA720" s="2"/>
      <c r="CB720" s="2"/>
      <c r="CC720" s="2"/>
      <c r="CD720" s="2"/>
      <c r="CE720" s="2"/>
      <c r="CF720" s="2"/>
      <c r="CG720" s="2"/>
      <c r="CH720" s="2"/>
      <c r="CI720" s="2"/>
      <c r="CJ720" s="2"/>
      <c r="CK720" s="2"/>
      <c r="CL720" s="2"/>
      <c r="CM720" s="2"/>
      <c r="CN720" s="2"/>
      <c r="CO720" s="2"/>
      <c r="CP720" s="2"/>
      <c r="CQ720" s="2"/>
      <c r="CR720" s="2"/>
      <c r="CS720" s="2"/>
      <c r="CT720" s="2"/>
      <c r="CU720" s="2"/>
      <c r="CV720" s="2"/>
      <c r="CW720" s="2"/>
      <c r="CX720" s="2"/>
      <c r="CY720" s="2"/>
      <c r="CZ720" s="2"/>
      <c r="DA720" s="2"/>
      <c r="DB720" s="2"/>
      <c r="DC720" s="2"/>
      <c r="DD720" s="2"/>
      <c r="DE720" s="2"/>
      <c r="DF720" s="2"/>
      <c r="DG720" s="2"/>
      <c r="DH720" s="2"/>
      <c r="DI720" s="2"/>
      <c r="DJ720" s="2"/>
      <c r="DK720" s="2"/>
      <c r="DL720" s="2"/>
      <c r="DM720" s="2"/>
      <c r="DN720" s="2"/>
      <c r="DO720" s="2"/>
      <c r="DP720" s="2"/>
      <c r="DQ720" s="2"/>
      <c r="DR720" s="2"/>
      <c r="DS720" s="2"/>
      <c r="DT720" s="2"/>
      <c r="DU720" s="2"/>
      <c r="DV720" s="2"/>
      <c r="DW720" s="2"/>
      <c r="DX720" s="2"/>
      <c r="DY720" s="2"/>
      <c r="DZ720" s="2"/>
      <c r="EA720" s="2"/>
      <c r="EB720" s="2"/>
      <c r="EC720" s="2"/>
      <c r="ED720" s="2"/>
      <c r="EE720" s="2"/>
      <c r="EF720" s="2"/>
      <c r="EG720" s="2"/>
      <c r="EH720" s="2"/>
      <c r="EI720" s="2"/>
      <c r="EJ720" s="2"/>
      <c r="EK720" s="2"/>
      <c r="EL720" s="2"/>
      <c r="EM720" s="2"/>
      <c r="EN720" s="2"/>
      <c r="EO720" s="2"/>
      <c r="EP720" s="2"/>
      <c r="EQ720" s="2"/>
      <c r="ER720" s="2"/>
      <c r="ES720" s="2"/>
      <c r="ET720" s="2"/>
      <c r="EU720" s="2"/>
      <c r="EV720" s="2"/>
      <c r="EW720" s="2"/>
      <c r="EX720" s="2"/>
      <c r="EY720" s="2"/>
      <c r="EZ720" s="2"/>
      <c r="FA720" s="2"/>
      <c r="FB720" s="2"/>
      <c r="FC720" s="2"/>
    </row>
    <row r="721" spans="5:159"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  <c r="BA721" s="2"/>
      <c r="BB721" s="2"/>
      <c r="BC721" s="2"/>
      <c r="BD721" s="2"/>
      <c r="BE721" s="2"/>
      <c r="BF721" s="2"/>
      <c r="BG721" s="2"/>
      <c r="BH721" s="2"/>
      <c r="BI721" s="2"/>
      <c r="BJ721" s="2"/>
      <c r="BK721" s="2"/>
      <c r="BL721" s="2"/>
      <c r="BM721" s="2"/>
      <c r="BN721" s="2"/>
      <c r="BO721" s="2"/>
      <c r="BP721" s="2"/>
      <c r="BQ721" s="2"/>
      <c r="BR721" s="2"/>
      <c r="BS721" s="2"/>
      <c r="BT721" s="2"/>
      <c r="BU721" s="2"/>
      <c r="BV721" s="2"/>
      <c r="BW721" s="2"/>
      <c r="BX721" s="2"/>
      <c r="BY721" s="2"/>
      <c r="BZ721" s="2"/>
      <c r="CA721" s="2"/>
      <c r="CB721" s="2"/>
      <c r="CC721" s="2"/>
      <c r="CD721" s="2"/>
      <c r="CE721" s="2"/>
      <c r="CF721" s="2"/>
      <c r="CG721" s="2"/>
      <c r="CH721" s="2"/>
      <c r="CI721" s="2"/>
      <c r="CJ721" s="2"/>
      <c r="CK721" s="2"/>
      <c r="CL721" s="2"/>
      <c r="CM721" s="2"/>
      <c r="CN721" s="2"/>
      <c r="CO721" s="2"/>
      <c r="CP721" s="2"/>
      <c r="CQ721" s="2"/>
      <c r="CR721" s="2"/>
      <c r="CS721" s="2"/>
      <c r="CT721" s="2"/>
      <c r="CU721" s="2"/>
      <c r="CV721" s="2"/>
      <c r="CW721" s="2"/>
      <c r="CX721" s="2"/>
      <c r="CY721" s="2"/>
      <c r="CZ721" s="2"/>
      <c r="DA721" s="2"/>
      <c r="DB721" s="2"/>
      <c r="DC721" s="2"/>
      <c r="DD721" s="2"/>
      <c r="DE721" s="2"/>
      <c r="DF721" s="2"/>
      <c r="DG721" s="2"/>
      <c r="DH721" s="2"/>
      <c r="DI721" s="2"/>
      <c r="DJ721" s="2"/>
      <c r="DK721" s="2"/>
      <c r="DL721" s="2"/>
      <c r="DM721" s="2"/>
      <c r="DN721" s="2"/>
      <c r="DO721" s="2"/>
      <c r="DP721" s="2"/>
      <c r="DQ721" s="2"/>
      <c r="DR721" s="2"/>
      <c r="DS721" s="2"/>
      <c r="DT721" s="2"/>
      <c r="DU721" s="2"/>
      <c r="DV721" s="2"/>
      <c r="DW721" s="2"/>
      <c r="DX721" s="2"/>
      <c r="DY721" s="2"/>
      <c r="DZ721" s="2"/>
      <c r="EA721" s="2"/>
      <c r="EB721" s="2"/>
      <c r="EC721" s="2"/>
      <c r="ED721" s="2"/>
      <c r="EE721" s="2"/>
      <c r="EF721" s="2"/>
      <c r="EG721" s="2"/>
      <c r="EH721" s="2"/>
      <c r="EI721" s="2"/>
      <c r="EJ721" s="2"/>
      <c r="EK721" s="2"/>
      <c r="EL721" s="2"/>
      <c r="EM721" s="2"/>
      <c r="EN721" s="2"/>
      <c r="EO721" s="2"/>
      <c r="EP721" s="2"/>
      <c r="EQ721" s="2"/>
      <c r="ER721" s="2"/>
      <c r="ES721" s="2"/>
      <c r="ET721" s="2"/>
      <c r="EU721" s="2"/>
      <c r="EV721" s="2"/>
      <c r="EW721" s="2"/>
      <c r="EX721" s="2"/>
      <c r="EY721" s="2"/>
      <c r="EZ721" s="2"/>
      <c r="FA721" s="2"/>
      <c r="FB721" s="2"/>
      <c r="FC721" s="2"/>
    </row>
    <row r="722" spans="5:159"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  <c r="BA722" s="2"/>
      <c r="BB722" s="2"/>
      <c r="BC722" s="2"/>
      <c r="BD722" s="2"/>
      <c r="BE722" s="2"/>
      <c r="BF722" s="2"/>
      <c r="BG722" s="2"/>
      <c r="BH722" s="2"/>
      <c r="BI722" s="2"/>
      <c r="BJ722" s="2"/>
      <c r="BK722" s="2"/>
      <c r="BL722" s="2"/>
      <c r="BM722" s="2"/>
      <c r="BN722" s="2"/>
      <c r="BO722" s="2"/>
      <c r="BP722" s="2"/>
      <c r="BQ722" s="2"/>
      <c r="BR722" s="2"/>
      <c r="BS722" s="2"/>
      <c r="BT722" s="2"/>
      <c r="BU722" s="2"/>
      <c r="BV722" s="2"/>
      <c r="BW722" s="2"/>
      <c r="BX722" s="2"/>
      <c r="BY722" s="2"/>
      <c r="BZ722" s="2"/>
      <c r="CA722" s="2"/>
      <c r="CB722" s="2"/>
      <c r="CC722" s="2"/>
      <c r="CD722" s="2"/>
      <c r="CE722" s="2"/>
      <c r="CF722" s="2"/>
      <c r="CG722" s="2"/>
      <c r="CH722" s="2"/>
      <c r="CI722" s="2"/>
      <c r="CJ722" s="2"/>
      <c r="CK722" s="2"/>
      <c r="CL722" s="2"/>
      <c r="CM722" s="2"/>
      <c r="CN722" s="2"/>
      <c r="CO722" s="2"/>
      <c r="CP722" s="2"/>
      <c r="CQ722" s="2"/>
      <c r="CR722" s="2"/>
      <c r="CS722" s="2"/>
      <c r="CT722" s="2"/>
      <c r="CU722" s="2"/>
      <c r="CV722" s="2"/>
      <c r="CW722" s="2"/>
      <c r="CX722" s="2"/>
      <c r="CY722" s="2"/>
      <c r="CZ722" s="2"/>
      <c r="DA722" s="2"/>
      <c r="DB722" s="2"/>
      <c r="DC722" s="2"/>
      <c r="DD722" s="2"/>
      <c r="DE722" s="2"/>
      <c r="DF722" s="2"/>
      <c r="DG722" s="2"/>
      <c r="DH722" s="2"/>
      <c r="DI722" s="2"/>
      <c r="DJ722" s="2"/>
      <c r="DK722" s="2"/>
      <c r="DL722" s="2"/>
      <c r="DM722" s="2"/>
      <c r="DN722" s="2"/>
      <c r="DO722" s="2"/>
      <c r="DP722" s="2"/>
      <c r="DQ722" s="2"/>
      <c r="DR722" s="2"/>
      <c r="DS722" s="2"/>
      <c r="DT722" s="2"/>
      <c r="DU722" s="2"/>
      <c r="DV722" s="2"/>
      <c r="DW722" s="2"/>
      <c r="DX722" s="2"/>
      <c r="DY722" s="2"/>
      <c r="DZ722" s="2"/>
      <c r="EA722" s="2"/>
      <c r="EB722" s="2"/>
      <c r="EC722" s="2"/>
      <c r="ED722" s="2"/>
      <c r="EE722" s="2"/>
      <c r="EF722" s="2"/>
      <c r="EG722" s="2"/>
      <c r="EH722" s="2"/>
      <c r="EI722" s="2"/>
      <c r="EJ722" s="2"/>
      <c r="EK722" s="2"/>
      <c r="EL722" s="2"/>
      <c r="EM722" s="2"/>
      <c r="EN722" s="2"/>
      <c r="EO722" s="2"/>
      <c r="EP722" s="2"/>
      <c r="EQ722" s="2"/>
      <c r="ER722" s="2"/>
      <c r="ES722" s="2"/>
      <c r="ET722" s="2"/>
      <c r="EU722" s="2"/>
      <c r="EV722" s="2"/>
      <c r="EW722" s="2"/>
      <c r="EX722" s="2"/>
      <c r="EY722" s="2"/>
      <c r="EZ722" s="2"/>
      <c r="FA722" s="2"/>
      <c r="FB722" s="2"/>
      <c r="FC722" s="2"/>
    </row>
    <row r="723" spans="5:159"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  <c r="BA723" s="2"/>
      <c r="BB723" s="2"/>
      <c r="BC723" s="2"/>
      <c r="BD723" s="2"/>
      <c r="BE723" s="2"/>
      <c r="BF723" s="2"/>
      <c r="BG723" s="2"/>
      <c r="BH723" s="2"/>
      <c r="BI723" s="2"/>
      <c r="BJ723" s="2"/>
      <c r="BK723" s="2"/>
      <c r="BL723" s="2"/>
      <c r="BM723" s="2"/>
      <c r="BN723" s="2"/>
      <c r="BO723" s="2"/>
      <c r="BP723" s="2"/>
      <c r="BQ723" s="2"/>
      <c r="BR723" s="2"/>
      <c r="BS723" s="2"/>
      <c r="BT723" s="2"/>
      <c r="BU723" s="2"/>
      <c r="BV723" s="2"/>
      <c r="BW723" s="2"/>
      <c r="BX723" s="2"/>
      <c r="BY723" s="2"/>
      <c r="BZ723" s="2"/>
      <c r="CA723" s="2"/>
      <c r="CB723" s="2"/>
      <c r="CC723" s="2"/>
      <c r="CD723" s="2"/>
      <c r="CE723" s="2"/>
      <c r="CF723" s="2"/>
      <c r="CG723" s="2"/>
      <c r="CH723" s="2"/>
      <c r="CI723" s="2"/>
      <c r="CJ723" s="2"/>
      <c r="CK723" s="2"/>
      <c r="CL723" s="2"/>
      <c r="CM723" s="2"/>
      <c r="CN723" s="2"/>
      <c r="CO723" s="2"/>
      <c r="CP723" s="2"/>
      <c r="CQ723" s="2"/>
      <c r="CR723" s="2"/>
      <c r="CS723" s="2"/>
      <c r="CT723" s="2"/>
      <c r="CU723" s="2"/>
      <c r="CV723" s="2"/>
      <c r="CW723" s="2"/>
      <c r="CX723" s="2"/>
      <c r="CY723" s="2"/>
      <c r="CZ723" s="2"/>
      <c r="DA723" s="2"/>
      <c r="DB723" s="2"/>
      <c r="DC723" s="2"/>
      <c r="DD723" s="2"/>
      <c r="DE723" s="2"/>
      <c r="DF723" s="2"/>
      <c r="DG723" s="2"/>
      <c r="DH723" s="2"/>
      <c r="DI723" s="2"/>
      <c r="DJ723" s="2"/>
      <c r="DK723" s="2"/>
      <c r="DL723" s="2"/>
      <c r="DM723" s="2"/>
      <c r="DN723" s="2"/>
      <c r="DO723" s="2"/>
      <c r="DP723" s="2"/>
      <c r="DQ723" s="2"/>
      <c r="DR723" s="2"/>
      <c r="DS723" s="2"/>
      <c r="DT723" s="2"/>
      <c r="DU723" s="2"/>
      <c r="DV723" s="2"/>
      <c r="DW723" s="2"/>
      <c r="DX723" s="2"/>
      <c r="DY723" s="2"/>
      <c r="DZ723" s="2"/>
      <c r="EA723" s="2"/>
      <c r="EB723" s="2"/>
      <c r="EC723" s="2"/>
      <c r="ED723" s="2"/>
      <c r="EE723" s="2"/>
      <c r="EF723" s="2"/>
      <c r="EG723" s="2"/>
      <c r="EH723" s="2"/>
      <c r="EI723" s="2"/>
      <c r="EJ723" s="2"/>
      <c r="EK723" s="2"/>
      <c r="EL723" s="2"/>
      <c r="EM723" s="2"/>
      <c r="EN723" s="2"/>
      <c r="EO723" s="2"/>
      <c r="EP723" s="2"/>
      <c r="EQ723" s="2"/>
      <c r="ER723" s="2"/>
      <c r="ES723" s="2"/>
      <c r="ET723" s="2"/>
      <c r="EU723" s="2"/>
      <c r="EV723" s="2"/>
      <c r="EW723" s="2"/>
      <c r="EX723" s="2"/>
      <c r="EY723" s="2"/>
      <c r="EZ723" s="2"/>
      <c r="FA723" s="2"/>
      <c r="FB723" s="2"/>
      <c r="FC723" s="2"/>
    </row>
    <row r="724" spans="5:159"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  <c r="BA724" s="2"/>
      <c r="BB724" s="2"/>
      <c r="BC724" s="2"/>
      <c r="BD724" s="2"/>
      <c r="BE724" s="2"/>
      <c r="BF724" s="2"/>
      <c r="BG724" s="2"/>
      <c r="BH724" s="2"/>
      <c r="BI724" s="2"/>
      <c r="BJ724" s="2"/>
      <c r="BK724" s="2"/>
      <c r="BL724" s="2"/>
      <c r="BM724" s="2"/>
      <c r="BN724" s="2"/>
      <c r="BO724" s="2"/>
      <c r="BP724" s="2"/>
      <c r="BQ724" s="2"/>
      <c r="BR724" s="2"/>
      <c r="BS724" s="2"/>
      <c r="BT724" s="2"/>
      <c r="BU724" s="2"/>
      <c r="BV724" s="2"/>
      <c r="BW724" s="2"/>
      <c r="BX724" s="2"/>
      <c r="BY724" s="2"/>
      <c r="BZ724" s="2"/>
      <c r="CA724" s="2"/>
      <c r="CB724" s="2"/>
      <c r="CC724" s="2"/>
      <c r="CD724" s="2"/>
      <c r="CE724" s="2"/>
      <c r="CF724" s="2"/>
      <c r="CG724" s="2"/>
      <c r="CH724" s="2"/>
      <c r="CI724" s="2"/>
      <c r="CJ724" s="2"/>
      <c r="CK724" s="2"/>
      <c r="CL724" s="2"/>
      <c r="CM724" s="2"/>
      <c r="CN724" s="2"/>
      <c r="CO724" s="2"/>
      <c r="CP724" s="2"/>
      <c r="CQ724" s="2"/>
      <c r="CR724" s="2"/>
      <c r="CS724" s="2"/>
      <c r="CT724" s="2"/>
      <c r="CU724" s="2"/>
      <c r="CV724" s="2"/>
      <c r="CW724" s="2"/>
      <c r="CX724" s="2"/>
      <c r="CY724" s="2"/>
      <c r="CZ724" s="2"/>
      <c r="DA724" s="2"/>
      <c r="DB724" s="2"/>
      <c r="DC724" s="2"/>
      <c r="DD724" s="2"/>
      <c r="DE724" s="2"/>
      <c r="DF724" s="2"/>
      <c r="DG724" s="2"/>
      <c r="DH724" s="2"/>
      <c r="DI724" s="2"/>
      <c r="DJ724" s="2"/>
      <c r="DK724" s="2"/>
      <c r="DL724" s="2"/>
      <c r="DM724" s="2"/>
      <c r="DN724" s="2"/>
      <c r="DO724" s="2"/>
      <c r="DP724" s="2"/>
      <c r="DQ724" s="2"/>
      <c r="DR724" s="2"/>
      <c r="DS724" s="2"/>
      <c r="DT724" s="2"/>
      <c r="DU724" s="2"/>
      <c r="DV724" s="2"/>
      <c r="DW724" s="2"/>
      <c r="DX724" s="2"/>
      <c r="DY724" s="2"/>
      <c r="DZ724" s="2"/>
      <c r="EA724" s="2"/>
      <c r="EB724" s="2"/>
      <c r="EC724" s="2"/>
      <c r="ED724" s="2"/>
      <c r="EE724" s="2"/>
      <c r="EF724" s="2"/>
      <c r="EG724" s="2"/>
      <c r="EH724" s="2"/>
      <c r="EI724" s="2"/>
      <c r="EJ724" s="2"/>
      <c r="EK724" s="2"/>
      <c r="EL724" s="2"/>
      <c r="EM724" s="2"/>
      <c r="EN724" s="2"/>
      <c r="EO724" s="2"/>
      <c r="EP724" s="2"/>
      <c r="EQ724" s="2"/>
      <c r="ER724" s="2"/>
      <c r="ES724" s="2"/>
      <c r="ET724" s="2"/>
      <c r="EU724" s="2"/>
      <c r="EV724" s="2"/>
      <c r="EW724" s="2"/>
      <c r="EX724" s="2"/>
      <c r="EY724" s="2"/>
      <c r="EZ724" s="2"/>
      <c r="FA724" s="2"/>
      <c r="FB724" s="2"/>
      <c r="FC724" s="2"/>
    </row>
    <row r="725" spans="5:159"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  <c r="BA725" s="2"/>
      <c r="BB725" s="2"/>
      <c r="BC725" s="2"/>
      <c r="BD725" s="2"/>
      <c r="BE725" s="2"/>
      <c r="BF725" s="2"/>
      <c r="BG725" s="2"/>
      <c r="BH725" s="2"/>
      <c r="BI725" s="2"/>
      <c r="BJ725" s="2"/>
      <c r="BK725" s="2"/>
      <c r="BL725" s="2"/>
      <c r="BM725" s="2"/>
      <c r="BN725" s="2"/>
      <c r="BO725" s="2"/>
      <c r="BP725" s="2"/>
      <c r="BQ725" s="2"/>
      <c r="BR725" s="2"/>
      <c r="BS725" s="2"/>
      <c r="BT725" s="2"/>
      <c r="BU725" s="2"/>
      <c r="BV725" s="2"/>
      <c r="BW725" s="2"/>
      <c r="BX725" s="2"/>
      <c r="BY725" s="2"/>
      <c r="BZ725" s="2"/>
      <c r="CA725" s="2"/>
      <c r="CB725" s="2"/>
      <c r="CC725" s="2"/>
      <c r="CD725" s="2"/>
      <c r="CE725" s="2"/>
      <c r="CF725" s="2"/>
      <c r="CG725" s="2"/>
      <c r="CH725" s="2"/>
      <c r="CI725" s="2"/>
      <c r="CJ725" s="2"/>
      <c r="CK725" s="2"/>
      <c r="CL725" s="2"/>
      <c r="CM725" s="2"/>
      <c r="CN725" s="2"/>
      <c r="CO725" s="2"/>
      <c r="CP725" s="2"/>
      <c r="CQ725" s="2"/>
      <c r="CR725" s="2"/>
      <c r="CS725" s="2"/>
      <c r="CT725" s="2"/>
      <c r="CU725" s="2"/>
      <c r="CV725" s="2"/>
      <c r="CW725" s="2"/>
      <c r="CX725" s="2"/>
      <c r="CY725" s="2"/>
      <c r="CZ725" s="2"/>
      <c r="DA725" s="2"/>
      <c r="DB725" s="2"/>
      <c r="DC725" s="2"/>
      <c r="DD725" s="2"/>
      <c r="DE725" s="2"/>
      <c r="DF725" s="2"/>
      <c r="DG725" s="2"/>
      <c r="DH725" s="2"/>
      <c r="DI725" s="2"/>
      <c r="DJ725" s="2"/>
      <c r="DK725" s="2"/>
      <c r="DL725" s="2"/>
      <c r="DM725" s="2"/>
      <c r="DN725" s="2"/>
      <c r="DO725" s="2"/>
      <c r="DP725" s="2"/>
      <c r="DQ725" s="2"/>
      <c r="DR725" s="2"/>
      <c r="DS725" s="2"/>
      <c r="DT725" s="2"/>
      <c r="DU725" s="2"/>
      <c r="DV725" s="2"/>
      <c r="DW725" s="2"/>
      <c r="DX725" s="2"/>
      <c r="DY725" s="2"/>
      <c r="DZ725" s="2"/>
      <c r="EA725" s="2"/>
      <c r="EB725" s="2"/>
      <c r="EC725" s="2"/>
      <c r="ED725" s="2"/>
      <c r="EE725" s="2"/>
      <c r="EF725" s="2"/>
      <c r="EG725" s="2"/>
      <c r="EH725" s="2"/>
      <c r="EI725" s="2"/>
      <c r="EJ725" s="2"/>
      <c r="EK725" s="2"/>
      <c r="EL725" s="2"/>
      <c r="EM725" s="2"/>
      <c r="EN725" s="2"/>
      <c r="EO725" s="2"/>
      <c r="EP725" s="2"/>
      <c r="EQ725" s="2"/>
      <c r="ER725" s="2"/>
      <c r="ES725" s="2"/>
      <c r="ET725" s="2"/>
      <c r="EU725" s="2"/>
      <c r="EV725" s="2"/>
      <c r="EW725" s="2"/>
      <c r="EX725" s="2"/>
      <c r="EY725" s="2"/>
      <c r="EZ725" s="2"/>
      <c r="FA725" s="2"/>
      <c r="FB725" s="2"/>
      <c r="FC725" s="2"/>
    </row>
    <row r="726" spans="5:159"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  <c r="BA726" s="2"/>
      <c r="BB726" s="2"/>
      <c r="BC726" s="2"/>
      <c r="BD726" s="2"/>
      <c r="BE726" s="2"/>
      <c r="BF726" s="2"/>
      <c r="BG726" s="2"/>
      <c r="BH726" s="2"/>
      <c r="BI726" s="2"/>
      <c r="BJ726" s="2"/>
      <c r="BK726" s="2"/>
      <c r="BL726" s="2"/>
      <c r="BM726" s="2"/>
      <c r="BN726" s="2"/>
      <c r="BO726" s="2"/>
      <c r="BP726" s="2"/>
      <c r="BQ726" s="2"/>
      <c r="BR726" s="2"/>
      <c r="BS726" s="2"/>
      <c r="BT726" s="2"/>
      <c r="BU726" s="2"/>
      <c r="BV726" s="2"/>
      <c r="BW726" s="2"/>
      <c r="BX726" s="2"/>
      <c r="BY726" s="2"/>
      <c r="BZ726" s="2"/>
      <c r="CA726" s="2"/>
      <c r="CB726" s="2"/>
      <c r="CC726" s="2"/>
      <c r="CD726" s="2"/>
      <c r="CE726" s="2"/>
      <c r="CF726" s="2"/>
      <c r="CG726" s="2"/>
      <c r="CH726" s="2"/>
      <c r="CI726" s="2"/>
      <c r="CJ726" s="2"/>
      <c r="CK726" s="2"/>
      <c r="CL726" s="2"/>
      <c r="CM726" s="2"/>
      <c r="CN726" s="2"/>
      <c r="CO726" s="2"/>
      <c r="CP726" s="2"/>
      <c r="CQ726" s="2"/>
      <c r="CR726" s="2"/>
      <c r="CS726" s="2"/>
      <c r="CT726" s="2"/>
      <c r="CU726" s="2"/>
      <c r="CV726" s="2"/>
      <c r="CW726" s="2"/>
      <c r="CX726" s="2"/>
      <c r="CY726" s="2"/>
      <c r="CZ726" s="2"/>
      <c r="DA726" s="2"/>
      <c r="DB726" s="2"/>
      <c r="DC726" s="2"/>
      <c r="DD726" s="2"/>
      <c r="DE726" s="2"/>
      <c r="DF726" s="2"/>
      <c r="DG726" s="2"/>
      <c r="DH726" s="2"/>
      <c r="DI726" s="2"/>
      <c r="DJ726" s="2"/>
      <c r="DK726" s="2"/>
      <c r="DL726" s="2"/>
      <c r="DM726" s="2"/>
      <c r="DN726" s="2"/>
      <c r="DO726" s="2"/>
      <c r="DP726" s="2"/>
      <c r="DQ726" s="2"/>
      <c r="DR726" s="2"/>
      <c r="DS726" s="2"/>
      <c r="DT726" s="2"/>
      <c r="DU726" s="2"/>
      <c r="DV726" s="2"/>
      <c r="DW726" s="2"/>
      <c r="DX726" s="2"/>
      <c r="DY726" s="2"/>
      <c r="DZ726" s="2"/>
      <c r="EA726" s="2"/>
      <c r="EB726" s="2"/>
      <c r="EC726" s="2"/>
      <c r="ED726" s="2"/>
      <c r="EE726" s="2"/>
      <c r="EF726" s="2"/>
      <c r="EG726" s="2"/>
      <c r="EH726" s="2"/>
      <c r="EI726" s="2"/>
      <c r="EJ726" s="2"/>
      <c r="EK726" s="2"/>
      <c r="EL726" s="2"/>
      <c r="EM726" s="2"/>
      <c r="EN726" s="2"/>
      <c r="EO726" s="2"/>
      <c r="EP726" s="2"/>
      <c r="EQ726" s="2"/>
      <c r="ER726" s="2"/>
      <c r="ES726" s="2"/>
      <c r="ET726" s="2"/>
      <c r="EU726" s="2"/>
      <c r="EV726" s="2"/>
      <c r="EW726" s="2"/>
      <c r="EX726" s="2"/>
      <c r="EY726" s="2"/>
      <c r="EZ726" s="2"/>
      <c r="FA726" s="2"/>
      <c r="FB726" s="2"/>
      <c r="FC726" s="2"/>
    </row>
    <row r="727" spans="5:159"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  <c r="BA727" s="2"/>
      <c r="BB727" s="2"/>
      <c r="BC727" s="2"/>
      <c r="BD727" s="2"/>
      <c r="BE727" s="2"/>
      <c r="BF727" s="2"/>
      <c r="BG727" s="2"/>
      <c r="BH727" s="2"/>
      <c r="BI727" s="2"/>
      <c r="BJ727" s="2"/>
      <c r="BK727" s="2"/>
      <c r="BL727" s="2"/>
      <c r="BM727" s="2"/>
      <c r="BN727" s="2"/>
      <c r="BO727" s="2"/>
      <c r="BP727" s="2"/>
      <c r="BQ727" s="2"/>
      <c r="BR727" s="2"/>
      <c r="BS727" s="2"/>
      <c r="BT727" s="2"/>
      <c r="BU727" s="2"/>
      <c r="BV727" s="2"/>
      <c r="BW727" s="2"/>
      <c r="BX727" s="2"/>
      <c r="BY727" s="2"/>
      <c r="BZ727" s="2"/>
      <c r="CA727" s="2"/>
      <c r="CB727" s="2"/>
      <c r="CC727" s="2"/>
      <c r="CD727" s="2"/>
      <c r="CE727" s="2"/>
      <c r="CF727" s="2"/>
      <c r="CG727" s="2"/>
      <c r="CH727" s="2"/>
      <c r="CI727" s="2"/>
      <c r="CJ727" s="2"/>
      <c r="CK727" s="2"/>
      <c r="CL727" s="2"/>
      <c r="CM727" s="2"/>
      <c r="CN727" s="2"/>
      <c r="CO727" s="2"/>
      <c r="CP727" s="2"/>
      <c r="CQ727" s="2"/>
      <c r="CR727" s="2"/>
      <c r="CS727" s="2"/>
      <c r="CT727" s="2"/>
      <c r="CU727" s="2"/>
      <c r="CV727" s="2"/>
      <c r="CW727" s="2"/>
      <c r="CX727" s="2"/>
      <c r="CY727" s="2"/>
      <c r="CZ727" s="2"/>
      <c r="DA727" s="2"/>
      <c r="DB727" s="2"/>
      <c r="DC727" s="2"/>
      <c r="DD727" s="2"/>
      <c r="DE727" s="2"/>
      <c r="DF727" s="2"/>
      <c r="DG727" s="2"/>
      <c r="DH727" s="2"/>
      <c r="DI727" s="2"/>
      <c r="DJ727" s="2"/>
      <c r="DK727" s="2"/>
      <c r="DL727" s="2"/>
      <c r="DM727" s="2"/>
      <c r="DN727" s="2"/>
      <c r="DO727" s="2"/>
      <c r="DP727" s="2"/>
      <c r="DQ727" s="2"/>
      <c r="DR727" s="2"/>
      <c r="DS727" s="2"/>
      <c r="DT727" s="2"/>
      <c r="DU727" s="2"/>
      <c r="DV727" s="2"/>
      <c r="DW727" s="2"/>
      <c r="DX727" s="2"/>
      <c r="DY727" s="2"/>
      <c r="DZ727" s="2"/>
      <c r="EA727" s="2"/>
      <c r="EB727" s="2"/>
      <c r="EC727" s="2"/>
      <c r="ED727" s="2"/>
      <c r="EE727" s="2"/>
      <c r="EF727" s="2"/>
      <c r="EG727" s="2"/>
      <c r="EH727" s="2"/>
      <c r="EI727" s="2"/>
      <c r="EJ727" s="2"/>
      <c r="EK727" s="2"/>
      <c r="EL727" s="2"/>
      <c r="EM727" s="2"/>
      <c r="EN727" s="2"/>
      <c r="EO727" s="2"/>
      <c r="EP727" s="2"/>
      <c r="EQ727" s="2"/>
      <c r="ER727" s="2"/>
      <c r="ES727" s="2"/>
      <c r="ET727" s="2"/>
      <c r="EU727" s="2"/>
      <c r="EV727" s="2"/>
      <c r="EW727" s="2"/>
      <c r="EX727" s="2"/>
      <c r="EY727" s="2"/>
      <c r="EZ727" s="2"/>
      <c r="FA727" s="2"/>
      <c r="FB727" s="2"/>
      <c r="FC727" s="2"/>
    </row>
    <row r="728" spans="5:159"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  <c r="BA728" s="2"/>
      <c r="BB728" s="2"/>
      <c r="BC728" s="2"/>
      <c r="BD728" s="2"/>
      <c r="BE728" s="2"/>
      <c r="BF728" s="2"/>
      <c r="BG728" s="2"/>
      <c r="BH728" s="2"/>
      <c r="BI728" s="2"/>
      <c r="BJ728" s="2"/>
      <c r="BK728" s="2"/>
      <c r="BL728" s="2"/>
      <c r="BM728" s="2"/>
      <c r="BN728" s="2"/>
      <c r="BO728" s="2"/>
      <c r="BP728" s="2"/>
      <c r="BQ728" s="2"/>
      <c r="BR728" s="2"/>
      <c r="BS728" s="2"/>
      <c r="BT728" s="2"/>
      <c r="BU728" s="2"/>
      <c r="BV728" s="2"/>
      <c r="BW728" s="2"/>
      <c r="BX728" s="2"/>
      <c r="BY728" s="2"/>
      <c r="BZ728" s="2"/>
      <c r="CA728" s="2"/>
      <c r="CB728" s="2"/>
      <c r="CC728" s="2"/>
      <c r="CD728" s="2"/>
      <c r="CE728" s="2"/>
      <c r="CF728" s="2"/>
      <c r="CG728" s="2"/>
      <c r="CH728" s="2"/>
      <c r="CI728" s="2"/>
      <c r="CJ728" s="2"/>
      <c r="CK728" s="2"/>
      <c r="CL728" s="2"/>
      <c r="CM728" s="2"/>
      <c r="CN728" s="2"/>
      <c r="CO728" s="2"/>
      <c r="CP728" s="2"/>
      <c r="CQ728" s="2"/>
      <c r="CR728" s="2"/>
      <c r="CS728" s="2"/>
      <c r="CT728" s="2"/>
      <c r="CU728" s="2"/>
      <c r="CV728" s="2"/>
      <c r="CW728" s="2"/>
      <c r="CX728" s="2"/>
      <c r="CY728" s="2"/>
      <c r="CZ728" s="2"/>
      <c r="DA728" s="2"/>
      <c r="DB728" s="2"/>
      <c r="DC728" s="2"/>
      <c r="DD728" s="2"/>
      <c r="DE728" s="2"/>
      <c r="DF728" s="2"/>
      <c r="DG728" s="2"/>
      <c r="DH728" s="2"/>
      <c r="DI728" s="2"/>
      <c r="DJ728" s="2"/>
      <c r="DK728" s="2"/>
      <c r="DL728" s="2"/>
      <c r="DM728" s="2"/>
      <c r="DN728" s="2"/>
      <c r="DO728" s="2"/>
      <c r="DP728" s="2"/>
      <c r="DQ728" s="2"/>
      <c r="DR728" s="2"/>
      <c r="DS728" s="2"/>
      <c r="DT728" s="2"/>
      <c r="DU728" s="2"/>
      <c r="DV728" s="2"/>
      <c r="DW728" s="2"/>
      <c r="DX728" s="2"/>
      <c r="DY728" s="2"/>
      <c r="DZ728" s="2"/>
      <c r="EA728" s="2"/>
      <c r="EB728" s="2"/>
      <c r="EC728" s="2"/>
      <c r="ED728" s="2"/>
      <c r="EE728" s="2"/>
      <c r="EF728" s="2"/>
      <c r="EG728" s="2"/>
      <c r="EH728" s="2"/>
      <c r="EI728" s="2"/>
      <c r="EJ728" s="2"/>
      <c r="EK728" s="2"/>
      <c r="EL728" s="2"/>
      <c r="EM728" s="2"/>
      <c r="EN728" s="2"/>
      <c r="EO728" s="2"/>
      <c r="EP728" s="2"/>
      <c r="EQ728" s="2"/>
      <c r="ER728" s="2"/>
      <c r="ES728" s="2"/>
      <c r="ET728" s="2"/>
      <c r="EU728" s="2"/>
      <c r="EV728" s="2"/>
      <c r="EW728" s="2"/>
      <c r="EX728" s="2"/>
      <c r="EY728" s="2"/>
      <c r="EZ728" s="2"/>
      <c r="FA728" s="2"/>
      <c r="FB728" s="2"/>
      <c r="FC728" s="2"/>
    </row>
    <row r="729" spans="5:159"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  <c r="BA729" s="2"/>
      <c r="BB729" s="2"/>
      <c r="BC729" s="2"/>
      <c r="BD729" s="2"/>
      <c r="BE729" s="2"/>
      <c r="BF729" s="2"/>
      <c r="BG729" s="2"/>
      <c r="BH729" s="2"/>
      <c r="BI729" s="2"/>
      <c r="BJ729" s="2"/>
      <c r="BK729" s="2"/>
      <c r="BL729" s="2"/>
      <c r="BM729" s="2"/>
      <c r="BN729" s="2"/>
      <c r="BO729" s="2"/>
      <c r="BP729" s="2"/>
      <c r="BQ729" s="2"/>
      <c r="BR729" s="2"/>
      <c r="BS729" s="2"/>
      <c r="BT729" s="2"/>
      <c r="BU729" s="2"/>
      <c r="BV729" s="2"/>
      <c r="BW729" s="2"/>
      <c r="BX729" s="2"/>
      <c r="BY729" s="2"/>
      <c r="BZ729" s="2"/>
      <c r="CA729" s="2"/>
      <c r="CB729" s="2"/>
      <c r="CC729" s="2"/>
      <c r="CD729" s="2"/>
      <c r="CE729" s="2"/>
      <c r="CF729" s="2"/>
      <c r="CG729" s="2"/>
      <c r="CH729" s="2"/>
      <c r="CI729" s="2"/>
      <c r="CJ729" s="2"/>
      <c r="CK729" s="2"/>
      <c r="CL729" s="2"/>
      <c r="CM729" s="2"/>
      <c r="CN729" s="2"/>
      <c r="CO729" s="2"/>
      <c r="CP729" s="2"/>
      <c r="CQ729" s="2"/>
      <c r="CR729" s="2"/>
      <c r="CS729" s="2"/>
      <c r="CT729" s="2"/>
      <c r="CU729" s="2"/>
      <c r="CV729" s="2"/>
      <c r="CW729" s="2"/>
      <c r="CX729" s="2"/>
      <c r="CY729" s="2"/>
      <c r="CZ729" s="2"/>
      <c r="DA729" s="2"/>
      <c r="DB729" s="2"/>
      <c r="DC729" s="2"/>
      <c r="DD729" s="2"/>
      <c r="DE729" s="2"/>
      <c r="DF729" s="2"/>
      <c r="DG729" s="2"/>
      <c r="DH729" s="2"/>
      <c r="DI729" s="2"/>
      <c r="DJ729" s="2"/>
      <c r="DK729" s="2"/>
      <c r="DL729" s="2"/>
      <c r="DM729" s="2"/>
      <c r="DN729" s="2"/>
      <c r="DO729" s="2"/>
      <c r="DP729" s="2"/>
      <c r="DQ729" s="2"/>
      <c r="DR729" s="2"/>
      <c r="DS729" s="2"/>
      <c r="DT729" s="2"/>
      <c r="DU729" s="2"/>
      <c r="DV729" s="2"/>
      <c r="DW729" s="2"/>
      <c r="DX729" s="2"/>
      <c r="DY729" s="2"/>
      <c r="DZ729" s="2"/>
      <c r="EA729" s="2"/>
      <c r="EB729" s="2"/>
      <c r="EC729" s="2"/>
      <c r="ED729" s="2"/>
      <c r="EE729" s="2"/>
      <c r="EF729" s="2"/>
      <c r="EG729" s="2"/>
      <c r="EH729" s="2"/>
      <c r="EI729" s="2"/>
      <c r="EJ729" s="2"/>
      <c r="EK729" s="2"/>
      <c r="EL729" s="2"/>
      <c r="EM729" s="2"/>
      <c r="EN729" s="2"/>
      <c r="EO729" s="2"/>
      <c r="EP729" s="2"/>
      <c r="EQ729" s="2"/>
      <c r="ER729" s="2"/>
      <c r="ES729" s="2"/>
      <c r="ET729" s="2"/>
      <c r="EU729" s="2"/>
      <c r="EV729" s="2"/>
      <c r="EW729" s="2"/>
      <c r="EX729" s="2"/>
      <c r="EY729" s="2"/>
      <c r="EZ729" s="2"/>
      <c r="FA729" s="2"/>
      <c r="FB729" s="2"/>
      <c r="FC729" s="2"/>
    </row>
    <row r="730" spans="5:159"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  <c r="BA730" s="2"/>
      <c r="BB730" s="2"/>
      <c r="BC730" s="2"/>
      <c r="BD730" s="2"/>
      <c r="BE730" s="2"/>
      <c r="BF730" s="2"/>
      <c r="BG730" s="2"/>
      <c r="BH730" s="2"/>
      <c r="BI730" s="2"/>
      <c r="BJ730" s="2"/>
      <c r="BK730" s="2"/>
      <c r="BL730" s="2"/>
      <c r="BM730" s="2"/>
      <c r="BN730" s="2"/>
      <c r="BO730" s="2"/>
      <c r="BP730" s="2"/>
      <c r="BQ730" s="2"/>
      <c r="BR730" s="2"/>
      <c r="BS730" s="2"/>
      <c r="BT730" s="2"/>
      <c r="BU730" s="2"/>
      <c r="BV730" s="2"/>
      <c r="BW730" s="2"/>
      <c r="BX730" s="2"/>
      <c r="BY730" s="2"/>
      <c r="BZ730" s="2"/>
      <c r="CA730" s="2"/>
      <c r="CB730" s="2"/>
      <c r="CC730" s="2"/>
      <c r="CD730" s="2"/>
      <c r="CE730" s="2"/>
      <c r="CF730" s="2"/>
      <c r="CG730" s="2"/>
      <c r="CH730" s="2"/>
      <c r="CI730" s="2"/>
      <c r="CJ730" s="2"/>
      <c r="CK730" s="2"/>
      <c r="CL730" s="2"/>
      <c r="CM730" s="2"/>
      <c r="CN730" s="2"/>
      <c r="CO730" s="2"/>
      <c r="CP730" s="2"/>
      <c r="CQ730" s="2"/>
      <c r="CR730" s="2"/>
      <c r="CS730" s="2"/>
      <c r="CT730" s="2"/>
      <c r="CU730" s="2"/>
      <c r="CV730" s="2"/>
      <c r="CW730" s="2"/>
      <c r="CX730" s="2"/>
      <c r="CY730" s="2"/>
      <c r="CZ730" s="2"/>
      <c r="DA730" s="2"/>
      <c r="DB730" s="2"/>
      <c r="DC730" s="2"/>
      <c r="DD730" s="2"/>
      <c r="DE730" s="2"/>
      <c r="DF730" s="2"/>
      <c r="DG730" s="2"/>
      <c r="DH730" s="2"/>
      <c r="DI730" s="2"/>
      <c r="DJ730" s="2"/>
      <c r="DK730" s="2"/>
      <c r="DL730" s="2"/>
      <c r="DM730" s="2"/>
      <c r="DN730" s="2"/>
      <c r="DO730" s="2"/>
      <c r="DP730" s="2"/>
      <c r="DQ730" s="2"/>
      <c r="DR730" s="2"/>
      <c r="DS730" s="2"/>
      <c r="DT730" s="2"/>
      <c r="DU730" s="2"/>
      <c r="DV730" s="2"/>
      <c r="DW730" s="2"/>
      <c r="DX730" s="2"/>
      <c r="DY730" s="2"/>
      <c r="DZ730" s="2"/>
      <c r="EA730" s="2"/>
      <c r="EB730" s="2"/>
      <c r="EC730" s="2"/>
      <c r="ED730" s="2"/>
      <c r="EE730" s="2"/>
      <c r="EF730" s="2"/>
      <c r="EG730" s="2"/>
      <c r="EH730" s="2"/>
      <c r="EI730" s="2"/>
      <c r="EJ730" s="2"/>
      <c r="EK730" s="2"/>
      <c r="EL730" s="2"/>
      <c r="EM730" s="2"/>
      <c r="EN730" s="2"/>
      <c r="EO730" s="2"/>
      <c r="EP730" s="2"/>
      <c r="EQ730" s="2"/>
      <c r="ER730" s="2"/>
      <c r="ES730" s="2"/>
      <c r="ET730" s="2"/>
      <c r="EU730" s="2"/>
      <c r="EV730" s="2"/>
      <c r="EW730" s="2"/>
      <c r="EX730" s="2"/>
      <c r="EY730" s="2"/>
      <c r="EZ730" s="2"/>
      <c r="FA730" s="2"/>
      <c r="FB730" s="2"/>
      <c r="FC730" s="2"/>
    </row>
    <row r="731" spans="5:159"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  <c r="BA731" s="2"/>
      <c r="BB731" s="2"/>
      <c r="BC731" s="2"/>
      <c r="BD731" s="2"/>
      <c r="BE731" s="2"/>
      <c r="BF731" s="2"/>
      <c r="BG731" s="2"/>
      <c r="BH731" s="2"/>
      <c r="BI731" s="2"/>
      <c r="BJ731" s="2"/>
      <c r="BK731" s="2"/>
      <c r="BL731" s="2"/>
      <c r="BM731" s="2"/>
      <c r="BN731" s="2"/>
      <c r="BO731" s="2"/>
      <c r="BP731" s="2"/>
      <c r="BQ731" s="2"/>
      <c r="BR731" s="2"/>
      <c r="BS731" s="2"/>
      <c r="BT731" s="2"/>
      <c r="BU731" s="2"/>
      <c r="BV731" s="2"/>
      <c r="BW731" s="2"/>
      <c r="BX731" s="2"/>
      <c r="BY731" s="2"/>
      <c r="BZ731" s="2"/>
      <c r="CA731" s="2"/>
      <c r="CB731" s="2"/>
      <c r="CC731" s="2"/>
      <c r="CD731" s="2"/>
      <c r="CE731" s="2"/>
      <c r="CF731" s="2"/>
      <c r="CG731" s="2"/>
      <c r="CH731" s="2"/>
      <c r="CI731" s="2"/>
      <c r="CJ731" s="2"/>
      <c r="CK731" s="2"/>
      <c r="CL731" s="2"/>
      <c r="CM731" s="2"/>
      <c r="CN731" s="2"/>
      <c r="CO731" s="2"/>
      <c r="CP731" s="2"/>
      <c r="CQ731" s="2"/>
      <c r="CR731" s="2"/>
      <c r="CS731" s="2"/>
      <c r="CT731" s="2"/>
      <c r="CU731" s="2"/>
      <c r="CV731" s="2"/>
      <c r="CW731" s="2"/>
      <c r="CX731" s="2"/>
      <c r="CY731" s="2"/>
      <c r="CZ731" s="2"/>
      <c r="DA731" s="2"/>
      <c r="DB731" s="2"/>
      <c r="DC731" s="2"/>
      <c r="DD731" s="2"/>
      <c r="DE731" s="2"/>
      <c r="DF731" s="2"/>
      <c r="DG731" s="2"/>
      <c r="DH731" s="2"/>
      <c r="DI731" s="2"/>
      <c r="DJ731" s="2"/>
      <c r="DK731" s="2"/>
      <c r="DL731" s="2"/>
      <c r="DM731" s="2"/>
      <c r="DN731" s="2"/>
      <c r="DO731" s="2"/>
      <c r="DP731" s="2"/>
      <c r="DQ731" s="2"/>
      <c r="DR731" s="2"/>
      <c r="DS731" s="2"/>
      <c r="DT731" s="2"/>
      <c r="DU731" s="2"/>
      <c r="DV731" s="2"/>
      <c r="DW731" s="2"/>
      <c r="DX731" s="2"/>
      <c r="DY731" s="2"/>
      <c r="DZ731" s="2"/>
      <c r="EA731" s="2"/>
      <c r="EB731" s="2"/>
      <c r="EC731" s="2"/>
      <c r="ED731" s="2"/>
      <c r="EE731" s="2"/>
      <c r="EF731" s="2"/>
      <c r="EG731" s="2"/>
      <c r="EH731" s="2"/>
      <c r="EI731" s="2"/>
      <c r="EJ731" s="2"/>
      <c r="EK731" s="2"/>
      <c r="EL731" s="2"/>
      <c r="EM731" s="2"/>
      <c r="EN731" s="2"/>
      <c r="EO731" s="2"/>
      <c r="EP731" s="2"/>
      <c r="EQ731" s="2"/>
      <c r="ER731" s="2"/>
      <c r="ES731" s="2"/>
      <c r="ET731" s="2"/>
      <c r="EU731" s="2"/>
      <c r="EV731" s="2"/>
      <c r="EW731" s="2"/>
      <c r="EX731" s="2"/>
      <c r="EY731" s="2"/>
      <c r="EZ731" s="2"/>
      <c r="FA731" s="2"/>
      <c r="FB731" s="2"/>
      <c r="FC731" s="2"/>
    </row>
    <row r="732" spans="5:159"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  <c r="BA732" s="2"/>
      <c r="BB732" s="2"/>
      <c r="BC732" s="2"/>
      <c r="BD732" s="2"/>
      <c r="BE732" s="2"/>
      <c r="BF732" s="2"/>
      <c r="BG732" s="2"/>
      <c r="BH732" s="2"/>
      <c r="BI732" s="2"/>
      <c r="BJ732" s="2"/>
      <c r="BK732" s="2"/>
      <c r="BL732" s="2"/>
      <c r="BM732" s="2"/>
      <c r="BN732" s="2"/>
      <c r="BO732" s="2"/>
      <c r="BP732" s="2"/>
      <c r="BQ732" s="2"/>
      <c r="BR732" s="2"/>
      <c r="BS732" s="2"/>
      <c r="BT732" s="2"/>
      <c r="BU732" s="2"/>
      <c r="BV732" s="2"/>
      <c r="BW732" s="2"/>
      <c r="BX732" s="2"/>
      <c r="BY732" s="2"/>
      <c r="BZ732" s="2"/>
      <c r="CA732" s="2"/>
      <c r="CB732" s="2"/>
      <c r="CC732" s="2"/>
      <c r="CD732" s="2"/>
      <c r="CE732" s="2"/>
      <c r="CF732" s="2"/>
      <c r="CG732" s="2"/>
      <c r="CH732" s="2"/>
      <c r="CI732" s="2"/>
      <c r="CJ732" s="2"/>
      <c r="CK732" s="2"/>
      <c r="CL732" s="2"/>
      <c r="CM732" s="2"/>
      <c r="CN732" s="2"/>
      <c r="CO732" s="2"/>
      <c r="CP732" s="2"/>
      <c r="CQ732" s="2"/>
      <c r="CR732" s="2"/>
      <c r="CS732" s="2"/>
      <c r="CT732" s="2"/>
      <c r="CU732" s="2"/>
      <c r="CV732" s="2"/>
      <c r="CW732" s="2"/>
      <c r="CX732" s="2"/>
      <c r="CY732" s="2"/>
      <c r="CZ732" s="2"/>
      <c r="DA732" s="2"/>
      <c r="DB732" s="2"/>
      <c r="DC732" s="2"/>
      <c r="DD732" s="2"/>
      <c r="DE732" s="2"/>
      <c r="DF732" s="2"/>
      <c r="DG732" s="2"/>
      <c r="DH732" s="2"/>
      <c r="DI732" s="2"/>
      <c r="DJ732" s="2"/>
      <c r="DK732" s="2"/>
      <c r="DL732" s="2"/>
      <c r="DM732" s="2"/>
      <c r="DN732" s="2"/>
      <c r="DO732" s="2"/>
      <c r="DP732" s="2"/>
      <c r="DQ732" s="2"/>
      <c r="DR732" s="2"/>
      <c r="DS732" s="2"/>
      <c r="DT732" s="2"/>
      <c r="DU732" s="2"/>
      <c r="DV732" s="2"/>
      <c r="DW732" s="2"/>
      <c r="DX732" s="2"/>
      <c r="DY732" s="2"/>
      <c r="DZ732" s="2"/>
      <c r="EA732" s="2"/>
      <c r="EB732" s="2"/>
      <c r="EC732" s="2"/>
      <c r="ED732" s="2"/>
      <c r="EE732" s="2"/>
      <c r="EF732" s="2"/>
      <c r="EG732" s="2"/>
      <c r="EH732" s="2"/>
      <c r="EI732" s="2"/>
      <c r="EJ732" s="2"/>
      <c r="EK732" s="2"/>
      <c r="EL732" s="2"/>
      <c r="EM732" s="2"/>
      <c r="EN732" s="2"/>
      <c r="EO732" s="2"/>
      <c r="EP732" s="2"/>
      <c r="EQ732" s="2"/>
      <c r="ER732" s="2"/>
      <c r="ES732" s="2"/>
      <c r="ET732" s="2"/>
      <c r="EU732" s="2"/>
      <c r="EV732" s="2"/>
      <c r="EW732" s="2"/>
      <c r="EX732" s="2"/>
      <c r="EY732" s="2"/>
      <c r="EZ732" s="2"/>
      <c r="FA732" s="2"/>
      <c r="FB732" s="2"/>
      <c r="FC732" s="2"/>
    </row>
    <row r="733" spans="5:159"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  <c r="BA733" s="2"/>
      <c r="BB733" s="2"/>
      <c r="BC733" s="2"/>
      <c r="BD733" s="2"/>
      <c r="BE733" s="2"/>
      <c r="BF733" s="2"/>
      <c r="BG733" s="2"/>
      <c r="BH733" s="2"/>
      <c r="BI733" s="2"/>
      <c r="BJ733" s="2"/>
      <c r="BK733" s="2"/>
      <c r="BL733" s="2"/>
      <c r="BM733" s="2"/>
      <c r="BN733" s="2"/>
      <c r="BO733" s="2"/>
      <c r="BP733" s="2"/>
      <c r="BQ733" s="2"/>
      <c r="BR733" s="2"/>
      <c r="BS733" s="2"/>
      <c r="BT733" s="2"/>
      <c r="BU733" s="2"/>
      <c r="BV733" s="2"/>
      <c r="BW733" s="2"/>
      <c r="BX733" s="2"/>
      <c r="BY733" s="2"/>
      <c r="BZ733" s="2"/>
      <c r="CA733" s="2"/>
      <c r="CB733" s="2"/>
      <c r="CC733" s="2"/>
      <c r="CD733" s="2"/>
      <c r="CE733" s="2"/>
      <c r="CF733" s="2"/>
      <c r="CG733" s="2"/>
      <c r="CH733" s="2"/>
      <c r="CI733" s="2"/>
      <c r="CJ733" s="2"/>
      <c r="CK733" s="2"/>
      <c r="CL733" s="2"/>
      <c r="CM733" s="2"/>
      <c r="CN733" s="2"/>
      <c r="CO733" s="2"/>
      <c r="CP733" s="2"/>
      <c r="CQ733" s="2"/>
      <c r="CR733" s="2"/>
      <c r="CS733" s="2"/>
      <c r="CT733" s="2"/>
      <c r="CU733" s="2"/>
      <c r="CV733" s="2"/>
      <c r="CW733" s="2"/>
      <c r="CX733" s="2"/>
      <c r="CY733" s="2"/>
      <c r="CZ733" s="2"/>
      <c r="DA733" s="2"/>
      <c r="DB733" s="2"/>
      <c r="DC733" s="2"/>
      <c r="DD733" s="2"/>
      <c r="DE733" s="2"/>
      <c r="DF733" s="2"/>
      <c r="DG733" s="2"/>
      <c r="DH733" s="2"/>
      <c r="DI733" s="2"/>
      <c r="DJ733" s="2"/>
      <c r="DK733" s="2"/>
      <c r="DL733" s="2"/>
      <c r="DM733" s="2"/>
      <c r="DN733" s="2"/>
      <c r="DO733" s="2"/>
      <c r="DP733" s="2"/>
      <c r="DQ733" s="2"/>
      <c r="DR733" s="2"/>
      <c r="DS733" s="2"/>
      <c r="DT733" s="2"/>
      <c r="DU733" s="2"/>
      <c r="DV733" s="2"/>
      <c r="DW733" s="2"/>
      <c r="DX733" s="2"/>
      <c r="DY733" s="2"/>
      <c r="DZ733" s="2"/>
      <c r="EA733" s="2"/>
      <c r="EB733" s="2"/>
      <c r="EC733" s="2"/>
      <c r="ED733" s="2"/>
      <c r="EE733" s="2"/>
      <c r="EF733" s="2"/>
      <c r="EG733" s="2"/>
      <c r="EH733" s="2"/>
      <c r="EI733" s="2"/>
      <c r="EJ733" s="2"/>
      <c r="EK733" s="2"/>
      <c r="EL733" s="2"/>
      <c r="EM733" s="2"/>
      <c r="EN733" s="2"/>
      <c r="EO733" s="2"/>
      <c r="EP733" s="2"/>
      <c r="EQ733" s="2"/>
      <c r="ER733" s="2"/>
      <c r="ES733" s="2"/>
      <c r="ET733" s="2"/>
      <c r="EU733" s="2"/>
      <c r="EV733" s="2"/>
      <c r="EW733" s="2"/>
      <c r="EX733" s="2"/>
      <c r="EY733" s="2"/>
      <c r="EZ733" s="2"/>
      <c r="FA733" s="2"/>
      <c r="FB733" s="2"/>
      <c r="FC733" s="2"/>
    </row>
    <row r="734" spans="5:159"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  <c r="BA734" s="2"/>
      <c r="BB734" s="2"/>
      <c r="BC734" s="2"/>
      <c r="BD734" s="2"/>
      <c r="BE734" s="2"/>
      <c r="BF734" s="2"/>
      <c r="BG734" s="2"/>
      <c r="BH734" s="2"/>
      <c r="BI734" s="2"/>
      <c r="BJ734" s="2"/>
      <c r="BK734" s="2"/>
      <c r="BL734" s="2"/>
      <c r="BM734" s="2"/>
      <c r="BN734" s="2"/>
      <c r="BO734" s="2"/>
      <c r="BP734" s="2"/>
      <c r="BQ734" s="2"/>
      <c r="BR734" s="2"/>
      <c r="BS734" s="2"/>
      <c r="BT734" s="2"/>
      <c r="BU734" s="2"/>
      <c r="BV734" s="2"/>
      <c r="BW734" s="2"/>
      <c r="BX734" s="2"/>
      <c r="BY734" s="2"/>
      <c r="BZ734" s="2"/>
      <c r="CA734" s="2"/>
      <c r="CB734" s="2"/>
      <c r="CC734" s="2"/>
      <c r="CD734" s="2"/>
      <c r="CE734" s="2"/>
      <c r="CF734" s="2"/>
      <c r="CG734" s="2"/>
      <c r="CH734" s="2"/>
      <c r="CI734" s="2"/>
      <c r="CJ734" s="2"/>
      <c r="CK734" s="2"/>
      <c r="CL734" s="2"/>
      <c r="CM734" s="2"/>
      <c r="CN734" s="2"/>
      <c r="CO734" s="2"/>
      <c r="CP734" s="2"/>
      <c r="CQ734" s="2"/>
      <c r="CR734" s="2"/>
      <c r="CS734" s="2"/>
      <c r="CT734" s="2"/>
      <c r="CU734" s="2"/>
      <c r="CV734" s="2"/>
      <c r="CW734" s="2"/>
      <c r="CX734" s="2"/>
      <c r="CY734" s="2"/>
      <c r="CZ734" s="2"/>
      <c r="DA734" s="2"/>
      <c r="DB734" s="2"/>
      <c r="DC734" s="2"/>
      <c r="DD734" s="2"/>
      <c r="DE734" s="2"/>
      <c r="DF734" s="2"/>
      <c r="DG734" s="2"/>
      <c r="DH734" s="2"/>
      <c r="DI734" s="2"/>
      <c r="DJ734" s="2"/>
      <c r="DK734" s="2"/>
      <c r="DL734" s="2"/>
      <c r="DM734" s="2"/>
      <c r="DN734" s="2"/>
      <c r="DO734" s="2"/>
      <c r="DP734" s="2"/>
      <c r="DQ734" s="2"/>
      <c r="DR734" s="2"/>
      <c r="DS734" s="2"/>
      <c r="DT734" s="2"/>
      <c r="DU734" s="2"/>
      <c r="DV734" s="2"/>
      <c r="DW734" s="2"/>
      <c r="DX734" s="2"/>
      <c r="DY734" s="2"/>
      <c r="DZ734" s="2"/>
      <c r="EA734" s="2"/>
      <c r="EB734" s="2"/>
      <c r="EC734" s="2"/>
      <c r="ED734" s="2"/>
      <c r="EE734" s="2"/>
      <c r="EF734" s="2"/>
      <c r="EG734" s="2"/>
      <c r="EH734" s="2"/>
      <c r="EI734" s="2"/>
      <c r="EJ734" s="2"/>
      <c r="EK734" s="2"/>
      <c r="EL734" s="2"/>
      <c r="EM734" s="2"/>
      <c r="EN734" s="2"/>
      <c r="EO734" s="2"/>
      <c r="EP734" s="2"/>
      <c r="EQ734" s="2"/>
      <c r="ER734" s="2"/>
      <c r="ES734" s="2"/>
      <c r="ET734" s="2"/>
      <c r="EU734" s="2"/>
      <c r="EV734" s="2"/>
      <c r="EW734" s="2"/>
      <c r="EX734" s="2"/>
      <c r="EY734" s="2"/>
      <c r="EZ734" s="2"/>
      <c r="FA734" s="2"/>
      <c r="FB734" s="2"/>
      <c r="FC734" s="2"/>
    </row>
    <row r="735" spans="5:159"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  <c r="BA735" s="2"/>
      <c r="BB735" s="2"/>
      <c r="BC735" s="2"/>
      <c r="BD735" s="2"/>
      <c r="BE735" s="2"/>
      <c r="BF735" s="2"/>
      <c r="BG735" s="2"/>
      <c r="BH735" s="2"/>
      <c r="BI735" s="2"/>
      <c r="BJ735" s="2"/>
      <c r="BK735" s="2"/>
      <c r="BL735" s="2"/>
      <c r="BM735" s="2"/>
      <c r="BN735" s="2"/>
      <c r="BO735" s="2"/>
      <c r="BP735" s="2"/>
      <c r="BQ735" s="2"/>
      <c r="BR735" s="2"/>
      <c r="BS735" s="2"/>
      <c r="BT735" s="2"/>
      <c r="BU735" s="2"/>
      <c r="BV735" s="2"/>
      <c r="BW735" s="2"/>
      <c r="BX735" s="2"/>
      <c r="BY735" s="2"/>
      <c r="BZ735" s="2"/>
      <c r="CA735" s="2"/>
      <c r="CB735" s="2"/>
      <c r="CC735" s="2"/>
      <c r="CD735" s="2"/>
      <c r="CE735" s="2"/>
      <c r="CF735" s="2"/>
      <c r="CG735" s="2"/>
      <c r="CH735" s="2"/>
      <c r="CI735" s="2"/>
      <c r="CJ735" s="2"/>
      <c r="CK735" s="2"/>
      <c r="CL735" s="2"/>
      <c r="CM735" s="2"/>
      <c r="CN735" s="2"/>
      <c r="CO735" s="2"/>
      <c r="CP735" s="2"/>
      <c r="CQ735" s="2"/>
      <c r="CR735" s="2"/>
      <c r="CS735" s="2"/>
      <c r="CT735" s="2"/>
      <c r="CU735" s="2"/>
      <c r="CV735" s="2"/>
      <c r="CW735" s="2"/>
      <c r="CX735" s="2"/>
      <c r="CY735" s="2"/>
      <c r="CZ735" s="2"/>
      <c r="DA735" s="2"/>
      <c r="DB735" s="2"/>
      <c r="DC735" s="2"/>
      <c r="DD735" s="2"/>
      <c r="DE735" s="2"/>
      <c r="DF735" s="2"/>
      <c r="DG735" s="2"/>
      <c r="DH735" s="2"/>
      <c r="DI735" s="2"/>
      <c r="DJ735" s="2"/>
      <c r="DK735" s="2"/>
      <c r="DL735" s="2"/>
      <c r="DM735" s="2"/>
      <c r="DN735" s="2"/>
      <c r="DO735" s="2"/>
      <c r="DP735" s="2"/>
      <c r="DQ735" s="2"/>
      <c r="DR735" s="2"/>
      <c r="DS735" s="2"/>
      <c r="DT735" s="2"/>
      <c r="DU735" s="2"/>
      <c r="DV735" s="2"/>
      <c r="DW735" s="2"/>
      <c r="DX735" s="2"/>
      <c r="DY735" s="2"/>
      <c r="DZ735" s="2"/>
      <c r="EA735" s="2"/>
      <c r="EB735" s="2"/>
      <c r="EC735" s="2"/>
      <c r="ED735" s="2"/>
      <c r="EE735" s="2"/>
      <c r="EF735" s="2"/>
      <c r="EG735" s="2"/>
      <c r="EH735" s="2"/>
      <c r="EI735" s="2"/>
      <c r="EJ735" s="2"/>
      <c r="EK735" s="2"/>
      <c r="EL735" s="2"/>
      <c r="EM735" s="2"/>
      <c r="EN735" s="2"/>
      <c r="EO735" s="2"/>
      <c r="EP735" s="2"/>
      <c r="EQ735" s="2"/>
      <c r="ER735" s="2"/>
      <c r="ES735" s="2"/>
      <c r="ET735" s="2"/>
      <c r="EU735" s="2"/>
      <c r="EV735" s="2"/>
      <c r="EW735" s="2"/>
      <c r="EX735" s="2"/>
      <c r="EY735" s="2"/>
      <c r="EZ735" s="2"/>
      <c r="FA735" s="2"/>
      <c r="FB735" s="2"/>
      <c r="FC735" s="2"/>
    </row>
    <row r="736" spans="5:159"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  <c r="BA736" s="2"/>
      <c r="BB736" s="2"/>
      <c r="BC736" s="2"/>
      <c r="BD736" s="2"/>
      <c r="BE736" s="2"/>
      <c r="BF736" s="2"/>
      <c r="BG736" s="2"/>
      <c r="BH736" s="2"/>
      <c r="BI736" s="2"/>
      <c r="BJ736" s="2"/>
      <c r="BK736" s="2"/>
      <c r="BL736" s="2"/>
      <c r="BM736" s="2"/>
      <c r="BN736" s="2"/>
      <c r="BO736" s="2"/>
      <c r="BP736" s="2"/>
      <c r="BQ736" s="2"/>
      <c r="BR736" s="2"/>
      <c r="BS736" s="2"/>
      <c r="BT736" s="2"/>
      <c r="BU736" s="2"/>
      <c r="BV736" s="2"/>
      <c r="BW736" s="2"/>
      <c r="BX736" s="2"/>
      <c r="BY736" s="2"/>
      <c r="BZ736" s="2"/>
      <c r="CA736" s="2"/>
      <c r="CB736" s="2"/>
      <c r="CC736" s="2"/>
      <c r="CD736" s="2"/>
      <c r="CE736" s="2"/>
      <c r="CF736" s="2"/>
      <c r="CG736" s="2"/>
      <c r="CH736" s="2"/>
      <c r="CI736" s="2"/>
      <c r="CJ736" s="2"/>
      <c r="CK736" s="2"/>
      <c r="CL736" s="2"/>
      <c r="CM736" s="2"/>
      <c r="CN736" s="2"/>
      <c r="CO736" s="2"/>
      <c r="CP736" s="2"/>
      <c r="CQ736" s="2"/>
      <c r="CR736" s="2"/>
      <c r="CS736" s="2"/>
      <c r="CT736" s="2"/>
      <c r="CU736" s="2"/>
      <c r="CV736" s="2"/>
      <c r="CW736" s="2"/>
      <c r="CX736" s="2"/>
      <c r="CY736" s="2"/>
      <c r="CZ736" s="2"/>
      <c r="DA736" s="2"/>
      <c r="DB736" s="2"/>
      <c r="DC736" s="2"/>
      <c r="DD736" s="2"/>
      <c r="DE736" s="2"/>
      <c r="DF736" s="2"/>
      <c r="DG736" s="2"/>
      <c r="DH736" s="2"/>
      <c r="DI736" s="2"/>
      <c r="DJ736" s="2"/>
      <c r="DK736" s="2"/>
      <c r="DL736" s="2"/>
      <c r="DM736" s="2"/>
      <c r="DN736" s="2"/>
      <c r="DO736" s="2"/>
      <c r="DP736" s="2"/>
      <c r="DQ736" s="2"/>
      <c r="DR736" s="2"/>
      <c r="DS736" s="2"/>
      <c r="DT736" s="2"/>
      <c r="DU736" s="2"/>
      <c r="DV736" s="2"/>
      <c r="DW736" s="2"/>
      <c r="DX736" s="2"/>
      <c r="DY736" s="2"/>
      <c r="DZ736" s="2"/>
      <c r="EA736" s="2"/>
      <c r="EB736" s="2"/>
      <c r="EC736" s="2"/>
      <c r="ED736" s="2"/>
      <c r="EE736" s="2"/>
      <c r="EF736" s="2"/>
      <c r="EG736" s="2"/>
      <c r="EH736" s="2"/>
      <c r="EI736" s="2"/>
      <c r="EJ736" s="2"/>
      <c r="EK736" s="2"/>
      <c r="EL736" s="2"/>
      <c r="EM736" s="2"/>
      <c r="EN736" s="2"/>
      <c r="EO736" s="2"/>
      <c r="EP736" s="2"/>
      <c r="EQ736" s="2"/>
      <c r="ER736" s="2"/>
      <c r="ES736" s="2"/>
      <c r="ET736" s="2"/>
      <c r="EU736" s="2"/>
      <c r="EV736" s="2"/>
      <c r="EW736" s="2"/>
      <c r="EX736" s="2"/>
      <c r="EY736" s="2"/>
      <c r="EZ736" s="2"/>
      <c r="FA736" s="2"/>
      <c r="FB736" s="2"/>
      <c r="FC736" s="2"/>
    </row>
    <row r="737" spans="5:159"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  <c r="BA737" s="2"/>
      <c r="BB737" s="2"/>
      <c r="BC737" s="2"/>
      <c r="BD737" s="2"/>
      <c r="BE737" s="2"/>
      <c r="BF737" s="2"/>
      <c r="BG737" s="2"/>
      <c r="BH737" s="2"/>
      <c r="BI737" s="2"/>
      <c r="BJ737" s="2"/>
      <c r="BK737" s="2"/>
      <c r="BL737" s="2"/>
      <c r="BM737" s="2"/>
      <c r="BN737" s="2"/>
      <c r="BO737" s="2"/>
      <c r="BP737" s="2"/>
      <c r="BQ737" s="2"/>
      <c r="BR737" s="2"/>
      <c r="BS737" s="2"/>
      <c r="BT737" s="2"/>
      <c r="BU737" s="2"/>
      <c r="BV737" s="2"/>
      <c r="BW737" s="2"/>
      <c r="BX737" s="2"/>
      <c r="BY737" s="2"/>
      <c r="BZ737" s="2"/>
      <c r="CA737" s="2"/>
      <c r="CB737" s="2"/>
      <c r="CC737" s="2"/>
      <c r="CD737" s="2"/>
      <c r="CE737" s="2"/>
      <c r="CF737" s="2"/>
      <c r="CG737" s="2"/>
      <c r="CH737" s="2"/>
      <c r="CI737" s="2"/>
      <c r="CJ737" s="2"/>
      <c r="CK737" s="2"/>
      <c r="CL737" s="2"/>
      <c r="CM737" s="2"/>
      <c r="CN737" s="2"/>
      <c r="CO737" s="2"/>
      <c r="CP737" s="2"/>
      <c r="CQ737" s="2"/>
      <c r="CR737" s="2"/>
      <c r="CS737" s="2"/>
      <c r="CT737" s="2"/>
      <c r="CU737" s="2"/>
      <c r="CV737" s="2"/>
      <c r="CW737" s="2"/>
      <c r="CX737" s="2"/>
      <c r="CY737" s="2"/>
      <c r="CZ737" s="2"/>
      <c r="DA737" s="2"/>
      <c r="DB737" s="2"/>
      <c r="DC737" s="2"/>
      <c r="DD737" s="2"/>
      <c r="DE737" s="2"/>
      <c r="DF737" s="2"/>
      <c r="DG737" s="2"/>
      <c r="DH737" s="2"/>
      <c r="DI737" s="2"/>
      <c r="DJ737" s="2"/>
      <c r="DK737" s="2"/>
      <c r="DL737" s="2"/>
      <c r="DM737" s="2"/>
      <c r="DN737" s="2"/>
      <c r="DO737" s="2"/>
      <c r="DP737" s="2"/>
      <c r="DQ737" s="2"/>
      <c r="DR737" s="2"/>
      <c r="DS737" s="2"/>
      <c r="DT737" s="2"/>
      <c r="DU737" s="2"/>
      <c r="DV737" s="2"/>
      <c r="DW737" s="2"/>
      <c r="DX737" s="2"/>
      <c r="DY737" s="2"/>
      <c r="DZ737" s="2"/>
      <c r="EA737" s="2"/>
      <c r="EB737" s="2"/>
      <c r="EC737" s="2"/>
      <c r="ED737" s="2"/>
      <c r="EE737" s="2"/>
      <c r="EF737" s="2"/>
      <c r="EG737" s="2"/>
      <c r="EH737" s="2"/>
      <c r="EI737" s="2"/>
      <c r="EJ737" s="2"/>
      <c r="EK737" s="2"/>
      <c r="EL737" s="2"/>
      <c r="EM737" s="2"/>
      <c r="EN737" s="2"/>
      <c r="EO737" s="2"/>
      <c r="EP737" s="2"/>
      <c r="EQ737" s="2"/>
      <c r="ER737" s="2"/>
      <c r="ES737" s="2"/>
      <c r="ET737" s="2"/>
      <c r="EU737" s="2"/>
      <c r="EV737" s="2"/>
      <c r="EW737" s="2"/>
      <c r="EX737" s="2"/>
      <c r="EY737" s="2"/>
      <c r="EZ737" s="2"/>
      <c r="FA737" s="2"/>
      <c r="FB737" s="2"/>
      <c r="FC737" s="2"/>
    </row>
    <row r="738" spans="5:159"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  <c r="BA738" s="2"/>
      <c r="BB738" s="2"/>
      <c r="BC738" s="2"/>
      <c r="BD738" s="2"/>
      <c r="BE738" s="2"/>
      <c r="BF738" s="2"/>
      <c r="BG738" s="2"/>
      <c r="BH738" s="2"/>
      <c r="BI738" s="2"/>
      <c r="BJ738" s="2"/>
      <c r="BK738" s="2"/>
      <c r="BL738" s="2"/>
      <c r="BM738" s="2"/>
      <c r="BN738" s="2"/>
      <c r="BO738" s="2"/>
      <c r="BP738" s="2"/>
      <c r="BQ738" s="2"/>
      <c r="BR738" s="2"/>
      <c r="BS738" s="2"/>
      <c r="BT738" s="2"/>
      <c r="BU738" s="2"/>
      <c r="BV738" s="2"/>
      <c r="BW738" s="2"/>
      <c r="BX738" s="2"/>
      <c r="BY738" s="2"/>
      <c r="BZ738" s="2"/>
      <c r="CA738" s="2"/>
      <c r="CB738" s="2"/>
      <c r="CC738" s="2"/>
      <c r="CD738" s="2"/>
      <c r="CE738" s="2"/>
      <c r="CF738" s="2"/>
      <c r="CG738" s="2"/>
      <c r="CH738" s="2"/>
      <c r="CI738" s="2"/>
      <c r="CJ738" s="2"/>
      <c r="CK738" s="2"/>
      <c r="CL738" s="2"/>
      <c r="CM738" s="2"/>
      <c r="CN738" s="2"/>
      <c r="CO738" s="2"/>
      <c r="CP738" s="2"/>
      <c r="CQ738" s="2"/>
      <c r="CR738" s="2"/>
      <c r="CS738" s="2"/>
      <c r="CT738" s="2"/>
      <c r="CU738" s="2"/>
      <c r="CV738" s="2"/>
      <c r="CW738" s="2"/>
      <c r="CX738" s="2"/>
      <c r="CY738" s="2"/>
      <c r="CZ738" s="2"/>
      <c r="DA738" s="2"/>
      <c r="DB738" s="2"/>
      <c r="DC738" s="2"/>
      <c r="DD738" s="2"/>
      <c r="DE738" s="2"/>
      <c r="DF738" s="2"/>
      <c r="DG738" s="2"/>
      <c r="DH738" s="2"/>
      <c r="DI738" s="2"/>
      <c r="DJ738" s="2"/>
      <c r="DK738" s="2"/>
      <c r="DL738" s="2"/>
      <c r="DM738" s="2"/>
      <c r="DN738" s="2"/>
      <c r="DO738" s="2"/>
      <c r="DP738" s="2"/>
      <c r="DQ738" s="2"/>
      <c r="DR738" s="2"/>
      <c r="DS738" s="2"/>
      <c r="DT738" s="2"/>
      <c r="DU738" s="2"/>
      <c r="DV738" s="2"/>
      <c r="DW738" s="2"/>
      <c r="DX738" s="2"/>
      <c r="DY738" s="2"/>
      <c r="DZ738" s="2"/>
      <c r="EA738" s="2"/>
      <c r="EB738" s="2"/>
      <c r="EC738" s="2"/>
      <c r="ED738" s="2"/>
      <c r="EE738" s="2"/>
      <c r="EF738" s="2"/>
      <c r="EG738" s="2"/>
      <c r="EH738" s="2"/>
      <c r="EI738" s="2"/>
      <c r="EJ738" s="2"/>
      <c r="EK738" s="2"/>
      <c r="EL738" s="2"/>
      <c r="EM738" s="2"/>
      <c r="EN738" s="2"/>
      <c r="EO738" s="2"/>
      <c r="EP738" s="2"/>
      <c r="EQ738" s="2"/>
      <c r="ER738" s="2"/>
      <c r="ES738" s="2"/>
      <c r="ET738" s="2"/>
      <c r="EU738" s="2"/>
      <c r="EV738" s="2"/>
      <c r="EW738" s="2"/>
      <c r="EX738" s="2"/>
      <c r="EY738" s="2"/>
      <c r="EZ738" s="2"/>
      <c r="FA738" s="2"/>
      <c r="FB738" s="2"/>
      <c r="FC738" s="2"/>
    </row>
    <row r="739" spans="5:159"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  <c r="BA739" s="2"/>
      <c r="BB739" s="2"/>
      <c r="BC739" s="2"/>
      <c r="BD739" s="2"/>
      <c r="BE739" s="2"/>
      <c r="BF739" s="2"/>
      <c r="BG739" s="2"/>
      <c r="BH739" s="2"/>
      <c r="BI739" s="2"/>
      <c r="BJ739" s="2"/>
      <c r="BK739" s="2"/>
      <c r="BL739" s="2"/>
      <c r="BM739" s="2"/>
      <c r="BN739" s="2"/>
      <c r="BO739" s="2"/>
      <c r="BP739" s="2"/>
      <c r="BQ739" s="2"/>
      <c r="BR739" s="2"/>
      <c r="BS739" s="2"/>
      <c r="BT739" s="2"/>
      <c r="BU739" s="2"/>
      <c r="BV739" s="2"/>
      <c r="BW739" s="2"/>
      <c r="BX739" s="2"/>
      <c r="BY739" s="2"/>
      <c r="BZ739" s="2"/>
      <c r="CA739" s="2"/>
      <c r="CB739" s="2"/>
      <c r="CC739" s="2"/>
      <c r="CD739" s="2"/>
      <c r="CE739" s="2"/>
      <c r="CF739" s="2"/>
      <c r="CG739" s="2"/>
      <c r="CH739" s="2"/>
      <c r="CI739" s="2"/>
      <c r="CJ739" s="2"/>
      <c r="CK739" s="2"/>
      <c r="CL739" s="2"/>
      <c r="CM739" s="2"/>
      <c r="CN739" s="2"/>
      <c r="CO739" s="2"/>
      <c r="CP739" s="2"/>
      <c r="CQ739" s="2"/>
      <c r="CR739" s="2"/>
      <c r="CS739" s="2"/>
      <c r="CT739" s="2"/>
      <c r="CU739" s="2"/>
      <c r="CV739" s="2"/>
      <c r="CW739" s="2"/>
      <c r="CX739" s="2"/>
      <c r="CY739" s="2"/>
      <c r="CZ739" s="2"/>
      <c r="DA739" s="2"/>
      <c r="DB739" s="2"/>
      <c r="DC739" s="2"/>
      <c r="DD739" s="2"/>
      <c r="DE739" s="2"/>
      <c r="DF739" s="2"/>
      <c r="DG739" s="2"/>
      <c r="DH739" s="2"/>
      <c r="DI739" s="2"/>
      <c r="DJ739" s="2"/>
      <c r="DK739" s="2"/>
      <c r="DL739" s="2"/>
      <c r="DM739" s="2"/>
      <c r="DN739" s="2"/>
      <c r="DO739" s="2"/>
      <c r="DP739" s="2"/>
      <c r="DQ739" s="2"/>
      <c r="DR739" s="2"/>
      <c r="DS739" s="2"/>
      <c r="DT739" s="2"/>
      <c r="DU739" s="2"/>
      <c r="DV739" s="2"/>
      <c r="DW739" s="2"/>
      <c r="DX739" s="2"/>
      <c r="DY739" s="2"/>
      <c r="DZ739" s="2"/>
      <c r="EA739" s="2"/>
      <c r="EB739" s="2"/>
      <c r="EC739" s="2"/>
      <c r="ED739" s="2"/>
      <c r="EE739" s="2"/>
      <c r="EF739" s="2"/>
      <c r="EG739" s="2"/>
      <c r="EH739" s="2"/>
      <c r="EI739" s="2"/>
      <c r="EJ739" s="2"/>
      <c r="EK739" s="2"/>
      <c r="EL739" s="2"/>
      <c r="EM739" s="2"/>
      <c r="EN739" s="2"/>
      <c r="EO739" s="2"/>
      <c r="EP739" s="2"/>
      <c r="EQ739" s="2"/>
      <c r="ER739" s="2"/>
      <c r="ES739" s="2"/>
      <c r="ET739" s="2"/>
      <c r="EU739" s="2"/>
      <c r="EV739" s="2"/>
      <c r="EW739" s="2"/>
      <c r="EX739" s="2"/>
      <c r="EY739" s="2"/>
      <c r="EZ739" s="2"/>
      <c r="FA739" s="2"/>
      <c r="FB739" s="2"/>
      <c r="FC739" s="2"/>
    </row>
    <row r="740" spans="5:159"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  <c r="BA740" s="2"/>
      <c r="BB740" s="2"/>
      <c r="BC740" s="2"/>
      <c r="BD740" s="2"/>
      <c r="BE740" s="2"/>
      <c r="BF740" s="2"/>
      <c r="BG740" s="2"/>
      <c r="BH740" s="2"/>
      <c r="BI740" s="2"/>
      <c r="BJ740" s="2"/>
      <c r="BK740" s="2"/>
      <c r="BL740" s="2"/>
      <c r="BM740" s="2"/>
      <c r="BN740" s="2"/>
      <c r="BO740" s="2"/>
      <c r="BP740" s="2"/>
      <c r="BQ740" s="2"/>
      <c r="BR740" s="2"/>
      <c r="BS740" s="2"/>
      <c r="BT740" s="2"/>
      <c r="BU740" s="2"/>
      <c r="BV740" s="2"/>
      <c r="BW740" s="2"/>
      <c r="BX740" s="2"/>
      <c r="BY740" s="2"/>
      <c r="BZ740" s="2"/>
      <c r="CA740" s="2"/>
      <c r="CB740" s="2"/>
      <c r="CC740" s="2"/>
      <c r="CD740" s="2"/>
      <c r="CE740" s="2"/>
      <c r="CF740" s="2"/>
      <c r="CG740" s="2"/>
      <c r="CH740" s="2"/>
      <c r="CI740" s="2"/>
      <c r="CJ740" s="2"/>
      <c r="CK740" s="2"/>
      <c r="CL740" s="2"/>
      <c r="CM740" s="2"/>
      <c r="CN740" s="2"/>
      <c r="CO740" s="2"/>
      <c r="CP740" s="2"/>
      <c r="CQ740" s="2"/>
      <c r="CR740" s="2"/>
      <c r="CS740" s="2"/>
      <c r="CT740" s="2"/>
      <c r="CU740" s="2"/>
      <c r="CV740" s="2"/>
      <c r="CW740" s="2"/>
      <c r="CX740" s="2"/>
      <c r="CY740" s="2"/>
      <c r="CZ740" s="2"/>
      <c r="DA740" s="2"/>
      <c r="DB740" s="2"/>
      <c r="DC740" s="2"/>
      <c r="DD740" s="2"/>
      <c r="DE740" s="2"/>
      <c r="DF740" s="2"/>
      <c r="DG740" s="2"/>
      <c r="DH740" s="2"/>
      <c r="DI740" s="2"/>
      <c r="DJ740" s="2"/>
      <c r="DK740" s="2"/>
      <c r="DL740" s="2"/>
      <c r="DM740" s="2"/>
      <c r="DN740" s="2"/>
      <c r="DO740" s="2"/>
      <c r="DP740" s="2"/>
      <c r="DQ740" s="2"/>
      <c r="DR740" s="2"/>
      <c r="DS740" s="2"/>
      <c r="DT740" s="2"/>
      <c r="DU740" s="2"/>
      <c r="DV740" s="2"/>
      <c r="DW740" s="2"/>
      <c r="DX740" s="2"/>
      <c r="DY740" s="2"/>
      <c r="DZ740" s="2"/>
      <c r="EA740" s="2"/>
      <c r="EB740" s="2"/>
      <c r="EC740" s="2"/>
      <c r="ED740" s="2"/>
      <c r="EE740" s="2"/>
      <c r="EF740" s="2"/>
      <c r="EG740" s="2"/>
      <c r="EH740" s="2"/>
      <c r="EI740" s="2"/>
      <c r="EJ740" s="2"/>
      <c r="EK740" s="2"/>
      <c r="EL740" s="2"/>
      <c r="EM740" s="2"/>
      <c r="EN740" s="2"/>
      <c r="EO740" s="2"/>
      <c r="EP740" s="2"/>
      <c r="EQ740" s="2"/>
      <c r="ER740" s="2"/>
      <c r="ES740" s="2"/>
      <c r="ET740" s="2"/>
      <c r="EU740" s="2"/>
      <c r="EV740" s="2"/>
      <c r="EW740" s="2"/>
      <c r="EX740" s="2"/>
      <c r="EY740" s="2"/>
      <c r="EZ740" s="2"/>
      <c r="FA740" s="2"/>
      <c r="FB740" s="2"/>
      <c r="FC740" s="2"/>
    </row>
    <row r="741" spans="5:159"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  <c r="BA741" s="2"/>
      <c r="BB741" s="2"/>
      <c r="BC741" s="2"/>
      <c r="BD741" s="2"/>
      <c r="BE741" s="2"/>
      <c r="BF741" s="2"/>
      <c r="BG741" s="2"/>
      <c r="BH741" s="2"/>
      <c r="BI741" s="2"/>
      <c r="BJ741" s="2"/>
      <c r="BK741" s="2"/>
      <c r="BL741" s="2"/>
      <c r="BM741" s="2"/>
      <c r="BN741" s="2"/>
      <c r="BO741" s="2"/>
      <c r="BP741" s="2"/>
      <c r="BQ741" s="2"/>
      <c r="BR741" s="2"/>
      <c r="BS741" s="2"/>
      <c r="BT741" s="2"/>
      <c r="BU741" s="2"/>
      <c r="BV741" s="2"/>
      <c r="BW741" s="2"/>
      <c r="BX741" s="2"/>
      <c r="BY741" s="2"/>
      <c r="BZ741" s="2"/>
      <c r="CA741" s="2"/>
      <c r="CB741" s="2"/>
      <c r="CC741" s="2"/>
      <c r="CD741" s="2"/>
      <c r="CE741" s="2"/>
      <c r="CF741" s="2"/>
      <c r="CG741" s="2"/>
      <c r="CH741" s="2"/>
      <c r="CI741" s="2"/>
      <c r="CJ741" s="2"/>
      <c r="CK741" s="2"/>
      <c r="CL741" s="2"/>
      <c r="CM741" s="2"/>
      <c r="CN741" s="2"/>
      <c r="CO741" s="2"/>
      <c r="CP741" s="2"/>
      <c r="CQ741" s="2"/>
      <c r="CR741" s="2"/>
      <c r="CS741" s="2"/>
      <c r="CT741" s="2"/>
      <c r="CU741" s="2"/>
      <c r="CV741" s="2"/>
      <c r="CW741" s="2"/>
      <c r="CX741" s="2"/>
      <c r="CY741" s="2"/>
      <c r="CZ741" s="2"/>
      <c r="DA741" s="2"/>
      <c r="DB741" s="2"/>
      <c r="DC741" s="2"/>
      <c r="DD741" s="2"/>
      <c r="DE741" s="2"/>
      <c r="DF741" s="2"/>
      <c r="DG741" s="2"/>
      <c r="DH741" s="2"/>
      <c r="DI741" s="2"/>
      <c r="DJ741" s="2"/>
      <c r="DK741" s="2"/>
      <c r="DL741" s="2"/>
      <c r="DM741" s="2"/>
      <c r="DN741" s="2"/>
      <c r="DO741" s="2"/>
      <c r="DP741" s="2"/>
      <c r="DQ741" s="2"/>
      <c r="DR741" s="2"/>
      <c r="DS741" s="2"/>
      <c r="DT741" s="2"/>
      <c r="DU741" s="2"/>
      <c r="DV741" s="2"/>
      <c r="DW741" s="2"/>
      <c r="DX741" s="2"/>
      <c r="DY741" s="2"/>
      <c r="DZ741" s="2"/>
      <c r="EA741" s="2"/>
      <c r="EB741" s="2"/>
      <c r="EC741" s="2"/>
      <c r="ED741" s="2"/>
      <c r="EE741" s="2"/>
      <c r="EF741" s="2"/>
      <c r="EG741" s="2"/>
      <c r="EH741" s="2"/>
      <c r="EI741" s="2"/>
      <c r="EJ741" s="2"/>
      <c r="EK741" s="2"/>
      <c r="EL741" s="2"/>
      <c r="EM741" s="2"/>
      <c r="EN741" s="2"/>
      <c r="EO741" s="2"/>
      <c r="EP741" s="2"/>
      <c r="EQ741" s="2"/>
      <c r="ER741" s="2"/>
      <c r="ES741" s="2"/>
      <c r="ET741" s="2"/>
      <c r="EU741" s="2"/>
      <c r="EV741" s="2"/>
      <c r="EW741" s="2"/>
      <c r="EX741" s="2"/>
      <c r="EY741" s="2"/>
      <c r="EZ741" s="2"/>
      <c r="FA741" s="2"/>
      <c r="FB741" s="2"/>
      <c r="FC741" s="2"/>
    </row>
    <row r="742" spans="5:159"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  <c r="BA742" s="2"/>
      <c r="BB742" s="2"/>
      <c r="BC742" s="2"/>
      <c r="BD742" s="2"/>
      <c r="BE742" s="2"/>
      <c r="BF742" s="2"/>
      <c r="BG742" s="2"/>
      <c r="BH742" s="2"/>
      <c r="BI742" s="2"/>
      <c r="BJ742" s="2"/>
      <c r="BK742" s="2"/>
      <c r="BL742" s="2"/>
      <c r="BM742" s="2"/>
      <c r="BN742" s="2"/>
      <c r="BO742" s="2"/>
      <c r="BP742" s="2"/>
      <c r="BQ742" s="2"/>
      <c r="BR742" s="2"/>
      <c r="BS742" s="2"/>
      <c r="BT742" s="2"/>
      <c r="BU742" s="2"/>
      <c r="BV742" s="2"/>
      <c r="BW742" s="2"/>
      <c r="BX742" s="2"/>
      <c r="BY742" s="2"/>
      <c r="BZ742" s="2"/>
      <c r="CA742" s="2"/>
      <c r="CB742" s="2"/>
      <c r="CC742" s="2"/>
      <c r="CD742" s="2"/>
      <c r="CE742" s="2"/>
      <c r="CF742" s="2"/>
      <c r="CG742" s="2"/>
      <c r="CH742" s="2"/>
      <c r="CI742" s="2"/>
      <c r="CJ742" s="2"/>
      <c r="CK742" s="2"/>
      <c r="CL742" s="2"/>
      <c r="CM742" s="2"/>
      <c r="CN742" s="2"/>
      <c r="CO742" s="2"/>
      <c r="CP742" s="2"/>
      <c r="CQ742" s="2"/>
      <c r="CR742" s="2"/>
      <c r="CS742" s="2"/>
      <c r="CT742" s="2"/>
      <c r="CU742" s="2"/>
      <c r="CV742" s="2"/>
      <c r="CW742" s="2"/>
      <c r="CX742" s="2"/>
      <c r="CY742" s="2"/>
      <c r="CZ742" s="2"/>
      <c r="DA742" s="2"/>
      <c r="DB742" s="2"/>
      <c r="DC742" s="2"/>
      <c r="DD742" s="2"/>
      <c r="DE742" s="2"/>
      <c r="DF742" s="2"/>
      <c r="DG742" s="2"/>
      <c r="DH742" s="2"/>
      <c r="DI742" s="2"/>
      <c r="DJ742" s="2"/>
      <c r="DK742" s="2"/>
      <c r="DL742" s="2"/>
      <c r="DM742" s="2"/>
      <c r="DN742" s="2"/>
      <c r="DO742" s="2"/>
      <c r="DP742" s="2"/>
      <c r="DQ742" s="2"/>
      <c r="DR742" s="2"/>
      <c r="DS742" s="2"/>
      <c r="DT742" s="2"/>
      <c r="DU742" s="2"/>
      <c r="DV742" s="2"/>
      <c r="DW742" s="2"/>
      <c r="DX742" s="2"/>
      <c r="DY742" s="2"/>
      <c r="DZ742" s="2"/>
      <c r="EA742" s="2"/>
      <c r="EB742" s="2"/>
      <c r="EC742" s="2"/>
      <c r="ED742" s="2"/>
      <c r="EE742" s="2"/>
      <c r="EF742" s="2"/>
      <c r="EG742" s="2"/>
      <c r="EH742" s="2"/>
      <c r="EI742" s="2"/>
      <c r="EJ742" s="2"/>
      <c r="EK742" s="2"/>
      <c r="EL742" s="2"/>
      <c r="EM742" s="2"/>
      <c r="EN742" s="2"/>
      <c r="EO742" s="2"/>
      <c r="EP742" s="2"/>
      <c r="EQ742" s="2"/>
      <c r="ER742" s="2"/>
      <c r="ES742" s="2"/>
      <c r="ET742" s="2"/>
      <c r="EU742" s="2"/>
      <c r="EV742" s="2"/>
      <c r="EW742" s="2"/>
      <c r="EX742" s="2"/>
      <c r="EY742" s="2"/>
      <c r="EZ742" s="2"/>
      <c r="FA742" s="2"/>
      <c r="FB742" s="2"/>
      <c r="FC742" s="2"/>
    </row>
    <row r="743" spans="5:159"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  <c r="BA743" s="2"/>
      <c r="BB743" s="2"/>
      <c r="BC743" s="2"/>
      <c r="BD743" s="2"/>
      <c r="BE743" s="2"/>
      <c r="BF743" s="2"/>
      <c r="BG743" s="2"/>
      <c r="BH743" s="2"/>
      <c r="BI743" s="2"/>
      <c r="BJ743" s="2"/>
      <c r="BK743" s="2"/>
      <c r="BL743" s="2"/>
      <c r="BM743" s="2"/>
      <c r="BN743" s="2"/>
      <c r="BO743" s="2"/>
      <c r="BP743" s="2"/>
      <c r="BQ743" s="2"/>
      <c r="BR743" s="2"/>
      <c r="BS743" s="2"/>
      <c r="BT743" s="2"/>
      <c r="BU743" s="2"/>
      <c r="BV743" s="2"/>
      <c r="BW743" s="2"/>
      <c r="BX743" s="2"/>
      <c r="BY743" s="2"/>
      <c r="BZ743" s="2"/>
      <c r="CA743" s="2"/>
      <c r="CB743" s="2"/>
      <c r="CC743" s="2"/>
      <c r="CD743" s="2"/>
      <c r="CE743" s="2"/>
      <c r="CF743" s="2"/>
      <c r="CG743" s="2"/>
      <c r="CH743" s="2"/>
      <c r="CI743" s="2"/>
      <c r="CJ743" s="2"/>
      <c r="CK743" s="2"/>
      <c r="CL743" s="2"/>
      <c r="CM743" s="2"/>
      <c r="CN743" s="2"/>
      <c r="CO743" s="2"/>
      <c r="CP743" s="2"/>
      <c r="CQ743" s="2"/>
      <c r="CR743" s="2"/>
      <c r="CS743" s="2"/>
      <c r="CT743" s="2"/>
      <c r="CU743" s="2"/>
      <c r="CV743" s="2"/>
      <c r="CW743" s="2"/>
      <c r="CX743" s="2"/>
      <c r="CY743" s="2"/>
      <c r="CZ743" s="2"/>
      <c r="DA743" s="2"/>
      <c r="DB743" s="2"/>
      <c r="DC743" s="2"/>
      <c r="DD743" s="2"/>
      <c r="DE743" s="2"/>
      <c r="DF743" s="2"/>
      <c r="DG743" s="2"/>
      <c r="DH743" s="2"/>
      <c r="DI743" s="2"/>
      <c r="DJ743" s="2"/>
      <c r="DK743" s="2"/>
      <c r="DL743" s="2"/>
      <c r="DM743" s="2"/>
      <c r="DN743" s="2"/>
      <c r="DO743" s="2"/>
      <c r="DP743" s="2"/>
      <c r="DQ743" s="2"/>
      <c r="DR743" s="2"/>
      <c r="DS743" s="2"/>
      <c r="DT743" s="2"/>
      <c r="DU743" s="2"/>
      <c r="DV743" s="2"/>
      <c r="DW743" s="2"/>
      <c r="DX743" s="2"/>
      <c r="DY743" s="2"/>
      <c r="DZ743" s="2"/>
      <c r="EA743" s="2"/>
      <c r="EB743" s="2"/>
      <c r="EC743" s="2"/>
      <c r="ED743" s="2"/>
      <c r="EE743" s="2"/>
      <c r="EF743" s="2"/>
      <c r="EG743" s="2"/>
      <c r="EH743" s="2"/>
      <c r="EI743" s="2"/>
      <c r="EJ743" s="2"/>
      <c r="EK743" s="2"/>
      <c r="EL743" s="2"/>
      <c r="EM743" s="2"/>
      <c r="EN743" s="2"/>
      <c r="EO743" s="2"/>
      <c r="EP743" s="2"/>
      <c r="EQ743" s="2"/>
      <c r="ER743" s="2"/>
      <c r="ES743" s="2"/>
      <c r="ET743" s="2"/>
      <c r="EU743" s="2"/>
      <c r="EV743" s="2"/>
      <c r="EW743" s="2"/>
      <c r="EX743" s="2"/>
      <c r="EY743" s="2"/>
      <c r="EZ743" s="2"/>
      <c r="FA743" s="2"/>
      <c r="FB743" s="2"/>
      <c r="FC743" s="2"/>
    </row>
    <row r="744" spans="5:159"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  <c r="BA744" s="2"/>
      <c r="BB744" s="2"/>
      <c r="BC744" s="2"/>
      <c r="BD744" s="2"/>
      <c r="BE744" s="2"/>
      <c r="BF744" s="2"/>
      <c r="BG744" s="2"/>
      <c r="BH744" s="2"/>
      <c r="BI744" s="2"/>
      <c r="BJ744" s="2"/>
      <c r="BK744" s="2"/>
      <c r="BL744" s="2"/>
      <c r="BM744" s="2"/>
      <c r="BN744" s="2"/>
      <c r="BO744" s="2"/>
      <c r="BP744" s="2"/>
      <c r="BQ744" s="2"/>
      <c r="BR744" s="2"/>
      <c r="BS744" s="2"/>
      <c r="BT744" s="2"/>
      <c r="BU744" s="2"/>
      <c r="BV744" s="2"/>
      <c r="BW744" s="2"/>
      <c r="BX744" s="2"/>
      <c r="BY744" s="2"/>
      <c r="BZ744" s="2"/>
      <c r="CA744" s="2"/>
      <c r="CB744" s="2"/>
      <c r="CC744" s="2"/>
      <c r="CD744" s="2"/>
      <c r="CE744" s="2"/>
      <c r="CF744" s="2"/>
      <c r="CG744" s="2"/>
      <c r="CH744" s="2"/>
      <c r="CI744" s="2"/>
      <c r="CJ744" s="2"/>
      <c r="CK744" s="2"/>
      <c r="CL744" s="2"/>
      <c r="CM744" s="2"/>
      <c r="CN744" s="2"/>
      <c r="CO744" s="2"/>
      <c r="CP744" s="2"/>
      <c r="CQ744" s="2"/>
      <c r="CR744" s="2"/>
      <c r="CS744" s="2"/>
      <c r="CT744" s="2"/>
      <c r="CU744" s="2"/>
      <c r="CV744" s="2"/>
      <c r="CW744" s="2"/>
      <c r="CX744" s="2"/>
      <c r="CY744" s="2"/>
      <c r="CZ744" s="2"/>
      <c r="DA744" s="2"/>
      <c r="DB744" s="2"/>
      <c r="DC744" s="2"/>
      <c r="DD744" s="2"/>
      <c r="DE744" s="2"/>
      <c r="DF744" s="2"/>
      <c r="DG744" s="2"/>
      <c r="DH744" s="2"/>
      <c r="DI744" s="2"/>
      <c r="DJ744" s="2"/>
      <c r="DK744" s="2"/>
      <c r="DL744" s="2"/>
      <c r="DM744" s="2"/>
      <c r="DN744" s="2"/>
      <c r="DO744" s="2"/>
      <c r="DP744" s="2"/>
      <c r="DQ744" s="2"/>
      <c r="DR744" s="2"/>
      <c r="DS744" s="2"/>
      <c r="DT744" s="2"/>
      <c r="DU744" s="2"/>
      <c r="DV744" s="2"/>
      <c r="DW744" s="2"/>
      <c r="DX744" s="2"/>
      <c r="DY744" s="2"/>
      <c r="DZ744" s="2"/>
      <c r="EA744" s="2"/>
      <c r="EB744" s="2"/>
      <c r="EC744" s="2"/>
      <c r="ED744" s="2"/>
      <c r="EE744" s="2"/>
      <c r="EF744" s="2"/>
      <c r="EG744" s="2"/>
      <c r="EH744" s="2"/>
      <c r="EI744" s="2"/>
      <c r="EJ744" s="2"/>
      <c r="EK744" s="2"/>
      <c r="EL744" s="2"/>
      <c r="EM744" s="2"/>
      <c r="EN744" s="2"/>
      <c r="EO744" s="2"/>
      <c r="EP744" s="2"/>
      <c r="EQ744" s="2"/>
      <c r="ER744" s="2"/>
      <c r="ES744" s="2"/>
      <c r="ET744" s="2"/>
      <c r="EU744" s="2"/>
      <c r="EV744" s="2"/>
      <c r="EW744" s="2"/>
      <c r="EX744" s="2"/>
      <c r="EY744" s="2"/>
      <c r="EZ744" s="2"/>
      <c r="FA744" s="2"/>
      <c r="FB744" s="2"/>
      <c r="FC744" s="2"/>
    </row>
    <row r="745" spans="5:159"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  <c r="BA745" s="2"/>
      <c r="BB745" s="2"/>
      <c r="BC745" s="2"/>
      <c r="BD745" s="2"/>
      <c r="BE745" s="2"/>
      <c r="BF745" s="2"/>
      <c r="BG745" s="2"/>
      <c r="BH745" s="2"/>
      <c r="BI745" s="2"/>
      <c r="BJ745" s="2"/>
      <c r="BK745" s="2"/>
      <c r="BL745" s="2"/>
      <c r="BM745" s="2"/>
      <c r="BN745" s="2"/>
      <c r="BO745" s="2"/>
      <c r="BP745" s="2"/>
      <c r="BQ745" s="2"/>
      <c r="BR745" s="2"/>
      <c r="BS745" s="2"/>
      <c r="BT745" s="2"/>
      <c r="BU745" s="2"/>
      <c r="BV745" s="2"/>
      <c r="BW745" s="2"/>
      <c r="BX745" s="2"/>
      <c r="BY745" s="2"/>
      <c r="BZ745" s="2"/>
      <c r="CA745" s="2"/>
      <c r="CB745" s="2"/>
      <c r="CC745" s="2"/>
      <c r="CD745" s="2"/>
      <c r="CE745" s="2"/>
      <c r="CF745" s="2"/>
      <c r="CG745" s="2"/>
      <c r="CH745" s="2"/>
      <c r="CI745" s="2"/>
      <c r="CJ745" s="2"/>
      <c r="CK745" s="2"/>
      <c r="CL745" s="2"/>
      <c r="CM745" s="2"/>
      <c r="CN745" s="2"/>
      <c r="CO745" s="2"/>
      <c r="CP745" s="2"/>
      <c r="CQ745" s="2"/>
      <c r="CR745" s="2"/>
      <c r="CS745" s="2"/>
      <c r="CT745" s="2"/>
      <c r="CU745" s="2"/>
      <c r="CV745" s="2"/>
      <c r="CW745" s="2"/>
      <c r="CX745" s="2"/>
      <c r="CY745" s="2"/>
      <c r="CZ745" s="2"/>
      <c r="DA745" s="2"/>
      <c r="DB745" s="2"/>
      <c r="DC745" s="2"/>
      <c r="DD745" s="2"/>
      <c r="DE745" s="2"/>
      <c r="DF745" s="2"/>
      <c r="DG745" s="2"/>
      <c r="DH745" s="2"/>
      <c r="DI745" s="2"/>
      <c r="DJ745" s="2"/>
      <c r="DK745" s="2"/>
      <c r="DL745" s="2"/>
      <c r="DM745" s="2"/>
      <c r="DN745" s="2"/>
      <c r="DO745" s="2"/>
      <c r="DP745" s="2"/>
      <c r="DQ745" s="2"/>
      <c r="DR745" s="2"/>
      <c r="DS745" s="2"/>
      <c r="DT745" s="2"/>
      <c r="DU745" s="2"/>
      <c r="DV745" s="2"/>
      <c r="DW745" s="2"/>
      <c r="DX745" s="2"/>
      <c r="DY745" s="2"/>
      <c r="DZ745" s="2"/>
      <c r="EA745" s="2"/>
      <c r="EB745" s="2"/>
      <c r="EC745" s="2"/>
      <c r="ED745" s="2"/>
      <c r="EE745" s="2"/>
      <c r="EF745" s="2"/>
      <c r="EG745" s="2"/>
      <c r="EH745" s="2"/>
      <c r="EI745" s="2"/>
      <c r="EJ745" s="2"/>
      <c r="EK745" s="2"/>
      <c r="EL745" s="2"/>
      <c r="EM745" s="2"/>
      <c r="EN745" s="2"/>
      <c r="EO745" s="2"/>
      <c r="EP745" s="2"/>
      <c r="EQ745" s="2"/>
      <c r="ER745" s="2"/>
      <c r="ES745" s="2"/>
      <c r="ET745" s="2"/>
      <c r="EU745" s="2"/>
      <c r="EV745" s="2"/>
      <c r="EW745" s="2"/>
      <c r="EX745" s="2"/>
      <c r="EY745" s="2"/>
      <c r="EZ745" s="2"/>
      <c r="FA745" s="2"/>
      <c r="FB745" s="2"/>
      <c r="FC745" s="2"/>
    </row>
    <row r="746" spans="5:159"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  <c r="BA746" s="2"/>
      <c r="BB746" s="2"/>
      <c r="BC746" s="2"/>
      <c r="BD746" s="2"/>
      <c r="BE746" s="2"/>
      <c r="BF746" s="2"/>
      <c r="BG746" s="2"/>
      <c r="BH746" s="2"/>
      <c r="BI746" s="2"/>
      <c r="BJ746" s="2"/>
      <c r="BK746" s="2"/>
      <c r="BL746" s="2"/>
      <c r="BM746" s="2"/>
      <c r="BN746" s="2"/>
      <c r="BO746" s="2"/>
      <c r="BP746" s="2"/>
      <c r="BQ746" s="2"/>
      <c r="BR746" s="2"/>
      <c r="BS746" s="2"/>
      <c r="BT746" s="2"/>
      <c r="BU746" s="2"/>
      <c r="BV746" s="2"/>
      <c r="BW746" s="2"/>
      <c r="BX746" s="2"/>
      <c r="BY746" s="2"/>
      <c r="BZ746" s="2"/>
      <c r="CA746" s="2"/>
      <c r="CB746" s="2"/>
      <c r="CC746" s="2"/>
      <c r="CD746" s="2"/>
      <c r="CE746" s="2"/>
      <c r="CF746" s="2"/>
      <c r="CG746" s="2"/>
      <c r="CH746" s="2"/>
      <c r="CI746" s="2"/>
      <c r="CJ746" s="2"/>
      <c r="CK746" s="2"/>
      <c r="CL746" s="2"/>
      <c r="CM746" s="2"/>
      <c r="CN746" s="2"/>
      <c r="CO746" s="2"/>
      <c r="CP746" s="2"/>
      <c r="CQ746" s="2"/>
      <c r="CR746" s="2"/>
      <c r="CS746" s="2"/>
      <c r="CT746" s="2"/>
      <c r="CU746" s="2"/>
      <c r="CV746" s="2"/>
      <c r="CW746" s="2"/>
      <c r="CX746" s="2"/>
      <c r="CY746" s="2"/>
      <c r="CZ746" s="2"/>
      <c r="DA746" s="2"/>
      <c r="DB746" s="2"/>
      <c r="DC746" s="2"/>
      <c r="DD746" s="2"/>
      <c r="DE746" s="2"/>
      <c r="DF746" s="2"/>
      <c r="DG746" s="2"/>
      <c r="DH746" s="2"/>
      <c r="DI746" s="2"/>
      <c r="DJ746" s="2"/>
      <c r="DK746" s="2"/>
      <c r="DL746" s="2"/>
      <c r="DM746" s="2"/>
      <c r="DN746" s="2"/>
      <c r="DO746" s="2"/>
      <c r="DP746" s="2"/>
      <c r="DQ746" s="2"/>
      <c r="DR746" s="2"/>
      <c r="DS746" s="2"/>
      <c r="DT746" s="2"/>
      <c r="DU746" s="2"/>
      <c r="DV746" s="2"/>
      <c r="DW746" s="2"/>
      <c r="DX746" s="2"/>
      <c r="DY746" s="2"/>
      <c r="DZ746" s="2"/>
      <c r="EA746" s="2"/>
      <c r="EB746" s="2"/>
      <c r="EC746" s="2"/>
      <c r="ED746" s="2"/>
      <c r="EE746" s="2"/>
      <c r="EF746" s="2"/>
      <c r="EG746" s="2"/>
      <c r="EH746" s="2"/>
      <c r="EI746" s="2"/>
      <c r="EJ746" s="2"/>
      <c r="EK746" s="2"/>
      <c r="EL746" s="2"/>
      <c r="EM746" s="2"/>
      <c r="EN746" s="2"/>
      <c r="EO746" s="2"/>
      <c r="EP746" s="2"/>
      <c r="EQ746" s="2"/>
      <c r="ER746" s="2"/>
      <c r="ES746" s="2"/>
      <c r="ET746" s="2"/>
      <c r="EU746" s="2"/>
      <c r="EV746" s="2"/>
      <c r="EW746" s="2"/>
      <c r="EX746" s="2"/>
      <c r="EY746" s="2"/>
      <c r="EZ746" s="2"/>
      <c r="FA746" s="2"/>
      <c r="FB746" s="2"/>
      <c r="FC746" s="2"/>
    </row>
    <row r="747" spans="5:159"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  <c r="BA747" s="2"/>
      <c r="BB747" s="2"/>
      <c r="BC747" s="2"/>
      <c r="BD747" s="2"/>
      <c r="BE747" s="2"/>
      <c r="BF747" s="2"/>
      <c r="BG747" s="2"/>
      <c r="BH747" s="2"/>
      <c r="BI747" s="2"/>
      <c r="BJ747" s="2"/>
      <c r="BK747" s="2"/>
      <c r="BL747" s="2"/>
      <c r="BM747" s="2"/>
      <c r="BN747" s="2"/>
      <c r="BO747" s="2"/>
      <c r="BP747" s="2"/>
      <c r="BQ747" s="2"/>
      <c r="BR747" s="2"/>
      <c r="BS747" s="2"/>
      <c r="BT747" s="2"/>
      <c r="BU747" s="2"/>
      <c r="BV747" s="2"/>
      <c r="BW747" s="2"/>
      <c r="BX747" s="2"/>
      <c r="BY747" s="2"/>
      <c r="BZ747" s="2"/>
      <c r="CA747" s="2"/>
      <c r="CB747" s="2"/>
      <c r="CC747" s="2"/>
      <c r="CD747" s="2"/>
      <c r="CE747" s="2"/>
      <c r="CF747" s="2"/>
      <c r="CG747" s="2"/>
      <c r="CH747" s="2"/>
      <c r="CI747" s="2"/>
      <c r="CJ747" s="2"/>
      <c r="CK747" s="2"/>
      <c r="CL747" s="2"/>
      <c r="CM747" s="2"/>
      <c r="CN747" s="2"/>
      <c r="CO747" s="2"/>
      <c r="CP747" s="2"/>
      <c r="CQ747" s="2"/>
      <c r="CR747" s="2"/>
      <c r="CS747" s="2"/>
      <c r="CT747" s="2"/>
      <c r="CU747" s="2"/>
      <c r="CV747" s="2"/>
      <c r="CW747" s="2"/>
      <c r="CX747" s="2"/>
      <c r="CY747" s="2"/>
      <c r="CZ747" s="2"/>
      <c r="DA747" s="2"/>
      <c r="DB747" s="2"/>
      <c r="DC747" s="2"/>
      <c r="DD747" s="2"/>
      <c r="DE747" s="2"/>
      <c r="DF747" s="2"/>
      <c r="DG747" s="2"/>
      <c r="DH747" s="2"/>
      <c r="DI747" s="2"/>
      <c r="DJ747" s="2"/>
      <c r="DK747" s="2"/>
      <c r="DL747" s="2"/>
      <c r="DM747" s="2"/>
      <c r="DN747" s="2"/>
      <c r="DO747" s="2"/>
      <c r="DP747" s="2"/>
      <c r="DQ747" s="2"/>
      <c r="DR747" s="2"/>
      <c r="DS747" s="2"/>
      <c r="DT747" s="2"/>
      <c r="DU747" s="2"/>
      <c r="DV747" s="2"/>
      <c r="DW747" s="2"/>
      <c r="DX747" s="2"/>
      <c r="DY747" s="2"/>
      <c r="DZ747" s="2"/>
      <c r="EA747" s="2"/>
      <c r="EB747" s="2"/>
      <c r="EC747" s="2"/>
      <c r="ED747" s="2"/>
      <c r="EE747" s="2"/>
      <c r="EF747" s="2"/>
      <c r="EG747" s="2"/>
      <c r="EH747" s="2"/>
      <c r="EI747" s="2"/>
      <c r="EJ747" s="2"/>
      <c r="EK747" s="2"/>
      <c r="EL747" s="2"/>
      <c r="EM747" s="2"/>
      <c r="EN747" s="2"/>
      <c r="EO747" s="2"/>
      <c r="EP747" s="2"/>
      <c r="EQ747" s="2"/>
      <c r="ER747" s="2"/>
      <c r="ES747" s="2"/>
      <c r="ET747" s="2"/>
      <c r="EU747" s="2"/>
      <c r="EV747" s="2"/>
      <c r="EW747" s="2"/>
      <c r="EX747" s="2"/>
      <c r="EY747" s="2"/>
      <c r="EZ747" s="2"/>
      <c r="FA747" s="2"/>
      <c r="FB747" s="2"/>
      <c r="FC747" s="2"/>
    </row>
    <row r="748" spans="5:159"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  <c r="BA748" s="2"/>
      <c r="BB748" s="2"/>
      <c r="BC748" s="2"/>
      <c r="BD748" s="2"/>
      <c r="BE748" s="2"/>
      <c r="BF748" s="2"/>
      <c r="BG748" s="2"/>
      <c r="BH748" s="2"/>
      <c r="BI748" s="2"/>
      <c r="BJ748" s="2"/>
      <c r="BK748" s="2"/>
      <c r="BL748" s="2"/>
      <c r="BM748" s="2"/>
      <c r="BN748" s="2"/>
      <c r="BO748" s="2"/>
      <c r="BP748" s="2"/>
      <c r="BQ748" s="2"/>
      <c r="BR748" s="2"/>
      <c r="BS748" s="2"/>
      <c r="BT748" s="2"/>
      <c r="BU748" s="2"/>
      <c r="BV748" s="2"/>
      <c r="BW748" s="2"/>
      <c r="BX748" s="2"/>
      <c r="BY748" s="2"/>
      <c r="BZ748" s="2"/>
      <c r="CA748" s="2"/>
      <c r="CB748" s="2"/>
      <c r="CC748" s="2"/>
      <c r="CD748" s="2"/>
      <c r="CE748" s="2"/>
      <c r="CF748" s="2"/>
      <c r="CG748" s="2"/>
      <c r="CH748" s="2"/>
      <c r="CI748" s="2"/>
      <c r="CJ748" s="2"/>
      <c r="CK748" s="2"/>
      <c r="CL748" s="2"/>
      <c r="CM748" s="2"/>
      <c r="CN748" s="2"/>
      <c r="CO748" s="2"/>
      <c r="CP748" s="2"/>
      <c r="CQ748" s="2"/>
      <c r="CR748" s="2"/>
      <c r="CS748" s="2"/>
      <c r="CT748" s="2"/>
      <c r="CU748" s="2"/>
      <c r="CV748" s="2"/>
      <c r="CW748" s="2"/>
      <c r="CX748" s="2"/>
      <c r="CY748" s="2"/>
      <c r="CZ748" s="2"/>
      <c r="DA748" s="2"/>
      <c r="DB748" s="2"/>
      <c r="DC748" s="2"/>
      <c r="DD748" s="2"/>
      <c r="DE748" s="2"/>
      <c r="DF748" s="2"/>
      <c r="DG748" s="2"/>
      <c r="DH748" s="2"/>
      <c r="DI748" s="2"/>
      <c r="DJ748" s="2"/>
      <c r="DK748" s="2"/>
      <c r="DL748" s="2"/>
      <c r="DM748" s="2"/>
      <c r="DN748" s="2"/>
      <c r="DO748" s="2"/>
      <c r="DP748" s="2"/>
      <c r="DQ748" s="2"/>
      <c r="DR748" s="2"/>
      <c r="DS748" s="2"/>
      <c r="DT748" s="2"/>
      <c r="DU748" s="2"/>
      <c r="DV748" s="2"/>
      <c r="DW748" s="2"/>
      <c r="DX748" s="2"/>
      <c r="DY748" s="2"/>
      <c r="DZ748" s="2"/>
      <c r="EA748" s="2"/>
      <c r="EB748" s="2"/>
      <c r="EC748" s="2"/>
      <c r="ED748" s="2"/>
      <c r="EE748" s="2"/>
      <c r="EF748" s="2"/>
      <c r="EG748" s="2"/>
      <c r="EH748" s="2"/>
      <c r="EI748" s="2"/>
      <c r="EJ748" s="2"/>
      <c r="EK748" s="2"/>
      <c r="EL748" s="2"/>
      <c r="EM748" s="2"/>
      <c r="EN748" s="2"/>
      <c r="EO748" s="2"/>
      <c r="EP748" s="2"/>
      <c r="EQ748" s="2"/>
      <c r="ER748" s="2"/>
      <c r="ES748" s="2"/>
      <c r="ET748" s="2"/>
      <c r="EU748" s="2"/>
      <c r="EV748" s="2"/>
      <c r="EW748" s="2"/>
      <c r="EX748" s="2"/>
      <c r="EY748" s="2"/>
      <c r="EZ748" s="2"/>
      <c r="FA748" s="2"/>
      <c r="FB748" s="2"/>
      <c r="FC748" s="2"/>
    </row>
    <row r="749" spans="5:159"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  <c r="BA749" s="2"/>
      <c r="BB749" s="2"/>
      <c r="BC749" s="2"/>
      <c r="BD749" s="2"/>
      <c r="BE749" s="2"/>
      <c r="BF749" s="2"/>
      <c r="BG749" s="2"/>
      <c r="BH749" s="2"/>
      <c r="BI749" s="2"/>
      <c r="BJ749" s="2"/>
      <c r="BK749" s="2"/>
      <c r="BL749" s="2"/>
      <c r="BM749" s="2"/>
      <c r="BN749" s="2"/>
      <c r="BO749" s="2"/>
      <c r="BP749" s="2"/>
      <c r="BQ749" s="2"/>
      <c r="BR749" s="2"/>
      <c r="BS749" s="2"/>
      <c r="BT749" s="2"/>
      <c r="BU749" s="2"/>
      <c r="BV749" s="2"/>
      <c r="BW749" s="2"/>
      <c r="BX749" s="2"/>
      <c r="BY749" s="2"/>
      <c r="BZ749" s="2"/>
      <c r="CA749" s="2"/>
      <c r="CB749" s="2"/>
      <c r="CC749" s="2"/>
      <c r="CD749" s="2"/>
      <c r="CE749" s="2"/>
      <c r="CF749" s="2"/>
      <c r="CG749" s="2"/>
      <c r="CH749" s="2"/>
      <c r="CI749" s="2"/>
      <c r="CJ749" s="2"/>
      <c r="CK749" s="2"/>
      <c r="CL749" s="2"/>
      <c r="CM749" s="2"/>
      <c r="CN749" s="2"/>
      <c r="CO749" s="2"/>
      <c r="CP749" s="2"/>
      <c r="CQ749" s="2"/>
      <c r="CR749" s="2"/>
      <c r="CS749" s="2"/>
      <c r="CT749" s="2"/>
      <c r="CU749" s="2"/>
      <c r="CV749" s="2"/>
      <c r="CW749" s="2"/>
      <c r="CX749" s="2"/>
      <c r="CY749" s="2"/>
      <c r="CZ749" s="2"/>
      <c r="DA749" s="2"/>
      <c r="DB749" s="2"/>
      <c r="DC749" s="2"/>
      <c r="DD749" s="2"/>
      <c r="DE749" s="2"/>
      <c r="DF749" s="2"/>
      <c r="DG749" s="2"/>
      <c r="DH749" s="2"/>
      <c r="DI749" s="2"/>
      <c r="DJ749" s="2"/>
      <c r="DK749" s="2"/>
      <c r="DL749" s="2"/>
      <c r="DM749" s="2"/>
      <c r="DN749" s="2"/>
      <c r="DO749" s="2"/>
      <c r="DP749" s="2"/>
      <c r="DQ749" s="2"/>
      <c r="DR749" s="2"/>
      <c r="DS749" s="2"/>
      <c r="DT749" s="2"/>
      <c r="DU749" s="2"/>
      <c r="DV749" s="2"/>
      <c r="DW749" s="2"/>
      <c r="DX749" s="2"/>
      <c r="DY749" s="2"/>
      <c r="DZ749" s="2"/>
      <c r="EA749" s="2"/>
      <c r="EB749" s="2"/>
      <c r="EC749" s="2"/>
      <c r="ED749" s="2"/>
      <c r="EE749" s="2"/>
      <c r="EF749" s="2"/>
      <c r="EG749" s="2"/>
      <c r="EH749" s="2"/>
      <c r="EI749" s="2"/>
      <c r="EJ749" s="2"/>
      <c r="EK749" s="2"/>
      <c r="EL749" s="2"/>
      <c r="EM749" s="2"/>
      <c r="EN749" s="2"/>
      <c r="EO749" s="2"/>
      <c r="EP749" s="2"/>
      <c r="EQ749" s="2"/>
      <c r="ER749" s="2"/>
      <c r="ES749" s="2"/>
      <c r="ET749" s="2"/>
      <c r="EU749" s="2"/>
      <c r="EV749" s="2"/>
      <c r="EW749" s="2"/>
      <c r="EX749" s="2"/>
      <c r="EY749" s="2"/>
      <c r="EZ749" s="2"/>
      <c r="FA749" s="2"/>
      <c r="FB749" s="2"/>
      <c r="FC749" s="2"/>
    </row>
    <row r="750" spans="5:159"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  <c r="BA750" s="2"/>
      <c r="BB750" s="2"/>
      <c r="BC750" s="2"/>
      <c r="BD750" s="2"/>
      <c r="BE750" s="2"/>
      <c r="BF750" s="2"/>
      <c r="BG750" s="2"/>
      <c r="BH750" s="2"/>
      <c r="BI750" s="2"/>
      <c r="BJ750" s="2"/>
      <c r="BK750" s="2"/>
      <c r="BL750" s="2"/>
      <c r="BM750" s="2"/>
      <c r="BN750" s="2"/>
      <c r="BO750" s="2"/>
      <c r="BP750" s="2"/>
      <c r="BQ750" s="2"/>
      <c r="BR750" s="2"/>
      <c r="BS750" s="2"/>
      <c r="BT750" s="2"/>
      <c r="BU750" s="2"/>
      <c r="BV750" s="2"/>
      <c r="BW750" s="2"/>
      <c r="BX750" s="2"/>
      <c r="BY750" s="2"/>
      <c r="BZ750" s="2"/>
      <c r="CA750" s="2"/>
      <c r="CB750" s="2"/>
      <c r="CC750" s="2"/>
      <c r="CD750" s="2"/>
      <c r="CE750" s="2"/>
      <c r="CF750" s="2"/>
      <c r="CG750" s="2"/>
      <c r="CH750" s="2"/>
      <c r="CI750" s="2"/>
      <c r="CJ750" s="2"/>
      <c r="CK750" s="2"/>
      <c r="CL750" s="2"/>
      <c r="CM750" s="2"/>
      <c r="CN750" s="2"/>
      <c r="CO750" s="2"/>
      <c r="CP750" s="2"/>
      <c r="CQ750" s="2"/>
      <c r="CR750" s="2"/>
      <c r="CS750" s="2"/>
      <c r="CT750" s="2"/>
      <c r="CU750" s="2"/>
      <c r="CV750" s="2"/>
      <c r="CW750" s="2"/>
      <c r="CX750" s="2"/>
      <c r="CY750" s="2"/>
      <c r="CZ750" s="2"/>
      <c r="DA750" s="2"/>
      <c r="DB750" s="2"/>
      <c r="DC750" s="2"/>
      <c r="DD750" s="2"/>
      <c r="DE750" s="2"/>
      <c r="DF750" s="2"/>
      <c r="DG750" s="2"/>
      <c r="DH750" s="2"/>
      <c r="DI750" s="2"/>
      <c r="DJ750" s="2"/>
      <c r="DK750" s="2"/>
      <c r="DL750" s="2"/>
      <c r="DM750" s="2"/>
      <c r="DN750" s="2"/>
      <c r="DO750" s="2"/>
      <c r="DP750" s="2"/>
      <c r="DQ750" s="2"/>
      <c r="DR750" s="2"/>
      <c r="DS750" s="2"/>
      <c r="DT750" s="2"/>
      <c r="DU750" s="2"/>
      <c r="DV750" s="2"/>
      <c r="DW750" s="2"/>
      <c r="DX750" s="2"/>
      <c r="DY750" s="2"/>
      <c r="DZ750" s="2"/>
      <c r="EA750" s="2"/>
      <c r="EB750" s="2"/>
      <c r="EC750" s="2"/>
      <c r="ED750" s="2"/>
      <c r="EE750" s="2"/>
      <c r="EF750" s="2"/>
      <c r="EG750" s="2"/>
      <c r="EH750" s="2"/>
      <c r="EI750" s="2"/>
      <c r="EJ750" s="2"/>
      <c r="EK750" s="2"/>
      <c r="EL750" s="2"/>
      <c r="EM750" s="2"/>
      <c r="EN750" s="2"/>
      <c r="EO750" s="2"/>
      <c r="EP750" s="2"/>
      <c r="EQ750" s="2"/>
      <c r="ER750" s="2"/>
      <c r="ES750" s="2"/>
      <c r="ET750" s="2"/>
      <c r="EU750" s="2"/>
      <c r="EV750" s="2"/>
      <c r="EW750" s="2"/>
      <c r="EX750" s="2"/>
      <c r="EY750" s="2"/>
      <c r="EZ750" s="2"/>
      <c r="FA750" s="2"/>
      <c r="FB750" s="2"/>
      <c r="FC750" s="2"/>
    </row>
    <row r="751" spans="5:159"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  <c r="BA751" s="2"/>
      <c r="BB751" s="2"/>
      <c r="BC751" s="2"/>
      <c r="BD751" s="2"/>
      <c r="BE751" s="2"/>
      <c r="BF751" s="2"/>
      <c r="BG751" s="2"/>
      <c r="BH751" s="2"/>
      <c r="BI751" s="2"/>
      <c r="BJ751" s="2"/>
      <c r="BK751" s="2"/>
      <c r="BL751" s="2"/>
      <c r="BM751" s="2"/>
      <c r="BN751" s="2"/>
      <c r="BO751" s="2"/>
      <c r="BP751" s="2"/>
      <c r="BQ751" s="2"/>
      <c r="BR751" s="2"/>
      <c r="BS751" s="2"/>
      <c r="BT751" s="2"/>
      <c r="BU751" s="2"/>
      <c r="BV751" s="2"/>
      <c r="BW751" s="2"/>
      <c r="BX751" s="2"/>
      <c r="BY751" s="2"/>
      <c r="BZ751" s="2"/>
      <c r="CA751" s="2"/>
      <c r="CB751" s="2"/>
      <c r="CC751" s="2"/>
      <c r="CD751" s="2"/>
      <c r="CE751" s="2"/>
      <c r="CF751" s="2"/>
      <c r="CG751" s="2"/>
      <c r="CH751" s="2"/>
      <c r="CI751" s="2"/>
      <c r="CJ751" s="2"/>
      <c r="CK751" s="2"/>
      <c r="CL751" s="2"/>
      <c r="CM751" s="2"/>
      <c r="CN751" s="2"/>
      <c r="CO751" s="2"/>
      <c r="CP751" s="2"/>
      <c r="CQ751" s="2"/>
      <c r="CR751" s="2"/>
      <c r="CS751" s="2"/>
      <c r="CT751" s="2"/>
      <c r="CU751" s="2"/>
      <c r="CV751" s="2"/>
      <c r="CW751" s="2"/>
      <c r="CX751" s="2"/>
      <c r="CY751" s="2"/>
      <c r="CZ751" s="2"/>
      <c r="DA751" s="2"/>
      <c r="DB751" s="2"/>
      <c r="DC751" s="2"/>
      <c r="DD751" s="2"/>
      <c r="DE751" s="2"/>
      <c r="DF751" s="2"/>
      <c r="DG751" s="2"/>
      <c r="DH751" s="2"/>
      <c r="DI751" s="2"/>
      <c r="DJ751" s="2"/>
      <c r="DK751" s="2"/>
      <c r="DL751" s="2"/>
      <c r="DM751" s="2"/>
      <c r="DN751" s="2"/>
      <c r="DO751" s="2"/>
      <c r="DP751" s="2"/>
      <c r="DQ751" s="2"/>
      <c r="DR751" s="2"/>
      <c r="DS751" s="2"/>
      <c r="DT751" s="2"/>
      <c r="DU751" s="2"/>
      <c r="DV751" s="2"/>
      <c r="DW751" s="2"/>
      <c r="DX751" s="2"/>
      <c r="DY751" s="2"/>
      <c r="DZ751" s="2"/>
      <c r="EA751" s="2"/>
      <c r="EB751" s="2"/>
      <c r="EC751" s="2"/>
      <c r="ED751" s="2"/>
      <c r="EE751" s="2"/>
      <c r="EF751" s="2"/>
      <c r="EG751" s="2"/>
      <c r="EH751" s="2"/>
      <c r="EI751" s="2"/>
      <c r="EJ751" s="2"/>
      <c r="EK751" s="2"/>
      <c r="EL751" s="2"/>
      <c r="EM751" s="2"/>
      <c r="EN751" s="2"/>
      <c r="EO751" s="2"/>
      <c r="EP751" s="2"/>
      <c r="EQ751" s="2"/>
      <c r="ER751" s="2"/>
      <c r="ES751" s="2"/>
      <c r="ET751" s="2"/>
      <c r="EU751" s="2"/>
      <c r="EV751" s="2"/>
      <c r="EW751" s="2"/>
      <c r="EX751" s="2"/>
      <c r="EY751" s="2"/>
      <c r="EZ751" s="2"/>
      <c r="FA751" s="2"/>
      <c r="FB751" s="2"/>
      <c r="FC751" s="2"/>
    </row>
    <row r="752" spans="5:159"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  <c r="BA752" s="2"/>
      <c r="BB752" s="2"/>
      <c r="BC752" s="2"/>
      <c r="BD752" s="2"/>
      <c r="BE752" s="2"/>
      <c r="BF752" s="2"/>
      <c r="BG752" s="2"/>
      <c r="BH752" s="2"/>
      <c r="BI752" s="2"/>
      <c r="BJ752" s="2"/>
      <c r="BK752" s="2"/>
      <c r="BL752" s="2"/>
      <c r="BM752" s="2"/>
      <c r="BN752" s="2"/>
      <c r="BO752" s="2"/>
      <c r="BP752" s="2"/>
      <c r="BQ752" s="2"/>
      <c r="BR752" s="2"/>
      <c r="BS752" s="2"/>
      <c r="BT752" s="2"/>
      <c r="BU752" s="2"/>
      <c r="BV752" s="2"/>
      <c r="BW752" s="2"/>
      <c r="BX752" s="2"/>
      <c r="BY752" s="2"/>
      <c r="BZ752" s="2"/>
      <c r="CA752" s="2"/>
      <c r="CB752" s="2"/>
      <c r="CC752" s="2"/>
      <c r="CD752" s="2"/>
      <c r="CE752" s="2"/>
      <c r="CF752" s="2"/>
      <c r="CG752" s="2"/>
      <c r="CH752" s="2"/>
      <c r="CI752" s="2"/>
      <c r="CJ752" s="2"/>
      <c r="CK752" s="2"/>
      <c r="CL752" s="2"/>
      <c r="CM752" s="2"/>
      <c r="CN752" s="2"/>
      <c r="CO752" s="2"/>
      <c r="CP752" s="2"/>
      <c r="CQ752" s="2"/>
      <c r="CR752" s="2"/>
      <c r="CS752" s="2"/>
      <c r="CT752" s="2"/>
      <c r="CU752" s="2"/>
      <c r="CV752" s="2"/>
      <c r="CW752" s="2"/>
      <c r="CX752" s="2"/>
      <c r="CY752" s="2"/>
      <c r="CZ752" s="2"/>
      <c r="DA752" s="2"/>
      <c r="DB752" s="2"/>
      <c r="DC752" s="2"/>
      <c r="DD752" s="2"/>
      <c r="DE752" s="2"/>
      <c r="DF752" s="2"/>
      <c r="DG752" s="2"/>
      <c r="DH752" s="2"/>
      <c r="DI752" s="2"/>
      <c r="DJ752" s="2"/>
      <c r="DK752" s="2"/>
      <c r="DL752" s="2"/>
      <c r="DM752" s="2"/>
      <c r="DN752" s="2"/>
      <c r="DO752" s="2"/>
      <c r="DP752" s="2"/>
      <c r="DQ752" s="2"/>
      <c r="DR752" s="2"/>
      <c r="DS752" s="2"/>
      <c r="DT752" s="2"/>
      <c r="DU752" s="2"/>
      <c r="DV752" s="2"/>
      <c r="DW752" s="2"/>
      <c r="DX752" s="2"/>
      <c r="DY752" s="2"/>
      <c r="DZ752" s="2"/>
      <c r="EA752" s="2"/>
      <c r="EB752" s="2"/>
      <c r="EC752" s="2"/>
      <c r="ED752" s="2"/>
      <c r="EE752" s="2"/>
      <c r="EF752" s="2"/>
      <c r="EG752" s="2"/>
      <c r="EH752" s="2"/>
      <c r="EI752" s="2"/>
      <c r="EJ752" s="2"/>
      <c r="EK752" s="2"/>
      <c r="EL752" s="2"/>
      <c r="EM752" s="2"/>
      <c r="EN752" s="2"/>
      <c r="EO752" s="2"/>
      <c r="EP752" s="2"/>
      <c r="EQ752" s="2"/>
      <c r="ER752" s="2"/>
      <c r="ES752" s="2"/>
      <c r="ET752" s="2"/>
      <c r="EU752" s="2"/>
      <c r="EV752" s="2"/>
      <c r="EW752" s="2"/>
      <c r="EX752" s="2"/>
      <c r="EY752" s="2"/>
      <c r="EZ752" s="2"/>
      <c r="FA752" s="2"/>
      <c r="FB752" s="2"/>
      <c r="FC752" s="2"/>
    </row>
    <row r="753" spans="5:159"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  <c r="BA753" s="2"/>
      <c r="BB753" s="2"/>
      <c r="BC753" s="2"/>
      <c r="BD753" s="2"/>
      <c r="BE753" s="2"/>
      <c r="BF753" s="2"/>
      <c r="BG753" s="2"/>
      <c r="BH753" s="2"/>
      <c r="BI753" s="2"/>
      <c r="BJ753" s="2"/>
      <c r="BK753" s="2"/>
      <c r="BL753" s="2"/>
      <c r="BM753" s="2"/>
      <c r="BN753" s="2"/>
      <c r="BO753" s="2"/>
      <c r="BP753" s="2"/>
      <c r="BQ753" s="2"/>
      <c r="BR753" s="2"/>
      <c r="BS753" s="2"/>
      <c r="BT753" s="2"/>
      <c r="BU753" s="2"/>
      <c r="BV753" s="2"/>
      <c r="BW753" s="2"/>
      <c r="BX753" s="2"/>
      <c r="BY753" s="2"/>
      <c r="BZ753" s="2"/>
      <c r="CA753" s="2"/>
      <c r="CB753" s="2"/>
      <c r="CC753" s="2"/>
      <c r="CD753" s="2"/>
      <c r="CE753" s="2"/>
      <c r="CF753" s="2"/>
      <c r="CG753" s="2"/>
      <c r="CH753" s="2"/>
      <c r="CI753" s="2"/>
      <c r="CJ753" s="2"/>
      <c r="CK753" s="2"/>
      <c r="CL753" s="2"/>
      <c r="CM753" s="2"/>
      <c r="CN753" s="2"/>
      <c r="CO753" s="2"/>
      <c r="CP753" s="2"/>
      <c r="CQ753" s="2"/>
      <c r="CR753" s="2"/>
      <c r="CS753" s="2"/>
      <c r="CT753" s="2"/>
      <c r="CU753" s="2"/>
      <c r="CV753" s="2"/>
      <c r="CW753" s="2"/>
      <c r="CX753" s="2"/>
      <c r="CY753" s="2"/>
      <c r="CZ753" s="2"/>
      <c r="DA753" s="2"/>
      <c r="DB753" s="2"/>
      <c r="DC753" s="2"/>
      <c r="DD753" s="2"/>
      <c r="DE753" s="2"/>
      <c r="DF753" s="2"/>
      <c r="DG753" s="2"/>
      <c r="DH753" s="2"/>
      <c r="DI753" s="2"/>
      <c r="DJ753" s="2"/>
      <c r="DK753" s="2"/>
      <c r="DL753" s="2"/>
      <c r="DM753" s="2"/>
      <c r="DN753" s="2"/>
      <c r="DO753" s="2"/>
      <c r="DP753" s="2"/>
      <c r="DQ753" s="2"/>
      <c r="DR753" s="2"/>
      <c r="DS753" s="2"/>
      <c r="DT753" s="2"/>
      <c r="DU753" s="2"/>
      <c r="DV753" s="2"/>
      <c r="DW753" s="2"/>
      <c r="DX753" s="2"/>
      <c r="DY753" s="2"/>
      <c r="DZ753" s="2"/>
      <c r="EA753" s="2"/>
      <c r="EB753" s="2"/>
      <c r="EC753" s="2"/>
      <c r="ED753" s="2"/>
      <c r="EE753" s="2"/>
      <c r="EF753" s="2"/>
      <c r="EG753" s="2"/>
      <c r="EH753" s="2"/>
      <c r="EI753" s="2"/>
      <c r="EJ753" s="2"/>
      <c r="EK753" s="2"/>
      <c r="EL753" s="2"/>
      <c r="EM753" s="2"/>
      <c r="EN753" s="2"/>
      <c r="EO753" s="2"/>
      <c r="EP753" s="2"/>
      <c r="EQ753" s="2"/>
      <c r="ER753" s="2"/>
      <c r="ES753" s="2"/>
      <c r="ET753" s="2"/>
      <c r="EU753" s="2"/>
      <c r="EV753" s="2"/>
      <c r="EW753" s="2"/>
      <c r="EX753" s="2"/>
      <c r="EY753" s="2"/>
      <c r="EZ753" s="2"/>
      <c r="FA753" s="2"/>
      <c r="FB753" s="2"/>
      <c r="FC753" s="2"/>
    </row>
    <row r="754" spans="5:159"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  <c r="BA754" s="2"/>
      <c r="BB754" s="2"/>
      <c r="BC754" s="2"/>
      <c r="BD754" s="2"/>
      <c r="BE754" s="2"/>
      <c r="BF754" s="2"/>
      <c r="BG754" s="2"/>
      <c r="BH754" s="2"/>
      <c r="BI754" s="2"/>
      <c r="BJ754" s="2"/>
      <c r="BK754" s="2"/>
      <c r="BL754" s="2"/>
      <c r="BM754" s="2"/>
      <c r="BN754" s="2"/>
      <c r="BO754" s="2"/>
      <c r="BP754" s="2"/>
      <c r="BQ754" s="2"/>
      <c r="BR754" s="2"/>
      <c r="BS754" s="2"/>
      <c r="BT754" s="2"/>
      <c r="BU754" s="2"/>
      <c r="BV754" s="2"/>
      <c r="BW754" s="2"/>
      <c r="BX754" s="2"/>
      <c r="BY754" s="2"/>
      <c r="BZ754" s="2"/>
      <c r="CA754" s="2"/>
      <c r="CB754" s="2"/>
      <c r="CC754" s="2"/>
      <c r="CD754" s="2"/>
      <c r="CE754" s="2"/>
      <c r="CF754" s="2"/>
      <c r="CG754" s="2"/>
      <c r="CH754" s="2"/>
      <c r="CI754" s="2"/>
      <c r="CJ754" s="2"/>
      <c r="CK754" s="2"/>
      <c r="CL754" s="2"/>
      <c r="CM754" s="2"/>
      <c r="CN754" s="2"/>
      <c r="CO754" s="2"/>
      <c r="CP754" s="2"/>
      <c r="CQ754" s="2"/>
      <c r="CR754" s="2"/>
      <c r="CS754" s="2"/>
      <c r="CT754" s="2"/>
      <c r="CU754" s="2"/>
      <c r="CV754" s="2"/>
      <c r="CW754" s="2"/>
      <c r="CX754" s="2"/>
      <c r="CY754" s="2"/>
      <c r="CZ754" s="2"/>
      <c r="DA754" s="2"/>
      <c r="DB754" s="2"/>
      <c r="DC754" s="2"/>
      <c r="DD754" s="2"/>
      <c r="DE754" s="2"/>
      <c r="DF754" s="2"/>
      <c r="DG754" s="2"/>
      <c r="DH754" s="2"/>
      <c r="DI754" s="2"/>
      <c r="DJ754" s="2"/>
      <c r="DK754" s="2"/>
      <c r="DL754" s="2"/>
      <c r="DM754" s="2"/>
      <c r="DN754" s="2"/>
      <c r="DO754" s="2"/>
      <c r="DP754" s="2"/>
      <c r="DQ754" s="2"/>
      <c r="DR754" s="2"/>
      <c r="DS754" s="2"/>
      <c r="DT754" s="2"/>
      <c r="DU754" s="2"/>
      <c r="DV754" s="2"/>
      <c r="DW754" s="2"/>
      <c r="DX754" s="2"/>
      <c r="DY754" s="2"/>
      <c r="DZ754" s="2"/>
      <c r="EA754" s="2"/>
      <c r="EB754" s="2"/>
      <c r="EC754" s="2"/>
      <c r="ED754" s="2"/>
      <c r="EE754" s="2"/>
      <c r="EF754" s="2"/>
      <c r="EG754" s="2"/>
      <c r="EH754" s="2"/>
      <c r="EI754" s="2"/>
      <c r="EJ754" s="2"/>
      <c r="EK754" s="2"/>
      <c r="EL754" s="2"/>
      <c r="EM754" s="2"/>
      <c r="EN754" s="2"/>
      <c r="EO754" s="2"/>
      <c r="EP754" s="2"/>
      <c r="EQ754" s="2"/>
      <c r="ER754" s="2"/>
      <c r="ES754" s="2"/>
      <c r="ET754" s="2"/>
      <c r="EU754" s="2"/>
      <c r="EV754" s="2"/>
      <c r="EW754" s="2"/>
      <c r="EX754" s="2"/>
      <c r="EY754" s="2"/>
      <c r="EZ754" s="2"/>
      <c r="FA754" s="2"/>
      <c r="FB754" s="2"/>
      <c r="FC754" s="2"/>
    </row>
    <row r="755" spans="5:159"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  <c r="BA755" s="2"/>
      <c r="BB755" s="2"/>
      <c r="BC755" s="2"/>
      <c r="BD755" s="2"/>
      <c r="BE755" s="2"/>
      <c r="BF755" s="2"/>
      <c r="BG755" s="2"/>
      <c r="BH755" s="2"/>
      <c r="BI755" s="2"/>
      <c r="BJ755" s="2"/>
      <c r="BK755" s="2"/>
      <c r="BL755" s="2"/>
      <c r="BM755" s="2"/>
      <c r="BN755" s="2"/>
      <c r="BO755" s="2"/>
      <c r="BP755" s="2"/>
      <c r="BQ755" s="2"/>
      <c r="BR755" s="2"/>
      <c r="BS755" s="2"/>
      <c r="BT755" s="2"/>
      <c r="BU755" s="2"/>
      <c r="BV755" s="2"/>
      <c r="BW755" s="2"/>
      <c r="BX755" s="2"/>
      <c r="BY755" s="2"/>
      <c r="BZ755" s="2"/>
      <c r="CA755" s="2"/>
      <c r="CB755" s="2"/>
      <c r="CC755" s="2"/>
      <c r="CD755" s="2"/>
      <c r="CE755" s="2"/>
      <c r="CF755" s="2"/>
      <c r="CG755" s="2"/>
      <c r="CH755" s="2"/>
      <c r="CI755" s="2"/>
      <c r="CJ755" s="2"/>
      <c r="CK755" s="2"/>
      <c r="CL755" s="2"/>
      <c r="CM755" s="2"/>
      <c r="CN755" s="2"/>
      <c r="CO755" s="2"/>
      <c r="CP755" s="2"/>
      <c r="CQ755" s="2"/>
      <c r="CR755" s="2"/>
      <c r="CS755" s="2"/>
      <c r="CT755" s="2"/>
      <c r="CU755" s="2"/>
      <c r="CV755" s="2"/>
      <c r="CW755" s="2"/>
      <c r="CX755" s="2"/>
      <c r="CY755" s="2"/>
      <c r="CZ755" s="2"/>
      <c r="DA755" s="2"/>
      <c r="DB755" s="2"/>
      <c r="DC755" s="2"/>
      <c r="DD755" s="2"/>
      <c r="DE755" s="2"/>
      <c r="DF755" s="2"/>
      <c r="DG755" s="2"/>
      <c r="DH755" s="2"/>
      <c r="DI755" s="2"/>
      <c r="DJ755" s="2"/>
      <c r="DK755" s="2"/>
      <c r="DL755" s="2"/>
      <c r="DM755" s="2"/>
      <c r="DN755" s="2"/>
      <c r="DO755" s="2"/>
      <c r="DP755" s="2"/>
      <c r="DQ755" s="2"/>
      <c r="DR755" s="2"/>
      <c r="DS755" s="2"/>
      <c r="DT755" s="2"/>
      <c r="DU755" s="2"/>
      <c r="DV755" s="2"/>
      <c r="DW755" s="2"/>
      <c r="DX755" s="2"/>
      <c r="DY755" s="2"/>
      <c r="DZ755" s="2"/>
      <c r="EA755" s="2"/>
      <c r="EB755" s="2"/>
      <c r="EC755" s="2"/>
      <c r="ED755" s="2"/>
      <c r="EE755" s="2"/>
      <c r="EF755" s="2"/>
      <c r="EG755" s="2"/>
      <c r="EH755" s="2"/>
      <c r="EI755" s="2"/>
      <c r="EJ755" s="2"/>
      <c r="EK755" s="2"/>
      <c r="EL755" s="2"/>
      <c r="EM755" s="2"/>
      <c r="EN755" s="2"/>
      <c r="EO755" s="2"/>
      <c r="EP755" s="2"/>
      <c r="EQ755" s="2"/>
      <c r="ER755" s="2"/>
      <c r="ES755" s="2"/>
      <c r="ET755" s="2"/>
      <c r="EU755" s="2"/>
      <c r="EV755" s="2"/>
      <c r="EW755" s="2"/>
      <c r="EX755" s="2"/>
      <c r="EY755" s="2"/>
      <c r="EZ755" s="2"/>
      <c r="FA755" s="2"/>
      <c r="FB755" s="2"/>
      <c r="FC755" s="2"/>
    </row>
    <row r="756" spans="5:159"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  <c r="BA756" s="2"/>
      <c r="BB756" s="2"/>
      <c r="BC756" s="2"/>
      <c r="BD756" s="2"/>
      <c r="BE756" s="2"/>
      <c r="BF756" s="2"/>
      <c r="BG756" s="2"/>
      <c r="BH756" s="2"/>
      <c r="BI756" s="2"/>
      <c r="BJ756" s="2"/>
      <c r="BK756" s="2"/>
      <c r="BL756" s="2"/>
      <c r="BM756" s="2"/>
      <c r="BN756" s="2"/>
      <c r="BO756" s="2"/>
      <c r="BP756" s="2"/>
      <c r="BQ756" s="2"/>
      <c r="BR756" s="2"/>
      <c r="BS756" s="2"/>
      <c r="BT756" s="2"/>
      <c r="BU756" s="2"/>
      <c r="BV756" s="2"/>
      <c r="BW756" s="2"/>
      <c r="BX756" s="2"/>
      <c r="BY756" s="2"/>
      <c r="BZ756" s="2"/>
      <c r="CA756" s="2"/>
      <c r="CB756" s="2"/>
      <c r="CC756" s="2"/>
      <c r="CD756" s="2"/>
      <c r="CE756" s="2"/>
      <c r="CF756" s="2"/>
      <c r="CG756" s="2"/>
      <c r="CH756" s="2"/>
      <c r="CI756" s="2"/>
      <c r="CJ756" s="2"/>
      <c r="CK756" s="2"/>
      <c r="CL756" s="2"/>
      <c r="CM756" s="2"/>
      <c r="CN756" s="2"/>
      <c r="CO756" s="2"/>
      <c r="CP756" s="2"/>
      <c r="CQ756" s="2"/>
      <c r="CR756" s="2"/>
      <c r="CS756" s="2"/>
      <c r="CT756" s="2"/>
      <c r="CU756" s="2"/>
      <c r="CV756" s="2"/>
      <c r="CW756" s="2"/>
      <c r="CX756" s="2"/>
      <c r="CY756" s="2"/>
      <c r="CZ756" s="2"/>
      <c r="DA756" s="2"/>
      <c r="DB756" s="2"/>
      <c r="DC756" s="2"/>
      <c r="DD756" s="2"/>
      <c r="DE756" s="2"/>
      <c r="DF756" s="2"/>
      <c r="DG756" s="2"/>
      <c r="DH756" s="2"/>
      <c r="DI756" s="2"/>
      <c r="DJ756" s="2"/>
      <c r="DK756" s="2"/>
      <c r="DL756" s="2"/>
      <c r="DM756" s="2"/>
      <c r="DN756" s="2"/>
      <c r="DO756" s="2"/>
      <c r="DP756" s="2"/>
      <c r="DQ756" s="2"/>
      <c r="DR756" s="2"/>
      <c r="DS756" s="2"/>
      <c r="DT756" s="2"/>
      <c r="DU756" s="2"/>
      <c r="DV756" s="2"/>
      <c r="DW756" s="2"/>
      <c r="DX756" s="2"/>
      <c r="DY756" s="2"/>
      <c r="DZ756" s="2"/>
      <c r="EA756" s="2"/>
      <c r="EB756" s="2"/>
      <c r="EC756" s="2"/>
      <c r="ED756" s="2"/>
      <c r="EE756" s="2"/>
      <c r="EF756" s="2"/>
      <c r="EG756" s="2"/>
      <c r="EH756" s="2"/>
      <c r="EI756" s="2"/>
      <c r="EJ756" s="2"/>
      <c r="EK756" s="2"/>
      <c r="EL756" s="2"/>
      <c r="EM756" s="2"/>
      <c r="EN756" s="2"/>
      <c r="EO756" s="2"/>
      <c r="EP756" s="2"/>
      <c r="EQ756" s="2"/>
      <c r="ER756" s="2"/>
      <c r="ES756" s="2"/>
      <c r="ET756" s="2"/>
      <c r="EU756" s="2"/>
      <c r="EV756" s="2"/>
      <c r="EW756" s="2"/>
      <c r="EX756" s="2"/>
      <c r="EY756" s="2"/>
      <c r="EZ756" s="2"/>
      <c r="FA756" s="2"/>
      <c r="FB756" s="2"/>
      <c r="FC756" s="2"/>
    </row>
    <row r="757" spans="5:159"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  <c r="BA757" s="2"/>
      <c r="BB757" s="2"/>
      <c r="BC757" s="2"/>
      <c r="BD757" s="2"/>
      <c r="BE757" s="2"/>
      <c r="BF757" s="2"/>
      <c r="BG757" s="2"/>
      <c r="BH757" s="2"/>
      <c r="BI757" s="2"/>
      <c r="BJ757" s="2"/>
      <c r="BK757" s="2"/>
      <c r="BL757" s="2"/>
      <c r="BM757" s="2"/>
      <c r="BN757" s="2"/>
      <c r="BO757" s="2"/>
      <c r="BP757" s="2"/>
      <c r="BQ757" s="2"/>
      <c r="BR757" s="2"/>
      <c r="BS757" s="2"/>
      <c r="BT757" s="2"/>
      <c r="BU757" s="2"/>
      <c r="BV757" s="2"/>
      <c r="BW757" s="2"/>
      <c r="BX757" s="2"/>
      <c r="BY757" s="2"/>
      <c r="BZ757" s="2"/>
      <c r="CA757" s="2"/>
      <c r="CB757" s="2"/>
      <c r="CC757" s="2"/>
      <c r="CD757" s="2"/>
      <c r="CE757" s="2"/>
      <c r="CF757" s="2"/>
      <c r="CG757" s="2"/>
      <c r="CH757" s="2"/>
      <c r="CI757" s="2"/>
      <c r="CJ757" s="2"/>
      <c r="CK757" s="2"/>
      <c r="CL757" s="2"/>
      <c r="CM757" s="2"/>
      <c r="CN757" s="2"/>
      <c r="CO757" s="2"/>
      <c r="CP757" s="2"/>
      <c r="CQ757" s="2"/>
      <c r="CR757" s="2"/>
      <c r="CS757" s="2"/>
      <c r="CT757" s="2"/>
      <c r="CU757" s="2"/>
      <c r="CV757" s="2"/>
      <c r="CW757" s="2"/>
      <c r="CX757" s="2"/>
      <c r="CY757" s="2"/>
      <c r="CZ757" s="2"/>
      <c r="DA757" s="2"/>
      <c r="DB757" s="2"/>
      <c r="DC757" s="2"/>
      <c r="DD757" s="2"/>
      <c r="DE757" s="2"/>
      <c r="DF757" s="2"/>
      <c r="DG757" s="2"/>
      <c r="DH757" s="2"/>
      <c r="DI757" s="2"/>
      <c r="DJ757" s="2"/>
      <c r="DK757" s="2"/>
      <c r="DL757" s="2"/>
      <c r="DM757" s="2"/>
      <c r="DN757" s="2"/>
      <c r="DO757" s="2"/>
      <c r="DP757" s="2"/>
      <c r="DQ757" s="2"/>
      <c r="DR757" s="2"/>
      <c r="DS757" s="2"/>
      <c r="DT757" s="2"/>
      <c r="DU757" s="2"/>
      <c r="DV757" s="2"/>
      <c r="DW757" s="2"/>
      <c r="DX757" s="2"/>
      <c r="DY757" s="2"/>
      <c r="DZ757" s="2"/>
      <c r="EA757" s="2"/>
      <c r="EB757" s="2"/>
      <c r="EC757" s="2"/>
      <c r="ED757" s="2"/>
      <c r="EE757" s="2"/>
      <c r="EF757" s="2"/>
      <c r="EG757" s="2"/>
      <c r="EH757" s="2"/>
      <c r="EI757" s="2"/>
      <c r="EJ757" s="2"/>
      <c r="EK757" s="2"/>
      <c r="EL757" s="2"/>
      <c r="EM757" s="2"/>
      <c r="EN757" s="2"/>
      <c r="EO757" s="2"/>
      <c r="EP757" s="2"/>
      <c r="EQ757" s="2"/>
      <c r="ER757" s="2"/>
      <c r="ES757" s="2"/>
      <c r="ET757" s="2"/>
      <c r="EU757" s="2"/>
      <c r="EV757" s="2"/>
      <c r="EW757" s="2"/>
      <c r="EX757" s="2"/>
      <c r="EY757" s="2"/>
      <c r="EZ757" s="2"/>
      <c r="FA757" s="2"/>
      <c r="FB757" s="2"/>
      <c r="FC757" s="2"/>
    </row>
    <row r="758" spans="5:159"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  <c r="BA758" s="2"/>
      <c r="BB758" s="2"/>
      <c r="BC758" s="2"/>
      <c r="BD758" s="2"/>
      <c r="BE758" s="2"/>
      <c r="BF758" s="2"/>
      <c r="BG758" s="2"/>
      <c r="BH758" s="2"/>
      <c r="BI758" s="2"/>
      <c r="BJ758" s="2"/>
      <c r="BK758" s="2"/>
      <c r="BL758" s="2"/>
      <c r="BM758" s="2"/>
      <c r="BN758" s="2"/>
      <c r="BO758" s="2"/>
      <c r="BP758" s="2"/>
      <c r="BQ758" s="2"/>
      <c r="BR758" s="2"/>
      <c r="BS758" s="2"/>
      <c r="BT758" s="2"/>
      <c r="BU758" s="2"/>
      <c r="BV758" s="2"/>
      <c r="BW758" s="2"/>
      <c r="BX758" s="2"/>
      <c r="BY758" s="2"/>
      <c r="BZ758" s="2"/>
      <c r="CA758" s="2"/>
      <c r="CB758" s="2"/>
      <c r="CC758" s="2"/>
      <c r="CD758" s="2"/>
      <c r="CE758" s="2"/>
      <c r="CF758" s="2"/>
      <c r="CG758" s="2"/>
      <c r="CH758" s="2"/>
      <c r="CI758" s="2"/>
      <c r="CJ758" s="2"/>
      <c r="CK758" s="2"/>
      <c r="CL758" s="2"/>
      <c r="CM758" s="2"/>
      <c r="CN758" s="2"/>
      <c r="CO758" s="2"/>
      <c r="CP758" s="2"/>
      <c r="CQ758" s="2"/>
      <c r="CR758" s="2"/>
      <c r="CS758" s="2"/>
      <c r="CT758" s="2"/>
      <c r="CU758" s="2"/>
      <c r="CV758" s="2"/>
      <c r="CW758" s="2"/>
      <c r="CX758" s="2"/>
      <c r="CY758" s="2"/>
      <c r="CZ758" s="2"/>
      <c r="DA758" s="2"/>
      <c r="DB758" s="2"/>
      <c r="DC758" s="2"/>
      <c r="DD758" s="2"/>
      <c r="DE758" s="2"/>
      <c r="DF758" s="2"/>
      <c r="DG758" s="2"/>
      <c r="DH758" s="2"/>
      <c r="DI758" s="2"/>
      <c r="DJ758" s="2"/>
      <c r="DK758" s="2"/>
      <c r="DL758" s="2"/>
      <c r="DM758" s="2"/>
      <c r="DN758" s="2"/>
      <c r="DO758" s="2"/>
      <c r="DP758" s="2"/>
      <c r="DQ758" s="2"/>
      <c r="DR758" s="2"/>
      <c r="DS758" s="2"/>
      <c r="DT758" s="2"/>
      <c r="DU758" s="2"/>
      <c r="DV758" s="2"/>
      <c r="DW758" s="2"/>
      <c r="DX758" s="2"/>
      <c r="DY758" s="2"/>
      <c r="DZ758" s="2"/>
      <c r="EA758" s="2"/>
      <c r="EB758" s="2"/>
      <c r="EC758" s="2"/>
      <c r="ED758" s="2"/>
      <c r="EE758" s="2"/>
      <c r="EF758" s="2"/>
      <c r="EG758" s="2"/>
      <c r="EH758" s="2"/>
      <c r="EI758" s="2"/>
      <c r="EJ758" s="2"/>
      <c r="EK758" s="2"/>
      <c r="EL758" s="2"/>
      <c r="EM758" s="2"/>
      <c r="EN758" s="2"/>
      <c r="EO758" s="2"/>
      <c r="EP758" s="2"/>
      <c r="EQ758" s="2"/>
      <c r="ER758" s="2"/>
      <c r="ES758" s="2"/>
      <c r="ET758" s="2"/>
      <c r="EU758" s="2"/>
      <c r="EV758" s="2"/>
      <c r="EW758" s="2"/>
      <c r="EX758" s="2"/>
      <c r="EY758" s="2"/>
      <c r="EZ758" s="2"/>
      <c r="FA758" s="2"/>
      <c r="FB758" s="2"/>
      <c r="FC758" s="2"/>
    </row>
    <row r="759" spans="5:159"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  <c r="BA759" s="2"/>
      <c r="BB759" s="2"/>
      <c r="BC759" s="2"/>
      <c r="BD759" s="2"/>
      <c r="BE759" s="2"/>
      <c r="BF759" s="2"/>
      <c r="BG759" s="2"/>
      <c r="BH759" s="2"/>
      <c r="BI759" s="2"/>
      <c r="BJ759" s="2"/>
      <c r="BK759" s="2"/>
      <c r="BL759" s="2"/>
      <c r="BM759" s="2"/>
      <c r="BN759" s="2"/>
      <c r="BO759" s="2"/>
      <c r="BP759" s="2"/>
      <c r="BQ759" s="2"/>
      <c r="BR759" s="2"/>
      <c r="BS759" s="2"/>
      <c r="BT759" s="2"/>
      <c r="BU759" s="2"/>
      <c r="BV759" s="2"/>
      <c r="BW759" s="2"/>
      <c r="BX759" s="2"/>
      <c r="BY759" s="2"/>
      <c r="BZ759" s="2"/>
      <c r="CA759" s="2"/>
      <c r="CB759" s="2"/>
      <c r="CC759" s="2"/>
      <c r="CD759" s="2"/>
      <c r="CE759" s="2"/>
      <c r="CF759" s="2"/>
      <c r="CG759" s="2"/>
      <c r="CH759" s="2"/>
      <c r="CI759" s="2"/>
      <c r="CJ759" s="2"/>
      <c r="CK759" s="2"/>
      <c r="CL759" s="2"/>
      <c r="CM759" s="2"/>
      <c r="CN759" s="2"/>
      <c r="CO759" s="2"/>
      <c r="CP759" s="2"/>
      <c r="CQ759" s="2"/>
      <c r="CR759" s="2"/>
      <c r="CS759" s="2"/>
      <c r="CT759" s="2"/>
      <c r="CU759" s="2"/>
      <c r="CV759" s="2"/>
      <c r="CW759" s="2"/>
      <c r="CX759" s="2"/>
      <c r="CY759" s="2"/>
      <c r="CZ759" s="2"/>
      <c r="DA759" s="2"/>
      <c r="DB759" s="2"/>
      <c r="DC759" s="2"/>
      <c r="DD759" s="2"/>
      <c r="DE759" s="2"/>
      <c r="DF759" s="2"/>
      <c r="DG759" s="2"/>
      <c r="DH759" s="2"/>
      <c r="DI759" s="2"/>
      <c r="DJ759" s="2"/>
      <c r="DK759" s="2"/>
      <c r="DL759" s="2"/>
      <c r="DM759" s="2"/>
      <c r="DN759" s="2"/>
      <c r="DO759" s="2"/>
      <c r="DP759" s="2"/>
      <c r="DQ759" s="2"/>
      <c r="DR759" s="2"/>
      <c r="DS759" s="2"/>
      <c r="DT759" s="2"/>
      <c r="DU759" s="2"/>
      <c r="DV759" s="2"/>
      <c r="DW759" s="2"/>
      <c r="DX759" s="2"/>
      <c r="DY759" s="2"/>
      <c r="DZ759" s="2"/>
      <c r="EA759" s="2"/>
      <c r="EB759" s="2"/>
      <c r="EC759" s="2"/>
      <c r="ED759" s="2"/>
      <c r="EE759" s="2"/>
      <c r="EF759" s="2"/>
      <c r="EG759" s="2"/>
      <c r="EH759" s="2"/>
      <c r="EI759" s="2"/>
      <c r="EJ759" s="2"/>
      <c r="EK759" s="2"/>
      <c r="EL759" s="2"/>
      <c r="EM759" s="2"/>
      <c r="EN759" s="2"/>
      <c r="EO759" s="2"/>
      <c r="EP759" s="2"/>
      <c r="EQ759" s="2"/>
      <c r="ER759" s="2"/>
      <c r="ES759" s="2"/>
      <c r="ET759" s="2"/>
      <c r="EU759" s="2"/>
      <c r="EV759" s="2"/>
      <c r="EW759" s="2"/>
      <c r="EX759" s="2"/>
      <c r="EY759" s="2"/>
      <c r="EZ759" s="2"/>
      <c r="FA759" s="2"/>
      <c r="FB759" s="2"/>
      <c r="FC759" s="2"/>
    </row>
    <row r="760" spans="5:159"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  <c r="BA760" s="2"/>
      <c r="BB760" s="2"/>
      <c r="BC760" s="2"/>
      <c r="BD760" s="2"/>
      <c r="BE760" s="2"/>
      <c r="BF760" s="2"/>
      <c r="BG760" s="2"/>
      <c r="BH760" s="2"/>
      <c r="BI760" s="2"/>
      <c r="BJ760" s="2"/>
      <c r="BK760" s="2"/>
      <c r="BL760" s="2"/>
      <c r="BM760" s="2"/>
      <c r="BN760" s="2"/>
      <c r="BO760" s="2"/>
      <c r="BP760" s="2"/>
      <c r="BQ760" s="2"/>
      <c r="BR760" s="2"/>
      <c r="BS760" s="2"/>
      <c r="BT760" s="2"/>
      <c r="BU760" s="2"/>
      <c r="BV760" s="2"/>
      <c r="BW760" s="2"/>
      <c r="BX760" s="2"/>
      <c r="BY760" s="2"/>
      <c r="BZ760" s="2"/>
      <c r="CA760" s="2"/>
      <c r="CB760" s="2"/>
      <c r="CC760" s="2"/>
      <c r="CD760" s="2"/>
      <c r="CE760" s="2"/>
      <c r="CF760" s="2"/>
      <c r="CG760" s="2"/>
      <c r="CH760" s="2"/>
      <c r="CI760" s="2"/>
      <c r="CJ760" s="2"/>
      <c r="CK760" s="2"/>
      <c r="CL760" s="2"/>
      <c r="CM760" s="2"/>
      <c r="CN760" s="2"/>
      <c r="CO760" s="2"/>
      <c r="CP760" s="2"/>
      <c r="CQ760" s="2"/>
      <c r="CR760" s="2"/>
      <c r="CS760" s="2"/>
      <c r="CT760" s="2"/>
      <c r="CU760" s="2"/>
      <c r="CV760" s="2"/>
      <c r="CW760" s="2"/>
      <c r="CX760" s="2"/>
      <c r="CY760" s="2"/>
      <c r="CZ760" s="2"/>
      <c r="DA760" s="2"/>
      <c r="DB760" s="2"/>
      <c r="DC760" s="2"/>
      <c r="DD760" s="2"/>
      <c r="DE760" s="2"/>
      <c r="DF760" s="2"/>
      <c r="DG760" s="2"/>
      <c r="DH760" s="2"/>
      <c r="DI760" s="2"/>
      <c r="DJ760" s="2"/>
      <c r="DK760" s="2"/>
      <c r="DL760" s="2"/>
      <c r="DM760" s="2"/>
      <c r="DN760" s="2"/>
      <c r="DO760" s="2"/>
      <c r="DP760" s="2"/>
      <c r="DQ760" s="2"/>
      <c r="DR760" s="2"/>
      <c r="DS760" s="2"/>
      <c r="DT760" s="2"/>
      <c r="DU760" s="2"/>
      <c r="DV760" s="2"/>
      <c r="DW760" s="2"/>
      <c r="DX760" s="2"/>
      <c r="DY760" s="2"/>
      <c r="DZ760" s="2"/>
      <c r="EA760" s="2"/>
      <c r="EB760" s="2"/>
      <c r="EC760" s="2"/>
      <c r="ED760" s="2"/>
      <c r="EE760" s="2"/>
      <c r="EF760" s="2"/>
      <c r="EG760" s="2"/>
      <c r="EH760" s="2"/>
      <c r="EI760" s="2"/>
      <c r="EJ760" s="2"/>
      <c r="EK760" s="2"/>
      <c r="EL760" s="2"/>
      <c r="EM760" s="2"/>
      <c r="EN760" s="2"/>
      <c r="EO760" s="2"/>
      <c r="EP760" s="2"/>
      <c r="EQ760" s="2"/>
      <c r="ER760" s="2"/>
      <c r="ES760" s="2"/>
      <c r="ET760" s="2"/>
      <c r="EU760" s="2"/>
      <c r="EV760" s="2"/>
      <c r="EW760" s="2"/>
      <c r="EX760" s="2"/>
      <c r="EY760" s="2"/>
      <c r="EZ760" s="2"/>
      <c r="FA760" s="2"/>
      <c r="FB760" s="2"/>
      <c r="FC760" s="2"/>
    </row>
    <row r="761" spans="5:159"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  <c r="BA761" s="2"/>
      <c r="BB761" s="2"/>
      <c r="BC761" s="2"/>
      <c r="BD761" s="2"/>
      <c r="BE761" s="2"/>
      <c r="BF761" s="2"/>
      <c r="BG761" s="2"/>
      <c r="BH761" s="2"/>
      <c r="BI761" s="2"/>
      <c r="BJ761" s="2"/>
      <c r="BK761" s="2"/>
      <c r="BL761" s="2"/>
      <c r="BM761" s="2"/>
      <c r="BN761" s="2"/>
      <c r="BO761" s="2"/>
      <c r="BP761" s="2"/>
      <c r="BQ761" s="2"/>
      <c r="BR761" s="2"/>
      <c r="BS761" s="2"/>
      <c r="BT761" s="2"/>
      <c r="BU761" s="2"/>
      <c r="BV761" s="2"/>
      <c r="BW761" s="2"/>
      <c r="BX761" s="2"/>
      <c r="BY761" s="2"/>
      <c r="BZ761" s="2"/>
      <c r="CA761" s="2"/>
      <c r="CB761" s="2"/>
      <c r="CC761" s="2"/>
      <c r="CD761" s="2"/>
      <c r="CE761" s="2"/>
      <c r="CF761" s="2"/>
      <c r="CG761" s="2"/>
      <c r="CH761" s="2"/>
      <c r="CI761" s="2"/>
      <c r="CJ761" s="2"/>
      <c r="CK761" s="2"/>
      <c r="CL761" s="2"/>
      <c r="CM761" s="2"/>
      <c r="CN761" s="2"/>
      <c r="CO761" s="2"/>
      <c r="CP761" s="2"/>
      <c r="CQ761" s="2"/>
      <c r="CR761" s="2"/>
      <c r="CS761" s="2"/>
      <c r="CT761" s="2"/>
      <c r="CU761" s="2"/>
      <c r="CV761" s="2"/>
      <c r="CW761" s="2"/>
      <c r="CX761" s="2"/>
      <c r="CY761" s="2"/>
      <c r="CZ761" s="2"/>
      <c r="DA761" s="2"/>
      <c r="DB761" s="2"/>
      <c r="DC761" s="2"/>
      <c r="DD761" s="2"/>
      <c r="DE761" s="2"/>
      <c r="DF761" s="2"/>
      <c r="DG761" s="2"/>
      <c r="DH761" s="2"/>
      <c r="DI761" s="2"/>
      <c r="DJ761" s="2"/>
      <c r="DK761" s="2"/>
      <c r="DL761" s="2"/>
      <c r="DM761" s="2"/>
      <c r="DN761" s="2"/>
      <c r="DO761" s="2"/>
      <c r="DP761" s="2"/>
      <c r="DQ761" s="2"/>
      <c r="DR761" s="2"/>
      <c r="DS761" s="2"/>
      <c r="DT761" s="2"/>
      <c r="DU761" s="2"/>
      <c r="DV761" s="2"/>
      <c r="DW761" s="2"/>
      <c r="DX761" s="2"/>
      <c r="DY761" s="2"/>
      <c r="DZ761" s="2"/>
      <c r="EA761" s="2"/>
      <c r="EB761" s="2"/>
      <c r="EC761" s="2"/>
      <c r="ED761" s="2"/>
      <c r="EE761" s="2"/>
      <c r="EF761" s="2"/>
      <c r="EG761" s="2"/>
      <c r="EH761" s="2"/>
      <c r="EI761" s="2"/>
      <c r="EJ761" s="2"/>
      <c r="EK761" s="2"/>
      <c r="EL761" s="2"/>
      <c r="EM761" s="2"/>
      <c r="EN761" s="2"/>
      <c r="EO761" s="2"/>
      <c r="EP761" s="2"/>
      <c r="EQ761" s="2"/>
      <c r="ER761" s="2"/>
      <c r="ES761" s="2"/>
      <c r="ET761" s="2"/>
      <c r="EU761" s="2"/>
      <c r="EV761" s="2"/>
      <c r="EW761" s="2"/>
      <c r="EX761" s="2"/>
      <c r="EY761" s="2"/>
      <c r="EZ761" s="2"/>
      <c r="FA761" s="2"/>
      <c r="FB761" s="2"/>
      <c r="FC761" s="2"/>
    </row>
    <row r="762" spans="5:159"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  <c r="BA762" s="2"/>
      <c r="BB762" s="2"/>
      <c r="BC762" s="2"/>
      <c r="BD762" s="2"/>
      <c r="BE762" s="2"/>
      <c r="BF762" s="2"/>
      <c r="BG762" s="2"/>
      <c r="BH762" s="2"/>
      <c r="BI762" s="2"/>
      <c r="BJ762" s="2"/>
      <c r="BK762" s="2"/>
      <c r="BL762" s="2"/>
      <c r="BM762" s="2"/>
      <c r="BN762" s="2"/>
      <c r="BO762" s="2"/>
      <c r="BP762" s="2"/>
      <c r="BQ762" s="2"/>
      <c r="BR762" s="2"/>
      <c r="BS762" s="2"/>
      <c r="BT762" s="2"/>
      <c r="BU762" s="2"/>
      <c r="BV762" s="2"/>
      <c r="BW762" s="2"/>
      <c r="BX762" s="2"/>
      <c r="BY762" s="2"/>
      <c r="BZ762" s="2"/>
      <c r="CA762" s="2"/>
      <c r="CB762" s="2"/>
      <c r="CC762" s="2"/>
      <c r="CD762" s="2"/>
      <c r="CE762" s="2"/>
      <c r="CF762" s="2"/>
      <c r="CG762" s="2"/>
      <c r="CH762" s="2"/>
      <c r="CI762" s="2"/>
      <c r="CJ762" s="2"/>
      <c r="CK762" s="2"/>
      <c r="CL762" s="2"/>
      <c r="CM762" s="2"/>
      <c r="CN762" s="2"/>
      <c r="CO762" s="2"/>
      <c r="CP762" s="2"/>
      <c r="CQ762" s="2"/>
      <c r="CR762" s="2"/>
      <c r="CS762" s="2"/>
      <c r="CT762" s="2"/>
      <c r="CU762" s="2"/>
      <c r="CV762" s="2"/>
      <c r="CW762" s="2"/>
      <c r="CX762" s="2"/>
      <c r="CY762" s="2"/>
      <c r="CZ762" s="2"/>
      <c r="DA762" s="2"/>
      <c r="DB762" s="2"/>
      <c r="DC762" s="2"/>
      <c r="DD762" s="2"/>
      <c r="DE762" s="2"/>
      <c r="DF762" s="2"/>
      <c r="DG762" s="2"/>
      <c r="DH762" s="2"/>
      <c r="DI762" s="2"/>
      <c r="DJ762" s="2"/>
      <c r="DK762" s="2"/>
      <c r="DL762" s="2"/>
      <c r="DM762" s="2"/>
      <c r="DN762" s="2"/>
      <c r="DO762" s="2"/>
      <c r="DP762" s="2"/>
      <c r="DQ762" s="2"/>
      <c r="DR762" s="2"/>
      <c r="DS762" s="2"/>
      <c r="DT762" s="2"/>
      <c r="DU762" s="2"/>
      <c r="DV762" s="2"/>
      <c r="DW762" s="2"/>
      <c r="DX762" s="2"/>
      <c r="DY762" s="2"/>
      <c r="DZ762" s="2"/>
      <c r="EA762" s="2"/>
      <c r="EB762" s="2"/>
      <c r="EC762" s="2"/>
      <c r="ED762" s="2"/>
      <c r="EE762" s="2"/>
      <c r="EF762" s="2"/>
      <c r="EG762" s="2"/>
      <c r="EH762" s="2"/>
      <c r="EI762" s="2"/>
      <c r="EJ762" s="2"/>
      <c r="EK762" s="2"/>
      <c r="EL762" s="2"/>
      <c r="EM762" s="2"/>
      <c r="EN762" s="2"/>
      <c r="EO762" s="2"/>
      <c r="EP762" s="2"/>
      <c r="EQ762" s="2"/>
      <c r="ER762" s="2"/>
      <c r="ES762" s="2"/>
      <c r="ET762" s="2"/>
      <c r="EU762" s="2"/>
      <c r="EV762" s="2"/>
      <c r="EW762" s="2"/>
      <c r="EX762" s="2"/>
      <c r="EY762" s="2"/>
      <c r="EZ762" s="2"/>
      <c r="FA762" s="2"/>
      <c r="FB762" s="2"/>
      <c r="FC762" s="2"/>
    </row>
    <row r="763" spans="5:159"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  <c r="BA763" s="2"/>
      <c r="BB763" s="2"/>
      <c r="BC763" s="2"/>
      <c r="BD763" s="2"/>
      <c r="BE763" s="2"/>
      <c r="BF763" s="2"/>
      <c r="BG763" s="2"/>
      <c r="BH763" s="2"/>
      <c r="BI763" s="2"/>
      <c r="BJ763" s="2"/>
      <c r="BK763" s="2"/>
      <c r="BL763" s="2"/>
      <c r="BM763" s="2"/>
      <c r="BN763" s="2"/>
      <c r="BO763" s="2"/>
      <c r="BP763" s="2"/>
      <c r="BQ763" s="2"/>
      <c r="BR763" s="2"/>
      <c r="BS763" s="2"/>
      <c r="BT763" s="2"/>
      <c r="BU763" s="2"/>
      <c r="BV763" s="2"/>
      <c r="BW763" s="2"/>
      <c r="BX763" s="2"/>
      <c r="BY763" s="2"/>
      <c r="BZ763" s="2"/>
      <c r="CA763" s="2"/>
      <c r="CB763" s="2"/>
      <c r="CC763" s="2"/>
      <c r="CD763" s="2"/>
      <c r="CE763" s="2"/>
      <c r="CF763" s="2"/>
      <c r="CG763" s="2"/>
      <c r="CH763" s="2"/>
      <c r="CI763" s="2"/>
      <c r="CJ763" s="2"/>
      <c r="CK763" s="2"/>
      <c r="CL763" s="2"/>
      <c r="CM763" s="2"/>
      <c r="CN763" s="2"/>
      <c r="CO763" s="2"/>
      <c r="CP763" s="2"/>
      <c r="CQ763" s="2"/>
      <c r="CR763" s="2"/>
      <c r="CS763" s="2"/>
      <c r="CT763" s="2"/>
      <c r="CU763" s="2"/>
      <c r="CV763" s="2"/>
      <c r="CW763" s="2"/>
      <c r="CX763" s="2"/>
      <c r="CY763" s="2"/>
      <c r="CZ763" s="2"/>
      <c r="DA763" s="2"/>
      <c r="DB763" s="2"/>
      <c r="DC763" s="2"/>
      <c r="DD763" s="2"/>
      <c r="DE763" s="2"/>
      <c r="DF763" s="2"/>
      <c r="DG763" s="2"/>
      <c r="DH763" s="2"/>
      <c r="DI763" s="2"/>
      <c r="DJ763" s="2"/>
      <c r="DK763" s="2"/>
      <c r="DL763" s="2"/>
      <c r="DM763" s="2"/>
      <c r="DN763" s="2"/>
      <c r="DO763" s="2"/>
      <c r="DP763" s="2"/>
      <c r="DQ763" s="2"/>
      <c r="DR763" s="2"/>
      <c r="DS763" s="2"/>
      <c r="DT763" s="2"/>
      <c r="DU763" s="2"/>
      <c r="DV763" s="2"/>
      <c r="DW763" s="2"/>
      <c r="DX763" s="2"/>
      <c r="DY763" s="2"/>
      <c r="DZ763" s="2"/>
      <c r="EA763" s="2"/>
      <c r="EB763" s="2"/>
      <c r="EC763" s="2"/>
      <c r="ED763" s="2"/>
      <c r="EE763" s="2"/>
      <c r="EF763" s="2"/>
      <c r="EG763" s="2"/>
      <c r="EH763" s="2"/>
      <c r="EI763" s="2"/>
      <c r="EJ763" s="2"/>
      <c r="EK763" s="2"/>
      <c r="EL763" s="2"/>
      <c r="EM763" s="2"/>
      <c r="EN763" s="2"/>
      <c r="EO763" s="2"/>
      <c r="EP763" s="2"/>
      <c r="EQ763" s="2"/>
      <c r="ER763" s="2"/>
      <c r="ES763" s="2"/>
      <c r="ET763" s="2"/>
      <c r="EU763" s="2"/>
      <c r="EV763" s="2"/>
      <c r="EW763" s="2"/>
      <c r="EX763" s="2"/>
      <c r="EY763" s="2"/>
      <c r="EZ763" s="2"/>
      <c r="FA763" s="2"/>
      <c r="FB763" s="2"/>
      <c r="FC763" s="2"/>
    </row>
    <row r="764" spans="5:159"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  <c r="BA764" s="2"/>
      <c r="BB764" s="2"/>
      <c r="BC764" s="2"/>
      <c r="BD764" s="2"/>
      <c r="BE764" s="2"/>
      <c r="BF764" s="2"/>
      <c r="BG764" s="2"/>
      <c r="BH764" s="2"/>
      <c r="BI764" s="2"/>
      <c r="BJ764" s="2"/>
      <c r="BK764" s="2"/>
      <c r="BL764" s="2"/>
      <c r="BM764" s="2"/>
      <c r="BN764" s="2"/>
      <c r="BO764" s="2"/>
      <c r="BP764" s="2"/>
      <c r="BQ764" s="2"/>
      <c r="BR764" s="2"/>
      <c r="BS764" s="2"/>
      <c r="BT764" s="2"/>
      <c r="BU764" s="2"/>
      <c r="BV764" s="2"/>
      <c r="BW764" s="2"/>
      <c r="BX764" s="2"/>
      <c r="BY764" s="2"/>
      <c r="BZ764" s="2"/>
      <c r="CA764" s="2"/>
      <c r="CB764" s="2"/>
      <c r="CC764" s="2"/>
      <c r="CD764" s="2"/>
      <c r="CE764" s="2"/>
      <c r="CF764" s="2"/>
      <c r="CG764" s="2"/>
      <c r="CH764" s="2"/>
      <c r="CI764" s="2"/>
      <c r="CJ764" s="2"/>
      <c r="CK764" s="2"/>
      <c r="CL764" s="2"/>
      <c r="CM764" s="2"/>
      <c r="CN764" s="2"/>
      <c r="CO764" s="2"/>
      <c r="CP764" s="2"/>
      <c r="CQ764" s="2"/>
      <c r="CR764" s="2"/>
      <c r="CS764" s="2"/>
      <c r="CT764" s="2"/>
      <c r="CU764" s="2"/>
      <c r="CV764" s="2"/>
      <c r="CW764" s="2"/>
      <c r="CX764" s="2"/>
      <c r="CY764" s="2"/>
      <c r="CZ764" s="2"/>
      <c r="DA764" s="2"/>
      <c r="DB764" s="2"/>
      <c r="DC764" s="2"/>
      <c r="DD764" s="2"/>
      <c r="DE764" s="2"/>
      <c r="DF764" s="2"/>
      <c r="DG764" s="2"/>
      <c r="DH764" s="2"/>
      <c r="DI764" s="2"/>
      <c r="DJ764" s="2"/>
      <c r="DK764" s="2"/>
      <c r="DL764" s="2"/>
      <c r="DM764" s="2"/>
      <c r="DN764" s="2"/>
      <c r="DO764" s="2"/>
      <c r="DP764" s="2"/>
      <c r="DQ764" s="2"/>
      <c r="DR764" s="2"/>
      <c r="DS764" s="2"/>
      <c r="DT764" s="2"/>
      <c r="DU764" s="2"/>
      <c r="DV764" s="2"/>
      <c r="DW764" s="2"/>
      <c r="DX764" s="2"/>
      <c r="DY764" s="2"/>
      <c r="DZ764" s="2"/>
      <c r="EA764" s="2"/>
      <c r="EB764" s="2"/>
      <c r="EC764" s="2"/>
      <c r="ED764" s="2"/>
      <c r="EE764" s="2"/>
      <c r="EF764" s="2"/>
      <c r="EG764" s="2"/>
      <c r="EH764" s="2"/>
      <c r="EI764" s="2"/>
      <c r="EJ764" s="2"/>
      <c r="EK764" s="2"/>
      <c r="EL764" s="2"/>
      <c r="EM764" s="2"/>
      <c r="EN764" s="2"/>
      <c r="EO764" s="2"/>
      <c r="EP764" s="2"/>
      <c r="EQ764" s="2"/>
      <c r="ER764" s="2"/>
      <c r="ES764" s="2"/>
      <c r="ET764" s="2"/>
      <c r="EU764" s="2"/>
      <c r="EV764" s="2"/>
      <c r="EW764" s="2"/>
      <c r="EX764" s="2"/>
      <c r="EY764" s="2"/>
      <c r="EZ764" s="2"/>
      <c r="FA764" s="2"/>
      <c r="FB764" s="2"/>
      <c r="FC764" s="2"/>
    </row>
    <row r="765" spans="5:159"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  <c r="BA765" s="2"/>
      <c r="BB765" s="2"/>
      <c r="BC765" s="2"/>
      <c r="BD765" s="2"/>
      <c r="BE765" s="2"/>
      <c r="BF765" s="2"/>
      <c r="BG765" s="2"/>
      <c r="BH765" s="2"/>
      <c r="BI765" s="2"/>
      <c r="BJ765" s="2"/>
      <c r="BK765" s="2"/>
      <c r="BL765" s="2"/>
      <c r="BM765" s="2"/>
      <c r="BN765" s="2"/>
      <c r="BO765" s="2"/>
      <c r="BP765" s="2"/>
      <c r="BQ765" s="2"/>
      <c r="BR765" s="2"/>
      <c r="BS765" s="2"/>
      <c r="BT765" s="2"/>
      <c r="BU765" s="2"/>
      <c r="BV765" s="2"/>
      <c r="BW765" s="2"/>
      <c r="BX765" s="2"/>
      <c r="BY765" s="2"/>
      <c r="BZ765" s="2"/>
      <c r="CA765" s="2"/>
      <c r="CB765" s="2"/>
      <c r="CC765" s="2"/>
      <c r="CD765" s="2"/>
      <c r="CE765" s="2"/>
      <c r="CF765" s="2"/>
      <c r="CG765" s="2"/>
      <c r="CH765" s="2"/>
      <c r="CI765" s="2"/>
      <c r="CJ765" s="2"/>
      <c r="CK765" s="2"/>
      <c r="CL765" s="2"/>
      <c r="CM765" s="2"/>
      <c r="CN765" s="2"/>
      <c r="CO765" s="2"/>
      <c r="CP765" s="2"/>
      <c r="CQ765" s="2"/>
      <c r="CR765" s="2"/>
      <c r="CS765" s="2"/>
      <c r="CT765" s="2"/>
      <c r="CU765" s="2"/>
      <c r="CV765" s="2"/>
      <c r="CW765" s="2"/>
      <c r="CX765" s="2"/>
      <c r="CY765" s="2"/>
      <c r="CZ765" s="2"/>
      <c r="DA765" s="2"/>
      <c r="DB765" s="2"/>
      <c r="DC765" s="2"/>
      <c r="DD765" s="2"/>
      <c r="DE765" s="2"/>
      <c r="DF765" s="2"/>
      <c r="DG765" s="2"/>
      <c r="DH765" s="2"/>
      <c r="DI765" s="2"/>
      <c r="DJ765" s="2"/>
      <c r="DK765" s="2"/>
      <c r="DL765" s="2"/>
      <c r="DM765" s="2"/>
      <c r="DN765" s="2"/>
      <c r="DO765" s="2"/>
      <c r="DP765" s="2"/>
      <c r="DQ765" s="2"/>
      <c r="DR765" s="2"/>
      <c r="DS765" s="2"/>
      <c r="DT765" s="2"/>
      <c r="DU765" s="2"/>
      <c r="DV765" s="2"/>
      <c r="DW765" s="2"/>
      <c r="DX765" s="2"/>
      <c r="DY765" s="2"/>
      <c r="DZ765" s="2"/>
      <c r="EA765" s="2"/>
      <c r="EB765" s="2"/>
      <c r="EC765" s="2"/>
      <c r="ED765" s="2"/>
      <c r="EE765" s="2"/>
      <c r="EF765" s="2"/>
      <c r="EG765" s="2"/>
      <c r="EH765" s="2"/>
      <c r="EI765" s="2"/>
      <c r="EJ765" s="2"/>
      <c r="EK765" s="2"/>
      <c r="EL765" s="2"/>
      <c r="EM765" s="2"/>
      <c r="EN765" s="2"/>
      <c r="EO765" s="2"/>
      <c r="EP765" s="2"/>
      <c r="EQ765" s="2"/>
      <c r="ER765" s="2"/>
      <c r="ES765" s="2"/>
      <c r="ET765" s="2"/>
      <c r="EU765" s="2"/>
      <c r="EV765" s="2"/>
      <c r="EW765" s="2"/>
      <c r="EX765" s="2"/>
      <c r="EY765" s="2"/>
      <c r="EZ765" s="2"/>
      <c r="FA765" s="2"/>
      <c r="FB765" s="2"/>
      <c r="FC765" s="2"/>
    </row>
    <row r="766" spans="5:159"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  <c r="BA766" s="2"/>
      <c r="BB766" s="2"/>
      <c r="BC766" s="2"/>
      <c r="BD766" s="2"/>
      <c r="BE766" s="2"/>
      <c r="BF766" s="2"/>
      <c r="BG766" s="2"/>
      <c r="BH766" s="2"/>
      <c r="BI766" s="2"/>
      <c r="BJ766" s="2"/>
      <c r="BK766" s="2"/>
      <c r="BL766" s="2"/>
      <c r="BM766" s="2"/>
      <c r="BN766" s="2"/>
      <c r="BO766" s="2"/>
      <c r="BP766" s="2"/>
      <c r="BQ766" s="2"/>
      <c r="BR766" s="2"/>
      <c r="BS766" s="2"/>
      <c r="BT766" s="2"/>
      <c r="BU766" s="2"/>
      <c r="BV766" s="2"/>
      <c r="BW766" s="2"/>
      <c r="BX766" s="2"/>
      <c r="BY766" s="2"/>
      <c r="BZ766" s="2"/>
      <c r="CA766" s="2"/>
      <c r="CB766" s="2"/>
      <c r="CC766" s="2"/>
      <c r="CD766" s="2"/>
      <c r="CE766" s="2"/>
      <c r="CF766" s="2"/>
      <c r="CG766" s="2"/>
      <c r="CH766" s="2"/>
      <c r="CI766" s="2"/>
      <c r="CJ766" s="2"/>
      <c r="CK766" s="2"/>
      <c r="CL766" s="2"/>
      <c r="CM766" s="2"/>
      <c r="CN766" s="2"/>
      <c r="CO766" s="2"/>
      <c r="CP766" s="2"/>
      <c r="CQ766" s="2"/>
      <c r="CR766" s="2"/>
      <c r="CS766" s="2"/>
      <c r="CT766" s="2"/>
      <c r="CU766" s="2"/>
      <c r="CV766" s="2"/>
      <c r="CW766" s="2"/>
      <c r="CX766" s="2"/>
      <c r="CY766" s="2"/>
      <c r="CZ766" s="2"/>
      <c r="DA766" s="2"/>
      <c r="DB766" s="2"/>
      <c r="DC766" s="2"/>
      <c r="DD766" s="2"/>
      <c r="DE766" s="2"/>
      <c r="DF766" s="2"/>
      <c r="DG766" s="2"/>
      <c r="DH766" s="2"/>
      <c r="DI766" s="2"/>
      <c r="DJ766" s="2"/>
      <c r="DK766" s="2"/>
      <c r="DL766" s="2"/>
      <c r="DM766" s="2"/>
      <c r="DN766" s="2"/>
      <c r="DO766" s="2"/>
      <c r="DP766" s="2"/>
      <c r="DQ766" s="2"/>
      <c r="DR766" s="2"/>
      <c r="DS766" s="2"/>
      <c r="DT766" s="2"/>
      <c r="DU766" s="2"/>
      <c r="DV766" s="2"/>
      <c r="DW766" s="2"/>
      <c r="DX766" s="2"/>
      <c r="DY766" s="2"/>
      <c r="DZ766" s="2"/>
      <c r="EA766" s="2"/>
      <c r="EB766" s="2"/>
      <c r="EC766" s="2"/>
      <c r="ED766" s="2"/>
      <c r="EE766" s="2"/>
      <c r="EF766" s="2"/>
      <c r="EG766" s="2"/>
      <c r="EH766" s="2"/>
      <c r="EI766" s="2"/>
      <c r="EJ766" s="2"/>
      <c r="EK766" s="2"/>
      <c r="EL766" s="2"/>
      <c r="EM766" s="2"/>
      <c r="EN766" s="2"/>
      <c r="EO766" s="2"/>
      <c r="EP766" s="2"/>
      <c r="EQ766" s="2"/>
      <c r="ER766" s="2"/>
      <c r="ES766" s="2"/>
      <c r="ET766" s="2"/>
      <c r="EU766" s="2"/>
      <c r="EV766" s="2"/>
      <c r="EW766" s="2"/>
      <c r="EX766" s="2"/>
      <c r="EY766" s="2"/>
      <c r="EZ766" s="2"/>
      <c r="FA766" s="2"/>
      <c r="FB766" s="2"/>
      <c r="FC766" s="2"/>
    </row>
    <row r="767" spans="5:159"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  <c r="BA767" s="2"/>
      <c r="BB767" s="2"/>
      <c r="BC767" s="2"/>
      <c r="BD767" s="2"/>
      <c r="BE767" s="2"/>
      <c r="BF767" s="2"/>
      <c r="BG767" s="2"/>
      <c r="BH767" s="2"/>
      <c r="BI767" s="2"/>
      <c r="BJ767" s="2"/>
      <c r="BK767" s="2"/>
      <c r="BL767" s="2"/>
      <c r="BM767" s="2"/>
      <c r="BN767" s="2"/>
      <c r="BO767" s="2"/>
      <c r="BP767" s="2"/>
      <c r="BQ767" s="2"/>
      <c r="BR767" s="2"/>
      <c r="BS767" s="2"/>
      <c r="BT767" s="2"/>
      <c r="BU767" s="2"/>
      <c r="BV767" s="2"/>
      <c r="BW767" s="2"/>
      <c r="BX767" s="2"/>
      <c r="BY767" s="2"/>
      <c r="BZ767" s="2"/>
      <c r="CA767" s="2"/>
      <c r="CB767" s="2"/>
      <c r="CC767" s="2"/>
      <c r="CD767" s="2"/>
      <c r="CE767" s="2"/>
      <c r="CF767" s="2"/>
      <c r="CG767" s="2"/>
      <c r="CH767" s="2"/>
      <c r="CI767" s="2"/>
      <c r="CJ767" s="2"/>
      <c r="CK767" s="2"/>
      <c r="CL767" s="2"/>
      <c r="CM767" s="2"/>
      <c r="CN767" s="2"/>
      <c r="CO767" s="2"/>
      <c r="CP767" s="2"/>
      <c r="CQ767" s="2"/>
      <c r="CR767" s="2"/>
      <c r="CS767" s="2"/>
      <c r="CT767" s="2"/>
      <c r="CU767" s="2"/>
      <c r="CV767" s="2"/>
      <c r="CW767" s="2"/>
      <c r="CX767" s="2"/>
      <c r="CY767" s="2"/>
      <c r="CZ767" s="2"/>
      <c r="DA767" s="2"/>
      <c r="DB767" s="2"/>
      <c r="DC767" s="2"/>
      <c r="DD767" s="2"/>
      <c r="DE767" s="2"/>
      <c r="DF767" s="2"/>
      <c r="DG767" s="2"/>
      <c r="DH767" s="2"/>
      <c r="DI767" s="2"/>
      <c r="DJ767" s="2"/>
      <c r="DK767" s="2"/>
      <c r="DL767" s="2"/>
      <c r="DM767" s="2"/>
      <c r="DN767" s="2"/>
      <c r="DO767" s="2"/>
      <c r="DP767" s="2"/>
      <c r="DQ767" s="2"/>
      <c r="DR767" s="2"/>
      <c r="DS767" s="2"/>
      <c r="DT767" s="2"/>
      <c r="DU767" s="2"/>
      <c r="DV767" s="2"/>
      <c r="DW767" s="2"/>
      <c r="DX767" s="2"/>
      <c r="DY767" s="2"/>
      <c r="DZ767" s="2"/>
      <c r="EA767" s="2"/>
      <c r="EB767" s="2"/>
      <c r="EC767" s="2"/>
      <c r="ED767" s="2"/>
      <c r="EE767" s="2"/>
      <c r="EF767" s="2"/>
      <c r="EG767" s="2"/>
      <c r="EH767" s="2"/>
      <c r="EI767" s="2"/>
      <c r="EJ767" s="2"/>
      <c r="EK767" s="2"/>
      <c r="EL767" s="2"/>
      <c r="EM767" s="2"/>
      <c r="EN767" s="2"/>
      <c r="EO767" s="2"/>
      <c r="EP767" s="2"/>
      <c r="EQ767" s="2"/>
      <c r="ER767" s="2"/>
      <c r="ES767" s="2"/>
      <c r="ET767" s="2"/>
      <c r="EU767" s="2"/>
      <c r="EV767" s="2"/>
      <c r="EW767" s="2"/>
      <c r="EX767" s="2"/>
      <c r="EY767" s="2"/>
      <c r="EZ767" s="2"/>
      <c r="FA767" s="2"/>
      <c r="FB767" s="2"/>
      <c r="FC767" s="2"/>
    </row>
    <row r="768" spans="5:159"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  <c r="BA768" s="2"/>
      <c r="BB768" s="2"/>
      <c r="BC768" s="2"/>
      <c r="BD768" s="2"/>
      <c r="BE768" s="2"/>
      <c r="BF768" s="2"/>
      <c r="BG768" s="2"/>
      <c r="BH768" s="2"/>
      <c r="BI768" s="2"/>
      <c r="BJ768" s="2"/>
      <c r="BK768" s="2"/>
      <c r="BL768" s="2"/>
      <c r="BM768" s="2"/>
      <c r="BN768" s="2"/>
      <c r="BO768" s="2"/>
      <c r="BP768" s="2"/>
      <c r="BQ768" s="2"/>
      <c r="BR768" s="2"/>
      <c r="BS768" s="2"/>
      <c r="BT768" s="2"/>
      <c r="BU768" s="2"/>
      <c r="BV768" s="2"/>
      <c r="BW768" s="2"/>
      <c r="BX768" s="2"/>
      <c r="BY768" s="2"/>
      <c r="BZ768" s="2"/>
      <c r="CA768" s="2"/>
      <c r="CB768" s="2"/>
      <c r="CC768" s="2"/>
      <c r="CD768" s="2"/>
      <c r="CE768" s="2"/>
      <c r="CF768" s="2"/>
      <c r="CG768" s="2"/>
      <c r="CH768" s="2"/>
      <c r="CI768" s="2"/>
      <c r="CJ768" s="2"/>
      <c r="CK768" s="2"/>
      <c r="CL768" s="2"/>
      <c r="CM768" s="2"/>
      <c r="CN768" s="2"/>
      <c r="CO768" s="2"/>
      <c r="CP768" s="2"/>
      <c r="CQ768" s="2"/>
      <c r="CR768" s="2"/>
      <c r="CS768" s="2"/>
      <c r="CT768" s="2"/>
      <c r="CU768" s="2"/>
      <c r="CV768" s="2"/>
      <c r="CW768" s="2"/>
      <c r="CX768" s="2"/>
      <c r="CY768" s="2"/>
      <c r="CZ768" s="2"/>
      <c r="DA768" s="2"/>
      <c r="DB768" s="2"/>
      <c r="DC768" s="2"/>
      <c r="DD768" s="2"/>
      <c r="DE768" s="2"/>
      <c r="DF768" s="2"/>
      <c r="DG768" s="2"/>
      <c r="DH768" s="2"/>
      <c r="DI768" s="2"/>
      <c r="DJ768" s="2"/>
      <c r="DK768" s="2"/>
      <c r="DL768" s="2"/>
      <c r="DM768" s="2"/>
      <c r="DN768" s="2"/>
      <c r="DO768" s="2"/>
      <c r="DP768" s="2"/>
      <c r="DQ768" s="2"/>
      <c r="DR768" s="2"/>
      <c r="DS768" s="2"/>
      <c r="DT768" s="2"/>
      <c r="DU768" s="2"/>
      <c r="DV768" s="2"/>
      <c r="DW768" s="2"/>
      <c r="DX768" s="2"/>
      <c r="DY768" s="2"/>
      <c r="DZ768" s="2"/>
      <c r="EA768" s="2"/>
      <c r="EB768" s="2"/>
      <c r="EC768" s="2"/>
      <c r="ED768" s="2"/>
      <c r="EE768" s="2"/>
      <c r="EF768" s="2"/>
      <c r="EG768" s="2"/>
      <c r="EH768" s="2"/>
      <c r="EI768" s="2"/>
      <c r="EJ768" s="2"/>
      <c r="EK768" s="2"/>
      <c r="EL768" s="2"/>
      <c r="EM768" s="2"/>
      <c r="EN768" s="2"/>
      <c r="EO768" s="2"/>
      <c r="EP768" s="2"/>
      <c r="EQ768" s="2"/>
      <c r="ER768" s="2"/>
      <c r="ES768" s="2"/>
      <c r="ET768" s="2"/>
      <c r="EU768" s="2"/>
      <c r="EV768" s="2"/>
      <c r="EW768" s="2"/>
      <c r="EX768" s="2"/>
      <c r="EY768" s="2"/>
      <c r="EZ768" s="2"/>
      <c r="FA768" s="2"/>
      <c r="FB768" s="2"/>
      <c r="FC768" s="2"/>
    </row>
    <row r="769" spans="5:159"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  <c r="BA769" s="2"/>
      <c r="BB769" s="2"/>
      <c r="BC769" s="2"/>
      <c r="BD769" s="2"/>
      <c r="BE769" s="2"/>
      <c r="BF769" s="2"/>
      <c r="BG769" s="2"/>
      <c r="BH769" s="2"/>
      <c r="BI769" s="2"/>
      <c r="BJ769" s="2"/>
      <c r="BK769" s="2"/>
      <c r="BL769" s="2"/>
      <c r="BM769" s="2"/>
      <c r="BN769" s="2"/>
      <c r="BO769" s="2"/>
      <c r="BP769" s="2"/>
      <c r="BQ769" s="2"/>
      <c r="BR769" s="2"/>
      <c r="BS769" s="2"/>
      <c r="BT769" s="2"/>
      <c r="BU769" s="2"/>
      <c r="BV769" s="2"/>
      <c r="BW769" s="2"/>
      <c r="BX769" s="2"/>
      <c r="BY769" s="2"/>
      <c r="BZ769" s="2"/>
      <c r="CA769" s="2"/>
      <c r="CB769" s="2"/>
      <c r="CC769" s="2"/>
      <c r="CD769" s="2"/>
      <c r="CE769" s="2"/>
      <c r="CF769" s="2"/>
      <c r="CG769" s="2"/>
      <c r="CH769" s="2"/>
      <c r="CI769" s="2"/>
      <c r="CJ769" s="2"/>
      <c r="CK769" s="2"/>
      <c r="CL769" s="2"/>
      <c r="CM769" s="2"/>
      <c r="CN769" s="2"/>
      <c r="CO769" s="2"/>
      <c r="CP769" s="2"/>
      <c r="CQ769" s="2"/>
      <c r="CR769" s="2"/>
      <c r="CS769" s="2"/>
      <c r="CT769" s="2"/>
      <c r="CU769" s="2"/>
      <c r="CV769" s="2"/>
      <c r="CW769" s="2"/>
      <c r="CX769" s="2"/>
      <c r="CY769" s="2"/>
      <c r="CZ769" s="2"/>
      <c r="DA769" s="2"/>
      <c r="DB769" s="2"/>
      <c r="DC769" s="2"/>
      <c r="DD769" s="2"/>
      <c r="DE769" s="2"/>
      <c r="DF769" s="2"/>
      <c r="DG769" s="2"/>
      <c r="DH769" s="2"/>
      <c r="DI769" s="2"/>
      <c r="DJ769" s="2"/>
      <c r="DK769" s="2"/>
      <c r="DL769" s="2"/>
      <c r="DM769" s="2"/>
      <c r="DN769" s="2"/>
      <c r="DO769" s="2"/>
      <c r="DP769" s="2"/>
      <c r="DQ769" s="2"/>
      <c r="DR769" s="2"/>
      <c r="DS769" s="2"/>
      <c r="DT769" s="2"/>
      <c r="DU769" s="2"/>
      <c r="DV769" s="2"/>
      <c r="DW769" s="2"/>
      <c r="DX769" s="2"/>
      <c r="DY769" s="2"/>
      <c r="DZ769" s="2"/>
      <c r="EA769" s="2"/>
      <c r="EB769" s="2"/>
      <c r="EC769" s="2"/>
      <c r="ED769" s="2"/>
      <c r="EE769" s="2"/>
      <c r="EF769" s="2"/>
      <c r="EG769" s="2"/>
      <c r="EH769" s="2"/>
      <c r="EI769" s="2"/>
      <c r="EJ769" s="2"/>
      <c r="EK769" s="2"/>
      <c r="EL769" s="2"/>
      <c r="EM769" s="2"/>
      <c r="EN769" s="2"/>
      <c r="EO769" s="2"/>
      <c r="EP769" s="2"/>
      <c r="EQ769" s="2"/>
      <c r="ER769" s="2"/>
      <c r="ES769" s="2"/>
      <c r="ET769" s="2"/>
      <c r="EU769" s="2"/>
      <c r="EV769" s="2"/>
      <c r="EW769" s="2"/>
      <c r="EX769" s="2"/>
      <c r="EY769" s="2"/>
      <c r="EZ769" s="2"/>
      <c r="FA769" s="2"/>
      <c r="FB769" s="2"/>
      <c r="FC769" s="2"/>
    </row>
    <row r="770" spans="5:159"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  <c r="BA770" s="2"/>
      <c r="BB770" s="2"/>
      <c r="BC770" s="2"/>
      <c r="BD770" s="2"/>
      <c r="BE770" s="2"/>
      <c r="BF770" s="2"/>
      <c r="BG770" s="2"/>
      <c r="BH770" s="2"/>
      <c r="BI770" s="2"/>
      <c r="BJ770" s="2"/>
      <c r="BK770" s="2"/>
      <c r="BL770" s="2"/>
      <c r="BM770" s="2"/>
      <c r="BN770" s="2"/>
      <c r="BO770" s="2"/>
      <c r="BP770" s="2"/>
      <c r="BQ770" s="2"/>
      <c r="BR770" s="2"/>
      <c r="BS770" s="2"/>
      <c r="BT770" s="2"/>
      <c r="BU770" s="2"/>
      <c r="BV770" s="2"/>
      <c r="BW770" s="2"/>
      <c r="BX770" s="2"/>
      <c r="BY770" s="2"/>
      <c r="BZ770" s="2"/>
      <c r="CA770" s="2"/>
      <c r="CB770" s="2"/>
      <c r="CC770" s="2"/>
      <c r="CD770" s="2"/>
      <c r="CE770" s="2"/>
      <c r="CF770" s="2"/>
      <c r="CG770" s="2"/>
      <c r="CH770" s="2"/>
      <c r="CI770" s="2"/>
      <c r="CJ770" s="2"/>
      <c r="CK770" s="2"/>
      <c r="CL770" s="2"/>
      <c r="CM770" s="2"/>
      <c r="CN770" s="2"/>
      <c r="CO770" s="2"/>
      <c r="CP770" s="2"/>
      <c r="CQ770" s="2"/>
      <c r="CR770" s="2"/>
      <c r="CS770" s="2"/>
      <c r="CT770" s="2"/>
      <c r="CU770" s="2"/>
      <c r="CV770" s="2"/>
      <c r="CW770" s="2"/>
      <c r="CX770" s="2"/>
      <c r="CY770" s="2"/>
      <c r="CZ770" s="2"/>
      <c r="DA770" s="2"/>
      <c r="DB770" s="2"/>
      <c r="DC770" s="2"/>
      <c r="DD770" s="2"/>
      <c r="DE770" s="2"/>
      <c r="DF770" s="2"/>
      <c r="DG770" s="2"/>
      <c r="DH770" s="2"/>
      <c r="DI770" s="2"/>
      <c r="DJ770" s="2"/>
      <c r="DK770" s="2"/>
      <c r="DL770" s="2"/>
      <c r="DM770" s="2"/>
      <c r="DN770" s="2"/>
      <c r="DO770" s="2"/>
      <c r="DP770" s="2"/>
      <c r="DQ770" s="2"/>
      <c r="DR770" s="2"/>
      <c r="DS770" s="2"/>
      <c r="DT770" s="2"/>
      <c r="DU770" s="2"/>
      <c r="DV770" s="2"/>
      <c r="DW770" s="2"/>
      <c r="DX770" s="2"/>
      <c r="DY770" s="2"/>
      <c r="DZ770" s="2"/>
      <c r="EA770" s="2"/>
      <c r="EB770" s="2"/>
      <c r="EC770" s="2"/>
      <c r="ED770" s="2"/>
      <c r="EE770" s="2"/>
      <c r="EF770" s="2"/>
      <c r="EG770" s="2"/>
      <c r="EH770" s="2"/>
      <c r="EI770" s="2"/>
      <c r="EJ770" s="2"/>
      <c r="EK770" s="2"/>
      <c r="EL770" s="2"/>
      <c r="EM770" s="2"/>
      <c r="EN770" s="2"/>
      <c r="EO770" s="2"/>
      <c r="EP770" s="2"/>
      <c r="EQ770" s="2"/>
      <c r="ER770" s="2"/>
      <c r="ES770" s="2"/>
      <c r="ET770" s="2"/>
      <c r="EU770" s="2"/>
      <c r="EV770" s="2"/>
      <c r="EW770" s="2"/>
      <c r="EX770" s="2"/>
      <c r="EY770" s="2"/>
      <c r="EZ770" s="2"/>
      <c r="FA770" s="2"/>
      <c r="FB770" s="2"/>
      <c r="FC770" s="2"/>
    </row>
    <row r="771" spans="5:159"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  <c r="BA771" s="2"/>
      <c r="BB771" s="2"/>
      <c r="BC771" s="2"/>
      <c r="BD771" s="2"/>
      <c r="BE771" s="2"/>
      <c r="BF771" s="2"/>
      <c r="BG771" s="2"/>
      <c r="BH771" s="2"/>
      <c r="BI771" s="2"/>
      <c r="BJ771" s="2"/>
      <c r="BK771" s="2"/>
      <c r="BL771" s="2"/>
      <c r="BM771" s="2"/>
      <c r="BN771" s="2"/>
      <c r="BO771" s="2"/>
      <c r="BP771" s="2"/>
      <c r="BQ771" s="2"/>
      <c r="BR771" s="2"/>
      <c r="BS771" s="2"/>
      <c r="BT771" s="2"/>
      <c r="BU771" s="2"/>
      <c r="BV771" s="2"/>
      <c r="BW771" s="2"/>
      <c r="BX771" s="2"/>
      <c r="BY771" s="2"/>
      <c r="BZ771" s="2"/>
      <c r="CA771" s="2"/>
      <c r="CB771" s="2"/>
      <c r="CC771" s="2"/>
      <c r="CD771" s="2"/>
      <c r="CE771" s="2"/>
      <c r="CF771" s="2"/>
      <c r="CG771" s="2"/>
      <c r="CH771" s="2"/>
      <c r="CI771" s="2"/>
      <c r="CJ771" s="2"/>
      <c r="CK771" s="2"/>
      <c r="CL771" s="2"/>
      <c r="CM771" s="2"/>
      <c r="CN771" s="2"/>
      <c r="CO771" s="2"/>
      <c r="CP771" s="2"/>
      <c r="CQ771" s="2"/>
      <c r="CR771" s="2"/>
      <c r="CS771" s="2"/>
      <c r="CT771" s="2"/>
      <c r="CU771" s="2"/>
      <c r="CV771" s="2"/>
      <c r="CW771" s="2"/>
      <c r="CX771" s="2"/>
      <c r="CY771" s="2"/>
      <c r="CZ771" s="2"/>
      <c r="DA771" s="2"/>
      <c r="DB771" s="2"/>
      <c r="DC771" s="2"/>
      <c r="DD771" s="2"/>
      <c r="DE771" s="2"/>
      <c r="DF771" s="2"/>
      <c r="DG771" s="2"/>
      <c r="DH771" s="2"/>
      <c r="DI771" s="2"/>
      <c r="DJ771" s="2"/>
      <c r="DK771" s="2"/>
      <c r="DL771" s="2"/>
      <c r="DM771" s="2"/>
      <c r="DN771" s="2"/>
      <c r="DO771" s="2"/>
      <c r="DP771" s="2"/>
      <c r="DQ771" s="2"/>
      <c r="DR771" s="2"/>
      <c r="DS771" s="2"/>
      <c r="DT771" s="2"/>
      <c r="DU771" s="2"/>
      <c r="DV771" s="2"/>
      <c r="DW771" s="2"/>
      <c r="DX771" s="2"/>
      <c r="DY771" s="2"/>
      <c r="DZ771" s="2"/>
      <c r="EA771" s="2"/>
      <c r="EB771" s="2"/>
      <c r="EC771" s="2"/>
      <c r="ED771" s="2"/>
      <c r="EE771" s="2"/>
      <c r="EF771" s="2"/>
      <c r="EG771" s="2"/>
      <c r="EH771" s="2"/>
      <c r="EI771" s="2"/>
      <c r="EJ771" s="2"/>
      <c r="EK771" s="2"/>
      <c r="EL771" s="2"/>
      <c r="EM771" s="2"/>
      <c r="EN771" s="2"/>
      <c r="EO771" s="2"/>
      <c r="EP771" s="2"/>
      <c r="EQ771" s="2"/>
      <c r="ER771" s="2"/>
      <c r="ES771" s="2"/>
      <c r="ET771" s="2"/>
      <c r="EU771" s="2"/>
      <c r="EV771" s="2"/>
      <c r="EW771" s="2"/>
      <c r="EX771" s="2"/>
      <c r="EY771" s="2"/>
      <c r="EZ771" s="2"/>
      <c r="FA771" s="2"/>
      <c r="FB771" s="2"/>
      <c r="FC771" s="2"/>
    </row>
    <row r="772" spans="5:159"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  <c r="BA772" s="2"/>
      <c r="BB772" s="2"/>
      <c r="BC772" s="2"/>
      <c r="BD772" s="2"/>
      <c r="BE772" s="2"/>
      <c r="BF772" s="2"/>
      <c r="BG772" s="2"/>
      <c r="BH772" s="2"/>
      <c r="BI772" s="2"/>
      <c r="BJ772" s="2"/>
      <c r="BK772" s="2"/>
      <c r="BL772" s="2"/>
      <c r="BM772" s="2"/>
      <c r="BN772" s="2"/>
      <c r="BO772" s="2"/>
      <c r="BP772" s="2"/>
      <c r="BQ772" s="2"/>
      <c r="BR772" s="2"/>
      <c r="BS772" s="2"/>
      <c r="BT772" s="2"/>
      <c r="BU772" s="2"/>
      <c r="BV772" s="2"/>
      <c r="BW772" s="2"/>
      <c r="BX772" s="2"/>
      <c r="BY772" s="2"/>
      <c r="BZ772" s="2"/>
      <c r="CA772" s="2"/>
      <c r="CB772" s="2"/>
      <c r="CC772" s="2"/>
      <c r="CD772" s="2"/>
      <c r="CE772" s="2"/>
      <c r="CF772" s="2"/>
      <c r="CG772" s="2"/>
      <c r="CH772" s="2"/>
      <c r="CI772" s="2"/>
      <c r="CJ772" s="2"/>
      <c r="CK772" s="2"/>
      <c r="CL772" s="2"/>
      <c r="CM772" s="2"/>
      <c r="CN772" s="2"/>
      <c r="CO772" s="2"/>
      <c r="CP772" s="2"/>
      <c r="CQ772" s="2"/>
      <c r="CR772" s="2"/>
      <c r="CS772" s="2"/>
      <c r="CT772" s="2"/>
      <c r="CU772" s="2"/>
      <c r="CV772" s="2"/>
      <c r="CW772" s="2"/>
      <c r="CX772" s="2"/>
      <c r="CY772" s="2"/>
      <c r="CZ772" s="2"/>
      <c r="DA772" s="2"/>
      <c r="DB772" s="2"/>
      <c r="DC772" s="2"/>
      <c r="DD772" s="2"/>
      <c r="DE772" s="2"/>
      <c r="DF772" s="2"/>
      <c r="DG772" s="2"/>
      <c r="DH772" s="2"/>
      <c r="DI772" s="2"/>
      <c r="DJ772" s="2"/>
      <c r="DK772" s="2"/>
      <c r="DL772" s="2"/>
      <c r="DM772" s="2"/>
      <c r="DN772" s="2"/>
      <c r="DO772" s="2"/>
      <c r="DP772" s="2"/>
      <c r="DQ772" s="2"/>
      <c r="DR772" s="2"/>
      <c r="DS772" s="2"/>
      <c r="DT772" s="2"/>
      <c r="DU772" s="2"/>
      <c r="DV772" s="2"/>
      <c r="DW772" s="2"/>
      <c r="DX772" s="2"/>
      <c r="DY772" s="2"/>
      <c r="DZ772" s="2"/>
      <c r="EA772" s="2"/>
      <c r="EB772" s="2"/>
      <c r="EC772" s="2"/>
      <c r="ED772" s="2"/>
      <c r="EE772" s="2"/>
      <c r="EF772" s="2"/>
      <c r="EG772" s="2"/>
      <c r="EH772" s="2"/>
      <c r="EI772" s="2"/>
      <c r="EJ772" s="2"/>
      <c r="EK772" s="2"/>
      <c r="EL772" s="2"/>
      <c r="EM772" s="2"/>
      <c r="EN772" s="2"/>
      <c r="EO772" s="2"/>
      <c r="EP772" s="2"/>
      <c r="EQ772" s="2"/>
      <c r="ER772" s="2"/>
      <c r="ES772" s="2"/>
      <c r="ET772" s="2"/>
      <c r="EU772" s="2"/>
      <c r="EV772" s="2"/>
      <c r="EW772" s="2"/>
      <c r="EX772" s="2"/>
      <c r="EY772" s="2"/>
      <c r="EZ772" s="2"/>
      <c r="FA772" s="2"/>
      <c r="FB772" s="2"/>
      <c r="FC772" s="2"/>
    </row>
    <row r="773" spans="5:159"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  <c r="BA773" s="2"/>
      <c r="BB773" s="2"/>
      <c r="BC773" s="2"/>
      <c r="BD773" s="2"/>
      <c r="BE773" s="2"/>
      <c r="BF773" s="2"/>
      <c r="BG773" s="2"/>
      <c r="BH773" s="2"/>
      <c r="BI773" s="2"/>
      <c r="BJ773" s="2"/>
      <c r="BK773" s="2"/>
      <c r="BL773" s="2"/>
      <c r="BM773" s="2"/>
      <c r="BN773" s="2"/>
      <c r="BO773" s="2"/>
      <c r="BP773" s="2"/>
      <c r="BQ773" s="2"/>
      <c r="BR773" s="2"/>
      <c r="BS773" s="2"/>
      <c r="BT773" s="2"/>
      <c r="BU773" s="2"/>
      <c r="BV773" s="2"/>
      <c r="BW773" s="2"/>
      <c r="BX773" s="2"/>
      <c r="BY773" s="2"/>
      <c r="BZ773" s="2"/>
      <c r="CA773" s="2"/>
      <c r="CB773" s="2"/>
      <c r="CC773" s="2"/>
      <c r="CD773" s="2"/>
      <c r="CE773" s="2"/>
      <c r="CF773" s="2"/>
      <c r="CG773" s="2"/>
      <c r="CH773" s="2"/>
      <c r="CI773" s="2"/>
      <c r="CJ773" s="2"/>
      <c r="CK773" s="2"/>
      <c r="CL773" s="2"/>
      <c r="CM773" s="2"/>
      <c r="CN773" s="2"/>
      <c r="CO773" s="2"/>
      <c r="CP773" s="2"/>
      <c r="CQ773" s="2"/>
      <c r="CR773" s="2"/>
      <c r="CS773" s="2"/>
      <c r="CT773" s="2"/>
      <c r="CU773" s="2"/>
      <c r="CV773" s="2"/>
      <c r="CW773" s="2"/>
      <c r="CX773" s="2"/>
      <c r="CY773" s="2"/>
      <c r="CZ773" s="2"/>
      <c r="DA773" s="2"/>
      <c r="DB773" s="2"/>
      <c r="DC773" s="2"/>
      <c r="DD773" s="2"/>
      <c r="DE773" s="2"/>
      <c r="DF773" s="2"/>
      <c r="DG773" s="2"/>
      <c r="DH773" s="2"/>
      <c r="DI773" s="2"/>
      <c r="DJ773" s="2"/>
      <c r="DK773" s="2"/>
      <c r="DL773" s="2"/>
      <c r="DM773" s="2"/>
      <c r="DN773" s="2"/>
      <c r="DO773" s="2"/>
      <c r="DP773" s="2"/>
      <c r="DQ773" s="2"/>
      <c r="DR773" s="2"/>
      <c r="DS773" s="2"/>
      <c r="DT773" s="2"/>
      <c r="DU773" s="2"/>
      <c r="DV773" s="2"/>
      <c r="DW773" s="2"/>
      <c r="DX773" s="2"/>
      <c r="DY773" s="2"/>
      <c r="DZ773" s="2"/>
      <c r="EA773" s="2"/>
      <c r="EB773" s="2"/>
      <c r="EC773" s="2"/>
      <c r="ED773" s="2"/>
      <c r="EE773" s="2"/>
      <c r="EF773" s="2"/>
      <c r="EG773" s="2"/>
      <c r="EH773" s="2"/>
      <c r="EI773" s="2"/>
      <c r="EJ773" s="2"/>
      <c r="EK773" s="2"/>
      <c r="EL773" s="2"/>
      <c r="EM773" s="2"/>
      <c r="EN773" s="2"/>
      <c r="EO773" s="2"/>
      <c r="EP773" s="2"/>
      <c r="EQ773" s="2"/>
      <c r="ER773" s="2"/>
      <c r="ES773" s="2"/>
      <c r="ET773" s="2"/>
      <c r="EU773" s="2"/>
      <c r="EV773" s="2"/>
      <c r="EW773" s="2"/>
      <c r="EX773" s="2"/>
      <c r="EY773" s="2"/>
      <c r="EZ773" s="2"/>
      <c r="FA773" s="2"/>
      <c r="FB773" s="2"/>
      <c r="FC773" s="2"/>
    </row>
    <row r="774" spans="5:159"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  <c r="BA774" s="2"/>
      <c r="BB774" s="2"/>
      <c r="BC774" s="2"/>
      <c r="BD774" s="2"/>
      <c r="BE774" s="2"/>
      <c r="BF774" s="2"/>
      <c r="BG774" s="2"/>
      <c r="BH774" s="2"/>
      <c r="BI774" s="2"/>
      <c r="BJ774" s="2"/>
      <c r="BK774" s="2"/>
      <c r="BL774" s="2"/>
      <c r="BM774" s="2"/>
      <c r="BN774" s="2"/>
      <c r="BO774" s="2"/>
      <c r="BP774" s="2"/>
      <c r="BQ774" s="2"/>
      <c r="BR774" s="2"/>
      <c r="BS774" s="2"/>
      <c r="BT774" s="2"/>
      <c r="BU774" s="2"/>
      <c r="BV774" s="2"/>
      <c r="BW774" s="2"/>
      <c r="BX774" s="2"/>
      <c r="BY774" s="2"/>
      <c r="BZ774" s="2"/>
      <c r="CA774" s="2"/>
      <c r="CB774" s="2"/>
      <c r="CC774" s="2"/>
      <c r="CD774" s="2"/>
      <c r="CE774" s="2"/>
      <c r="CF774" s="2"/>
      <c r="CG774" s="2"/>
      <c r="CH774" s="2"/>
      <c r="CI774" s="2"/>
      <c r="CJ774" s="2"/>
      <c r="CK774" s="2"/>
      <c r="CL774" s="2"/>
      <c r="CM774" s="2"/>
      <c r="CN774" s="2"/>
      <c r="CO774" s="2"/>
      <c r="CP774" s="2"/>
      <c r="CQ774" s="2"/>
      <c r="CR774" s="2"/>
      <c r="CS774" s="2"/>
      <c r="CT774" s="2"/>
      <c r="CU774" s="2"/>
      <c r="CV774" s="2"/>
      <c r="CW774" s="2"/>
      <c r="CX774" s="2"/>
      <c r="CY774" s="2"/>
      <c r="CZ774" s="2"/>
      <c r="DA774" s="2"/>
      <c r="DB774" s="2"/>
      <c r="DC774" s="2"/>
      <c r="DD774" s="2"/>
      <c r="DE774" s="2"/>
      <c r="DF774" s="2"/>
      <c r="DG774" s="2"/>
      <c r="DH774" s="2"/>
      <c r="DI774" s="2"/>
      <c r="DJ774" s="2"/>
      <c r="DK774" s="2"/>
      <c r="DL774" s="2"/>
      <c r="DM774" s="2"/>
      <c r="DN774" s="2"/>
      <c r="DO774" s="2"/>
      <c r="DP774" s="2"/>
      <c r="DQ774" s="2"/>
      <c r="DR774" s="2"/>
      <c r="DS774" s="2"/>
      <c r="DT774" s="2"/>
      <c r="DU774" s="2"/>
      <c r="DV774" s="2"/>
      <c r="DW774" s="2"/>
      <c r="DX774" s="2"/>
      <c r="DY774" s="2"/>
      <c r="DZ774" s="2"/>
      <c r="EA774" s="2"/>
      <c r="EB774" s="2"/>
      <c r="EC774" s="2"/>
      <c r="ED774" s="2"/>
      <c r="EE774" s="2"/>
      <c r="EF774" s="2"/>
      <c r="EG774" s="2"/>
      <c r="EH774" s="2"/>
      <c r="EI774" s="2"/>
      <c r="EJ774" s="2"/>
      <c r="EK774" s="2"/>
      <c r="EL774" s="2"/>
      <c r="EM774" s="2"/>
      <c r="EN774" s="2"/>
      <c r="EO774" s="2"/>
      <c r="EP774" s="2"/>
      <c r="EQ774" s="2"/>
      <c r="ER774" s="2"/>
      <c r="ES774" s="2"/>
      <c r="ET774" s="2"/>
      <c r="EU774" s="2"/>
      <c r="EV774" s="2"/>
      <c r="EW774" s="2"/>
      <c r="EX774" s="2"/>
      <c r="EY774" s="2"/>
      <c r="EZ774" s="2"/>
      <c r="FA774" s="2"/>
      <c r="FB774" s="2"/>
      <c r="FC774" s="2"/>
    </row>
    <row r="775" spans="5:159"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  <c r="BA775" s="2"/>
      <c r="BB775" s="2"/>
      <c r="BC775" s="2"/>
      <c r="BD775" s="2"/>
      <c r="BE775" s="2"/>
      <c r="BF775" s="2"/>
      <c r="BG775" s="2"/>
      <c r="BH775" s="2"/>
      <c r="BI775" s="2"/>
      <c r="BJ775" s="2"/>
      <c r="BK775" s="2"/>
      <c r="BL775" s="2"/>
      <c r="BM775" s="2"/>
      <c r="BN775" s="2"/>
      <c r="BO775" s="2"/>
      <c r="BP775" s="2"/>
      <c r="BQ775" s="2"/>
      <c r="BR775" s="2"/>
      <c r="BS775" s="2"/>
      <c r="BT775" s="2"/>
      <c r="BU775" s="2"/>
      <c r="BV775" s="2"/>
      <c r="BW775" s="2"/>
      <c r="BX775" s="2"/>
      <c r="BY775" s="2"/>
      <c r="BZ775" s="2"/>
      <c r="CA775" s="2"/>
      <c r="CB775" s="2"/>
      <c r="CC775" s="2"/>
      <c r="CD775" s="2"/>
      <c r="CE775" s="2"/>
      <c r="CF775" s="2"/>
      <c r="CG775" s="2"/>
      <c r="CH775" s="2"/>
      <c r="CI775" s="2"/>
      <c r="CJ775" s="2"/>
      <c r="CK775" s="2"/>
      <c r="CL775" s="2"/>
      <c r="CM775" s="2"/>
      <c r="CN775" s="2"/>
      <c r="CO775" s="2"/>
      <c r="CP775" s="2"/>
      <c r="CQ775" s="2"/>
      <c r="CR775" s="2"/>
      <c r="CS775" s="2"/>
      <c r="CT775" s="2"/>
      <c r="CU775" s="2"/>
      <c r="CV775" s="2"/>
      <c r="CW775" s="2"/>
      <c r="CX775" s="2"/>
      <c r="CY775" s="2"/>
      <c r="CZ775" s="2"/>
      <c r="DA775" s="2"/>
      <c r="DB775" s="2"/>
      <c r="DC775" s="2"/>
      <c r="DD775" s="2"/>
      <c r="DE775" s="2"/>
      <c r="DF775" s="2"/>
      <c r="DG775" s="2"/>
      <c r="DH775" s="2"/>
      <c r="DI775" s="2"/>
      <c r="DJ775" s="2"/>
      <c r="DK775" s="2"/>
      <c r="DL775" s="2"/>
      <c r="DM775" s="2"/>
      <c r="DN775" s="2"/>
      <c r="DO775" s="2"/>
      <c r="DP775" s="2"/>
      <c r="DQ775" s="2"/>
      <c r="DR775" s="2"/>
      <c r="DS775" s="2"/>
      <c r="DT775" s="2"/>
      <c r="DU775" s="2"/>
      <c r="DV775" s="2"/>
      <c r="DW775" s="2"/>
      <c r="DX775" s="2"/>
      <c r="DY775" s="2"/>
      <c r="DZ775" s="2"/>
      <c r="EA775" s="2"/>
      <c r="EB775" s="2"/>
      <c r="EC775" s="2"/>
      <c r="ED775" s="2"/>
      <c r="EE775" s="2"/>
      <c r="EF775" s="2"/>
      <c r="EG775" s="2"/>
      <c r="EH775" s="2"/>
      <c r="EI775" s="2"/>
      <c r="EJ775" s="2"/>
      <c r="EK775" s="2"/>
      <c r="EL775" s="2"/>
      <c r="EM775" s="2"/>
      <c r="EN775" s="2"/>
      <c r="EO775" s="2"/>
      <c r="EP775" s="2"/>
      <c r="EQ775" s="2"/>
      <c r="ER775" s="2"/>
      <c r="ES775" s="2"/>
      <c r="ET775" s="2"/>
      <c r="EU775" s="2"/>
      <c r="EV775" s="2"/>
      <c r="EW775" s="2"/>
      <c r="EX775" s="2"/>
      <c r="EY775" s="2"/>
      <c r="EZ775" s="2"/>
      <c r="FA775" s="2"/>
      <c r="FB775" s="2"/>
      <c r="FC775" s="2"/>
    </row>
    <row r="776" spans="5:159"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  <c r="BA776" s="2"/>
      <c r="BB776" s="2"/>
      <c r="BC776" s="2"/>
      <c r="BD776" s="2"/>
      <c r="BE776" s="2"/>
      <c r="BF776" s="2"/>
      <c r="BG776" s="2"/>
      <c r="BH776" s="2"/>
      <c r="BI776" s="2"/>
      <c r="BJ776" s="2"/>
      <c r="BK776" s="2"/>
      <c r="BL776" s="2"/>
      <c r="BM776" s="2"/>
      <c r="BN776" s="2"/>
      <c r="BO776" s="2"/>
      <c r="BP776" s="2"/>
      <c r="BQ776" s="2"/>
      <c r="BR776" s="2"/>
      <c r="BS776" s="2"/>
      <c r="BT776" s="2"/>
      <c r="BU776" s="2"/>
      <c r="BV776" s="2"/>
      <c r="BW776" s="2"/>
      <c r="BX776" s="2"/>
      <c r="BY776" s="2"/>
      <c r="BZ776" s="2"/>
      <c r="CA776" s="2"/>
      <c r="CB776" s="2"/>
      <c r="CC776" s="2"/>
      <c r="CD776" s="2"/>
      <c r="CE776" s="2"/>
      <c r="CF776" s="2"/>
      <c r="CG776" s="2"/>
      <c r="CH776" s="2"/>
      <c r="CI776" s="2"/>
      <c r="CJ776" s="2"/>
      <c r="CK776" s="2"/>
      <c r="CL776" s="2"/>
      <c r="CM776" s="2"/>
      <c r="CN776" s="2"/>
      <c r="CO776" s="2"/>
      <c r="CP776" s="2"/>
      <c r="CQ776" s="2"/>
      <c r="CR776" s="2"/>
      <c r="CS776" s="2"/>
      <c r="CT776" s="2"/>
      <c r="CU776" s="2"/>
      <c r="CV776" s="2"/>
      <c r="CW776" s="2"/>
      <c r="CX776" s="2"/>
      <c r="CY776" s="2"/>
      <c r="CZ776" s="2"/>
      <c r="DA776" s="2"/>
      <c r="DB776" s="2"/>
      <c r="DC776" s="2"/>
      <c r="DD776" s="2"/>
      <c r="DE776" s="2"/>
      <c r="DF776" s="2"/>
      <c r="DG776" s="2"/>
      <c r="DH776" s="2"/>
      <c r="DI776" s="2"/>
      <c r="DJ776" s="2"/>
      <c r="DK776" s="2"/>
      <c r="DL776" s="2"/>
      <c r="DM776" s="2"/>
      <c r="DN776" s="2"/>
      <c r="DO776" s="2"/>
      <c r="DP776" s="2"/>
      <c r="DQ776" s="2"/>
      <c r="DR776" s="2"/>
      <c r="DS776" s="2"/>
      <c r="DT776" s="2"/>
      <c r="DU776" s="2"/>
      <c r="DV776" s="2"/>
      <c r="DW776" s="2"/>
      <c r="DX776" s="2"/>
      <c r="DY776" s="2"/>
      <c r="DZ776" s="2"/>
      <c r="EA776" s="2"/>
      <c r="EB776" s="2"/>
      <c r="EC776" s="2"/>
      <c r="ED776" s="2"/>
      <c r="EE776" s="2"/>
      <c r="EF776" s="2"/>
      <c r="EG776" s="2"/>
      <c r="EH776" s="2"/>
      <c r="EI776" s="2"/>
      <c r="EJ776" s="2"/>
      <c r="EK776" s="2"/>
      <c r="EL776" s="2"/>
      <c r="EM776" s="2"/>
      <c r="EN776" s="2"/>
      <c r="EO776" s="2"/>
      <c r="EP776" s="2"/>
      <c r="EQ776" s="2"/>
      <c r="ER776" s="2"/>
      <c r="ES776" s="2"/>
      <c r="ET776" s="2"/>
      <c r="EU776" s="2"/>
      <c r="EV776" s="2"/>
      <c r="EW776" s="2"/>
      <c r="EX776" s="2"/>
      <c r="EY776" s="2"/>
      <c r="EZ776" s="2"/>
      <c r="FA776" s="2"/>
      <c r="FB776" s="2"/>
      <c r="FC776" s="2"/>
    </row>
    <row r="777" spans="5:159"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  <c r="BA777" s="2"/>
      <c r="BB777" s="2"/>
      <c r="BC777" s="2"/>
      <c r="BD777" s="2"/>
      <c r="BE777" s="2"/>
      <c r="BF777" s="2"/>
      <c r="BG777" s="2"/>
      <c r="BH777" s="2"/>
      <c r="BI777" s="2"/>
      <c r="BJ777" s="2"/>
      <c r="BK777" s="2"/>
      <c r="BL777" s="2"/>
      <c r="BM777" s="2"/>
      <c r="BN777" s="2"/>
      <c r="BO777" s="2"/>
      <c r="BP777" s="2"/>
      <c r="BQ777" s="2"/>
      <c r="BR777" s="2"/>
      <c r="BS777" s="2"/>
      <c r="BT777" s="2"/>
      <c r="BU777" s="2"/>
      <c r="BV777" s="2"/>
      <c r="BW777" s="2"/>
      <c r="BX777" s="2"/>
      <c r="BY777" s="2"/>
      <c r="BZ777" s="2"/>
      <c r="CA777" s="2"/>
      <c r="CB777" s="2"/>
      <c r="CC777" s="2"/>
      <c r="CD777" s="2"/>
      <c r="CE777" s="2"/>
      <c r="CF777" s="2"/>
      <c r="CG777" s="2"/>
      <c r="CH777" s="2"/>
      <c r="CI777" s="2"/>
      <c r="CJ777" s="2"/>
      <c r="CK777" s="2"/>
      <c r="CL777" s="2"/>
      <c r="CM777" s="2"/>
      <c r="CN777" s="2"/>
      <c r="CO777" s="2"/>
      <c r="CP777" s="2"/>
      <c r="CQ777" s="2"/>
      <c r="CR777" s="2"/>
      <c r="CS777" s="2"/>
      <c r="CT777" s="2"/>
      <c r="CU777" s="2"/>
      <c r="CV777" s="2"/>
      <c r="CW777" s="2"/>
      <c r="CX777" s="2"/>
      <c r="CY777" s="2"/>
      <c r="CZ777" s="2"/>
      <c r="DA777" s="2"/>
      <c r="DB777" s="2"/>
      <c r="DC777" s="2"/>
      <c r="DD777" s="2"/>
      <c r="DE777" s="2"/>
      <c r="DF777" s="2"/>
      <c r="DG777" s="2"/>
      <c r="DH777" s="2"/>
      <c r="DI777" s="2"/>
      <c r="DJ777" s="2"/>
      <c r="DK777" s="2"/>
      <c r="DL777" s="2"/>
      <c r="DM777" s="2"/>
      <c r="DN777" s="2"/>
      <c r="DO777" s="2"/>
      <c r="DP777" s="2"/>
      <c r="DQ777" s="2"/>
      <c r="DR777" s="2"/>
      <c r="DS777" s="2"/>
      <c r="DT777" s="2"/>
      <c r="DU777" s="2"/>
      <c r="DV777" s="2"/>
      <c r="DW777" s="2"/>
      <c r="DX777" s="2"/>
      <c r="DY777" s="2"/>
      <c r="DZ777" s="2"/>
      <c r="EA777" s="2"/>
      <c r="EB777" s="2"/>
      <c r="EC777" s="2"/>
      <c r="ED777" s="2"/>
      <c r="EE777" s="2"/>
      <c r="EF777" s="2"/>
      <c r="EG777" s="2"/>
      <c r="EH777" s="2"/>
      <c r="EI777" s="2"/>
      <c r="EJ777" s="2"/>
      <c r="EK777" s="2"/>
      <c r="EL777" s="2"/>
      <c r="EM777" s="2"/>
      <c r="EN777" s="2"/>
      <c r="EO777" s="2"/>
      <c r="EP777" s="2"/>
      <c r="EQ777" s="2"/>
      <c r="ER777" s="2"/>
      <c r="ES777" s="2"/>
      <c r="ET777" s="2"/>
      <c r="EU777" s="2"/>
      <c r="EV777" s="2"/>
      <c r="EW777" s="2"/>
      <c r="EX777" s="2"/>
      <c r="EY777" s="2"/>
      <c r="EZ777" s="2"/>
      <c r="FA777" s="2"/>
      <c r="FB777" s="2"/>
      <c r="FC777" s="2"/>
    </row>
    <row r="778" spans="5:159"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  <c r="BA778" s="2"/>
      <c r="BB778" s="2"/>
      <c r="BC778" s="2"/>
      <c r="BD778" s="2"/>
      <c r="BE778" s="2"/>
      <c r="BF778" s="2"/>
      <c r="BG778" s="2"/>
      <c r="BH778" s="2"/>
      <c r="BI778" s="2"/>
      <c r="BJ778" s="2"/>
      <c r="BK778" s="2"/>
      <c r="BL778" s="2"/>
      <c r="BM778" s="2"/>
      <c r="BN778" s="2"/>
      <c r="BO778" s="2"/>
      <c r="BP778" s="2"/>
      <c r="BQ778" s="2"/>
      <c r="BR778" s="2"/>
      <c r="BS778" s="2"/>
      <c r="BT778" s="2"/>
      <c r="BU778" s="2"/>
      <c r="BV778" s="2"/>
      <c r="BW778" s="2"/>
      <c r="BX778" s="2"/>
      <c r="BY778" s="2"/>
      <c r="BZ778" s="2"/>
      <c r="CA778" s="2"/>
      <c r="CB778" s="2"/>
      <c r="CC778" s="2"/>
      <c r="CD778" s="2"/>
      <c r="CE778" s="2"/>
      <c r="CF778" s="2"/>
      <c r="CG778" s="2"/>
      <c r="CH778" s="2"/>
      <c r="CI778" s="2"/>
      <c r="CJ778" s="2"/>
      <c r="CK778" s="2"/>
      <c r="CL778" s="2"/>
      <c r="CM778" s="2"/>
      <c r="CN778" s="2"/>
      <c r="CO778" s="2"/>
      <c r="CP778" s="2"/>
      <c r="CQ778" s="2"/>
      <c r="CR778" s="2"/>
      <c r="CS778" s="2"/>
      <c r="CT778" s="2"/>
      <c r="CU778" s="2"/>
      <c r="CV778" s="2"/>
      <c r="CW778" s="2"/>
      <c r="CX778" s="2"/>
      <c r="CY778" s="2"/>
      <c r="CZ778" s="2"/>
      <c r="DA778" s="2"/>
      <c r="DB778" s="2"/>
      <c r="DC778" s="2"/>
      <c r="DD778" s="2"/>
      <c r="DE778" s="2"/>
      <c r="DF778" s="2"/>
      <c r="DG778" s="2"/>
      <c r="DH778" s="2"/>
      <c r="DI778" s="2"/>
      <c r="DJ778" s="2"/>
      <c r="DK778" s="2"/>
      <c r="DL778" s="2"/>
      <c r="DM778" s="2"/>
      <c r="DN778" s="2"/>
      <c r="DO778" s="2"/>
      <c r="DP778" s="2"/>
      <c r="DQ778" s="2"/>
      <c r="DR778" s="2"/>
      <c r="DS778" s="2"/>
      <c r="DT778" s="2"/>
      <c r="DU778" s="2"/>
      <c r="DV778" s="2"/>
      <c r="DW778" s="2"/>
      <c r="DX778" s="2"/>
      <c r="DY778" s="2"/>
      <c r="DZ778" s="2"/>
      <c r="EA778" s="2"/>
      <c r="EB778" s="2"/>
      <c r="EC778" s="2"/>
      <c r="ED778" s="2"/>
      <c r="EE778" s="2"/>
      <c r="EF778" s="2"/>
      <c r="EG778" s="2"/>
      <c r="EH778" s="2"/>
      <c r="EI778" s="2"/>
      <c r="EJ778" s="2"/>
      <c r="EK778" s="2"/>
      <c r="EL778" s="2"/>
      <c r="EM778" s="2"/>
      <c r="EN778" s="2"/>
      <c r="EO778" s="2"/>
      <c r="EP778" s="2"/>
      <c r="EQ778" s="2"/>
      <c r="ER778" s="2"/>
      <c r="ES778" s="2"/>
      <c r="ET778" s="2"/>
      <c r="EU778" s="2"/>
      <c r="EV778" s="2"/>
      <c r="EW778" s="2"/>
      <c r="EX778" s="2"/>
      <c r="EY778" s="2"/>
      <c r="EZ778" s="2"/>
      <c r="FA778" s="2"/>
      <c r="FB778" s="2"/>
      <c r="FC778" s="2"/>
    </row>
    <row r="779" spans="5:159"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  <c r="BA779" s="2"/>
      <c r="BB779" s="2"/>
      <c r="BC779" s="2"/>
      <c r="BD779" s="2"/>
      <c r="BE779" s="2"/>
      <c r="BF779" s="2"/>
      <c r="BG779" s="2"/>
      <c r="BH779" s="2"/>
      <c r="BI779" s="2"/>
      <c r="BJ779" s="2"/>
      <c r="BK779" s="2"/>
      <c r="BL779" s="2"/>
      <c r="BM779" s="2"/>
      <c r="BN779" s="2"/>
      <c r="BO779" s="2"/>
      <c r="BP779" s="2"/>
      <c r="BQ779" s="2"/>
      <c r="BR779" s="2"/>
      <c r="BS779" s="2"/>
      <c r="BT779" s="2"/>
      <c r="BU779" s="2"/>
      <c r="BV779" s="2"/>
      <c r="BW779" s="2"/>
      <c r="BX779" s="2"/>
      <c r="BY779" s="2"/>
      <c r="BZ779" s="2"/>
      <c r="CA779" s="2"/>
      <c r="CB779" s="2"/>
      <c r="CC779" s="2"/>
      <c r="CD779" s="2"/>
      <c r="CE779" s="2"/>
      <c r="CF779" s="2"/>
      <c r="CG779" s="2"/>
      <c r="CH779" s="2"/>
      <c r="CI779" s="2"/>
      <c r="CJ779" s="2"/>
      <c r="CK779" s="2"/>
      <c r="CL779" s="2"/>
      <c r="CM779" s="2"/>
      <c r="CN779" s="2"/>
      <c r="CO779" s="2"/>
      <c r="CP779" s="2"/>
      <c r="CQ779" s="2"/>
      <c r="CR779" s="2"/>
      <c r="CS779" s="2"/>
      <c r="CT779" s="2"/>
      <c r="CU779" s="2"/>
      <c r="CV779" s="2"/>
      <c r="CW779" s="2"/>
      <c r="CX779" s="2"/>
      <c r="CY779" s="2"/>
      <c r="CZ779" s="2"/>
      <c r="DA779" s="2"/>
      <c r="DB779" s="2"/>
      <c r="DC779" s="2"/>
      <c r="DD779" s="2"/>
      <c r="DE779" s="2"/>
      <c r="DF779" s="2"/>
      <c r="DG779" s="2"/>
      <c r="DH779" s="2"/>
      <c r="DI779" s="2"/>
      <c r="DJ779" s="2"/>
      <c r="DK779" s="2"/>
      <c r="DL779" s="2"/>
      <c r="DM779" s="2"/>
      <c r="DN779" s="2"/>
      <c r="DO779" s="2"/>
      <c r="DP779" s="2"/>
      <c r="DQ779" s="2"/>
      <c r="DR779" s="2"/>
      <c r="DS779" s="2"/>
      <c r="DT779" s="2"/>
      <c r="DU779" s="2"/>
      <c r="DV779" s="2"/>
      <c r="DW779" s="2"/>
      <c r="DX779" s="2"/>
      <c r="DY779" s="2"/>
      <c r="DZ779" s="2"/>
      <c r="EA779" s="2"/>
      <c r="EB779" s="2"/>
      <c r="EC779" s="2"/>
      <c r="ED779" s="2"/>
      <c r="EE779" s="2"/>
      <c r="EF779" s="2"/>
      <c r="EG779" s="2"/>
      <c r="EH779" s="2"/>
      <c r="EI779" s="2"/>
      <c r="EJ779" s="2"/>
      <c r="EK779" s="2"/>
      <c r="EL779" s="2"/>
      <c r="EM779" s="2"/>
      <c r="EN779" s="2"/>
      <c r="EO779" s="2"/>
      <c r="EP779" s="2"/>
      <c r="EQ779" s="2"/>
      <c r="ER779" s="2"/>
      <c r="ES779" s="2"/>
      <c r="ET779" s="2"/>
      <c r="EU779" s="2"/>
      <c r="EV779" s="2"/>
      <c r="EW779" s="2"/>
      <c r="EX779" s="2"/>
      <c r="EY779" s="2"/>
      <c r="EZ779" s="2"/>
      <c r="FA779" s="2"/>
      <c r="FB779" s="2"/>
      <c r="FC779" s="2"/>
    </row>
    <row r="780" spans="5:159"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  <c r="BA780" s="2"/>
      <c r="BB780" s="2"/>
      <c r="BC780" s="2"/>
      <c r="BD780" s="2"/>
      <c r="BE780" s="2"/>
      <c r="BF780" s="2"/>
      <c r="BG780" s="2"/>
      <c r="BH780" s="2"/>
      <c r="BI780" s="2"/>
      <c r="BJ780" s="2"/>
      <c r="BK780" s="2"/>
      <c r="BL780" s="2"/>
      <c r="BM780" s="2"/>
      <c r="BN780" s="2"/>
      <c r="BO780" s="2"/>
      <c r="BP780" s="2"/>
      <c r="BQ780" s="2"/>
      <c r="BR780" s="2"/>
      <c r="BS780" s="2"/>
      <c r="BT780" s="2"/>
      <c r="BU780" s="2"/>
      <c r="BV780" s="2"/>
      <c r="BW780" s="2"/>
      <c r="BX780" s="2"/>
      <c r="BY780" s="2"/>
      <c r="BZ780" s="2"/>
      <c r="CA780" s="2"/>
      <c r="CB780" s="2"/>
      <c r="CC780" s="2"/>
      <c r="CD780" s="2"/>
      <c r="CE780" s="2"/>
      <c r="CF780" s="2"/>
      <c r="CG780" s="2"/>
      <c r="CH780" s="2"/>
      <c r="CI780" s="2"/>
      <c r="CJ780" s="2"/>
      <c r="CK780" s="2"/>
      <c r="CL780" s="2"/>
      <c r="CM780" s="2"/>
      <c r="CN780" s="2"/>
      <c r="CO780" s="2"/>
      <c r="CP780" s="2"/>
      <c r="CQ780" s="2"/>
      <c r="CR780" s="2"/>
      <c r="CS780" s="2"/>
      <c r="CT780" s="2"/>
      <c r="CU780" s="2"/>
      <c r="CV780" s="2"/>
      <c r="CW780" s="2"/>
      <c r="CX780" s="2"/>
      <c r="CY780" s="2"/>
      <c r="CZ780" s="2"/>
      <c r="DA780" s="2"/>
      <c r="DB780" s="2"/>
      <c r="DC780" s="2"/>
      <c r="DD780" s="2"/>
      <c r="DE780" s="2"/>
      <c r="DF780" s="2"/>
      <c r="DG780" s="2"/>
      <c r="DH780" s="2"/>
      <c r="DI780" s="2"/>
      <c r="DJ780" s="2"/>
      <c r="DK780" s="2"/>
      <c r="DL780" s="2"/>
      <c r="DM780" s="2"/>
      <c r="DN780" s="2"/>
      <c r="DO780" s="2"/>
      <c r="DP780" s="2"/>
      <c r="DQ780" s="2"/>
      <c r="DR780" s="2"/>
      <c r="DS780" s="2"/>
      <c r="DT780" s="2"/>
      <c r="DU780" s="2"/>
      <c r="DV780" s="2"/>
      <c r="DW780" s="2"/>
      <c r="DX780" s="2"/>
      <c r="DY780" s="2"/>
      <c r="DZ780" s="2"/>
      <c r="EA780" s="2"/>
      <c r="EB780" s="2"/>
      <c r="EC780" s="2"/>
      <c r="ED780" s="2"/>
      <c r="EE780" s="2"/>
      <c r="EF780" s="2"/>
      <c r="EG780" s="2"/>
      <c r="EH780" s="2"/>
      <c r="EI780" s="2"/>
      <c r="EJ780" s="2"/>
      <c r="EK780" s="2"/>
      <c r="EL780" s="2"/>
      <c r="EM780" s="2"/>
      <c r="EN780" s="2"/>
      <c r="EO780" s="2"/>
      <c r="EP780" s="2"/>
      <c r="EQ780" s="2"/>
      <c r="ER780" s="2"/>
      <c r="ES780" s="2"/>
      <c r="ET780" s="2"/>
      <c r="EU780" s="2"/>
      <c r="EV780" s="2"/>
      <c r="EW780" s="2"/>
      <c r="EX780" s="2"/>
      <c r="EY780" s="2"/>
      <c r="EZ780" s="2"/>
      <c r="FA780" s="2"/>
      <c r="FB780" s="2"/>
      <c r="FC780" s="2"/>
    </row>
    <row r="781" spans="5:159"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  <c r="BA781" s="2"/>
      <c r="BB781" s="2"/>
      <c r="BC781" s="2"/>
      <c r="BD781" s="2"/>
      <c r="BE781" s="2"/>
      <c r="BF781" s="2"/>
      <c r="BG781" s="2"/>
      <c r="BH781" s="2"/>
      <c r="BI781" s="2"/>
      <c r="BJ781" s="2"/>
      <c r="BK781" s="2"/>
      <c r="BL781" s="2"/>
      <c r="BM781" s="2"/>
      <c r="BN781" s="2"/>
      <c r="BO781" s="2"/>
      <c r="BP781" s="2"/>
      <c r="BQ781" s="2"/>
      <c r="BR781" s="2"/>
      <c r="BS781" s="2"/>
      <c r="BT781" s="2"/>
      <c r="BU781" s="2"/>
      <c r="BV781" s="2"/>
      <c r="BW781" s="2"/>
      <c r="BX781" s="2"/>
      <c r="BY781" s="2"/>
      <c r="BZ781" s="2"/>
      <c r="CA781" s="2"/>
      <c r="CB781" s="2"/>
      <c r="CC781" s="2"/>
      <c r="CD781" s="2"/>
      <c r="CE781" s="2"/>
      <c r="CF781" s="2"/>
      <c r="CG781" s="2"/>
      <c r="CH781" s="2"/>
      <c r="CI781" s="2"/>
      <c r="CJ781" s="2"/>
      <c r="CK781" s="2"/>
      <c r="CL781" s="2"/>
      <c r="CM781" s="2"/>
      <c r="CN781" s="2"/>
      <c r="CO781" s="2"/>
      <c r="CP781" s="2"/>
      <c r="CQ781" s="2"/>
      <c r="CR781" s="2"/>
      <c r="CS781" s="2"/>
      <c r="CT781" s="2"/>
      <c r="CU781" s="2"/>
      <c r="CV781" s="2"/>
      <c r="CW781" s="2"/>
      <c r="CX781" s="2"/>
      <c r="CY781" s="2"/>
      <c r="CZ781" s="2"/>
      <c r="DA781" s="2"/>
      <c r="DB781" s="2"/>
      <c r="DC781" s="2"/>
      <c r="DD781" s="2"/>
      <c r="DE781" s="2"/>
      <c r="DF781" s="2"/>
      <c r="DG781" s="2"/>
      <c r="DH781" s="2"/>
      <c r="DI781" s="2"/>
      <c r="DJ781" s="2"/>
      <c r="DK781" s="2"/>
      <c r="DL781" s="2"/>
      <c r="DM781" s="2"/>
      <c r="DN781" s="2"/>
      <c r="DO781" s="2"/>
      <c r="DP781" s="2"/>
      <c r="DQ781" s="2"/>
      <c r="DR781" s="2"/>
      <c r="DS781" s="2"/>
      <c r="DT781" s="2"/>
      <c r="DU781" s="2"/>
      <c r="DV781" s="2"/>
      <c r="DW781" s="2"/>
      <c r="DX781" s="2"/>
      <c r="DY781" s="2"/>
      <c r="DZ781" s="2"/>
      <c r="EA781" s="2"/>
      <c r="EB781" s="2"/>
      <c r="EC781" s="2"/>
      <c r="ED781" s="2"/>
      <c r="EE781" s="2"/>
      <c r="EF781" s="2"/>
      <c r="EG781" s="2"/>
      <c r="EH781" s="2"/>
      <c r="EI781" s="2"/>
      <c r="EJ781" s="2"/>
      <c r="EK781" s="2"/>
      <c r="EL781" s="2"/>
      <c r="EM781" s="2"/>
      <c r="EN781" s="2"/>
      <c r="EO781" s="2"/>
      <c r="EP781" s="2"/>
      <c r="EQ781" s="2"/>
      <c r="ER781" s="2"/>
      <c r="ES781" s="2"/>
      <c r="ET781" s="2"/>
      <c r="EU781" s="2"/>
      <c r="EV781" s="2"/>
      <c r="EW781" s="2"/>
      <c r="EX781" s="2"/>
      <c r="EY781" s="2"/>
      <c r="EZ781" s="2"/>
      <c r="FA781" s="2"/>
      <c r="FB781" s="2"/>
      <c r="FC781" s="2"/>
    </row>
    <row r="782" spans="5:159"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  <c r="BA782" s="2"/>
      <c r="BB782" s="2"/>
      <c r="BC782" s="2"/>
      <c r="BD782" s="2"/>
      <c r="BE782" s="2"/>
      <c r="BF782" s="2"/>
      <c r="BG782" s="2"/>
      <c r="BH782" s="2"/>
      <c r="BI782" s="2"/>
      <c r="BJ782" s="2"/>
      <c r="BK782" s="2"/>
      <c r="BL782" s="2"/>
      <c r="BM782" s="2"/>
      <c r="BN782" s="2"/>
      <c r="BO782" s="2"/>
      <c r="BP782" s="2"/>
      <c r="BQ782" s="2"/>
      <c r="BR782" s="2"/>
      <c r="BS782" s="2"/>
      <c r="BT782" s="2"/>
      <c r="BU782" s="2"/>
      <c r="BV782" s="2"/>
      <c r="BW782" s="2"/>
      <c r="BX782" s="2"/>
      <c r="BY782" s="2"/>
      <c r="BZ782" s="2"/>
      <c r="CA782" s="2"/>
      <c r="CB782" s="2"/>
      <c r="CC782" s="2"/>
      <c r="CD782" s="2"/>
      <c r="CE782" s="2"/>
      <c r="CF782" s="2"/>
      <c r="CG782" s="2"/>
      <c r="CH782" s="2"/>
      <c r="CI782" s="2"/>
      <c r="CJ782" s="2"/>
      <c r="CK782" s="2"/>
      <c r="CL782" s="2"/>
      <c r="CM782" s="2"/>
      <c r="CN782" s="2"/>
      <c r="CO782" s="2"/>
      <c r="CP782" s="2"/>
      <c r="CQ782" s="2"/>
      <c r="CR782" s="2"/>
      <c r="CS782" s="2"/>
      <c r="CT782" s="2"/>
      <c r="CU782" s="2"/>
      <c r="CV782" s="2"/>
      <c r="CW782" s="2"/>
      <c r="CX782" s="2"/>
      <c r="CY782" s="2"/>
      <c r="CZ782" s="2"/>
      <c r="DA782" s="2"/>
      <c r="DB782" s="2"/>
      <c r="DC782" s="2"/>
      <c r="DD782" s="2"/>
      <c r="DE782" s="2"/>
      <c r="DF782" s="2"/>
      <c r="DG782" s="2"/>
      <c r="DH782" s="2"/>
      <c r="DI782" s="2"/>
      <c r="DJ782" s="2"/>
      <c r="DK782" s="2"/>
      <c r="DL782" s="2"/>
      <c r="DM782" s="2"/>
      <c r="DN782" s="2"/>
      <c r="DO782" s="2"/>
      <c r="DP782" s="2"/>
      <c r="DQ782" s="2"/>
      <c r="DR782" s="2"/>
      <c r="DS782" s="2"/>
      <c r="DT782" s="2"/>
      <c r="DU782" s="2"/>
      <c r="DV782" s="2"/>
      <c r="DW782" s="2"/>
      <c r="DX782" s="2"/>
      <c r="DY782" s="2"/>
      <c r="DZ782" s="2"/>
      <c r="EA782" s="2"/>
      <c r="EB782" s="2"/>
      <c r="EC782" s="2"/>
      <c r="ED782" s="2"/>
      <c r="EE782" s="2"/>
      <c r="EF782" s="2"/>
      <c r="EG782" s="2"/>
      <c r="EH782" s="2"/>
      <c r="EI782" s="2"/>
      <c r="EJ782" s="2"/>
      <c r="EK782" s="2"/>
      <c r="EL782" s="2"/>
      <c r="EM782" s="2"/>
      <c r="EN782" s="2"/>
      <c r="EO782" s="2"/>
      <c r="EP782" s="2"/>
      <c r="EQ782" s="2"/>
      <c r="ER782" s="2"/>
      <c r="ES782" s="2"/>
      <c r="ET782" s="2"/>
      <c r="EU782" s="2"/>
      <c r="EV782" s="2"/>
      <c r="EW782" s="2"/>
      <c r="EX782" s="2"/>
      <c r="EY782" s="2"/>
      <c r="EZ782" s="2"/>
      <c r="FA782" s="2"/>
      <c r="FB782" s="2"/>
      <c r="FC782" s="2"/>
    </row>
    <row r="783" spans="5:159"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  <c r="BA783" s="2"/>
      <c r="BB783" s="2"/>
      <c r="BC783" s="2"/>
      <c r="BD783" s="2"/>
      <c r="BE783" s="2"/>
      <c r="BF783" s="2"/>
      <c r="BG783" s="2"/>
      <c r="BH783" s="2"/>
      <c r="BI783" s="2"/>
      <c r="BJ783" s="2"/>
      <c r="BK783" s="2"/>
      <c r="BL783" s="2"/>
      <c r="BM783" s="2"/>
      <c r="BN783" s="2"/>
      <c r="BO783" s="2"/>
      <c r="BP783" s="2"/>
      <c r="BQ783" s="2"/>
      <c r="BR783" s="2"/>
      <c r="BS783" s="2"/>
      <c r="BT783" s="2"/>
      <c r="BU783" s="2"/>
      <c r="BV783" s="2"/>
      <c r="BW783" s="2"/>
      <c r="BX783" s="2"/>
      <c r="BY783" s="2"/>
      <c r="BZ783" s="2"/>
      <c r="CA783" s="2"/>
      <c r="CB783" s="2"/>
      <c r="CC783" s="2"/>
      <c r="CD783" s="2"/>
      <c r="CE783" s="2"/>
      <c r="CF783" s="2"/>
      <c r="CG783" s="2"/>
      <c r="CH783" s="2"/>
      <c r="CI783" s="2"/>
      <c r="CJ783" s="2"/>
      <c r="CK783" s="2"/>
      <c r="CL783" s="2"/>
      <c r="CM783" s="2"/>
      <c r="CN783" s="2"/>
      <c r="CO783" s="2"/>
      <c r="CP783" s="2"/>
      <c r="CQ783" s="2"/>
      <c r="CR783" s="2"/>
      <c r="CS783" s="2"/>
      <c r="CT783" s="2"/>
      <c r="CU783" s="2"/>
      <c r="CV783" s="2"/>
      <c r="CW783" s="2"/>
      <c r="CX783" s="2"/>
      <c r="CY783" s="2"/>
      <c r="CZ783" s="2"/>
      <c r="DA783" s="2"/>
      <c r="DB783" s="2"/>
      <c r="DC783" s="2"/>
      <c r="DD783" s="2"/>
      <c r="DE783" s="2"/>
      <c r="DF783" s="2"/>
      <c r="DG783" s="2"/>
      <c r="DH783" s="2"/>
      <c r="DI783" s="2"/>
      <c r="DJ783" s="2"/>
      <c r="DK783" s="2"/>
      <c r="DL783" s="2"/>
      <c r="DM783" s="2"/>
      <c r="DN783" s="2"/>
      <c r="DO783" s="2"/>
      <c r="DP783" s="2"/>
      <c r="DQ783" s="2"/>
      <c r="DR783" s="2"/>
      <c r="DS783" s="2"/>
      <c r="DT783" s="2"/>
      <c r="DU783" s="2"/>
      <c r="DV783" s="2"/>
      <c r="DW783" s="2"/>
      <c r="DX783" s="2"/>
      <c r="DY783" s="2"/>
      <c r="DZ783" s="2"/>
      <c r="EA783" s="2"/>
      <c r="EB783" s="2"/>
      <c r="EC783" s="2"/>
      <c r="ED783" s="2"/>
      <c r="EE783" s="2"/>
      <c r="EF783" s="2"/>
      <c r="EG783" s="2"/>
      <c r="EH783" s="2"/>
      <c r="EI783" s="2"/>
      <c r="EJ783" s="2"/>
      <c r="EK783" s="2"/>
      <c r="EL783" s="2"/>
      <c r="EM783" s="2"/>
      <c r="EN783" s="2"/>
      <c r="EO783" s="2"/>
      <c r="EP783" s="2"/>
      <c r="EQ783" s="2"/>
      <c r="ER783" s="2"/>
      <c r="ES783" s="2"/>
      <c r="ET783" s="2"/>
      <c r="EU783" s="2"/>
      <c r="EV783" s="2"/>
      <c r="EW783" s="2"/>
      <c r="EX783" s="2"/>
      <c r="EY783" s="2"/>
      <c r="EZ783" s="2"/>
      <c r="FA783" s="2"/>
      <c r="FB783" s="2"/>
      <c r="FC783" s="2"/>
    </row>
    <row r="784" spans="5:159"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  <c r="BA784" s="2"/>
      <c r="BB784" s="2"/>
      <c r="BC784" s="2"/>
      <c r="BD784" s="2"/>
      <c r="BE784" s="2"/>
      <c r="BF784" s="2"/>
      <c r="BG784" s="2"/>
      <c r="BH784" s="2"/>
      <c r="BI784" s="2"/>
      <c r="BJ784" s="2"/>
      <c r="BK784" s="2"/>
      <c r="BL784" s="2"/>
      <c r="BM784" s="2"/>
      <c r="BN784" s="2"/>
      <c r="BO784" s="2"/>
      <c r="BP784" s="2"/>
      <c r="BQ784" s="2"/>
      <c r="BR784" s="2"/>
      <c r="BS784" s="2"/>
      <c r="BT784" s="2"/>
      <c r="BU784" s="2"/>
      <c r="BV784" s="2"/>
      <c r="BW784" s="2"/>
      <c r="BX784" s="2"/>
      <c r="BY784" s="2"/>
      <c r="BZ784" s="2"/>
      <c r="CA784" s="2"/>
      <c r="CB784" s="2"/>
      <c r="CC784" s="2"/>
      <c r="CD784" s="2"/>
      <c r="CE784" s="2"/>
      <c r="CF784" s="2"/>
      <c r="CG784" s="2"/>
      <c r="CH784" s="2"/>
      <c r="CI784" s="2"/>
      <c r="CJ784" s="2"/>
      <c r="CK784" s="2"/>
      <c r="CL784" s="2"/>
      <c r="CM784" s="2"/>
      <c r="CN784" s="2"/>
      <c r="CO784" s="2"/>
      <c r="CP784" s="2"/>
      <c r="CQ784" s="2"/>
      <c r="CR784" s="2"/>
      <c r="CS784" s="2"/>
      <c r="CT784" s="2"/>
      <c r="CU784" s="2"/>
      <c r="CV784" s="2"/>
      <c r="CW784" s="2"/>
      <c r="CX784" s="2"/>
      <c r="CY784" s="2"/>
      <c r="CZ784" s="2"/>
      <c r="DA784" s="2"/>
      <c r="DB784" s="2"/>
      <c r="DC784" s="2"/>
      <c r="DD784" s="2"/>
      <c r="DE784" s="2"/>
      <c r="DF784" s="2"/>
      <c r="DG784" s="2"/>
      <c r="DH784" s="2"/>
      <c r="DI784" s="2"/>
      <c r="DJ784" s="2"/>
      <c r="DK784" s="2"/>
      <c r="DL784" s="2"/>
      <c r="DM784" s="2"/>
      <c r="DN784" s="2"/>
      <c r="DO784" s="2"/>
      <c r="DP784" s="2"/>
      <c r="DQ784" s="2"/>
      <c r="DR784" s="2"/>
      <c r="DS784" s="2"/>
      <c r="DT784" s="2"/>
      <c r="DU784" s="2"/>
      <c r="DV784" s="2"/>
      <c r="DW784" s="2"/>
      <c r="DX784" s="2"/>
      <c r="DY784" s="2"/>
      <c r="DZ784" s="2"/>
      <c r="EA784" s="2"/>
      <c r="EB784" s="2"/>
      <c r="EC784" s="2"/>
      <c r="ED784" s="2"/>
      <c r="EE784" s="2"/>
      <c r="EF784" s="2"/>
      <c r="EG784" s="2"/>
      <c r="EH784" s="2"/>
      <c r="EI784" s="2"/>
      <c r="EJ784" s="2"/>
      <c r="EK784" s="2"/>
      <c r="EL784" s="2"/>
      <c r="EM784" s="2"/>
      <c r="EN784" s="2"/>
      <c r="EO784" s="2"/>
      <c r="EP784" s="2"/>
      <c r="EQ784" s="2"/>
      <c r="ER784" s="2"/>
      <c r="ES784" s="2"/>
      <c r="ET784" s="2"/>
      <c r="EU784" s="2"/>
      <c r="EV784" s="2"/>
      <c r="EW784" s="2"/>
      <c r="EX784" s="2"/>
      <c r="EY784" s="2"/>
      <c r="EZ784" s="2"/>
      <c r="FA784" s="2"/>
      <c r="FB784" s="2"/>
      <c r="FC784" s="2"/>
    </row>
    <row r="785" spans="5:159"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  <c r="BA785" s="2"/>
      <c r="BB785" s="2"/>
      <c r="BC785" s="2"/>
      <c r="BD785" s="2"/>
      <c r="BE785" s="2"/>
      <c r="BF785" s="2"/>
      <c r="BG785" s="2"/>
      <c r="BH785" s="2"/>
      <c r="BI785" s="2"/>
      <c r="BJ785" s="2"/>
      <c r="BK785" s="2"/>
      <c r="BL785" s="2"/>
      <c r="BM785" s="2"/>
      <c r="BN785" s="2"/>
      <c r="BO785" s="2"/>
      <c r="BP785" s="2"/>
      <c r="BQ785" s="2"/>
      <c r="BR785" s="2"/>
      <c r="BS785" s="2"/>
      <c r="BT785" s="2"/>
      <c r="BU785" s="2"/>
      <c r="BV785" s="2"/>
      <c r="BW785" s="2"/>
      <c r="BX785" s="2"/>
      <c r="BY785" s="2"/>
      <c r="BZ785" s="2"/>
      <c r="CA785" s="2"/>
      <c r="CB785" s="2"/>
      <c r="CC785" s="2"/>
      <c r="CD785" s="2"/>
      <c r="CE785" s="2"/>
      <c r="CF785" s="2"/>
      <c r="CG785" s="2"/>
      <c r="CH785" s="2"/>
      <c r="CI785" s="2"/>
      <c r="CJ785" s="2"/>
      <c r="CK785" s="2"/>
      <c r="CL785" s="2"/>
      <c r="CM785" s="2"/>
      <c r="CN785" s="2"/>
      <c r="CO785" s="2"/>
      <c r="CP785" s="2"/>
      <c r="CQ785" s="2"/>
      <c r="CR785" s="2"/>
      <c r="CS785" s="2"/>
      <c r="CT785" s="2"/>
      <c r="CU785" s="2"/>
      <c r="CV785" s="2"/>
      <c r="CW785" s="2"/>
      <c r="CX785" s="2"/>
      <c r="CY785" s="2"/>
      <c r="CZ785" s="2"/>
      <c r="DA785" s="2"/>
      <c r="DB785" s="2"/>
      <c r="DC785" s="2"/>
      <c r="DD785" s="2"/>
      <c r="DE785" s="2"/>
      <c r="DF785" s="2"/>
      <c r="DG785" s="2"/>
      <c r="DH785" s="2"/>
      <c r="DI785" s="2"/>
      <c r="DJ785" s="2"/>
      <c r="DK785" s="2"/>
      <c r="DL785" s="2"/>
      <c r="DM785" s="2"/>
      <c r="DN785" s="2"/>
      <c r="DO785" s="2"/>
      <c r="DP785" s="2"/>
      <c r="DQ785" s="2"/>
      <c r="DR785" s="2"/>
      <c r="DS785" s="2"/>
      <c r="DT785" s="2"/>
      <c r="DU785" s="2"/>
      <c r="DV785" s="2"/>
      <c r="DW785" s="2"/>
      <c r="DX785" s="2"/>
      <c r="DY785" s="2"/>
      <c r="DZ785" s="2"/>
      <c r="EA785" s="2"/>
      <c r="EB785" s="2"/>
      <c r="EC785" s="2"/>
      <c r="ED785" s="2"/>
      <c r="EE785" s="2"/>
      <c r="EF785" s="2"/>
      <c r="EG785" s="2"/>
      <c r="EH785" s="2"/>
      <c r="EI785" s="2"/>
      <c r="EJ785" s="2"/>
      <c r="EK785" s="2"/>
      <c r="EL785" s="2"/>
      <c r="EM785" s="2"/>
      <c r="EN785" s="2"/>
      <c r="EO785" s="2"/>
      <c r="EP785" s="2"/>
      <c r="EQ785" s="2"/>
      <c r="ER785" s="2"/>
      <c r="ES785" s="2"/>
      <c r="ET785" s="2"/>
      <c r="EU785" s="2"/>
      <c r="EV785" s="2"/>
      <c r="EW785" s="2"/>
      <c r="EX785" s="2"/>
      <c r="EY785" s="2"/>
      <c r="EZ785" s="2"/>
      <c r="FA785" s="2"/>
      <c r="FB785" s="2"/>
      <c r="FC785" s="2"/>
    </row>
    <row r="786" spans="5:159"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  <c r="BA786" s="2"/>
      <c r="BB786" s="2"/>
      <c r="BC786" s="2"/>
      <c r="BD786" s="2"/>
      <c r="BE786" s="2"/>
      <c r="BF786" s="2"/>
      <c r="BG786" s="2"/>
      <c r="BH786" s="2"/>
      <c r="BI786" s="2"/>
      <c r="BJ786" s="2"/>
      <c r="BK786" s="2"/>
      <c r="BL786" s="2"/>
      <c r="BM786" s="2"/>
      <c r="BN786" s="2"/>
      <c r="BO786" s="2"/>
      <c r="BP786" s="2"/>
      <c r="BQ786" s="2"/>
      <c r="BR786" s="2"/>
      <c r="BS786" s="2"/>
      <c r="BT786" s="2"/>
      <c r="BU786" s="2"/>
      <c r="BV786" s="2"/>
      <c r="BW786" s="2"/>
      <c r="BX786" s="2"/>
      <c r="BY786" s="2"/>
      <c r="BZ786" s="2"/>
      <c r="CA786" s="2"/>
      <c r="CB786" s="2"/>
      <c r="CC786" s="2"/>
      <c r="CD786" s="2"/>
      <c r="CE786" s="2"/>
      <c r="CF786" s="2"/>
      <c r="CG786" s="2"/>
      <c r="CH786" s="2"/>
      <c r="CI786" s="2"/>
      <c r="CJ786" s="2"/>
      <c r="CK786" s="2"/>
      <c r="CL786" s="2"/>
      <c r="CM786" s="2"/>
      <c r="CN786" s="2"/>
      <c r="CO786" s="2"/>
      <c r="CP786" s="2"/>
      <c r="CQ786" s="2"/>
      <c r="CR786" s="2"/>
      <c r="CS786" s="2"/>
      <c r="CT786" s="2"/>
      <c r="CU786" s="2"/>
      <c r="CV786" s="2"/>
      <c r="CW786" s="2"/>
      <c r="CX786" s="2"/>
      <c r="CY786" s="2"/>
      <c r="CZ786" s="2"/>
      <c r="DA786" s="2"/>
      <c r="DB786" s="2"/>
      <c r="DC786" s="2"/>
      <c r="DD786" s="2"/>
      <c r="DE786" s="2"/>
      <c r="DF786" s="2"/>
      <c r="DG786" s="2"/>
      <c r="DH786" s="2"/>
      <c r="DI786" s="2"/>
      <c r="DJ786" s="2"/>
      <c r="DK786" s="2"/>
      <c r="DL786" s="2"/>
      <c r="DM786" s="2"/>
      <c r="DN786" s="2"/>
      <c r="DO786" s="2"/>
      <c r="DP786" s="2"/>
      <c r="DQ786" s="2"/>
      <c r="DR786" s="2"/>
      <c r="DS786" s="2"/>
      <c r="DT786" s="2"/>
      <c r="DU786" s="2"/>
      <c r="DV786" s="2"/>
      <c r="DW786" s="2"/>
      <c r="DX786" s="2"/>
      <c r="DY786" s="2"/>
      <c r="DZ786" s="2"/>
      <c r="EA786" s="2"/>
      <c r="EB786" s="2"/>
      <c r="EC786" s="2"/>
      <c r="ED786" s="2"/>
      <c r="EE786" s="2"/>
      <c r="EF786" s="2"/>
      <c r="EG786" s="2"/>
      <c r="EH786" s="2"/>
      <c r="EI786" s="2"/>
      <c r="EJ786" s="2"/>
      <c r="EK786" s="2"/>
      <c r="EL786" s="2"/>
      <c r="EM786" s="2"/>
      <c r="EN786" s="2"/>
      <c r="EO786" s="2"/>
      <c r="EP786" s="2"/>
      <c r="EQ786" s="2"/>
      <c r="ER786" s="2"/>
      <c r="ES786" s="2"/>
      <c r="ET786" s="2"/>
      <c r="EU786" s="2"/>
      <c r="EV786" s="2"/>
      <c r="EW786" s="2"/>
      <c r="EX786" s="2"/>
      <c r="EY786" s="2"/>
      <c r="EZ786" s="2"/>
      <c r="FA786" s="2"/>
      <c r="FB786" s="2"/>
      <c r="FC786" s="2"/>
    </row>
    <row r="787" spans="5:159"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  <c r="BA787" s="2"/>
      <c r="BB787" s="2"/>
      <c r="BC787" s="2"/>
      <c r="BD787" s="2"/>
      <c r="BE787" s="2"/>
      <c r="BF787" s="2"/>
      <c r="BG787" s="2"/>
      <c r="BH787" s="2"/>
      <c r="BI787" s="2"/>
      <c r="BJ787" s="2"/>
      <c r="BK787" s="2"/>
      <c r="BL787" s="2"/>
      <c r="BM787" s="2"/>
      <c r="BN787" s="2"/>
      <c r="BO787" s="2"/>
      <c r="BP787" s="2"/>
      <c r="BQ787" s="2"/>
      <c r="BR787" s="2"/>
      <c r="BS787" s="2"/>
      <c r="BT787" s="2"/>
      <c r="BU787" s="2"/>
      <c r="BV787" s="2"/>
      <c r="BW787" s="2"/>
      <c r="BX787" s="2"/>
      <c r="BY787" s="2"/>
      <c r="BZ787" s="2"/>
      <c r="CA787" s="2"/>
      <c r="CB787" s="2"/>
      <c r="CC787" s="2"/>
      <c r="CD787" s="2"/>
      <c r="CE787" s="2"/>
      <c r="CF787" s="2"/>
      <c r="CG787" s="2"/>
      <c r="CH787" s="2"/>
      <c r="CI787" s="2"/>
      <c r="CJ787" s="2"/>
      <c r="CK787" s="2"/>
      <c r="CL787" s="2"/>
      <c r="CM787" s="2"/>
      <c r="CN787" s="2"/>
      <c r="CO787" s="2"/>
      <c r="CP787" s="2"/>
      <c r="CQ787" s="2"/>
      <c r="CR787" s="2"/>
      <c r="CS787" s="2"/>
      <c r="CT787" s="2"/>
      <c r="CU787" s="2"/>
      <c r="CV787" s="2"/>
      <c r="CW787" s="2"/>
      <c r="CX787" s="2"/>
      <c r="CY787" s="2"/>
      <c r="CZ787" s="2"/>
      <c r="DA787" s="2"/>
      <c r="DB787" s="2"/>
      <c r="DC787" s="2"/>
      <c r="DD787" s="2"/>
      <c r="DE787" s="2"/>
      <c r="DF787" s="2"/>
      <c r="DG787" s="2"/>
      <c r="DH787" s="2"/>
      <c r="DI787" s="2"/>
      <c r="DJ787" s="2"/>
      <c r="DK787" s="2"/>
      <c r="DL787" s="2"/>
      <c r="DM787" s="2"/>
      <c r="DN787" s="2"/>
      <c r="DO787" s="2"/>
      <c r="DP787" s="2"/>
      <c r="DQ787" s="2"/>
      <c r="DR787" s="2"/>
      <c r="DS787" s="2"/>
      <c r="DT787" s="2"/>
      <c r="DU787" s="2"/>
      <c r="DV787" s="2"/>
      <c r="DW787" s="2"/>
      <c r="DX787" s="2"/>
      <c r="DY787" s="2"/>
      <c r="DZ787" s="2"/>
      <c r="EA787" s="2"/>
      <c r="EB787" s="2"/>
      <c r="EC787" s="2"/>
      <c r="ED787" s="2"/>
      <c r="EE787" s="2"/>
      <c r="EF787" s="2"/>
      <c r="EG787" s="2"/>
      <c r="EH787" s="2"/>
      <c r="EI787" s="2"/>
      <c r="EJ787" s="2"/>
      <c r="EK787" s="2"/>
      <c r="EL787" s="2"/>
      <c r="EM787" s="2"/>
      <c r="EN787" s="2"/>
      <c r="EO787" s="2"/>
      <c r="EP787" s="2"/>
      <c r="EQ787" s="2"/>
      <c r="ER787" s="2"/>
      <c r="ES787" s="2"/>
      <c r="ET787" s="2"/>
      <c r="EU787" s="2"/>
      <c r="EV787" s="2"/>
      <c r="EW787" s="2"/>
      <c r="EX787" s="2"/>
      <c r="EY787" s="2"/>
      <c r="EZ787" s="2"/>
      <c r="FA787" s="2"/>
      <c r="FB787" s="2"/>
      <c r="FC787" s="2"/>
    </row>
    <row r="788" spans="5:159"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  <c r="BA788" s="2"/>
      <c r="BB788" s="2"/>
      <c r="BC788" s="2"/>
      <c r="BD788" s="2"/>
      <c r="BE788" s="2"/>
      <c r="BF788" s="2"/>
      <c r="BG788" s="2"/>
      <c r="BH788" s="2"/>
      <c r="BI788" s="2"/>
      <c r="BJ788" s="2"/>
      <c r="BK788" s="2"/>
      <c r="BL788" s="2"/>
      <c r="BM788" s="2"/>
      <c r="BN788" s="2"/>
      <c r="BO788" s="2"/>
      <c r="BP788" s="2"/>
      <c r="BQ788" s="2"/>
      <c r="BR788" s="2"/>
      <c r="BS788" s="2"/>
      <c r="BT788" s="2"/>
      <c r="BU788" s="2"/>
      <c r="BV788" s="2"/>
      <c r="BW788" s="2"/>
      <c r="BX788" s="2"/>
      <c r="BY788" s="2"/>
      <c r="BZ788" s="2"/>
      <c r="CA788" s="2"/>
      <c r="CB788" s="2"/>
      <c r="CC788" s="2"/>
      <c r="CD788" s="2"/>
      <c r="CE788" s="2"/>
      <c r="CF788" s="2"/>
      <c r="CG788" s="2"/>
      <c r="CH788" s="2"/>
      <c r="CI788" s="2"/>
      <c r="CJ788" s="2"/>
      <c r="CK788" s="2"/>
      <c r="CL788" s="2"/>
      <c r="CM788" s="2"/>
      <c r="CN788" s="2"/>
      <c r="CO788" s="2"/>
      <c r="CP788" s="2"/>
      <c r="CQ788" s="2"/>
      <c r="CR788" s="2"/>
      <c r="CS788" s="2"/>
      <c r="CT788" s="2"/>
      <c r="CU788" s="2"/>
      <c r="CV788" s="2"/>
      <c r="CW788" s="2"/>
      <c r="CX788" s="2"/>
      <c r="CY788" s="2"/>
      <c r="CZ788" s="2"/>
      <c r="DA788" s="2"/>
      <c r="DB788" s="2"/>
      <c r="DC788" s="2"/>
      <c r="DD788" s="2"/>
      <c r="DE788" s="2"/>
      <c r="DF788" s="2"/>
      <c r="DG788" s="2"/>
      <c r="DH788" s="2"/>
      <c r="DI788" s="2"/>
      <c r="DJ788" s="2"/>
      <c r="DK788" s="2"/>
      <c r="DL788" s="2"/>
      <c r="DM788" s="2"/>
      <c r="DN788" s="2"/>
      <c r="DO788" s="2"/>
      <c r="DP788" s="2"/>
      <c r="DQ788" s="2"/>
      <c r="DR788" s="2"/>
      <c r="DS788" s="2"/>
      <c r="DT788" s="2"/>
      <c r="DU788" s="2"/>
      <c r="DV788" s="2"/>
      <c r="DW788" s="2"/>
      <c r="DX788" s="2"/>
      <c r="DY788" s="2"/>
      <c r="DZ788" s="2"/>
      <c r="EA788" s="2"/>
      <c r="EB788" s="2"/>
      <c r="EC788" s="2"/>
      <c r="ED788" s="2"/>
      <c r="EE788" s="2"/>
      <c r="EF788" s="2"/>
      <c r="EG788" s="2"/>
      <c r="EH788" s="2"/>
      <c r="EI788" s="2"/>
      <c r="EJ788" s="2"/>
      <c r="EK788" s="2"/>
      <c r="EL788" s="2"/>
      <c r="EM788" s="2"/>
      <c r="EN788" s="2"/>
      <c r="EO788" s="2"/>
      <c r="EP788" s="2"/>
      <c r="EQ788" s="2"/>
      <c r="ER788" s="2"/>
      <c r="ES788" s="2"/>
      <c r="ET788" s="2"/>
      <c r="EU788" s="2"/>
      <c r="EV788" s="2"/>
      <c r="EW788" s="2"/>
      <c r="EX788" s="2"/>
      <c r="EY788" s="2"/>
      <c r="EZ788" s="2"/>
      <c r="FA788" s="2"/>
      <c r="FB788" s="2"/>
      <c r="FC788" s="2"/>
    </row>
    <row r="789" spans="5:159"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  <c r="BA789" s="2"/>
      <c r="BB789" s="2"/>
      <c r="BC789" s="2"/>
      <c r="BD789" s="2"/>
      <c r="BE789" s="2"/>
      <c r="BF789" s="2"/>
      <c r="BG789" s="2"/>
      <c r="BH789" s="2"/>
      <c r="BI789" s="2"/>
      <c r="BJ789" s="2"/>
      <c r="BK789" s="2"/>
      <c r="BL789" s="2"/>
      <c r="BM789" s="2"/>
      <c r="BN789" s="2"/>
      <c r="BO789" s="2"/>
      <c r="BP789" s="2"/>
      <c r="BQ789" s="2"/>
      <c r="BR789" s="2"/>
      <c r="BS789" s="2"/>
      <c r="BT789" s="2"/>
      <c r="BU789" s="2"/>
      <c r="BV789" s="2"/>
      <c r="BW789" s="2"/>
      <c r="BX789" s="2"/>
      <c r="BY789" s="2"/>
      <c r="BZ789" s="2"/>
      <c r="CA789" s="2"/>
      <c r="CB789" s="2"/>
      <c r="CC789" s="2"/>
      <c r="CD789" s="2"/>
      <c r="CE789" s="2"/>
      <c r="CF789" s="2"/>
      <c r="CG789" s="2"/>
      <c r="CH789" s="2"/>
      <c r="CI789" s="2"/>
      <c r="CJ789" s="2"/>
      <c r="CK789" s="2"/>
      <c r="CL789" s="2"/>
      <c r="CM789" s="2"/>
      <c r="CN789" s="2"/>
      <c r="CO789" s="2"/>
      <c r="CP789" s="2"/>
      <c r="CQ789" s="2"/>
      <c r="CR789" s="2"/>
      <c r="CS789" s="2"/>
      <c r="CT789" s="2"/>
      <c r="CU789" s="2"/>
      <c r="CV789" s="2"/>
      <c r="CW789" s="2"/>
      <c r="CX789" s="2"/>
      <c r="CY789" s="2"/>
      <c r="CZ789" s="2"/>
      <c r="DA789" s="2"/>
      <c r="DB789" s="2"/>
      <c r="DC789" s="2"/>
      <c r="DD789" s="2"/>
      <c r="DE789" s="2"/>
      <c r="DF789" s="2"/>
      <c r="DG789" s="2"/>
      <c r="DH789" s="2"/>
      <c r="DI789" s="2"/>
      <c r="DJ789" s="2"/>
      <c r="DK789" s="2"/>
      <c r="DL789" s="2"/>
      <c r="DM789" s="2"/>
      <c r="DN789" s="2"/>
      <c r="DO789" s="2"/>
      <c r="DP789" s="2"/>
      <c r="DQ789" s="2"/>
      <c r="DR789" s="2"/>
      <c r="DS789" s="2"/>
      <c r="DT789" s="2"/>
      <c r="DU789" s="2"/>
      <c r="DV789" s="2"/>
      <c r="DW789" s="2"/>
      <c r="DX789" s="2"/>
      <c r="DY789" s="2"/>
      <c r="DZ789" s="2"/>
      <c r="EA789" s="2"/>
      <c r="EB789" s="2"/>
      <c r="EC789" s="2"/>
      <c r="ED789" s="2"/>
      <c r="EE789" s="2"/>
      <c r="EF789" s="2"/>
      <c r="EG789" s="2"/>
      <c r="EH789" s="2"/>
      <c r="EI789" s="2"/>
      <c r="EJ789" s="2"/>
      <c r="EK789" s="2"/>
      <c r="EL789" s="2"/>
      <c r="EM789" s="2"/>
      <c r="EN789" s="2"/>
      <c r="EO789" s="2"/>
      <c r="EP789" s="2"/>
      <c r="EQ789" s="2"/>
      <c r="ER789" s="2"/>
      <c r="ES789" s="2"/>
      <c r="ET789" s="2"/>
      <c r="EU789" s="2"/>
      <c r="EV789" s="2"/>
      <c r="EW789" s="2"/>
      <c r="EX789" s="2"/>
      <c r="EY789" s="2"/>
      <c r="EZ789" s="2"/>
      <c r="FA789" s="2"/>
      <c r="FB789" s="2"/>
      <c r="FC789" s="2"/>
    </row>
    <row r="790" spans="5:159"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  <c r="BA790" s="2"/>
      <c r="BB790" s="2"/>
      <c r="BC790" s="2"/>
      <c r="BD790" s="2"/>
      <c r="BE790" s="2"/>
      <c r="BF790" s="2"/>
      <c r="BG790" s="2"/>
      <c r="BH790" s="2"/>
      <c r="BI790" s="2"/>
      <c r="BJ790" s="2"/>
      <c r="BK790" s="2"/>
      <c r="BL790" s="2"/>
      <c r="BM790" s="2"/>
      <c r="BN790" s="2"/>
      <c r="BO790" s="2"/>
      <c r="BP790" s="2"/>
      <c r="BQ790" s="2"/>
      <c r="BR790" s="2"/>
      <c r="BS790" s="2"/>
      <c r="BT790" s="2"/>
      <c r="BU790" s="2"/>
      <c r="BV790" s="2"/>
      <c r="BW790" s="2"/>
      <c r="BX790" s="2"/>
      <c r="BY790" s="2"/>
      <c r="BZ790" s="2"/>
      <c r="CA790" s="2"/>
      <c r="CB790" s="2"/>
      <c r="CC790" s="2"/>
      <c r="CD790" s="2"/>
      <c r="CE790" s="2"/>
      <c r="CF790" s="2"/>
      <c r="CG790" s="2"/>
      <c r="CH790" s="2"/>
      <c r="CI790" s="2"/>
      <c r="CJ790" s="2"/>
      <c r="CK790" s="2"/>
      <c r="CL790" s="2"/>
      <c r="CM790" s="2"/>
      <c r="CN790" s="2"/>
      <c r="CO790" s="2"/>
      <c r="CP790" s="2"/>
      <c r="CQ790" s="2"/>
      <c r="CR790" s="2"/>
      <c r="CS790" s="2"/>
      <c r="CT790" s="2"/>
      <c r="CU790" s="2"/>
      <c r="CV790" s="2"/>
      <c r="CW790" s="2"/>
      <c r="CX790" s="2"/>
      <c r="CY790" s="2"/>
      <c r="CZ790" s="2"/>
      <c r="DA790" s="2"/>
      <c r="DB790" s="2"/>
      <c r="DC790" s="2"/>
      <c r="DD790" s="2"/>
      <c r="DE790" s="2"/>
      <c r="DF790" s="2"/>
      <c r="DG790" s="2"/>
      <c r="DH790" s="2"/>
      <c r="DI790" s="2"/>
      <c r="DJ790" s="2"/>
      <c r="DK790" s="2"/>
      <c r="DL790" s="2"/>
      <c r="DM790" s="2"/>
      <c r="DN790" s="2"/>
      <c r="DO790" s="2"/>
      <c r="DP790" s="2"/>
      <c r="DQ790" s="2"/>
      <c r="DR790" s="2"/>
      <c r="DS790" s="2"/>
      <c r="DT790" s="2"/>
      <c r="DU790" s="2"/>
      <c r="DV790" s="2"/>
      <c r="DW790" s="2"/>
      <c r="DX790" s="2"/>
      <c r="DY790" s="2"/>
      <c r="DZ790" s="2"/>
      <c r="EA790" s="2"/>
      <c r="EB790" s="2"/>
      <c r="EC790" s="2"/>
      <c r="ED790" s="2"/>
      <c r="EE790" s="2"/>
      <c r="EF790" s="2"/>
      <c r="EG790" s="2"/>
      <c r="EH790" s="2"/>
      <c r="EI790" s="2"/>
      <c r="EJ790" s="2"/>
      <c r="EK790" s="2"/>
      <c r="EL790" s="2"/>
      <c r="EM790" s="2"/>
      <c r="EN790" s="2"/>
      <c r="EO790" s="2"/>
      <c r="EP790" s="2"/>
      <c r="EQ790" s="2"/>
      <c r="ER790" s="2"/>
      <c r="ES790" s="2"/>
      <c r="ET790" s="2"/>
      <c r="EU790" s="2"/>
      <c r="EV790" s="2"/>
      <c r="EW790" s="2"/>
      <c r="EX790" s="2"/>
      <c r="EY790" s="2"/>
      <c r="EZ790" s="2"/>
      <c r="FA790" s="2"/>
      <c r="FB790" s="2"/>
      <c r="FC790" s="2"/>
    </row>
    <row r="791" spans="5:159"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  <c r="BA791" s="2"/>
      <c r="BB791" s="2"/>
      <c r="BC791" s="2"/>
      <c r="BD791" s="2"/>
      <c r="BE791" s="2"/>
      <c r="BF791" s="2"/>
      <c r="BG791" s="2"/>
      <c r="BH791" s="2"/>
      <c r="BI791" s="2"/>
      <c r="BJ791" s="2"/>
      <c r="BK791" s="2"/>
      <c r="BL791" s="2"/>
      <c r="BM791" s="2"/>
      <c r="BN791" s="2"/>
      <c r="BO791" s="2"/>
      <c r="BP791" s="2"/>
      <c r="BQ791" s="2"/>
      <c r="BR791" s="2"/>
      <c r="BS791" s="2"/>
      <c r="BT791" s="2"/>
      <c r="BU791" s="2"/>
      <c r="BV791" s="2"/>
      <c r="BW791" s="2"/>
      <c r="BX791" s="2"/>
      <c r="BY791" s="2"/>
      <c r="BZ791" s="2"/>
      <c r="CA791" s="2"/>
      <c r="CB791" s="2"/>
      <c r="CC791" s="2"/>
      <c r="CD791" s="2"/>
      <c r="CE791" s="2"/>
      <c r="CF791" s="2"/>
      <c r="CG791" s="2"/>
      <c r="CH791" s="2"/>
      <c r="CI791" s="2"/>
      <c r="CJ791" s="2"/>
      <c r="CK791" s="2"/>
      <c r="CL791" s="2"/>
      <c r="CM791" s="2"/>
      <c r="CN791" s="2"/>
      <c r="CO791" s="2"/>
      <c r="CP791" s="2"/>
      <c r="CQ791" s="2"/>
      <c r="CR791" s="2"/>
      <c r="CS791" s="2"/>
      <c r="CT791" s="2"/>
      <c r="CU791" s="2"/>
      <c r="CV791" s="2"/>
      <c r="CW791" s="2"/>
      <c r="CX791" s="2"/>
      <c r="CY791" s="2"/>
      <c r="CZ791" s="2"/>
      <c r="DA791" s="2"/>
      <c r="DB791" s="2"/>
      <c r="DC791" s="2"/>
      <c r="DD791" s="2"/>
      <c r="DE791" s="2"/>
      <c r="DF791" s="2"/>
      <c r="DG791" s="2"/>
      <c r="DH791" s="2"/>
      <c r="DI791" s="2"/>
      <c r="DJ791" s="2"/>
      <c r="DK791" s="2"/>
      <c r="DL791" s="2"/>
      <c r="DM791" s="2"/>
      <c r="DN791" s="2"/>
      <c r="DO791" s="2"/>
      <c r="DP791" s="2"/>
      <c r="DQ791" s="2"/>
      <c r="DR791" s="2"/>
      <c r="DS791" s="2"/>
      <c r="DT791" s="2"/>
      <c r="DU791" s="2"/>
      <c r="DV791" s="2"/>
      <c r="DW791" s="2"/>
      <c r="DX791" s="2"/>
      <c r="DY791" s="2"/>
      <c r="DZ791" s="2"/>
      <c r="EA791" s="2"/>
      <c r="EB791" s="2"/>
      <c r="EC791" s="2"/>
      <c r="ED791" s="2"/>
      <c r="EE791" s="2"/>
      <c r="EF791" s="2"/>
      <c r="EG791" s="2"/>
      <c r="EH791" s="2"/>
      <c r="EI791" s="2"/>
      <c r="EJ791" s="2"/>
      <c r="EK791" s="2"/>
      <c r="EL791" s="2"/>
      <c r="EM791" s="2"/>
      <c r="EN791" s="2"/>
      <c r="EO791" s="2"/>
      <c r="EP791" s="2"/>
      <c r="EQ791" s="2"/>
      <c r="ER791" s="2"/>
      <c r="ES791" s="2"/>
      <c r="ET791" s="2"/>
      <c r="EU791" s="2"/>
      <c r="EV791" s="2"/>
      <c r="EW791" s="2"/>
      <c r="EX791" s="2"/>
      <c r="EY791" s="2"/>
      <c r="EZ791" s="2"/>
      <c r="FA791" s="2"/>
      <c r="FB791" s="2"/>
      <c r="FC791" s="2"/>
    </row>
    <row r="792" spans="5:159"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  <c r="BA792" s="2"/>
      <c r="BB792" s="2"/>
      <c r="BC792" s="2"/>
      <c r="BD792" s="2"/>
      <c r="BE792" s="2"/>
      <c r="BF792" s="2"/>
      <c r="BG792" s="2"/>
      <c r="BH792" s="2"/>
      <c r="BI792" s="2"/>
      <c r="BJ792" s="2"/>
      <c r="BK792" s="2"/>
      <c r="BL792" s="2"/>
      <c r="BM792" s="2"/>
      <c r="BN792" s="2"/>
      <c r="BO792" s="2"/>
      <c r="BP792" s="2"/>
      <c r="BQ792" s="2"/>
      <c r="BR792" s="2"/>
      <c r="BS792" s="2"/>
      <c r="BT792" s="2"/>
      <c r="BU792" s="2"/>
      <c r="BV792" s="2"/>
      <c r="BW792" s="2"/>
      <c r="BX792" s="2"/>
      <c r="BY792" s="2"/>
      <c r="BZ792" s="2"/>
      <c r="CA792" s="2"/>
      <c r="CB792" s="2"/>
      <c r="CC792" s="2"/>
      <c r="CD792" s="2"/>
      <c r="CE792" s="2"/>
      <c r="CF792" s="2"/>
      <c r="CG792" s="2"/>
      <c r="CH792" s="2"/>
      <c r="CI792" s="2"/>
      <c r="CJ792" s="2"/>
      <c r="CK792" s="2"/>
      <c r="CL792" s="2"/>
      <c r="CM792" s="2"/>
      <c r="CN792" s="2"/>
      <c r="CO792" s="2"/>
      <c r="CP792" s="2"/>
      <c r="CQ792" s="2"/>
      <c r="CR792" s="2"/>
      <c r="CS792" s="2"/>
      <c r="CT792" s="2"/>
      <c r="CU792" s="2"/>
      <c r="CV792" s="2"/>
      <c r="CW792" s="2"/>
      <c r="CX792" s="2"/>
      <c r="CY792" s="2"/>
      <c r="CZ792" s="2"/>
      <c r="DA792" s="2"/>
      <c r="DB792" s="2"/>
      <c r="DC792" s="2"/>
      <c r="DD792" s="2"/>
      <c r="DE792" s="2"/>
      <c r="DF792" s="2"/>
      <c r="DG792" s="2"/>
      <c r="DH792" s="2"/>
      <c r="DI792" s="2"/>
      <c r="DJ792" s="2"/>
      <c r="DK792" s="2"/>
      <c r="DL792" s="2"/>
      <c r="DM792" s="2"/>
      <c r="DN792" s="2"/>
      <c r="DO792" s="2"/>
      <c r="DP792" s="2"/>
      <c r="DQ792" s="2"/>
      <c r="DR792" s="2"/>
      <c r="DS792" s="2"/>
      <c r="DT792" s="2"/>
      <c r="DU792" s="2"/>
      <c r="DV792" s="2"/>
      <c r="DW792" s="2"/>
      <c r="DX792" s="2"/>
      <c r="DY792" s="2"/>
      <c r="DZ792" s="2"/>
      <c r="EA792" s="2"/>
      <c r="EB792" s="2"/>
      <c r="EC792" s="2"/>
      <c r="ED792" s="2"/>
      <c r="EE792" s="2"/>
      <c r="EF792" s="2"/>
      <c r="EG792" s="2"/>
      <c r="EH792" s="2"/>
      <c r="EI792" s="2"/>
      <c r="EJ792" s="2"/>
      <c r="EK792" s="2"/>
      <c r="EL792" s="2"/>
      <c r="EM792" s="2"/>
      <c r="EN792" s="2"/>
      <c r="EO792" s="2"/>
      <c r="EP792" s="2"/>
      <c r="EQ792" s="2"/>
      <c r="ER792" s="2"/>
      <c r="ES792" s="2"/>
      <c r="ET792" s="2"/>
      <c r="EU792" s="2"/>
      <c r="EV792" s="2"/>
      <c r="EW792" s="2"/>
      <c r="EX792" s="2"/>
      <c r="EY792" s="2"/>
      <c r="EZ792" s="2"/>
      <c r="FA792" s="2"/>
      <c r="FB792" s="2"/>
      <c r="FC792" s="2"/>
    </row>
    <row r="793" spans="5:159"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  <c r="BA793" s="2"/>
      <c r="BB793" s="2"/>
      <c r="BC793" s="2"/>
      <c r="BD793" s="2"/>
      <c r="BE793" s="2"/>
      <c r="BF793" s="2"/>
      <c r="BG793" s="2"/>
      <c r="BH793" s="2"/>
      <c r="BI793" s="2"/>
      <c r="BJ793" s="2"/>
      <c r="BK793" s="2"/>
      <c r="BL793" s="2"/>
      <c r="BM793" s="2"/>
      <c r="BN793" s="2"/>
      <c r="BO793" s="2"/>
      <c r="BP793" s="2"/>
      <c r="BQ793" s="2"/>
      <c r="BR793" s="2"/>
      <c r="BS793" s="2"/>
      <c r="BT793" s="2"/>
      <c r="BU793" s="2"/>
      <c r="BV793" s="2"/>
      <c r="BW793" s="2"/>
      <c r="BX793" s="2"/>
      <c r="BY793" s="2"/>
      <c r="BZ793" s="2"/>
      <c r="CA793" s="2"/>
      <c r="CB793" s="2"/>
      <c r="CC793" s="2"/>
      <c r="CD793" s="2"/>
      <c r="CE793" s="2"/>
      <c r="CF793" s="2"/>
      <c r="CG793" s="2"/>
      <c r="CH793" s="2"/>
      <c r="CI793" s="2"/>
      <c r="CJ793" s="2"/>
      <c r="CK793" s="2"/>
      <c r="CL793" s="2"/>
      <c r="CM793" s="2"/>
      <c r="CN793" s="2"/>
      <c r="CO793" s="2"/>
      <c r="CP793" s="2"/>
      <c r="CQ793" s="2"/>
      <c r="CR793" s="2"/>
      <c r="CS793" s="2"/>
      <c r="CT793" s="2"/>
      <c r="CU793" s="2"/>
      <c r="CV793" s="2"/>
      <c r="CW793" s="2"/>
      <c r="CX793" s="2"/>
      <c r="CY793" s="2"/>
      <c r="CZ793" s="2"/>
      <c r="DA793" s="2"/>
      <c r="DB793" s="2"/>
      <c r="DC793" s="2"/>
      <c r="DD793" s="2"/>
      <c r="DE793" s="2"/>
      <c r="DF793" s="2"/>
      <c r="DG793" s="2"/>
      <c r="DH793" s="2"/>
      <c r="DI793" s="2"/>
      <c r="DJ793" s="2"/>
      <c r="DK793" s="2"/>
      <c r="DL793" s="2"/>
      <c r="DM793" s="2"/>
      <c r="DN793" s="2"/>
      <c r="DO793" s="2"/>
      <c r="DP793" s="2"/>
      <c r="DQ793" s="2"/>
      <c r="DR793" s="2"/>
      <c r="DS793" s="2"/>
      <c r="DT793" s="2"/>
      <c r="DU793" s="2"/>
      <c r="DV793" s="2"/>
      <c r="DW793" s="2"/>
      <c r="DX793" s="2"/>
      <c r="DY793" s="2"/>
      <c r="DZ793" s="2"/>
      <c r="EA793" s="2"/>
      <c r="EB793" s="2"/>
      <c r="EC793" s="2"/>
      <c r="ED793" s="2"/>
      <c r="EE793" s="2"/>
      <c r="EF793" s="2"/>
      <c r="EG793" s="2"/>
      <c r="EH793" s="2"/>
      <c r="EI793" s="2"/>
      <c r="EJ793" s="2"/>
      <c r="EK793" s="2"/>
      <c r="EL793" s="2"/>
      <c r="EM793" s="2"/>
      <c r="EN793" s="2"/>
      <c r="EO793" s="2"/>
      <c r="EP793" s="2"/>
      <c r="EQ793" s="2"/>
      <c r="ER793" s="2"/>
      <c r="ES793" s="2"/>
      <c r="ET793" s="2"/>
      <c r="EU793" s="2"/>
      <c r="EV793" s="2"/>
      <c r="EW793" s="2"/>
      <c r="EX793" s="2"/>
      <c r="EY793" s="2"/>
      <c r="EZ793" s="2"/>
      <c r="FA793" s="2"/>
      <c r="FB793" s="2"/>
      <c r="FC793" s="2"/>
    </row>
    <row r="794" spans="5:159"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  <c r="BA794" s="2"/>
      <c r="BB794" s="2"/>
      <c r="BC794" s="2"/>
      <c r="BD794" s="2"/>
      <c r="BE794" s="2"/>
      <c r="BF794" s="2"/>
      <c r="BG794" s="2"/>
      <c r="BH794" s="2"/>
      <c r="BI794" s="2"/>
      <c r="BJ794" s="2"/>
      <c r="BK794" s="2"/>
      <c r="BL794" s="2"/>
      <c r="BM794" s="2"/>
      <c r="BN794" s="2"/>
      <c r="BO794" s="2"/>
      <c r="BP794" s="2"/>
      <c r="BQ794" s="2"/>
      <c r="BR794" s="2"/>
      <c r="BS794" s="2"/>
      <c r="BT794" s="2"/>
      <c r="BU794" s="2"/>
      <c r="BV794" s="2"/>
      <c r="BW794" s="2"/>
      <c r="BX794" s="2"/>
      <c r="BY794" s="2"/>
      <c r="BZ794" s="2"/>
      <c r="CA794" s="2"/>
      <c r="CB794" s="2"/>
      <c r="CC794" s="2"/>
      <c r="CD794" s="2"/>
      <c r="CE794" s="2"/>
      <c r="CF794" s="2"/>
      <c r="CG794" s="2"/>
      <c r="CH794" s="2"/>
      <c r="CI794" s="2"/>
      <c r="CJ794" s="2"/>
      <c r="CK794" s="2"/>
      <c r="CL794" s="2"/>
      <c r="CM794" s="2"/>
      <c r="CN794" s="2"/>
      <c r="CO794" s="2"/>
      <c r="CP794" s="2"/>
      <c r="CQ794" s="2"/>
      <c r="CR794" s="2"/>
      <c r="CS794" s="2"/>
      <c r="CT794" s="2"/>
      <c r="CU794" s="2"/>
      <c r="CV794" s="2"/>
      <c r="CW794" s="2"/>
      <c r="CX794" s="2"/>
      <c r="CY794" s="2"/>
      <c r="CZ794" s="2"/>
      <c r="DA794" s="2"/>
      <c r="DB794" s="2"/>
      <c r="DC794" s="2"/>
      <c r="DD794" s="2"/>
      <c r="DE794" s="2"/>
      <c r="DF794" s="2"/>
      <c r="DG794" s="2"/>
      <c r="DH794" s="2"/>
      <c r="DI794" s="2"/>
      <c r="DJ794" s="2"/>
      <c r="DK794" s="2"/>
      <c r="DL794" s="2"/>
      <c r="DM794" s="2"/>
      <c r="DN794" s="2"/>
      <c r="DO794" s="2"/>
      <c r="DP794" s="2"/>
      <c r="DQ794" s="2"/>
      <c r="DR794" s="2"/>
      <c r="DS794" s="2"/>
      <c r="DT794" s="2"/>
      <c r="DU794" s="2"/>
      <c r="DV794" s="2"/>
      <c r="DW794" s="2"/>
      <c r="DX794" s="2"/>
      <c r="DY794" s="2"/>
      <c r="DZ794" s="2"/>
      <c r="EA794" s="2"/>
      <c r="EB794" s="2"/>
      <c r="EC794" s="2"/>
      <c r="ED794" s="2"/>
      <c r="EE794" s="2"/>
      <c r="EF794" s="2"/>
      <c r="EG794" s="2"/>
      <c r="EH794" s="2"/>
      <c r="EI794" s="2"/>
      <c r="EJ794" s="2"/>
      <c r="EK794" s="2"/>
      <c r="EL794" s="2"/>
      <c r="EM794" s="2"/>
      <c r="EN794" s="2"/>
      <c r="EO794" s="2"/>
      <c r="EP794" s="2"/>
      <c r="EQ794" s="2"/>
      <c r="ER794" s="2"/>
      <c r="ES794" s="2"/>
      <c r="ET794" s="2"/>
      <c r="EU794" s="2"/>
      <c r="EV794" s="2"/>
      <c r="EW794" s="2"/>
      <c r="EX794" s="2"/>
      <c r="EY794" s="2"/>
      <c r="EZ794" s="2"/>
      <c r="FA794" s="2"/>
      <c r="FB794" s="2"/>
      <c r="FC794" s="2"/>
    </row>
    <row r="795" spans="5:159"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  <c r="BA795" s="2"/>
      <c r="BB795" s="2"/>
      <c r="BC795" s="2"/>
      <c r="BD795" s="2"/>
      <c r="BE795" s="2"/>
      <c r="BF795" s="2"/>
      <c r="BG795" s="2"/>
      <c r="BH795" s="2"/>
      <c r="BI795" s="2"/>
      <c r="BJ795" s="2"/>
      <c r="BK795" s="2"/>
      <c r="BL795" s="2"/>
      <c r="BM795" s="2"/>
      <c r="BN795" s="2"/>
      <c r="BO795" s="2"/>
      <c r="BP795" s="2"/>
      <c r="BQ795" s="2"/>
      <c r="BR795" s="2"/>
      <c r="BS795" s="2"/>
      <c r="BT795" s="2"/>
      <c r="BU795" s="2"/>
      <c r="BV795" s="2"/>
      <c r="BW795" s="2"/>
      <c r="BX795" s="2"/>
      <c r="BY795" s="2"/>
      <c r="BZ795" s="2"/>
      <c r="CA795" s="2"/>
      <c r="CB795" s="2"/>
      <c r="CC795" s="2"/>
      <c r="CD795" s="2"/>
      <c r="CE795" s="2"/>
      <c r="CF795" s="2"/>
      <c r="CG795" s="2"/>
      <c r="CH795" s="2"/>
      <c r="CI795" s="2"/>
      <c r="CJ795" s="2"/>
      <c r="CK795" s="2"/>
      <c r="CL795" s="2"/>
      <c r="CM795" s="2"/>
      <c r="CN795" s="2"/>
      <c r="CO795" s="2"/>
      <c r="CP795" s="2"/>
      <c r="CQ795" s="2"/>
      <c r="CR795" s="2"/>
      <c r="CS795" s="2"/>
      <c r="CT795" s="2"/>
      <c r="CU795" s="2"/>
      <c r="CV795" s="2"/>
      <c r="CW795" s="2"/>
      <c r="CX795" s="2"/>
      <c r="CY795" s="2"/>
      <c r="CZ795" s="2"/>
      <c r="DA795" s="2"/>
      <c r="DB795" s="2"/>
      <c r="DC795" s="2"/>
      <c r="DD795" s="2"/>
      <c r="DE795" s="2"/>
      <c r="DF795" s="2"/>
      <c r="DG795" s="2"/>
      <c r="DH795" s="2"/>
      <c r="DI795" s="2"/>
      <c r="DJ795" s="2"/>
      <c r="DK795" s="2"/>
      <c r="DL795" s="2"/>
      <c r="DM795" s="2"/>
      <c r="DN795" s="2"/>
      <c r="DO795" s="2"/>
      <c r="DP795" s="2"/>
      <c r="DQ795" s="2"/>
      <c r="DR795" s="2"/>
      <c r="DS795" s="2"/>
      <c r="DT795" s="2"/>
      <c r="DU795" s="2"/>
      <c r="DV795" s="2"/>
      <c r="DW795" s="2"/>
      <c r="DX795" s="2"/>
      <c r="DY795" s="2"/>
      <c r="DZ795" s="2"/>
      <c r="EA795" s="2"/>
      <c r="EB795" s="2"/>
      <c r="EC795" s="2"/>
      <c r="ED795" s="2"/>
      <c r="EE795" s="2"/>
      <c r="EF795" s="2"/>
      <c r="EG795" s="2"/>
      <c r="EH795" s="2"/>
      <c r="EI795" s="2"/>
      <c r="EJ795" s="2"/>
      <c r="EK795" s="2"/>
      <c r="EL795" s="2"/>
      <c r="EM795" s="2"/>
      <c r="EN795" s="2"/>
      <c r="EO795" s="2"/>
      <c r="EP795" s="2"/>
      <c r="EQ795" s="2"/>
      <c r="ER795" s="2"/>
      <c r="ES795" s="2"/>
      <c r="ET795" s="2"/>
      <c r="EU795" s="2"/>
      <c r="EV795" s="2"/>
      <c r="EW795" s="2"/>
      <c r="EX795" s="2"/>
      <c r="EY795" s="2"/>
      <c r="EZ795" s="2"/>
      <c r="FA795" s="2"/>
      <c r="FB795" s="2"/>
      <c r="FC795" s="2"/>
    </row>
    <row r="796" spans="5:159"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  <c r="BA796" s="2"/>
      <c r="BB796" s="2"/>
      <c r="BC796" s="2"/>
      <c r="BD796" s="2"/>
      <c r="BE796" s="2"/>
      <c r="BF796" s="2"/>
      <c r="BG796" s="2"/>
      <c r="BH796" s="2"/>
      <c r="BI796" s="2"/>
      <c r="BJ796" s="2"/>
      <c r="BK796" s="2"/>
      <c r="BL796" s="2"/>
      <c r="BM796" s="2"/>
      <c r="BN796" s="2"/>
      <c r="BO796" s="2"/>
      <c r="BP796" s="2"/>
      <c r="BQ796" s="2"/>
      <c r="BR796" s="2"/>
      <c r="BS796" s="2"/>
      <c r="BT796" s="2"/>
      <c r="BU796" s="2"/>
      <c r="BV796" s="2"/>
      <c r="BW796" s="2"/>
      <c r="BX796" s="2"/>
      <c r="BY796" s="2"/>
      <c r="BZ796" s="2"/>
      <c r="CA796" s="2"/>
      <c r="CB796" s="2"/>
      <c r="CC796" s="2"/>
      <c r="CD796" s="2"/>
      <c r="CE796" s="2"/>
      <c r="CF796" s="2"/>
      <c r="CG796" s="2"/>
      <c r="CH796" s="2"/>
      <c r="CI796" s="2"/>
      <c r="CJ796" s="2"/>
      <c r="CK796" s="2"/>
      <c r="CL796" s="2"/>
      <c r="CM796" s="2"/>
      <c r="CN796" s="2"/>
      <c r="CO796" s="2"/>
      <c r="CP796" s="2"/>
      <c r="CQ796" s="2"/>
      <c r="CR796" s="2"/>
      <c r="CS796" s="2"/>
      <c r="CT796" s="2"/>
      <c r="CU796" s="2"/>
      <c r="CV796" s="2"/>
      <c r="CW796" s="2"/>
      <c r="CX796" s="2"/>
      <c r="CY796" s="2"/>
      <c r="CZ796" s="2"/>
      <c r="DA796" s="2"/>
      <c r="DB796" s="2"/>
      <c r="DC796" s="2"/>
      <c r="DD796" s="2"/>
      <c r="DE796" s="2"/>
      <c r="DF796" s="2"/>
      <c r="DG796" s="2"/>
      <c r="DH796" s="2"/>
      <c r="DI796" s="2"/>
      <c r="DJ796" s="2"/>
      <c r="DK796" s="2"/>
      <c r="DL796" s="2"/>
      <c r="DM796" s="2"/>
      <c r="DN796" s="2"/>
      <c r="DO796" s="2"/>
      <c r="DP796" s="2"/>
      <c r="DQ796" s="2"/>
      <c r="DR796" s="2"/>
      <c r="DS796" s="2"/>
      <c r="DT796" s="2"/>
      <c r="DU796" s="2"/>
      <c r="DV796" s="2"/>
      <c r="DW796" s="2"/>
      <c r="DX796" s="2"/>
      <c r="DY796" s="2"/>
      <c r="DZ796" s="2"/>
      <c r="EA796" s="2"/>
      <c r="EB796" s="2"/>
      <c r="EC796" s="2"/>
      <c r="ED796" s="2"/>
      <c r="EE796" s="2"/>
      <c r="EF796" s="2"/>
      <c r="EG796" s="2"/>
      <c r="EH796" s="2"/>
      <c r="EI796" s="2"/>
      <c r="EJ796" s="2"/>
      <c r="EK796" s="2"/>
      <c r="EL796" s="2"/>
      <c r="EM796" s="2"/>
      <c r="EN796" s="2"/>
      <c r="EO796" s="2"/>
      <c r="EP796" s="2"/>
      <c r="EQ796" s="2"/>
      <c r="ER796" s="2"/>
      <c r="ES796" s="2"/>
      <c r="ET796" s="2"/>
      <c r="EU796" s="2"/>
      <c r="EV796" s="2"/>
      <c r="EW796" s="2"/>
      <c r="EX796" s="2"/>
      <c r="EY796" s="2"/>
      <c r="EZ796" s="2"/>
      <c r="FA796" s="2"/>
      <c r="FB796" s="2"/>
      <c r="FC796" s="2"/>
    </row>
    <row r="797" spans="5:159"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  <c r="BA797" s="2"/>
      <c r="BB797" s="2"/>
      <c r="BC797" s="2"/>
      <c r="BD797" s="2"/>
      <c r="BE797" s="2"/>
      <c r="BF797" s="2"/>
      <c r="BG797" s="2"/>
      <c r="BH797" s="2"/>
      <c r="BI797" s="2"/>
      <c r="BJ797" s="2"/>
      <c r="BK797" s="2"/>
      <c r="BL797" s="2"/>
      <c r="BM797" s="2"/>
      <c r="BN797" s="2"/>
      <c r="BO797" s="2"/>
      <c r="BP797" s="2"/>
      <c r="BQ797" s="2"/>
      <c r="BR797" s="2"/>
      <c r="BS797" s="2"/>
      <c r="BT797" s="2"/>
      <c r="BU797" s="2"/>
      <c r="BV797" s="2"/>
      <c r="BW797" s="2"/>
      <c r="BX797" s="2"/>
      <c r="BY797" s="2"/>
      <c r="BZ797" s="2"/>
      <c r="CA797" s="2"/>
      <c r="CB797" s="2"/>
      <c r="CC797" s="2"/>
      <c r="CD797" s="2"/>
      <c r="CE797" s="2"/>
      <c r="CF797" s="2"/>
      <c r="CG797" s="2"/>
      <c r="CH797" s="2"/>
      <c r="CI797" s="2"/>
      <c r="CJ797" s="2"/>
      <c r="CK797" s="2"/>
      <c r="CL797" s="2"/>
      <c r="CM797" s="2"/>
      <c r="CN797" s="2"/>
      <c r="CO797" s="2"/>
      <c r="CP797" s="2"/>
      <c r="CQ797" s="2"/>
      <c r="CR797" s="2"/>
      <c r="CS797" s="2"/>
      <c r="CT797" s="2"/>
      <c r="CU797" s="2"/>
      <c r="CV797" s="2"/>
      <c r="CW797" s="2"/>
      <c r="CX797" s="2"/>
      <c r="CY797" s="2"/>
      <c r="CZ797" s="2"/>
      <c r="DA797" s="2"/>
      <c r="DB797" s="2"/>
      <c r="DC797" s="2"/>
      <c r="DD797" s="2"/>
      <c r="DE797" s="2"/>
      <c r="DF797" s="2"/>
      <c r="DG797" s="2"/>
      <c r="DH797" s="2"/>
      <c r="DI797" s="2"/>
      <c r="DJ797" s="2"/>
      <c r="DK797" s="2"/>
      <c r="DL797" s="2"/>
      <c r="DM797" s="2"/>
      <c r="DN797" s="2"/>
      <c r="DO797" s="2"/>
      <c r="DP797" s="2"/>
      <c r="DQ797" s="2"/>
      <c r="DR797" s="2"/>
      <c r="DS797" s="2"/>
      <c r="DT797" s="2"/>
      <c r="DU797" s="2"/>
      <c r="DV797" s="2"/>
      <c r="DW797" s="2"/>
      <c r="DX797" s="2"/>
      <c r="DY797" s="2"/>
      <c r="DZ797" s="2"/>
      <c r="EA797" s="2"/>
      <c r="EB797" s="2"/>
      <c r="EC797" s="2"/>
      <c r="ED797" s="2"/>
      <c r="EE797" s="2"/>
      <c r="EF797" s="2"/>
      <c r="EG797" s="2"/>
      <c r="EH797" s="2"/>
      <c r="EI797" s="2"/>
      <c r="EJ797" s="2"/>
      <c r="EK797" s="2"/>
      <c r="EL797" s="2"/>
      <c r="EM797" s="2"/>
      <c r="EN797" s="2"/>
      <c r="EO797" s="2"/>
      <c r="EP797" s="2"/>
      <c r="EQ797" s="2"/>
      <c r="ER797" s="2"/>
      <c r="ES797" s="2"/>
      <c r="ET797" s="2"/>
      <c r="EU797" s="2"/>
      <c r="EV797" s="2"/>
      <c r="EW797" s="2"/>
      <c r="EX797" s="2"/>
      <c r="EY797" s="2"/>
      <c r="EZ797" s="2"/>
      <c r="FA797" s="2"/>
      <c r="FB797" s="2"/>
      <c r="FC797" s="2"/>
    </row>
    <row r="798" spans="5:159"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  <c r="BA798" s="2"/>
      <c r="BB798" s="2"/>
      <c r="BC798" s="2"/>
      <c r="BD798" s="2"/>
      <c r="BE798" s="2"/>
      <c r="BF798" s="2"/>
      <c r="BG798" s="2"/>
      <c r="BH798" s="2"/>
      <c r="BI798" s="2"/>
      <c r="BJ798" s="2"/>
      <c r="BK798" s="2"/>
      <c r="BL798" s="2"/>
      <c r="BM798" s="2"/>
      <c r="BN798" s="2"/>
      <c r="BO798" s="2"/>
      <c r="BP798" s="2"/>
      <c r="BQ798" s="2"/>
      <c r="BR798" s="2"/>
      <c r="BS798" s="2"/>
      <c r="BT798" s="2"/>
      <c r="BU798" s="2"/>
      <c r="BV798" s="2"/>
      <c r="BW798" s="2"/>
      <c r="BX798" s="2"/>
      <c r="BY798" s="2"/>
      <c r="BZ798" s="2"/>
      <c r="CA798" s="2"/>
      <c r="CB798" s="2"/>
      <c r="CC798" s="2"/>
      <c r="CD798" s="2"/>
      <c r="CE798" s="2"/>
      <c r="CF798" s="2"/>
      <c r="CG798" s="2"/>
      <c r="CH798" s="2"/>
      <c r="CI798" s="2"/>
      <c r="CJ798" s="2"/>
      <c r="CK798" s="2"/>
      <c r="CL798" s="2"/>
      <c r="CM798" s="2"/>
      <c r="CN798" s="2"/>
      <c r="CO798" s="2"/>
      <c r="CP798" s="2"/>
      <c r="CQ798" s="2"/>
      <c r="CR798" s="2"/>
      <c r="CS798" s="2"/>
      <c r="CT798" s="2"/>
      <c r="CU798" s="2"/>
      <c r="CV798" s="2"/>
      <c r="CW798" s="2"/>
      <c r="CX798" s="2"/>
      <c r="CY798" s="2"/>
      <c r="CZ798" s="2"/>
      <c r="DA798" s="2"/>
      <c r="DB798" s="2"/>
      <c r="DC798" s="2"/>
      <c r="DD798" s="2"/>
      <c r="DE798" s="2"/>
      <c r="DF798" s="2"/>
      <c r="DG798" s="2"/>
      <c r="DH798" s="2"/>
      <c r="DI798" s="2"/>
      <c r="DJ798" s="2"/>
      <c r="DK798" s="2"/>
      <c r="DL798" s="2"/>
      <c r="DM798" s="2"/>
      <c r="DN798" s="2"/>
      <c r="DO798" s="2"/>
      <c r="DP798" s="2"/>
      <c r="DQ798" s="2"/>
      <c r="DR798" s="2"/>
      <c r="DS798" s="2"/>
      <c r="DT798" s="2"/>
      <c r="DU798" s="2"/>
      <c r="DV798" s="2"/>
      <c r="DW798" s="2"/>
      <c r="DX798" s="2"/>
      <c r="DY798" s="2"/>
      <c r="DZ798" s="2"/>
      <c r="EA798" s="2"/>
      <c r="EB798" s="2"/>
      <c r="EC798" s="2"/>
      <c r="ED798" s="2"/>
      <c r="EE798" s="2"/>
      <c r="EF798" s="2"/>
      <c r="EG798" s="2"/>
      <c r="EH798" s="2"/>
      <c r="EI798" s="2"/>
      <c r="EJ798" s="2"/>
      <c r="EK798" s="2"/>
      <c r="EL798" s="2"/>
      <c r="EM798" s="2"/>
      <c r="EN798" s="2"/>
      <c r="EO798" s="2"/>
      <c r="EP798" s="2"/>
      <c r="EQ798" s="2"/>
      <c r="ER798" s="2"/>
      <c r="ES798" s="2"/>
      <c r="ET798" s="2"/>
      <c r="EU798" s="2"/>
      <c r="EV798" s="2"/>
      <c r="EW798" s="2"/>
      <c r="EX798" s="2"/>
      <c r="EY798" s="2"/>
      <c r="EZ798" s="2"/>
      <c r="FA798" s="2"/>
      <c r="FB798" s="2"/>
      <c r="FC798" s="2"/>
    </row>
    <row r="799" spans="5:159"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  <c r="BA799" s="2"/>
      <c r="BB799" s="2"/>
      <c r="BC799" s="2"/>
      <c r="BD799" s="2"/>
      <c r="BE799" s="2"/>
      <c r="BF799" s="2"/>
      <c r="BG799" s="2"/>
      <c r="BH799" s="2"/>
      <c r="BI799" s="2"/>
      <c r="BJ799" s="2"/>
      <c r="BK799" s="2"/>
      <c r="BL799" s="2"/>
      <c r="BM799" s="2"/>
      <c r="BN799" s="2"/>
      <c r="BO799" s="2"/>
      <c r="BP799" s="2"/>
      <c r="BQ799" s="2"/>
      <c r="BR799" s="2"/>
      <c r="BS799" s="2"/>
      <c r="BT799" s="2"/>
      <c r="BU799" s="2"/>
      <c r="BV799" s="2"/>
      <c r="BW799" s="2"/>
      <c r="BX799" s="2"/>
      <c r="BY799" s="2"/>
      <c r="BZ799" s="2"/>
      <c r="CA799" s="2"/>
      <c r="CB799" s="2"/>
      <c r="CC799" s="2"/>
      <c r="CD799" s="2"/>
      <c r="CE799" s="2"/>
      <c r="CF799" s="2"/>
      <c r="CG799" s="2"/>
      <c r="CH799" s="2"/>
      <c r="CI799" s="2"/>
      <c r="CJ799" s="2"/>
      <c r="CK799" s="2"/>
      <c r="CL799" s="2"/>
      <c r="CM799" s="2"/>
      <c r="CN799" s="2"/>
      <c r="CO799" s="2"/>
      <c r="CP799" s="2"/>
      <c r="CQ799" s="2"/>
      <c r="CR799" s="2"/>
      <c r="CS799" s="2"/>
      <c r="CT799" s="2"/>
      <c r="CU799" s="2"/>
      <c r="CV799" s="2"/>
      <c r="CW799" s="2"/>
      <c r="CX799" s="2"/>
      <c r="CY799" s="2"/>
      <c r="CZ799" s="2"/>
      <c r="DA799" s="2"/>
      <c r="DB799" s="2"/>
      <c r="DC799" s="2"/>
      <c r="DD799" s="2"/>
      <c r="DE799" s="2"/>
      <c r="DF799" s="2"/>
      <c r="DG799" s="2"/>
      <c r="DH799" s="2"/>
      <c r="DI799" s="2"/>
      <c r="DJ799" s="2"/>
      <c r="DK799" s="2"/>
      <c r="DL799" s="2"/>
      <c r="DM799" s="2"/>
      <c r="DN799" s="2"/>
      <c r="DO799" s="2"/>
      <c r="DP799" s="2"/>
      <c r="DQ799" s="2"/>
      <c r="DR799" s="2"/>
      <c r="DS799" s="2"/>
      <c r="DT799" s="2"/>
      <c r="DU799" s="2"/>
      <c r="DV799" s="2"/>
      <c r="DW799" s="2"/>
      <c r="DX799" s="2"/>
      <c r="DY799" s="2"/>
      <c r="DZ799" s="2"/>
      <c r="EA799" s="2"/>
      <c r="EB799" s="2"/>
      <c r="EC799" s="2"/>
      <c r="ED799" s="2"/>
      <c r="EE799" s="2"/>
      <c r="EF799" s="2"/>
      <c r="EG799" s="2"/>
      <c r="EH799" s="2"/>
      <c r="EI799" s="2"/>
      <c r="EJ799" s="2"/>
      <c r="EK799" s="2"/>
      <c r="EL799" s="2"/>
      <c r="EM799" s="2"/>
      <c r="EN799" s="2"/>
      <c r="EO799" s="2"/>
      <c r="EP799" s="2"/>
      <c r="EQ799" s="2"/>
      <c r="ER799" s="2"/>
      <c r="ES799" s="2"/>
      <c r="ET799" s="2"/>
      <c r="EU799" s="2"/>
      <c r="EV799" s="2"/>
      <c r="EW799" s="2"/>
      <c r="EX799" s="2"/>
      <c r="EY799" s="2"/>
      <c r="EZ799" s="2"/>
      <c r="FA799" s="2"/>
      <c r="FB799" s="2"/>
      <c r="FC799" s="2"/>
    </row>
    <row r="800" spans="5:159"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  <c r="BA800" s="2"/>
      <c r="BB800" s="2"/>
      <c r="BC800" s="2"/>
      <c r="BD800" s="2"/>
      <c r="BE800" s="2"/>
      <c r="BF800" s="2"/>
      <c r="BG800" s="2"/>
      <c r="BH800" s="2"/>
      <c r="BI800" s="2"/>
      <c r="BJ800" s="2"/>
      <c r="BK800" s="2"/>
      <c r="BL800" s="2"/>
      <c r="BM800" s="2"/>
      <c r="BN800" s="2"/>
      <c r="BO800" s="2"/>
      <c r="BP800" s="2"/>
      <c r="BQ800" s="2"/>
      <c r="BR800" s="2"/>
      <c r="BS800" s="2"/>
      <c r="BT800" s="2"/>
      <c r="BU800" s="2"/>
      <c r="BV800" s="2"/>
      <c r="BW800" s="2"/>
      <c r="BX800" s="2"/>
      <c r="BY800" s="2"/>
      <c r="BZ800" s="2"/>
      <c r="CA800" s="2"/>
      <c r="CB800" s="2"/>
      <c r="CC800" s="2"/>
      <c r="CD800" s="2"/>
      <c r="CE800" s="2"/>
      <c r="CF800" s="2"/>
      <c r="CG800" s="2"/>
      <c r="CH800" s="2"/>
      <c r="CI800" s="2"/>
      <c r="CJ800" s="2"/>
      <c r="CK800" s="2"/>
      <c r="CL800" s="2"/>
      <c r="CM800" s="2"/>
      <c r="CN800" s="2"/>
      <c r="CO800" s="2"/>
      <c r="CP800" s="2"/>
      <c r="CQ800" s="2"/>
      <c r="CR800" s="2"/>
      <c r="CS800" s="2"/>
      <c r="CT800" s="2"/>
      <c r="CU800" s="2"/>
      <c r="CV800" s="2"/>
      <c r="CW800" s="2"/>
      <c r="CX800" s="2"/>
      <c r="CY800" s="2"/>
      <c r="CZ800" s="2"/>
      <c r="DA800" s="2"/>
      <c r="DB800" s="2"/>
      <c r="DC800" s="2"/>
      <c r="DD800" s="2"/>
      <c r="DE800" s="2"/>
      <c r="DF800" s="2"/>
      <c r="DG800" s="2"/>
      <c r="DH800" s="2"/>
      <c r="DI800" s="2"/>
      <c r="DJ800" s="2"/>
      <c r="DK800" s="2"/>
      <c r="DL800" s="2"/>
      <c r="DM800" s="2"/>
      <c r="DN800" s="2"/>
      <c r="DO800" s="2"/>
      <c r="DP800" s="2"/>
      <c r="DQ800" s="2"/>
      <c r="DR800" s="2"/>
      <c r="DS800" s="2"/>
      <c r="DT800" s="2"/>
      <c r="DU800" s="2"/>
      <c r="DV800" s="2"/>
      <c r="DW800" s="2"/>
      <c r="DX800" s="2"/>
      <c r="DY800" s="2"/>
      <c r="DZ800" s="2"/>
      <c r="EA800" s="2"/>
      <c r="EB800" s="2"/>
      <c r="EC800" s="2"/>
      <c r="ED800" s="2"/>
      <c r="EE800" s="2"/>
      <c r="EF800" s="2"/>
      <c r="EG800" s="2"/>
      <c r="EH800" s="2"/>
      <c r="EI800" s="2"/>
      <c r="EJ800" s="2"/>
      <c r="EK800" s="2"/>
      <c r="EL800" s="2"/>
      <c r="EM800" s="2"/>
      <c r="EN800" s="2"/>
      <c r="EO800" s="2"/>
      <c r="EP800" s="2"/>
      <c r="EQ800" s="2"/>
      <c r="ER800" s="2"/>
      <c r="ES800" s="2"/>
      <c r="ET800" s="2"/>
      <c r="EU800" s="2"/>
      <c r="EV800" s="2"/>
      <c r="EW800" s="2"/>
      <c r="EX800" s="2"/>
      <c r="EY800" s="2"/>
      <c r="EZ800" s="2"/>
      <c r="FA800" s="2"/>
      <c r="FB800" s="2"/>
      <c r="FC800" s="2"/>
    </row>
    <row r="801" spans="5:159"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  <c r="BA801" s="2"/>
      <c r="BB801" s="2"/>
      <c r="BC801" s="2"/>
      <c r="BD801" s="2"/>
      <c r="BE801" s="2"/>
      <c r="BF801" s="2"/>
      <c r="BG801" s="2"/>
      <c r="BH801" s="2"/>
      <c r="BI801" s="2"/>
      <c r="BJ801" s="2"/>
      <c r="BK801" s="2"/>
      <c r="BL801" s="2"/>
      <c r="BM801" s="2"/>
      <c r="BN801" s="2"/>
      <c r="BO801" s="2"/>
      <c r="BP801" s="2"/>
      <c r="BQ801" s="2"/>
      <c r="BR801" s="2"/>
      <c r="BS801" s="2"/>
      <c r="BT801" s="2"/>
      <c r="BU801" s="2"/>
      <c r="BV801" s="2"/>
      <c r="BW801" s="2"/>
      <c r="BX801" s="2"/>
      <c r="BY801" s="2"/>
      <c r="BZ801" s="2"/>
      <c r="CA801" s="2"/>
      <c r="CB801" s="2"/>
      <c r="CC801" s="2"/>
      <c r="CD801" s="2"/>
      <c r="CE801" s="2"/>
      <c r="CF801" s="2"/>
      <c r="CG801" s="2"/>
      <c r="CH801" s="2"/>
      <c r="CI801" s="2"/>
      <c r="CJ801" s="2"/>
      <c r="CK801" s="2"/>
      <c r="CL801" s="2"/>
      <c r="CM801" s="2"/>
      <c r="CN801" s="2"/>
      <c r="CO801" s="2"/>
      <c r="CP801" s="2"/>
      <c r="CQ801" s="2"/>
      <c r="CR801" s="2"/>
      <c r="CS801" s="2"/>
      <c r="CT801" s="2"/>
      <c r="CU801" s="2"/>
      <c r="CV801" s="2"/>
      <c r="CW801" s="2"/>
      <c r="CX801" s="2"/>
      <c r="CY801" s="2"/>
      <c r="CZ801" s="2"/>
      <c r="DA801" s="2"/>
      <c r="DB801" s="2"/>
      <c r="DC801" s="2"/>
      <c r="DD801" s="2"/>
      <c r="DE801" s="2"/>
      <c r="DF801" s="2"/>
      <c r="DG801" s="2"/>
      <c r="DH801" s="2"/>
      <c r="DI801" s="2"/>
      <c r="DJ801" s="2"/>
      <c r="DK801" s="2"/>
      <c r="DL801" s="2"/>
      <c r="DM801" s="2"/>
      <c r="DN801" s="2"/>
      <c r="DO801" s="2"/>
      <c r="DP801" s="2"/>
      <c r="DQ801" s="2"/>
      <c r="DR801" s="2"/>
      <c r="DS801" s="2"/>
      <c r="DT801" s="2"/>
      <c r="DU801" s="2"/>
      <c r="DV801" s="2"/>
      <c r="DW801" s="2"/>
      <c r="DX801" s="2"/>
      <c r="DY801" s="2"/>
      <c r="DZ801" s="2"/>
      <c r="EA801" s="2"/>
      <c r="EB801" s="2"/>
      <c r="EC801" s="2"/>
      <c r="ED801" s="2"/>
      <c r="EE801" s="2"/>
      <c r="EF801" s="2"/>
      <c r="EG801" s="2"/>
      <c r="EH801" s="2"/>
      <c r="EI801" s="2"/>
      <c r="EJ801" s="2"/>
      <c r="EK801" s="2"/>
      <c r="EL801" s="2"/>
      <c r="EM801" s="2"/>
      <c r="EN801" s="2"/>
      <c r="EO801" s="2"/>
      <c r="EP801" s="2"/>
      <c r="EQ801" s="2"/>
      <c r="ER801" s="2"/>
      <c r="ES801" s="2"/>
      <c r="ET801" s="2"/>
      <c r="EU801" s="2"/>
      <c r="EV801" s="2"/>
      <c r="EW801" s="2"/>
      <c r="EX801" s="2"/>
      <c r="EY801" s="2"/>
      <c r="EZ801" s="2"/>
      <c r="FA801" s="2"/>
      <c r="FB801" s="2"/>
      <c r="FC801" s="2"/>
    </row>
    <row r="802" spans="5:159"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  <c r="BA802" s="2"/>
      <c r="BB802" s="2"/>
      <c r="BC802" s="2"/>
      <c r="BD802" s="2"/>
      <c r="BE802" s="2"/>
      <c r="BF802" s="2"/>
      <c r="BG802" s="2"/>
      <c r="BH802" s="2"/>
      <c r="BI802" s="2"/>
      <c r="BJ802" s="2"/>
      <c r="BK802" s="2"/>
      <c r="BL802" s="2"/>
      <c r="BM802" s="2"/>
      <c r="BN802" s="2"/>
      <c r="BO802" s="2"/>
      <c r="BP802" s="2"/>
      <c r="BQ802" s="2"/>
      <c r="BR802" s="2"/>
      <c r="BS802" s="2"/>
      <c r="BT802" s="2"/>
      <c r="BU802" s="2"/>
      <c r="BV802" s="2"/>
      <c r="BW802" s="2"/>
      <c r="BX802" s="2"/>
      <c r="BY802" s="2"/>
      <c r="BZ802" s="2"/>
      <c r="CA802" s="2"/>
      <c r="CB802" s="2"/>
      <c r="CC802" s="2"/>
      <c r="CD802" s="2"/>
      <c r="CE802" s="2"/>
      <c r="CF802" s="2"/>
      <c r="CG802" s="2"/>
      <c r="CH802" s="2"/>
      <c r="CI802" s="2"/>
      <c r="CJ802" s="2"/>
      <c r="CK802" s="2"/>
      <c r="CL802" s="2"/>
      <c r="CM802" s="2"/>
      <c r="CN802" s="2"/>
      <c r="CO802" s="2"/>
      <c r="CP802" s="2"/>
      <c r="CQ802" s="2"/>
      <c r="CR802" s="2"/>
      <c r="CS802" s="2"/>
      <c r="CT802" s="2"/>
      <c r="CU802" s="2"/>
      <c r="CV802" s="2"/>
      <c r="CW802" s="2"/>
      <c r="CX802" s="2"/>
      <c r="CY802" s="2"/>
      <c r="CZ802" s="2"/>
      <c r="DA802" s="2"/>
      <c r="DB802" s="2"/>
      <c r="DC802" s="2"/>
      <c r="DD802" s="2"/>
      <c r="DE802" s="2"/>
      <c r="DF802" s="2"/>
      <c r="DG802" s="2"/>
      <c r="DH802" s="2"/>
      <c r="DI802" s="2"/>
      <c r="DJ802" s="2"/>
      <c r="DK802" s="2"/>
      <c r="DL802" s="2"/>
      <c r="DM802" s="2"/>
      <c r="DN802" s="2"/>
      <c r="DO802" s="2"/>
      <c r="DP802" s="2"/>
      <c r="DQ802" s="2"/>
      <c r="DR802" s="2"/>
      <c r="DS802" s="2"/>
      <c r="DT802" s="2"/>
      <c r="DU802" s="2"/>
      <c r="DV802" s="2"/>
      <c r="DW802" s="2"/>
      <c r="DX802" s="2"/>
      <c r="DY802" s="2"/>
      <c r="DZ802" s="2"/>
      <c r="EA802" s="2"/>
      <c r="EB802" s="2"/>
      <c r="EC802" s="2"/>
      <c r="ED802" s="2"/>
      <c r="EE802" s="2"/>
      <c r="EF802" s="2"/>
      <c r="EG802" s="2"/>
      <c r="EH802" s="2"/>
      <c r="EI802" s="2"/>
      <c r="EJ802" s="2"/>
      <c r="EK802" s="2"/>
      <c r="EL802" s="2"/>
      <c r="EM802" s="2"/>
      <c r="EN802" s="2"/>
      <c r="EO802" s="2"/>
      <c r="EP802" s="2"/>
      <c r="EQ802" s="2"/>
      <c r="ER802" s="2"/>
      <c r="ES802" s="2"/>
      <c r="ET802" s="2"/>
      <c r="EU802" s="2"/>
      <c r="EV802" s="2"/>
      <c r="EW802" s="2"/>
      <c r="EX802" s="2"/>
      <c r="EY802" s="2"/>
      <c r="EZ802" s="2"/>
      <c r="FA802" s="2"/>
      <c r="FB802" s="2"/>
      <c r="FC802" s="2"/>
    </row>
    <row r="803" spans="5:159"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  <c r="BA803" s="2"/>
      <c r="BB803" s="2"/>
      <c r="BC803" s="2"/>
      <c r="BD803" s="2"/>
      <c r="BE803" s="2"/>
      <c r="BF803" s="2"/>
      <c r="BG803" s="2"/>
      <c r="BH803" s="2"/>
      <c r="BI803" s="2"/>
      <c r="BJ803" s="2"/>
      <c r="BK803" s="2"/>
      <c r="BL803" s="2"/>
      <c r="BM803" s="2"/>
      <c r="BN803" s="2"/>
      <c r="BO803" s="2"/>
      <c r="BP803" s="2"/>
      <c r="BQ803" s="2"/>
      <c r="BR803" s="2"/>
      <c r="BS803" s="2"/>
      <c r="BT803" s="2"/>
      <c r="BU803" s="2"/>
      <c r="BV803" s="2"/>
      <c r="BW803" s="2"/>
      <c r="BX803" s="2"/>
      <c r="BY803" s="2"/>
      <c r="BZ803" s="2"/>
      <c r="CA803" s="2"/>
      <c r="CB803" s="2"/>
      <c r="CC803" s="2"/>
      <c r="CD803" s="2"/>
      <c r="CE803" s="2"/>
      <c r="CF803" s="2"/>
      <c r="CG803" s="2"/>
      <c r="CH803" s="2"/>
      <c r="CI803" s="2"/>
      <c r="CJ803" s="2"/>
      <c r="CK803" s="2"/>
      <c r="CL803" s="2"/>
      <c r="CM803" s="2"/>
      <c r="CN803" s="2"/>
      <c r="CO803" s="2"/>
      <c r="CP803" s="2"/>
      <c r="CQ803" s="2"/>
      <c r="CR803" s="2"/>
      <c r="CS803" s="2"/>
      <c r="CT803" s="2"/>
      <c r="CU803" s="2"/>
      <c r="CV803" s="2"/>
      <c r="CW803" s="2"/>
      <c r="CX803" s="2"/>
      <c r="CY803" s="2"/>
      <c r="CZ803" s="2"/>
      <c r="DA803" s="2"/>
      <c r="DB803" s="2"/>
      <c r="DC803" s="2"/>
      <c r="DD803" s="2"/>
      <c r="DE803" s="2"/>
      <c r="DF803" s="2"/>
      <c r="DG803" s="2"/>
      <c r="DH803" s="2"/>
      <c r="DI803" s="2"/>
      <c r="DJ803" s="2"/>
      <c r="DK803" s="2"/>
      <c r="DL803" s="2"/>
      <c r="DM803" s="2"/>
      <c r="DN803" s="2"/>
      <c r="DO803" s="2"/>
      <c r="DP803" s="2"/>
      <c r="DQ803" s="2"/>
      <c r="DR803" s="2"/>
      <c r="DS803" s="2"/>
      <c r="DT803" s="2"/>
      <c r="DU803" s="2"/>
      <c r="DV803" s="2"/>
      <c r="DW803" s="2"/>
      <c r="DX803" s="2"/>
      <c r="DY803" s="2"/>
      <c r="DZ803" s="2"/>
      <c r="EA803" s="2"/>
      <c r="EB803" s="2"/>
      <c r="EC803" s="2"/>
      <c r="ED803" s="2"/>
      <c r="EE803" s="2"/>
      <c r="EF803" s="2"/>
      <c r="EG803" s="2"/>
      <c r="EH803" s="2"/>
      <c r="EI803" s="2"/>
      <c r="EJ803" s="2"/>
      <c r="EK803" s="2"/>
      <c r="EL803" s="2"/>
      <c r="EM803" s="2"/>
      <c r="EN803" s="2"/>
      <c r="EO803" s="2"/>
      <c r="EP803" s="2"/>
      <c r="EQ803" s="2"/>
      <c r="ER803" s="2"/>
      <c r="ES803" s="2"/>
      <c r="ET803" s="2"/>
      <c r="EU803" s="2"/>
      <c r="EV803" s="2"/>
      <c r="EW803" s="2"/>
      <c r="EX803" s="2"/>
      <c r="EY803" s="2"/>
      <c r="EZ803" s="2"/>
      <c r="FA803" s="2"/>
      <c r="FB803" s="2"/>
      <c r="FC803" s="2"/>
    </row>
    <row r="804" spans="5:159"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  <c r="BA804" s="2"/>
      <c r="BB804" s="2"/>
      <c r="BC804" s="2"/>
      <c r="BD804" s="2"/>
      <c r="BE804" s="2"/>
      <c r="BF804" s="2"/>
      <c r="BG804" s="2"/>
      <c r="BH804" s="2"/>
      <c r="BI804" s="2"/>
      <c r="BJ804" s="2"/>
      <c r="BK804" s="2"/>
      <c r="BL804" s="2"/>
      <c r="BM804" s="2"/>
      <c r="BN804" s="2"/>
      <c r="BO804" s="2"/>
      <c r="BP804" s="2"/>
      <c r="BQ804" s="2"/>
      <c r="BR804" s="2"/>
      <c r="BS804" s="2"/>
      <c r="BT804" s="2"/>
      <c r="BU804" s="2"/>
      <c r="BV804" s="2"/>
      <c r="BW804" s="2"/>
      <c r="BX804" s="2"/>
      <c r="BY804" s="2"/>
      <c r="BZ804" s="2"/>
      <c r="CA804" s="2"/>
      <c r="CB804" s="2"/>
      <c r="CC804" s="2"/>
      <c r="CD804" s="2"/>
      <c r="CE804" s="2"/>
      <c r="CF804" s="2"/>
      <c r="CG804" s="2"/>
      <c r="CH804" s="2"/>
      <c r="CI804" s="2"/>
      <c r="CJ804" s="2"/>
      <c r="CK804" s="2"/>
      <c r="CL804" s="2"/>
      <c r="CM804" s="2"/>
      <c r="CN804" s="2"/>
      <c r="CO804" s="2"/>
      <c r="CP804" s="2"/>
      <c r="CQ804" s="2"/>
      <c r="CR804" s="2"/>
      <c r="CS804" s="2"/>
      <c r="CT804" s="2"/>
      <c r="CU804" s="2"/>
      <c r="CV804" s="2"/>
      <c r="CW804" s="2"/>
      <c r="CX804" s="2"/>
      <c r="CY804" s="2"/>
      <c r="CZ804" s="2"/>
      <c r="DA804" s="2"/>
      <c r="DB804" s="2"/>
      <c r="DC804" s="2"/>
      <c r="DD804" s="2"/>
      <c r="DE804" s="2"/>
      <c r="DF804" s="2"/>
      <c r="DG804" s="2"/>
      <c r="DH804" s="2"/>
      <c r="DI804" s="2"/>
      <c r="DJ804" s="2"/>
      <c r="DK804" s="2"/>
      <c r="DL804" s="2"/>
      <c r="DM804" s="2"/>
      <c r="DN804" s="2"/>
      <c r="DO804" s="2"/>
      <c r="DP804" s="2"/>
      <c r="DQ804" s="2"/>
      <c r="DR804" s="2"/>
      <c r="DS804" s="2"/>
      <c r="DT804" s="2"/>
      <c r="DU804" s="2"/>
      <c r="DV804" s="2"/>
      <c r="DW804" s="2"/>
      <c r="DX804" s="2"/>
      <c r="DY804" s="2"/>
      <c r="DZ804" s="2"/>
      <c r="EA804" s="2"/>
      <c r="EB804" s="2"/>
      <c r="EC804" s="2"/>
      <c r="ED804" s="2"/>
      <c r="EE804" s="2"/>
      <c r="EF804" s="2"/>
      <c r="EG804" s="2"/>
      <c r="EH804" s="2"/>
      <c r="EI804" s="2"/>
      <c r="EJ804" s="2"/>
      <c r="EK804" s="2"/>
      <c r="EL804" s="2"/>
      <c r="EM804" s="2"/>
      <c r="EN804" s="2"/>
      <c r="EO804" s="2"/>
      <c r="EP804" s="2"/>
      <c r="EQ804" s="2"/>
      <c r="ER804" s="2"/>
      <c r="ES804" s="2"/>
      <c r="ET804" s="2"/>
      <c r="EU804" s="2"/>
      <c r="EV804" s="2"/>
      <c r="EW804" s="2"/>
      <c r="EX804" s="2"/>
      <c r="EY804" s="2"/>
      <c r="EZ804" s="2"/>
      <c r="FA804" s="2"/>
      <c r="FB804" s="2"/>
      <c r="FC804" s="2"/>
    </row>
    <row r="805" spans="5:159"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  <c r="BA805" s="2"/>
      <c r="BB805" s="2"/>
      <c r="BC805" s="2"/>
      <c r="BD805" s="2"/>
      <c r="BE805" s="2"/>
      <c r="BF805" s="2"/>
      <c r="BG805" s="2"/>
      <c r="BH805" s="2"/>
      <c r="BI805" s="2"/>
      <c r="BJ805" s="2"/>
      <c r="BK805" s="2"/>
      <c r="BL805" s="2"/>
      <c r="BM805" s="2"/>
      <c r="BN805" s="2"/>
      <c r="BO805" s="2"/>
      <c r="BP805" s="2"/>
      <c r="BQ805" s="2"/>
      <c r="BR805" s="2"/>
      <c r="BS805" s="2"/>
      <c r="BT805" s="2"/>
      <c r="BU805" s="2"/>
      <c r="BV805" s="2"/>
      <c r="BW805" s="2"/>
      <c r="BX805" s="2"/>
      <c r="BY805" s="2"/>
      <c r="BZ805" s="2"/>
      <c r="CA805" s="2"/>
      <c r="CB805" s="2"/>
      <c r="CC805" s="2"/>
      <c r="CD805" s="2"/>
      <c r="CE805" s="2"/>
      <c r="CF805" s="2"/>
      <c r="CG805" s="2"/>
      <c r="CH805" s="2"/>
      <c r="CI805" s="2"/>
      <c r="CJ805" s="2"/>
      <c r="CK805" s="2"/>
      <c r="CL805" s="2"/>
      <c r="CM805" s="2"/>
      <c r="CN805" s="2"/>
      <c r="CO805" s="2"/>
      <c r="CP805" s="2"/>
      <c r="CQ805" s="2"/>
      <c r="CR805" s="2"/>
      <c r="CS805" s="2"/>
      <c r="CT805" s="2"/>
      <c r="CU805" s="2"/>
      <c r="CV805" s="2"/>
      <c r="CW805" s="2"/>
      <c r="CX805" s="2"/>
      <c r="CY805" s="2"/>
      <c r="CZ805" s="2"/>
      <c r="DA805" s="2"/>
      <c r="DB805" s="2"/>
      <c r="DC805" s="2"/>
      <c r="DD805" s="2"/>
      <c r="DE805" s="2"/>
      <c r="DF805" s="2"/>
      <c r="DG805" s="2"/>
      <c r="DH805" s="2"/>
      <c r="DI805" s="2"/>
      <c r="DJ805" s="2"/>
      <c r="DK805" s="2"/>
      <c r="DL805" s="2"/>
      <c r="DM805" s="2"/>
      <c r="DN805" s="2"/>
      <c r="DO805" s="2"/>
      <c r="DP805" s="2"/>
      <c r="DQ805" s="2"/>
      <c r="DR805" s="2"/>
      <c r="DS805" s="2"/>
      <c r="DT805" s="2"/>
      <c r="DU805" s="2"/>
      <c r="DV805" s="2"/>
      <c r="DW805" s="2"/>
      <c r="DX805" s="2"/>
      <c r="DY805" s="2"/>
      <c r="DZ805" s="2"/>
      <c r="EA805" s="2"/>
      <c r="EB805" s="2"/>
      <c r="EC805" s="2"/>
      <c r="ED805" s="2"/>
      <c r="EE805" s="2"/>
      <c r="EF805" s="2"/>
      <c r="EG805" s="2"/>
      <c r="EH805" s="2"/>
      <c r="EI805" s="2"/>
      <c r="EJ805" s="2"/>
      <c r="EK805" s="2"/>
      <c r="EL805" s="2"/>
      <c r="EM805" s="2"/>
      <c r="EN805" s="2"/>
      <c r="EO805" s="2"/>
      <c r="EP805" s="2"/>
      <c r="EQ805" s="2"/>
      <c r="ER805" s="2"/>
      <c r="ES805" s="2"/>
      <c r="ET805" s="2"/>
      <c r="EU805" s="2"/>
      <c r="EV805" s="2"/>
      <c r="EW805" s="2"/>
      <c r="EX805" s="2"/>
      <c r="EY805" s="2"/>
      <c r="EZ805" s="2"/>
      <c r="FA805" s="2"/>
      <c r="FB805" s="2"/>
      <c r="FC805" s="2"/>
    </row>
    <row r="806" spans="5:159"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  <c r="BA806" s="2"/>
      <c r="BB806" s="2"/>
      <c r="BC806" s="2"/>
      <c r="BD806" s="2"/>
      <c r="BE806" s="2"/>
      <c r="BF806" s="2"/>
      <c r="BG806" s="2"/>
      <c r="BH806" s="2"/>
      <c r="BI806" s="2"/>
      <c r="BJ806" s="2"/>
      <c r="BK806" s="2"/>
      <c r="BL806" s="2"/>
      <c r="BM806" s="2"/>
      <c r="BN806" s="2"/>
      <c r="BO806" s="2"/>
      <c r="BP806" s="2"/>
      <c r="BQ806" s="2"/>
      <c r="BR806" s="2"/>
      <c r="BS806" s="2"/>
      <c r="BT806" s="2"/>
      <c r="BU806" s="2"/>
      <c r="BV806" s="2"/>
      <c r="BW806" s="2"/>
      <c r="BX806" s="2"/>
      <c r="BY806" s="2"/>
      <c r="BZ806" s="2"/>
      <c r="CA806" s="2"/>
      <c r="CB806" s="2"/>
      <c r="CC806" s="2"/>
      <c r="CD806" s="2"/>
      <c r="CE806" s="2"/>
      <c r="CF806" s="2"/>
      <c r="CG806" s="2"/>
      <c r="CH806" s="2"/>
      <c r="CI806" s="2"/>
      <c r="CJ806" s="2"/>
      <c r="CK806" s="2"/>
      <c r="CL806" s="2"/>
      <c r="CM806" s="2"/>
      <c r="CN806" s="2"/>
      <c r="CO806" s="2"/>
      <c r="CP806" s="2"/>
      <c r="CQ806" s="2"/>
      <c r="CR806" s="2"/>
      <c r="CS806" s="2"/>
      <c r="CT806" s="2"/>
      <c r="CU806" s="2"/>
      <c r="CV806" s="2"/>
      <c r="CW806" s="2"/>
      <c r="CX806" s="2"/>
      <c r="CY806" s="2"/>
      <c r="CZ806" s="2"/>
      <c r="DA806" s="2"/>
      <c r="DB806" s="2"/>
      <c r="DC806" s="2"/>
      <c r="DD806" s="2"/>
      <c r="DE806" s="2"/>
      <c r="DF806" s="2"/>
      <c r="DG806" s="2"/>
      <c r="DH806" s="2"/>
      <c r="DI806" s="2"/>
      <c r="DJ806" s="2"/>
      <c r="DK806" s="2"/>
      <c r="DL806" s="2"/>
      <c r="DM806" s="2"/>
      <c r="DN806" s="2"/>
      <c r="DO806" s="2"/>
      <c r="DP806" s="2"/>
      <c r="DQ806" s="2"/>
      <c r="DR806" s="2"/>
      <c r="DS806" s="2"/>
      <c r="DT806" s="2"/>
      <c r="DU806" s="2"/>
      <c r="DV806" s="2"/>
      <c r="DW806" s="2"/>
      <c r="DX806" s="2"/>
      <c r="DY806" s="2"/>
      <c r="DZ806" s="2"/>
      <c r="EA806" s="2"/>
      <c r="EB806" s="2"/>
      <c r="EC806" s="2"/>
      <c r="ED806" s="2"/>
      <c r="EE806" s="2"/>
      <c r="EF806" s="2"/>
      <c r="EG806" s="2"/>
      <c r="EH806" s="2"/>
      <c r="EI806" s="2"/>
      <c r="EJ806" s="2"/>
      <c r="EK806" s="2"/>
      <c r="EL806" s="2"/>
      <c r="EM806" s="2"/>
      <c r="EN806" s="2"/>
      <c r="EO806" s="2"/>
      <c r="EP806" s="2"/>
      <c r="EQ806" s="2"/>
      <c r="ER806" s="2"/>
      <c r="ES806" s="2"/>
      <c r="ET806" s="2"/>
      <c r="EU806" s="2"/>
      <c r="EV806" s="2"/>
      <c r="EW806" s="2"/>
      <c r="EX806" s="2"/>
      <c r="EY806" s="2"/>
      <c r="EZ806" s="2"/>
      <c r="FA806" s="2"/>
      <c r="FB806" s="2"/>
      <c r="FC806" s="2"/>
    </row>
    <row r="807" spans="5:159"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  <c r="BA807" s="2"/>
      <c r="BB807" s="2"/>
      <c r="BC807" s="2"/>
      <c r="BD807" s="2"/>
      <c r="BE807" s="2"/>
      <c r="BF807" s="2"/>
      <c r="BG807" s="2"/>
      <c r="BH807" s="2"/>
      <c r="BI807" s="2"/>
      <c r="BJ807" s="2"/>
      <c r="BK807" s="2"/>
      <c r="BL807" s="2"/>
      <c r="BM807" s="2"/>
      <c r="BN807" s="2"/>
      <c r="BO807" s="2"/>
      <c r="BP807" s="2"/>
      <c r="BQ807" s="2"/>
      <c r="BR807" s="2"/>
      <c r="BS807" s="2"/>
      <c r="BT807" s="2"/>
      <c r="BU807" s="2"/>
      <c r="BV807" s="2"/>
      <c r="BW807" s="2"/>
      <c r="BX807" s="2"/>
      <c r="BY807" s="2"/>
      <c r="BZ807" s="2"/>
      <c r="CA807" s="2"/>
      <c r="CB807" s="2"/>
      <c r="CC807" s="2"/>
      <c r="CD807" s="2"/>
      <c r="CE807" s="2"/>
      <c r="CF807" s="2"/>
      <c r="CG807" s="2"/>
      <c r="CH807" s="2"/>
      <c r="CI807" s="2"/>
      <c r="CJ807" s="2"/>
      <c r="CK807" s="2"/>
      <c r="CL807" s="2"/>
      <c r="CM807" s="2"/>
      <c r="CN807" s="2"/>
      <c r="CO807" s="2"/>
      <c r="CP807" s="2"/>
      <c r="CQ807" s="2"/>
      <c r="CR807" s="2"/>
      <c r="CS807" s="2"/>
      <c r="CT807" s="2"/>
      <c r="CU807" s="2"/>
      <c r="CV807" s="2"/>
      <c r="CW807" s="2"/>
      <c r="CX807" s="2"/>
      <c r="CY807" s="2"/>
      <c r="CZ807" s="2"/>
      <c r="DA807" s="2"/>
      <c r="DB807" s="2"/>
      <c r="DC807" s="2"/>
      <c r="DD807" s="2"/>
      <c r="DE807" s="2"/>
      <c r="DF807" s="2"/>
      <c r="DG807" s="2"/>
      <c r="DH807" s="2"/>
      <c r="DI807" s="2"/>
      <c r="DJ807" s="2"/>
      <c r="DK807" s="2"/>
      <c r="DL807" s="2"/>
      <c r="DM807" s="2"/>
      <c r="DN807" s="2"/>
      <c r="DO807" s="2"/>
      <c r="DP807" s="2"/>
      <c r="DQ807" s="2"/>
      <c r="DR807" s="2"/>
      <c r="DS807" s="2"/>
      <c r="DT807" s="2"/>
      <c r="DU807" s="2"/>
      <c r="DV807" s="2"/>
      <c r="DW807" s="2"/>
      <c r="DX807" s="2"/>
      <c r="DY807" s="2"/>
      <c r="DZ807" s="2"/>
      <c r="EA807" s="2"/>
      <c r="EB807" s="2"/>
      <c r="EC807" s="2"/>
      <c r="ED807" s="2"/>
      <c r="EE807" s="2"/>
      <c r="EF807" s="2"/>
      <c r="EG807" s="2"/>
      <c r="EH807" s="2"/>
      <c r="EI807" s="2"/>
      <c r="EJ807" s="2"/>
      <c r="EK807" s="2"/>
      <c r="EL807" s="2"/>
      <c r="EM807" s="2"/>
      <c r="EN807" s="2"/>
      <c r="EO807" s="2"/>
      <c r="EP807" s="2"/>
      <c r="EQ807" s="2"/>
      <c r="ER807" s="2"/>
      <c r="ES807" s="2"/>
      <c r="ET807" s="2"/>
      <c r="EU807" s="2"/>
      <c r="EV807" s="2"/>
      <c r="EW807" s="2"/>
      <c r="EX807" s="2"/>
      <c r="EY807" s="2"/>
      <c r="EZ807" s="2"/>
      <c r="FA807" s="2"/>
      <c r="FB807" s="2"/>
      <c r="FC807" s="2"/>
    </row>
    <row r="808" spans="5:159"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  <c r="BA808" s="2"/>
      <c r="BB808" s="2"/>
      <c r="BC808" s="2"/>
      <c r="BD808" s="2"/>
      <c r="BE808" s="2"/>
      <c r="BF808" s="2"/>
      <c r="BG808" s="2"/>
      <c r="BH808" s="2"/>
      <c r="BI808" s="2"/>
      <c r="BJ808" s="2"/>
      <c r="BK808" s="2"/>
      <c r="BL808" s="2"/>
      <c r="BM808" s="2"/>
      <c r="BN808" s="2"/>
      <c r="BO808" s="2"/>
      <c r="BP808" s="2"/>
      <c r="BQ808" s="2"/>
      <c r="BR808" s="2"/>
      <c r="BS808" s="2"/>
      <c r="BT808" s="2"/>
      <c r="BU808" s="2"/>
      <c r="BV808" s="2"/>
      <c r="BW808" s="2"/>
      <c r="BX808" s="2"/>
      <c r="BY808" s="2"/>
      <c r="BZ808" s="2"/>
      <c r="CA808" s="2"/>
      <c r="CB808" s="2"/>
      <c r="CC808" s="2"/>
      <c r="CD808" s="2"/>
      <c r="CE808" s="2"/>
      <c r="CF808" s="2"/>
      <c r="CG808" s="2"/>
      <c r="CH808" s="2"/>
      <c r="CI808" s="2"/>
      <c r="CJ808" s="2"/>
      <c r="CK808" s="2"/>
      <c r="CL808" s="2"/>
      <c r="CM808" s="2"/>
      <c r="CN808" s="2"/>
      <c r="CO808" s="2"/>
      <c r="CP808" s="2"/>
      <c r="CQ808" s="2"/>
      <c r="CR808" s="2"/>
      <c r="CS808" s="2"/>
      <c r="CT808" s="2"/>
      <c r="CU808" s="2"/>
      <c r="CV808" s="2"/>
      <c r="CW808" s="2"/>
      <c r="CX808" s="2"/>
      <c r="CY808" s="2"/>
      <c r="CZ808" s="2"/>
      <c r="DA808" s="2"/>
      <c r="DB808" s="2"/>
      <c r="DC808" s="2"/>
      <c r="DD808" s="2"/>
      <c r="DE808" s="2"/>
      <c r="DF808" s="2"/>
      <c r="DG808" s="2"/>
      <c r="DH808" s="2"/>
      <c r="DI808" s="2"/>
      <c r="DJ808" s="2"/>
      <c r="DK808" s="2"/>
      <c r="DL808" s="2"/>
      <c r="DM808" s="2"/>
      <c r="DN808" s="2"/>
      <c r="DO808" s="2"/>
      <c r="DP808" s="2"/>
      <c r="DQ808" s="2"/>
      <c r="DR808" s="2"/>
      <c r="DS808" s="2"/>
      <c r="DT808" s="2"/>
      <c r="DU808" s="2"/>
      <c r="DV808" s="2"/>
      <c r="DW808" s="2"/>
      <c r="DX808" s="2"/>
      <c r="DY808" s="2"/>
      <c r="DZ808" s="2"/>
      <c r="EA808" s="2"/>
      <c r="EB808" s="2"/>
      <c r="EC808" s="2"/>
      <c r="ED808" s="2"/>
      <c r="EE808" s="2"/>
      <c r="EF808" s="2"/>
      <c r="EG808" s="2"/>
      <c r="EH808" s="2"/>
      <c r="EI808" s="2"/>
      <c r="EJ808" s="2"/>
      <c r="EK808" s="2"/>
      <c r="EL808" s="2"/>
      <c r="EM808" s="2"/>
      <c r="EN808" s="2"/>
      <c r="EO808" s="2"/>
      <c r="EP808" s="2"/>
      <c r="EQ808" s="2"/>
      <c r="ER808" s="2"/>
      <c r="ES808" s="2"/>
      <c r="ET808" s="2"/>
      <c r="EU808" s="2"/>
      <c r="EV808" s="2"/>
      <c r="EW808" s="2"/>
      <c r="EX808" s="2"/>
      <c r="EY808" s="2"/>
      <c r="EZ808" s="2"/>
      <c r="FA808" s="2"/>
      <c r="FB808" s="2"/>
      <c r="FC808" s="2"/>
    </row>
    <row r="809" spans="5:159"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  <c r="BA809" s="2"/>
      <c r="BB809" s="2"/>
      <c r="BC809" s="2"/>
      <c r="BD809" s="2"/>
      <c r="BE809" s="2"/>
      <c r="BF809" s="2"/>
      <c r="BG809" s="2"/>
      <c r="BH809" s="2"/>
      <c r="BI809" s="2"/>
      <c r="BJ809" s="2"/>
      <c r="BK809" s="2"/>
      <c r="BL809" s="2"/>
      <c r="BM809" s="2"/>
      <c r="BN809" s="2"/>
      <c r="BO809" s="2"/>
      <c r="BP809" s="2"/>
      <c r="BQ809" s="2"/>
      <c r="BR809" s="2"/>
      <c r="BS809" s="2"/>
      <c r="BT809" s="2"/>
      <c r="BU809" s="2"/>
      <c r="BV809" s="2"/>
      <c r="BW809" s="2"/>
      <c r="BX809" s="2"/>
      <c r="BY809" s="2"/>
      <c r="BZ809" s="2"/>
      <c r="CA809" s="2"/>
      <c r="CB809" s="2"/>
      <c r="CC809" s="2"/>
      <c r="CD809" s="2"/>
      <c r="CE809" s="2"/>
      <c r="CF809" s="2"/>
      <c r="CG809" s="2"/>
      <c r="CH809" s="2"/>
      <c r="CI809" s="2"/>
      <c r="CJ809" s="2"/>
      <c r="CK809" s="2"/>
      <c r="CL809" s="2"/>
      <c r="CM809" s="2"/>
      <c r="CN809" s="2"/>
      <c r="CO809" s="2"/>
      <c r="CP809" s="2"/>
      <c r="CQ809" s="2"/>
      <c r="CR809" s="2"/>
      <c r="CS809" s="2"/>
      <c r="CT809" s="2"/>
      <c r="CU809" s="2"/>
      <c r="CV809" s="2"/>
      <c r="CW809" s="2"/>
      <c r="CX809" s="2"/>
      <c r="CY809" s="2"/>
      <c r="CZ809" s="2"/>
      <c r="DA809" s="2"/>
      <c r="DB809" s="2"/>
      <c r="DC809" s="2"/>
      <c r="DD809" s="2"/>
      <c r="DE809" s="2"/>
      <c r="DF809" s="2"/>
      <c r="DG809" s="2"/>
      <c r="DH809" s="2"/>
      <c r="DI809" s="2"/>
      <c r="DJ809" s="2"/>
      <c r="DK809" s="2"/>
      <c r="DL809" s="2"/>
      <c r="DM809" s="2"/>
      <c r="DN809" s="2"/>
      <c r="DO809" s="2"/>
      <c r="DP809" s="2"/>
      <c r="DQ809" s="2"/>
      <c r="DR809" s="2"/>
      <c r="DS809" s="2"/>
      <c r="DT809" s="2"/>
      <c r="DU809" s="2"/>
      <c r="DV809" s="2"/>
      <c r="DW809" s="2"/>
      <c r="DX809" s="2"/>
      <c r="DY809" s="2"/>
      <c r="DZ809" s="2"/>
      <c r="EA809" s="2"/>
      <c r="EB809" s="2"/>
      <c r="EC809" s="2"/>
      <c r="ED809" s="2"/>
      <c r="EE809" s="2"/>
      <c r="EF809" s="2"/>
      <c r="EG809" s="2"/>
      <c r="EH809" s="2"/>
      <c r="EI809" s="2"/>
      <c r="EJ809" s="2"/>
      <c r="EK809" s="2"/>
      <c r="EL809" s="2"/>
      <c r="EM809" s="2"/>
      <c r="EN809" s="2"/>
      <c r="EO809" s="2"/>
      <c r="EP809" s="2"/>
      <c r="EQ809" s="2"/>
      <c r="ER809" s="2"/>
      <c r="ES809" s="2"/>
      <c r="ET809" s="2"/>
      <c r="EU809" s="2"/>
      <c r="EV809" s="2"/>
      <c r="EW809" s="2"/>
      <c r="EX809" s="2"/>
      <c r="EY809" s="2"/>
      <c r="EZ809" s="2"/>
      <c r="FA809" s="2"/>
      <c r="FB809" s="2"/>
      <c r="FC809" s="2"/>
    </row>
    <row r="810" spans="5:159"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  <c r="BA810" s="2"/>
      <c r="BB810" s="2"/>
      <c r="BC810" s="2"/>
      <c r="BD810" s="2"/>
      <c r="BE810" s="2"/>
      <c r="BF810" s="2"/>
      <c r="BG810" s="2"/>
      <c r="BH810" s="2"/>
      <c r="BI810" s="2"/>
      <c r="BJ810" s="2"/>
      <c r="BK810" s="2"/>
      <c r="BL810" s="2"/>
      <c r="BM810" s="2"/>
      <c r="BN810" s="2"/>
      <c r="BO810" s="2"/>
      <c r="BP810" s="2"/>
      <c r="BQ810" s="2"/>
      <c r="BR810" s="2"/>
      <c r="BS810" s="2"/>
      <c r="BT810" s="2"/>
      <c r="BU810" s="2"/>
      <c r="BV810" s="2"/>
      <c r="BW810" s="2"/>
      <c r="BX810" s="2"/>
      <c r="BY810" s="2"/>
      <c r="BZ810" s="2"/>
      <c r="CA810" s="2"/>
      <c r="CB810" s="2"/>
      <c r="CC810" s="2"/>
      <c r="CD810" s="2"/>
      <c r="CE810" s="2"/>
      <c r="CF810" s="2"/>
      <c r="CG810" s="2"/>
      <c r="CH810" s="2"/>
      <c r="CI810" s="2"/>
      <c r="CJ810" s="2"/>
      <c r="CK810" s="2"/>
      <c r="CL810" s="2"/>
      <c r="CM810" s="2"/>
      <c r="CN810" s="2"/>
      <c r="CO810" s="2"/>
      <c r="CP810" s="2"/>
      <c r="CQ810" s="2"/>
      <c r="CR810" s="2"/>
      <c r="CS810" s="2"/>
      <c r="CT810" s="2"/>
      <c r="CU810" s="2"/>
      <c r="CV810" s="2"/>
      <c r="CW810" s="2"/>
      <c r="CX810" s="2"/>
      <c r="CY810" s="2"/>
      <c r="CZ810" s="2"/>
      <c r="DA810" s="2"/>
      <c r="DB810" s="2"/>
      <c r="DC810" s="2"/>
      <c r="DD810" s="2"/>
      <c r="DE810" s="2"/>
      <c r="DF810" s="2"/>
      <c r="DG810" s="2"/>
      <c r="DH810" s="2"/>
      <c r="DI810" s="2"/>
      <c r="DJ810" s="2"/>
      <c r="DK810" s="2"/>
      <c r="DL810" s="2"/>
      <c r="DM810" s="2"/>
      <c r="DN810" s="2"/>
      <c r="DO810" s="2"/>
      <c r="DP810" s="2"/>
      <c r="DQ810" s="2"/>
      <c r="DR810" s="2"/>
      <c r="DS810" s="2"/>
      <c r="DT810" s="2"/>
      <c r="DU810" s="2"/>
      <c r="DV810" s="2"/>
      <c r="DW810" s="2"/>
      <c r="DX810" s="2"/>
      <c r="DY810" s="2"/>
      <c r="DZ810" s="2"/>
      <c r="EA810" s="2"/>
      <c r="EB810" s="2"/>
      <c r="EC810" s="2"/>
      <c r="ED810" s="2"/>
      <c r="EE810" s="2"/>
      <c r="EF810" s="2"/>
      <c r="EG810" s="2"/>
      <c r="EH810" s="2"/>
      <c r="EI810" s="2"/>
      <c r="EJ810" s="2"/>
      <c r="EK810" s="2"/>
      <c r="EL810" s="2"/>
      <c r="EM810" s="2"/>
      <c r="EN810" s="2"/>
      <c r="EO810" s="2"/>
      <c r="EP810" s="2"/>
      <c r="EQ810" s="2"/>
      <c r="ER810" s="2"/>
      <c r="ES810" s="2"/>
      <c r="ET810" s="2"/>
      <c r="EU810" s="2"/>
      <c r="EV810" s="2"/>
      <c r="EW810" s="2"/>
      <c r="EX810" s="2"/>
      <c r="EY810" s="2"/>
      <c r="EZ810" s="2"/>
      <c r="FA810" s="2"/>
      <c r="FB810" s="2"/>
      <c r="FC810" s="2"/>
    </row>
    <row r="811" spans="5:159"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  <c r="BA811" s="2"/>
      <c r="BB811" s="2"/>
      <c r="BC811" s="2"/>
      <c r="BD811" s="2"/>
      <c r="BE811" s="2"/>
      <c r="BF811" s="2"/>
      <c r="BG811" s="2"/>
      <c r="BH811" s="2"/>
      <c r="BI811" s="2"/>
      <c r="BJ811" s="2"/>
      <c r="BK811" s="2"/>
      <c r="BL811" s="2"/>
      <c r="BM811" s="2"/>
      <c r="BN811" s="2"/>
      <c r="BO811" s="2"/>
      <c r="BP811" s="2"/>
      <c r="BQ811" s="2"/>
      <c r="BR811" s="2"/>
      <c r="BS811" s="2"/>
      <c r="BT811" s="2"/>
      <c r="BU811" s="2"/>
      <c r="BV811" s="2"/>
      <c r="BW811" s="2"/>
      <c r="BX811" s="2"/>
      <c r="BY811" s="2"/>
      <c r="BZ811" s="2"/>
      <c r="CA811" s="2"/>
      <c r="CB811" s="2"/>
      <c r="CC811" s="2"/>
      <c r="CD811" s="2"/>
      <c r="CE811" s="2"/>
      <c r="CF811" s="2"/>
      <c r="CG811" s="2"/>
      <c r="CH811" s="2"/>
      <c r="CI811" s="2"/>
      <c r="CJ811" s="2"/>
      <c r="CK811" s="2"/>
      <c r="CL811" s="2"/>
      <c r="CM811" s="2"/>
      <c r="CN811" s="2"/>
      <c r="CO811" s="2"/>
      <c r="CP811" s="2"/>
      <c r="CQ811" s="2"/>
      <c r="CR811" s="2"/>
      <c r="CS811" s="2"/>
      <c r="CT811" s="2"/>
      <c r="CU811" s="2"/>
      <c r="CV811" s="2"/>
      <c r="CW811" s="2"/>
      <c r="CX811" s="2"/>
      <c r="CY811" s="2"/>
      <c r="CZ811" s="2"/>
      <c r="DA811" s="2"/>
      <c r="DB811" s="2"/>
      <c r="DC811" s="2"/>
      <c r="DD811" s="2"/>
      <c r="DE811" s="2"/>
      <c r="DF811" s="2"/>
      <c r="DG811" s="2"/>
      <c r="DH811" s="2"/>
      <c r="DI811" s="2"/>
      <c r="DJ811" s="2"/>
      <c r="DK811" s="2"/>
      <c r="DL811" s="2"/>
      <c r="DM811" s="2"/>
      <c r="DN811" s="2"/>
      <c r="DO811" s="2"/>
      <c r="DP811" s="2"/>
      <c r="DQ811" s="2"/>
      <c r="DR811" s="2"/>
      <c r="DS811" s="2"/>
      <c r="DT811" s="2"/>
      <c r="DU811" s="2"/>
      <c r="DV811" s="2"/>
      <c r="DW811" s="2"/>
      <c r="DX811" s="2"/>
      <c r="DY811" s="2"/>
      <c r="DZ811" s="2"/>
      <c r="EA811" s="2"/>
      <c r="EB811" s="2"/>
      <c r="EC811" s="2"/>
      <c r="ED811" s="2"/>
      <c r="EE811" s="2"/>
      <c r="EF811" s="2"/>
      <c r="EG811" s="2"/>
      <c r="EH811" s="2"/>
      <c r="EI811" s="2"/>
      <c r="EJ811" s="2"/>
      <c r="EK811" s="2"/>
      <c r="EL811" s="2"/>
      <c r="EM811" s="2"/>
      <c r="EN811" s="2"/>
      <c r="EO811" s="2"/>
      <c r="EP811" s="2"/>
      <c r="EQ811" s="2"/>
      <c r="ER811" s="2"/>
      <c r="ES811" s="2"/>
      <c r="ET811" s="2"/>
      <c r="EU811" s="2"/>
      <c r="EV811" s="2"/>
      <c r="EW811" s="2"/>
      <c r="EX811" s="2"/>
      <c r="EY811" s="2"/>
      <c r="EZ811" s="2"/>
      <c r="FA811" s="2"/>
      <c r="FB811" s="2"/>
      <c r="FC811" s="2"/>
    </row>
    <row r="812" spans="5:159"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  <c r="BA812" s="2"/>
      <c r="BB812" s="2"/>
      <c r="BC812" s="2"/>
      <c r="BD812" s="2"/>
      <c r="BE812" s="2"/>
      <c r="BF812" s="2"/>
      <c r="BG812" s="2"/>
      <c r="BH812" s="2"/>
      <c r="BI812" s="2"/>
      <c r="BJ812" s="2"/>
      <c r="BK812" s="2"/>
      <c r="BL812" s="2"/>
      <c r="BM812" s="2"/>
      <c r="BN812" s="2"/>
      <c r="BO812" s="2"/>
      <c r="BP812" s="2"/>
      <c r="BQ812" s="2"/>
      <c r="BR812" s="2"/>
      <c r="BS812" s="2"/>
      <c r="BT812" s="2"/>
      <c r="BU812" s="2"/>
      <c r="BV812" s="2"/>
      <c r="BW812" s="2"/>
      <c r="BX812" s="2"/>
      <c r="BY812" s="2"/>
      <c r="BZ812" s="2"/>
      <c r="CA812" s="2"/>
      <c r="CB812" s="2"/>
      <c r="CC812" s="2"/>
      <c r="CD812" s="2"/>
      <c r="CE812" s="2"/>
      <c r="CF812" s="2"/>
      <c r="CG812" s="2"/>
      <c r="CH812" s="2"/>
      <c r="CI812" s="2"/>
      <c r="CJ812" s="2"/>
      <c r="CK812" s="2"/>
      <c r="CL812" s="2"/>
      <c r="CM812" s="2"/>
      <c r="CN812" s="2"/>
      <c r="CO812" s="2"/>
      <c r="CP812" s="2"/>
      <c r="CQ812" s="2"/>
      <c r="CR812" s="2"/>
      <c r="CS812" s="2"/>
      <c r="CT812" s="2"/>
      <c r="CU812" s="2"/>
      <c r="CV812" s="2"/>
      <c r="CW812" s="2"/>
      <c r="CX812" s="2"/>
      <c r="CY812" s="2"/>
      <c r="CZ812" s="2"/>
      <c r="DA812" s="2"/>
      <c r="DB812" s="2"/>
      <c r="DC812" s="2"/>
      <c r="DD812" s="2"/>
      <c r="DE812" s="2"/>
      <c r="DF812" s="2"/>
      <c r="DG812" s="2"/>
      <c r="DH812" s="2"/>
      <c r="DI812" s="2"/>
      <c r="DJ812" s="2"/>
      <c r="DK812" s="2"/>
      <c r="DL812" s="2"/>
      <c r="DM812" s="2"/>
      <c r="DN812" s="2"/>
      <c r="DO812" s="2"/>
      <c r="DP812" s="2"/>
      <c r="DQ812" s="2"/>
      <c r="DR812" s="2"/>
      <c r="DS812" s="2"/>
      <c r="DT812" s="2"/>
      <c r="DU812" s="2"/>
      <c r="DV812" s="2"/>
      <c r="DW812" s="2"/>
      <c r="DX812" s="2"/>
      <c r="DY812" s="2"/>
      <c r="DZ812" s="2"/>
      <c r="EA812" s="2"/>
      <c r="EB812" s="2"/>
      <c r="EC812" s="2"/>
      <c r="ED812" s="2"/>
      <c r="EE812" s="2"/>
      <c r="EF812" s="2"/>
      <c r="EG812" s="2"/>
      <c r="EH812" s="2"/>
      <c r="EI812" s="2"/>
      <c r="EJ812" s="2"/>
      <c r="EK812" s="2"/>
      <c r="EL812" s="2"/>
      <c r="EM812" s="2"/>
      <c r="EN812" s="2"/>
      <c r="EO812" s="2"/>
      <c r="EP812" s="2"/>
      <c r="EQ812" s="2"/>
      <c r="ER812" s="2"/>
      <c r="ES812" s="2"/>
      <c r="ET812" s="2"/>
      <c r="EU812" s="2"/>
      <c r="EV812" s="2"/>
      <c r="EW812" s="2"/>
      <c r="EX812" s="2"/>
      <c r="EY812" s="2"/>
      <c r="EZ812" s="2"/>
      <c r="FA812" s="2"/>
      <c r="FB812" s="2"/>
      <c r="FC812" s="2"/>
    </row>
    <row r="813" spans="5:159"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  <c r="BA813" s="2"/>
      <c r="BB813" s="2"/>
      <c r="BC813" s="2"/>
      <c r="BD813" s="2"/>
      <c r="BE813" s="2"/>
      <c r="BF813" s="2"/>
      <c r="BG813" s="2"/>
      <c r="BH813" s="2"/>
      <c r="BI813" s="2"/>
      <c r="BJ813" s="2"/>
      <c r="BK813" s="2"/>
      <c r="BL813" s="2"/>
      <c r="BM813" s="2"/>
      <c r="BN813" s="2"/>
      <c r="BO813" s="2"/>
      <c r="BP813" s="2"/>
      <c r="BQ813" s="2"/>
      <c r="BR813" s="2"/>
      <c r="BS813" s="2"/>
      <c r="BT813" s="2"/>
      <c r="BU813" s="2"/>
      <c r="BV813" s="2"/>
      <c r="BW813" s="2"/>
      <c r="BX813" s="2"/>
      <c r="BY813" s="2"/>
      <c r="BZ813" s="2"/>
      <c r="CA813" s="2"/>
      <c r="CB813" s="2"/>
      <c r="CC813" s="2"/>
      <c r="CD813" s="2"/>
      <c r="CE813" s="2"/>
      <c r="CF813" s="2"/>
      <c r="CG813" s="2"/>
      <c r="CH813" s="2"/>
      <c r="CI813" s="2"/>
      <c r="CJ813" s="2"/>
      <c r="CK813" s="2"/>
      <c r="CL813" s="2"/>
      <c r="CM813" s="2"/>
      <c r="CN813" s="2"/>
      <c r="CO813" s="2"/>
      <c r="CP813" s="2"/>
      <c r="CQ813" s="2"/>
      <c r="CR813" s="2"/>
      <c r="CS813" s="2"/>
      <c r="CT813" s="2"/>
      <c r="CU813" s="2"/>
      <c r="CV813" s="2"/>
      <c r="CW813" s="2"/>
      <c r="CX813" s="2"/>
      <c r="CY813" s="2"/>
      <c r="CZ813" s="2"/>
      <c r="DA813" s="2"/>
      <c r="DB813" s="2"/>
      <c r="DC813" s="2"/>
      <c r="DD813" s="2"/>
      <c r="DE813" s="2"/>
      <c r="DF813" s="2"/>
      <c r="DG813" s="2"/>
      <c r="DH813" s="2"/>
      <c r="DI813" s="2"/>
      <c r="DJ813" s="2"/>
      <c r="DK813" s="2"/>
      <c r="DL813" s="2"/>
      <c r="DM813" s="2"/>
      <c r="DN813" s="2"/>
      <c r="DO813" s="2"/>
      <c r="DP813" s="2"/>
      <c r="DQ813" s="2"/>
      <c r="DR813" s="2"/>
      <c r="DS813" s="2"/>
      <c r="DT813" s="2"/>
      <c r="DU813" s="2"/>
      <c r="DV813" s="2"/>
      <c r="DW813" s="2"/>
      <c r="DX813" s="2"/>
      <c r="DY813" s="2"/>
      <c r="DZ813" s="2"/>
      <c r="EA813" s="2"/>
      <c r="EB813" s="2"/>
      <c r="EC813" s="2"/>
      <c r="ED813" s="2"/>
      <c r="EE813" s="2"/>
      <c r="EF813" s="2"/>
      <c r="EG813" s="2"/>
      <c r="EH813" s="2"/>
      <c r="EI813" s="2"/>
      <c r="EJ813" s="2"/>
      <c r="EK813" s="2"/>
      <c r="EL813" s="2"/>
      <c r="EM813" s="2"/>
      <c r="EN813" s="2"/>
      <c r="EO813" s="2"/>
      <c r="EP813" s="2"/>
      <c r="EQ813" s="2"/>
      <c r="ER813" s="2"/>
      <c r="ES813" s="2"/>
      <c r="ET813" s="2"/>
      <c r="EU813" s="2"/>
      <c r="EV813" s="2"/>
      <c r="EW813" s="2"/>
      <c r="EX813" s="2"/>
      <c r="EY813" s="2"/>
      <c r="EZ813" s="2"/>
      <c r="FA813" s="2"/>
      <c r="FB813" s="2"/>
      <c r="FC813" s="2"/>
    </row>
    <row r="814" spans="5:159"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  <c r="BA814" s="2"/>
      <c r="BB814" s="2"/>
      <c r="BC814" s="2"/>
      <c r="BD814" s="2"/>
      <c r="BE814" s="2"/>
      <c r="BF814" s="2"/>
      <c r="BG814" s="2"/>
      <c r="BH814" s="2"/>
      <c r="BI814" s="2"/>
      <c r="BJ814" s="2"/>
      <c r="BK814" s="2"/>
      <c r="BL814" s="2"/>
      <c r="BM814" s="2"/>
      <c r="BN814" s="2"/>
      <c r="BO814" s="2"/>
      <c r="BP814" s="2"/>
      <c r="BQ814" s="2"/>
      <c r="BR814" s="2"/>
      <c r="BS814" s="2"/>
      <c r="BT814" s="2"/>
      <c r="BU814" s="2"/>
      <c r="BV814" s="2"/>
      <c r="BW814" s="2"/>
      <c r="BX814" s="2"/>
      <c r="BY814" s="2"/>
      <c r="BZ814" s="2"/>
      <c r="CA814" s="2"/>
      <c r="CB814" s="2"/>
      <c r="CC814" s="2"/>
      <c r="CD814" s="2"/>
      <c r="CE814" s="2"/>
      <c r="CF814" s="2"/>
      <c r="CG814" s="2"/>
      <c r="CH814" s="2"/>
      <c r="CI814" s="2"/>
      <c r="CJ814" s="2"/>
      <c r="CK814" s="2"/>
      <c r="CL814" s="2"/>
      <c r="CM814" s="2"/>
      <c r="CN814" s="2"/>
      <c r="CO814" s="2"/>
      <c r="CP814" s="2"/>
      <c r="CQ814" s="2"/>
      <c r="CR814" s="2"/>
      <c r="CS814" s="2"/>
      <c r="CT814" s="2"/>
      <c r="CU814" s="2"/>
      <c r="CV814" s="2"/>
      <c r="CW814" s="2"/>
      <c r="CX814" s="2"/>
      <c r="CY814" s="2"/>
      <c r="CZ814" s="2"/>
      <c r="DA814" s="2"/>
      <c r="DB814" s="2"/>
      <c r="DC814" s="2"/>
      <c r="DD814" s="2"/>
      <c r="DE814" s="2"/>
      <c r="DF814" s="2"/>
      <c r="DG814" s="2"/>
      <c r="DH814" s="2"/>
      <c r="DI814" s="2"/>
      <c r="DJ814" s="2"/>
      <c r="DK814" s="2"/>
      <c r="DL814" s="2"/>
      <c r="DM814" s="2"/>
      <c r="DN814" s="2"/>
      <c r="DO814" s="2"/>
      <c r="DP814" s="2"/>
      <c r="DQ814" s="2"/>
      <c r="DR814" s="2"/>
      <c r="DS814" s="2"/>
      <c r="DT814" s="2"/>
      <c r="DU814" s="2"/>
      <c r="DV814" s="2"/>
      <c r="DW814" s="2"/>
      <c r="DX814" s="2"/>
      <c r="DY814" s="2"/>
      <c r="DZ814" s="2"/>
      <c r="EA814" s="2"/>
      <c r="EB814" s="2"/>
      <c r="EC814" s="2"/>
      <c r="ED814" s="2"/>
      <c r="EE814" s="2"/>
      <c r="EF814" s="2"/>
      <c r="EG814" s="2"/>
      <c r="EH814" s="2"/>
      <c r="EI814" s="2"/>
      <c r="EJ814" s="2"/>
      <c r="EK814" s="2"/>
      <c r="EL814" s="2"/>
      <c r="EM814" s="2"/>
      <c r="EN814" s="2"/>
      <c r="EO814" s="2"/>
      <c r="EP814" s="2"/>
      <c r="EQ814" s="2"/>
      <c r="ER814" s="2"/>
      <c r="ES814" s="2"/>
      <c r="ET814" s="2"/>
      <c r="EU814" s="2"/>
      <c r="EV814" s="2"/>
      <c r="EW814" s="2"/>
      <c r="EX814" s="2"/>
      <c r="EY814" s="2"/>
      <c r="EZ814" s="2"/>
      <c r="FA814" s="2"/>
      <c r="FB814" s="2"/>
      <c r="FC814" s="2"/>
    </row>
    <row r="815" spans="5:159"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  <c r="BA815" s="2"/>
      <c r="BB815" s="2"/>
      <c r="BC815" s="2"/>
      <c r="BD815" s="2"/>
      <c r="BE815" s="2"/>
      <c r="BF815" s="2"/>
      <c r="BG815" s="2"/>
      <c r="BH815" s="2"/>
      <c r="BI815" s="2"/>
      <c r="BJ815" s="2"/>
      <c r="BK815" s="2"/>
      <c r="BL815" s="2"/>
      <c r="BM815" s="2"/>
      <c r="BN815" s="2"/>
      <c r="BO815" s="2"/>
      <c r="BP815" s="2"/>
      <c r="BQ815" s="2"/>
      <c r="BR815" s="2"/>
      <c r="BS815" s="2"/>
      <c r="BT815" s="2"/>
      <c r="BU815" s="2"/>
      <c r="BV815" s="2"/>
      <c r="BW815" s="2"/>
      <c r="BX815" s="2"/>
      <c r="BY815" s="2"/>
      <c r="BZ815" s="2"/>
      <c r="CA815" s="2"/>
      <c r="CB815" s="2"/>
      <c r="CC815" s="2"/>
      <c r="CD815" s="2"/>
      <c r="CE815" s="2"/>
      <c r="CF815" s="2"/>
      <c r="CG815" s="2"/>
      <c r="CH815" s="2"/>
      <c r="CI815" s="2"/>
      <c r="CJ815" s="2"/>
      <c r="CK815" s="2"/>
      <c r="CL815" s="2"/>
      <c r="CM815" s="2"/>
      <c r="CN815" s="2"/>
      <c r="CO815" s="2"/>
      <c r="CP815" s="2"/>
      <c r="CQ815" s="2"/>
      <c r="CR815" s="2"/>
      <c r="CS815" s="2"/>
      <c r="CT815" s="2"/>
      <c r="CU815" s="2"/>
      <c r="CV815" s="2"/>
      <c r="CW815" s="2"/>
      <c r="CX815" s="2"/>
      <c r="CY815" s="2"/>
      <c r="CZ815" s="2"/>
      <c r="DA815" s="2"/>
      <c r="DB815" s="2"/>
      <c r="DC815" s="2"/>
      <c r="DD815" s="2"/>
      <c r="DE815" s="2"/>
      <c r="DF815" s="2"/>
      <c r="DG815" s="2"/>
      <c r="DH815" s="2"/>
      <c r="DI815" s="2"/>
      <c r="DJ815" s="2"/>
      <c r="DK815" s="2"/>
      <c r="DL815" s="2"/>
      <c r="DM815" s="2"/>
      <c r="DN815" s="2"/>
      <c r="DO815" s="2"/>
      <c r="DP815" s="2"/>
      <c r="DQ815" s="2"/>
      <c r="DR815" s="2"/>
      <c r="DS815" s="2"/>
      <c r="DT815" s="2"/>
      <c r="DU815" s="2"/>
      <c r="DV815" s="2"/>
      <c r="DW815" s="2"/>
      <c r="DX815" s="2"/>
      <c r="DY815" s="2"/>
      <c r="DZ815" s="2"/>
      <c r="EA815" s="2"/>
      <c r="EB815" s="2"/>
      <c r="EC815" s="2"/>
      <c r="ED815" s="2"/>
      <c r="EE815" s="2"/>
      <c r="EF815" s="2"/>
      <c r="EG815" s="2"/>
      <c r="EH815" s="2"/>
      <c r="EI815" s="2"/>
      <c r="EJ815" s="2"/>
      <c r="EK815" s="2"/>
      <c r="EL815" s="2"/>
      <c r="EM815" s="2"/>
      <c r="EN815" s="2"/>
      <c r="EO815" s="2"/>
      <c r="EP815" s="2"/>
      <c r="EQ815" s="2"/>
      <c r="ER815" s="2"/>
      <c r="ES815" s="2"/>
      <c r="ET815" s="2"/>
      <c r="EU815" s="2"/>
      <c r="EV815" s="2"/>
      <c r="EW815" s="2"/>
      <c r="EX815" s="2"/>
      <c r="EY815" s="2"/>
      <c r="EZ815" s="2"/>
      <c r="FA815" s="2"/>
      <c r="FB815" s="2"/>
      <c r="FC815" s="2"/>
    </row>
    <row r="816" spans="5:159"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  <c r="BA816" s="2"/>
      <c r="BB816" s="2"/>
      <c r="BC816" s="2"/>
      <c r="BD816" s="2"/>
      <c r="BE816" s="2"/>
      <c r="BF816" s="2"/>
      <c r="BG816" s="2"/>
      <c r="BH816" s="2"/>
      <c r="BI816" s="2"/>
      <c r="BJ816" s="2"/>
      <c r="BK816" s="2"/>
      <c r="BL816" s="2"/>
      <c r="BM816" s="2"/>
      <c r="BN816" s="2"/>
      <c r="BO816" s="2"/>
      <c r="BP816" s="2"/>
      <c r="BQ816" s="2"/>
      <c r="BR816" s="2"/>
      <c r="BS816" s="2"/>
      <c r="BT816" s="2"/>
      <c r="BU816" s="2"/>
      <c r="BV816" s="2"/>
      <c r="BW816" s="2"/>
      <c r="BX816" s="2"/>
      <c r="BY816" s="2"/>
      <c r="BZ816" s="2"/>
      <c r="CA816" s="2"/>
      <c r="CB816" s="2"/>
      <c r="CC816" s="2"/>
      <c r="CD816" s="2"/>
      <c r="CE816" s="2"/>
      <c r="CF816" s="2"/>
      <c r="CG816" s="2"/>
      <c r="CH816" s="2"/>
      <c r="CI816" s="2"/>
      <c r="CJ816" s="2"/>
      <c r="CK816" s="2"/>
      <c r="CL816" s="2"/>
      <c r="CM816" s="2"/>
      <c r="CN816" s="2"/>
      <c r="CO816" s="2"/>
      <c r="CP816" s="2"/>
      <c r="CQ816" s="2"/>
      <c r="CR816" s="2"/>
      <c r="CS816" s="2"/>
      <c r="CT816" s="2"/>
      <c r="CU816" s="2"/>
      <c r="CV816" s="2"/>
      <c r="CW816" s="2"/>
      <c r="CX816" s="2"/>
      <c r="CY816" s="2"/>
      <c r="CZ816" s="2"/>
      <c r="DA816" s="2"/>
      <c r="DB816" s="2"/>
      <c r="DC816" s="2"/>
      <c r="DD816" s="2"/>
      <c r="DE816" s="2"/>
      <c r="DF816" s="2"/>
      <c r="DG816" s="2"/>
      <c r="DH816" s="2"/>
      <c r="DI816" s="2"/>
      <c r="DJ816" s="2"/>
      <c r="DK816" s="2"/>
      <c r="DL816" s="2"/>
      <c r="DM816" s="2"/>
      <c r="DN816" s="2"/>
      <c r="DO816" s="2"/>
      <c r="DP816" s="2"/>
      <c r="DQ816" s="2"/>
      <c r="DR816" s="2"/>
      <c r="DS816" s="2"/>
      <c r="DT816" s="2"/>
      <c r="DU816" s="2"/>
      <c r="DV816" s="2"/>
      <c r="DW816" s="2"/>
      <c r="DX816" s="2"/>
      <c r="DY816" s="2"/>
      <c r="DZ816" s="2"/>
      <c r="EA816" s="2"/>
      <c r="EB816" s="2"/>
      <c r="EC816" s="2"/>
      <c r="ED816" s="2"/>
      <c r="EE816" s="2"/>
      <c r="EF816" s="2"/>
      <c r="EG816" s="2"/>
      <c r="EH816" s="2"/>
      <c r="EI816" s="2"/>
      <c r="EJ816" s="2"/>
      <c r="EK816" s="2"/>
      <c r="EL816" s="2"/>
      <c r="EM816" s="2"/>
      <c r="EN816" s="2"/>
      <c r="EO816" s="2"/>
      <c r="EP816" s="2"/>
      <c r="EQ816" s="2"/>
      <c r="ER816" s="2"/>
      <c r="ES816" s="2"/>
      <c r="ET816" s="2"/>
      <c r="EU816" s="2"/>
      <c r="EV816" s="2"/>
      <c r="EW816" s="2"/>
      <c r="EX816" s="2"/>
      <c r="EY816" s="2"/>
      <c r="EZ816" s="2"/>
      <c r="FA816" s="2"/>
      <c r="FB816" s="2"/>
      <c r="FC816" s="2"/>
    </row>
    <row r="817" spans="5:159"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  <c r="BA817" s="2"/>
      <c r="BB817" s="2"/>
      <c r="BC817" s="2"/>
      <c r="BD817" s="2"/>
      <c r="BE817" s="2"/>
      <c r="BF817" s="2"/>
      <c r="BG817" s="2"/>
      <c r="BH817" s="2"/>
      <c r="BI817" s="2"/>
      <c r="BJ817" s="2"/>
      <c r="BK817" s="2"/>
      <c r="BL817" s="2"/>
      <c r="BM817" s="2"/>
      <c r="BN817" s="2"/>
      <c r="BO817" s="2"/>
      <c r="BP817" s="2"/>
      <c r="BQ817" s="2"/>
      <c r="BR817" s="2"/>
      <c r="BS817" s="2"/>
      <c r="BT817" s="2"/>
      <c r="BU817" s="2"/>
      <c r="BV817" s="2"/>
      <c r="BW817" s="2"/>
      <c r="BX817" s="2"/>
      <c r="BY817" s="2"/>
      <c r="BZ817" s="2"/>
      <c r="CA817" s="2"/>
      <c r="CB817" s="2"/>
      <c r="CC817" s="2"/>
      <c r="CD817" s="2"/>
      <c r="CE817" s="2"/>
      <c r="CF817" s="2"/>
      <c r="CG817" s="2"/>
      <c r="CH817" s="2"/>
      <c r="CI817" s="2"/>
      <c r="CJ817" s="2"/>
      <c r="CK817" s="2"/>
      <c r="CL817" s="2"/>
      <c r="CM817" s="2"/>
      <c r="CN817" s="2"/>
      <c r="CO817" s="2"/>
      <c r="CP817" s="2"/>
      <c r="CQ817" s="2"/>
      <c r="CR817" s="2"/>
      <c r="CS817" s="2"/>
      <c r="CT817" s="2"/>
      <c r="CU817" s="2"/>
      <c r="CV817" s="2"/>
      <c r="CW817" s="2"/>
      <c r="CX817" s="2"/>
      <c r="CY817" s="2"/>
      <c r="CZ817" s="2"/>
      <c r="DA817" s="2"/>
      <c r="DB817" s="2"/>
      <c r="DC817" s="2"/>
      <c r="DD817" s="2"/>
      <c r="DE817" s="2"/>
      <c r="DF817" s="2"/>
      <c r="DG817" s="2"/>
      <c r="DH817" s="2"/>
      <c r="DI817" s="2"/>
      <c r="DJ817" s="2"/>
      <c r="DK817" s="2"/>
      <c r="DL817" s="2"/>
      <c r="DM817" s="2"/>
      <c r="DN817" s="2"/>
      <c r="DO817" s="2"/>
      <c r="DP817" s="2"/>
      <c r="DQ817" s="2"/>
      <c r="DR817" s="2"/>
      <c r="DS817" s="2"/>
      <c r="DT817" s="2"/>
      <c r="DU817" s="2"/>
      <c r="DV817" s="2"/>
      <c r="DW817" s="2"/>
      <c r="DX817" s="2"/>
      <c r="DY817" s="2"/>
      <c r="DZ817" s="2"/>
      <c r="EA817" s="2"/>
      <c r="EB817" s="2"/>
      <c r="EC817" s="2"/>
      <c r="ED817" s="2"/>
      <c r="EE817" s="2"/>
      <c r="EF817" s="2"/>
      <c r="EG817" s="2"/>
      <c r="EH817" s="2"/>
      <c r="EI817" s="2"/>
      <c r="EJ817" s="2"/>
      <c r="EK817" s="2"/>
      <c r="EL817" s="2"/>
      <c r="EM817" s="2"/>
      <c r="EN817" s="2"/>
      <c r="EO817" s="2"/>
      <c r="EP817" s="2"/>
      <c r="EQ817" s="2"/>
      <c r="ER817" s="2"/>
      <c r="ES817" s="2"/>
      <c r="ET817" s="2"/>
      <c r="EU817" s="2"/>
      <c r="EV817" s="2"/>
      <c r="EW817" s="2"/>
      <c r="EX817" s="2"/>
      <c r="EY817" s="2"/>
      <c r="EZ817" s="2"/>
      <c r="FA817" s="2"/>
      <c r="FB817" s="2"/>
      <c r="FC817" s="2"/>
    </row>
    <row r="818" spans="5:159"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  <c r="BA818" s="2"/>
      <c r="BB818" s="2"/>
      <c r="BC818" s="2"/>
      <c r="BD818" s="2"/>
      <c r="BE818" s="2"/>
      <c r="BF818" s="2"/>
      <c r="BG818" s="2"/>
      <c r="BH818" s="2"/>
      <c r="BI818" s="2"/>
      <c r="BJ818" s="2"/>
      <c r="BK818" s="2"/>
      <c r="BL818" s="2"/>
      <c r="BM818" s="2"/>
      <c r="BN818" s="2"/>
      <c r="BO818" s="2"/>
      <c r="BP818" s="2"/>
      <c r="BQ818" s="2"/>
      <c r="BR818" s="2"/>
      <c r="BS818" s="2"/>
      <c r="BT818" s="2"/>
      <c r="BU818" s="2"/>
      <c r="BV818" s="2"/>
      <c r="BW818" s="2"/>
      <c r="BX818" s="2"/>
      <c r="BY818" s="2"/>
      <c r="BZ818" s="2"/>
      <c r="CA818" s="2"/>
      <c r="CB818" s="2"/>
      <c r="CC818" s="2"/>
      <c r="CD818" s="2"/>
      <c r="CE818" s="2"/>
      <c r="CF818" s="2"/>
      <c r="CG818" s="2"/>
      <c r="CH818" s="2"/>
      <c r="CI818" s="2"/>
      <c r="CJ818" s="2"/>
      <c r="CK818" s="2"/>
      <c r="CL818" s="2"/>
      <c r="CM818" s="2"/>
      <c r="CN818" s="2"/>
      <c r="CO818" s="2"/>
      <c r="CP818" s="2"/>
      <c r="CQ818" s="2"/>
      <c r="CR818" s="2"/>
      <c r="CS818" s="2"/>
      <c r="CT818" s="2"/>
      <c r="CU818" s="2"/>
      <c r="CV818" s="2"/>
      <c r="CW818" s="2"/>
      <c r="CX818" s="2"/>
      <c r="CY818" s="2"/>
      <c r="CZ818" s="2"/>
      <c r="DA818" s="2"/>
      <c r="DB818" s="2"/>
      <c r="DC818" s="2"/>
      <c r="DD818" s="2"/>
      <c r="DE818" s="2"/>
      <c r="DF818" s="2"/>
      <c r="DG818" s="2"/>
      <c r="DH818" s="2"/>
      <c r="DI818" s="2"/>
      <c r="DJ818" s="2"/>
      <c r="DK818" s="2"/>
      <c r="DL818" s="2"/>
      <c r="DM818" s="2"/>
      <c r="DN818" s="2"/>
      <c r="DO818" s="2"/>
      <c r="DP818" s="2"/>
      <c r="DQ818" s="2"/>
      <c r="DR818" s="2"/>
      <c r="DS818" s="2"/>
      <c r="DT818" s="2"/>
      <c r="DU818" s="2"/>
      <c r="DV818" s="2"/>
      <c r="DW818" s="2"/>
      <c r="DX818" s="2"/>
      <c r="DY818" s="2"/>
      <c r="DZ818" s="2"/>
      <c r="EA818" s="2"/>
      <c r="EB818" s="2"/>
      <c r="EC818" s="2"/>
      <c r="ED818" s="2"/>
      <c r="EE818" s="2"/>
      <c r="EF818" s="2"/>
      <c r="EG818" s="2"/>
      <c r="EH818" s="2"/>
      <c r="EI818" s="2"/>
      <c r="EJ818" s="2"/>
      <c r="EK818" s="2"/>
      <c r="EL818" s="2"/>
      <c r="EM818" s="2"/>
      <c r="EN818" s="2"/>
      <c r="EO818" s="2"/>
      <c r="EP818" s="2"/>
      <c r="EQ818" s="2"/>
      <c r="ER818" s="2"/>
      <c r="ES818" s="2"/>
      <c r="ET818" s="2"/>
      <c r="EU818" s="2"/>
      <c r="EV818" s="2"/>
      <c r="EW818" s="2"/>
      <c r="EX818" s="2"/>
      <c r="EY818" s="2"/>
      <c r="EZ818" s="2"/>
      <c r="FA818" s="2"/>
      <c r="FB818" s="2"/>
      <c r="FC818" s="2"/>
    </row>
    <row r="819" spans="5:159"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  <c r="BA819" s="2"/>
      <c r="BB819" s="2"/>
      <c r="BC819" s="2"/>
      <c r="BD819" s="2"/>
      <c r="BE819" s="2"/>
      <c r="BF819" s="2"/>
      <c r="BG819" s="2"/>
      <c r="BH819" s="2"/>
      <c r="BI819" s="2"/>
      <c r="BJ819" s="2"/>
      <c r="BK819" s="2"/>
      <c r="BL819" s="2"/>
      <c r="BM819" s="2"/>
      <c r="BN819" s="2"/>
      <c r="BO819" s="2"/>
      <c r="BP819" s="2"/>
      <c r="BQ819" s="2"/>
      <c r="BR819" s="2"/>
      <c r="BS819" s="2"/>
      <c r="BT819" s="2"/>
      <c r="BU819" s="2"/>
      <c r="BV819" s="2"/>
      <c r="BW819" s="2"/>
      <c r="BX819" s="2"/>
      <c r="BY819" s="2"/>
      <c r="BZ819" s="2"/>
      <c r="CA819" s="2"/>
      <c r="CB819" s="2"/>
      <c r="CC819" s="2"/>
      <c r="CD819" s="2"/>
      <c r="CE819" s="2"/>
      <c r="CF819" s="2"/>
      <c r="CG819" s="2"/>
      <c r="CH819" s="2"/>
      <c r="CI819" s="2"/>
      <c r="CJ819" s="2"/>
      <c r="CK819" s="2"/>
      <c r="CL819" s="2"/>
      <c r="CM819" s="2"/>
      <c r="CN819" s="2"/>
      <c r="CO819" s="2"/>
      <c r="CP819" s="2"/>
      <c r="CQ819" s="2"/>
      <c r="CR819" s="2"/>
      <c r="CS819" s="2"/>
      <c r="CT819" s="2"/>
      <c r="CU819" s="2"/>
      <c r="CV819" s="2"/>
      <c r="CW819" s="2"/>
      <c r="CX819" s="2"/>
      <c r="CY819" s="2"/>
      <c r="CZ819" s="2"/>
      <c r="DA819" s="2"/>
      <c r="DB819" s="2"/>
      <c r="DC819" s="2"/>
      <c r="DD819" s="2"/>
      <c r="DE819" s="2"/>
      <c r="DF819" s="2"/>
      <c r="DG819" s="2"/>
      <c r="DH819" s="2"/>
      <c r="DI819" s="2"/>
      <c r="DJ819" s="2"/>
      <c r="DK819" s="2"/>
      <c r="DL819" s="2"/>
      <c r="DM819" s="2"/>
      <c r="DN819" s="2"/>
      <c r="DO819" s="2"/>
      <c r="DP819" s="2"/>
      <c r="DQ819" s="2"/>
      <c r="DR819" s="2"/>
      <c r="DS819" s="2"/>
      <c r="DT819" s="2"/>
      <c r="DU819" s="2"/>
      <c r="DV819" s="2"/>
      <c r="DW819" s="2"/>
      <c r="DX819" s="2"/>
      <c r="DY819" s="2"/>
      <c r="DZ819" s="2"/>
      <c r="EA819" s="2"/>
      <c r="EB819" s="2"/>
      <c r="EC819" s="2"/>
      <c r="ED819" s="2"/>
      <c r="EE819" s="2"/>
      <c r="EF819" s="2"/>
      <c r="EG819" s="2"/>
      <c r="EH819" s="2"/>
      <c r="EI819" s="2"/>
      <c r="EJ819" s="2"/>
      <c r="EK819" s="2"/>
      <c r="EL819" s="2"/>
      <c r="EM819" s="2"/>
      <c r="EN819" s="2"/>
      <c r="EO819" s="2"/>
      <c r="EP819" s="2"/>
      <c r="EQ819" s="2"/>
      <c r="ER819" s="2"/>
      <c r="ES819" s="2"/>
      <c r="ET819" s="2"/>
      <c r="EU819" s="2"/>
      <c r="EV819" s="2"/>
      <c r="EW819" s="2"/>
      <c r="EX819" s="2"/>
      <c r="EY819" s="2"/>
      <c r="EZ819" s="2"/>
      <c r="FA819" s="2"/>
      <c r="FB819" s="2"/>
      <c r="FC819" s="2"/>
    </row>
    <row r="820" spans="5:159"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  <c r="BA820" s="2"/>
      <c r="BB820" s="2"/>
      <c r="BC820" s="2"/>
      <c r="BD820" s="2"/>
      <c r="BE820" s="2"/>
      <c r="BF820" s="2"/>
      <c r="BG820" s="2"/>
      <c r="BH820" s="2"/>
      <c r="BI820" s="2"/>
      <c r="BJ820" s="2"/>
      <c r="BK820" s="2"/>
      <c r="BL820" s="2"/>
      <c r="BM820" s="2"/>
      <c r="BN820" s="2"/>
      <c r="BO820" s="2"/>
      <c r="BP820" s="2"/>
      <c r="BQ820" s="2"/>
      <c r="BR820" s="2"/>
      <c r="BS820" s="2"/>
      <c r="BT820" s="2"/>
      <c r="BU820" s="2"/>
      <c r="BV820" s="2"/>
      <c r="BW820" s="2"/>
      <c r="BX820" s="2"/>
      <c r="BY820" s="2"/>
      <c r="BZ820" s="2"/>
      <c r="CA820" s="2"/>
      <c r="CB820" s="2"/>
      <c r="CC820" s="2"/>
      <c r="CD820" s="2"/>
      <c r="CE820" s="2"/>
      <c r="CF820" s="2"/>
      <c r="CG820" s="2"/>
      <c r="CH820" s="2"/>
      <c r="CI820" s="2"/>
      <c r="CJ820" s="2"/>
      <c r="CK820" s="2"/>
      <c r="CL820" s="2"/>
      <c r="CM820" s="2"/>
      <c r="CN820" s="2"/>
      <c r="CO820" s="2"/>
      <c r="CP820" s="2"/>
      <c r="CQ820" s="2"/>
      <c r="CR820" s="2"/>
      <c r="CS820" s="2"/>
      <c r="CT820" s="2"/>
      <c r="CU820" s="2"/>
      <c r="CV820" s="2"/>
      <c r="CW820" s="2"/>
      <c r="CX820" s="2"/>
      <c r="CY820" s="2"/>
      <c r="CZ820" s="2"/>
      <c r="DA820" s="2"/>
      <c r="DB820" s="2"/>
      <c r="DC820" s="2"/>
      <c r="DD820" s="2"/>
      <c r="DE820" s="2"/>
      <c r="DF820" s="2"/>
      <c r="DG820" s="2"/>
      <c r="DH820" s="2"/>
      <c r="DI820" s="2"/>
      <c r="DJ820" s="2"/>
      <c r="DK820" s="2"/>
      <c r="DL820" s="2"/>
      <c r="DM820" s="2"/>
      <c r="DN820" s="2"/>
      <c r="DO820" s="2"/>
      <c r="DP820" s="2"/>
      <c r="DQ820" s="2"/>
      <c r="DR820" s="2"/>
      <c r="DS820" s="2"/>
      <c r="DT820" s="2"/>
      <c r="DU820" s="2"/>
      <c r="DV820" s="2"/>
      <c r="DW820" s="2"/>
      <c r="DX820" s="2"/>
      <c r="DY820" s="2"/>
      <c r="DZ820" s="2"/>
      <c r="EA820" s="2"/>
      <c r="EB820" s="2"/>
      <c r="EC820" s="2"/>
      <c r="ED820" s="2"/>
      <c r="EE820" s="2"/>
      <c r="EF820" s="2"/>
      <c r="EG820" s="2"/>
      <c r="EH820" s="2"/>
      <c r="EI820" s="2"/>
      <c r="EJ820" s="2"/>
      <c r="EK820" s="2"/>
      <c r="EL820" s="2"/>
      <c r="EM820" s="2"/>
      <c r="EN820" s="2"/>
      <c r="EO820" s="2"/>
      <c r="EP820" s="2"/>
      <c r="EQ820" s="2"/>
      <c r="ER820" s="2"/>
      <c r="ES820" s="2"/>
      <c r="ET820" s="2"/>
      <c r="EU820" s="2"/>
      <c r="EV820" s="2"/>
      <c r="EW820" s="2"/>
      <c r="EX820" s="2"/>
      <c r="EY820" s="2"/>
      <c r="EZ820" s="2"/>
      <c r="FA820" s="2"/>
      <c r="FB820" s="2"/>
      <c r="FC820" s="2"/>
    </row>
    <row r="821" spans="5:159"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  <c r="BA821" s="2"/>
      <c r="BB821" s="2"/>
      <c r="BC821" s="2"/>
      <c r="BD821" s="2"/>
      <c r="BE821" s="2"/>
      <c r="BF821" s="2"/>
      <c r="BG821" s="2"/>
      <c r="BH821" s="2"/>
      <c r="BI821" s="2"/>
      <c r="BJ821" s="2"/>
      <c r="BK821" s="2"/>
      <c r="BL821" s="2"/>
      <c r="BM821" s="2"/>
      <c r="BN821" s="2"/>
      <c r="BO821" s="2"/>
      <c r="BP821" s="2"/>
      <c r="BQ821" s="2"/>
      <c r="BR821" s="2"/>
      <c r="BS821" s="2"/>
      <c r="BT821" s="2"/>
      <c r="BU821" s="2"/>
      <c r="BV821" s="2"/>
      <c r="BW821" s="2"/>
      <c r="BX821" s="2"/>
      <c r="BY821" s="2"/>
      <c r="BZ821" s="2"/>
      <c r="CA821" s="2"/>
      <c r="CB821" s="2"/>
      <c r="CC821" s="2"/>
      <c r="CD821" s="2"/>
      <c r="CE821" s="2"/>
      <c r="CF821" s="2"/>
      <c r="CG821" s="2"/>
      <c r="CH821" s="2"/>
      <c r="CI821" s="2"/>
      <c r="CJ821" s="2"/>
      <c r="CK821" s="2"/>
      <c r="CL821" s="2"/>
      <c r="CM821" s="2"/>
      <c r="CN821" s="2"/>
      <c r="CO821" s="2"/>
      <c r="CP821" s="2"/>
      <c r="CQ821" s="2"/>
      <c r="CR821" s="2"/>
      <c r="CS821" s="2"/>
      <c r="CT821" s="2"/>
      <c r="CU821" s="2"/>
      <c r="CV821" s="2"/>
      <c r="CW821" s="2"/>
      <c r="CX821" s="2"/>
      <c r="CY821" s="2"/>
      <c r="CZ821" s="2"/>
      <c r="DA821" s="2"/>
      <c r="DB821" s="2"/>
      <c r="DC821" s="2"/>
      <c r="DD821" s="2"/>
      <c r="DE821" s="2"/>
      <c r="DF821" s="2"/>
      <c r="DG821" s="2"/>
      <c r="DH821" s="2"/>
      <c r="DI821" s="2"/>
      <c r="DJ821" s="2"/>
      <c r="DK821" s="2"/>
      <c r="DL821" s="2"/>
      <c r="DM821" s="2"/>
      <c r="DN821" s="2"/>
      <c r="DO821" s="2"/>
      <c r="DP821" s="2"/>
      <c r="DQ821" s="2"/>
      <c r="DR821" s="2"/>
      <c r="DS821" s="2"/>
      <c r="DT821" s="2"/>
      <c r="DU821" s="2"/>
      <c r="DV821" s="2"/>
      <c r="DW821" s="2"/>
      <c r="DX821" s="2"/>
      <c r="DY821" s="2"/>
      <c r="DZ821" s="2"/>
      <c r="EA821" s="2"/>
      <c r="EB821" s="2"/>
      <c r="EC821" s="2"/>
      <c r="ED821" s="2"/>
      <c r="EE821" s="2"/>
      <c r="EF821" s="2"/>
      <c r="EG821" s="2"/>
      <c r="EH821" s="2"/>
      <c r="EI821" s="2"/>
      <c r="EJ821" s="2"/>
      <c r="EK821" s="2"/>
      <c r="EL821" s="2"/>
      <c r="EM821" s="2"/>
      <c r="EN821" s="2"/>
      <c r="EO821" s="2"/>
      <c r="EP821" s="2"/>
      <c r="EQ821" s="2"/>
      <c r="ER821" s="2"/>
      <c r="ES821" s="2"/>
      <c r="ET821" s="2"/>
      <c r="EU821" s="2"/>
      <c r="EV821" s="2"/>
      <c r="EW821" s="2"/>
      <c r="EX821" s="2"/>
      <c r="EY821" s="2"/>
      <c r="EZ821" s="2"/>
      <c r="FA821" s="2"/>
      <c r="FB821" s="2"/>
      <c r="FC821" s="2"/>
    </row>
    <row r="822" spans="5:159"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  <c r="BA822" s="2"/>
      <c r="BB822" s="2"/>
      <c r="BC822" s="2"/>
      <c r="BD822" s="2"/>
      <c r="BE822" s="2"/>
      <c r="BF822" s="2"/>
      <c r="BG822" s="2"/>
      <c r="BH822" s="2"/>
      <c r="BI822" s="2"/>
      <c r="BJ822" s="2"/>
      <c r="BK822" s="2"/>
      <c r="BL822" s="2"/>
      <c r="BM822" s="2"/>
      <c r="BN822" s="2"/>
      <c r="BO822" s="2"/>
      <c r="BP822" s="2"/>
      <c r="BQ822" s="2"/>
      <c r="BR822" s="2"/>
      <c r="BS822" s="2"/>
      <c r="BT822" s="2"/>
      <c r="BU822" s="2"/>
      <c r="BV822" s="2"/>
      <c r="BW822" s="2"/>
      <c r="BX822" s="2"/>
      <c r="BY822" s="2"/>
      <c r="BZ822" s="2"/>
      <c r="CA822" s="2"/>
      <c r="CB822" s="2"/>
      <c r="CC822" s="2"/>
      <c r="CD822" s="2"/>
      <c r="CE822" s="2"/>
      <c r="CF822" s="2"/>
      <c r="CG822" s="2"/>
      <c r="CH822" s="2"/>
      <c r="CI822" s="2"/>
      <c r="CJ822" s="2"/>
      <c r="CK822" s="2"/>
      <c r="CL822" s="2"/>
      <c r="CM822" s="2"/>
      <c r="CN822" s="2"/>
      <c r="CO822" s="2"/>
      <c r="CP822" s="2"/>
      <c r="CQ822" s="2"/>
      <c r="CR822" s="2"/>
      <c r="CS822" s="2"/>
      <c r="CT822" s="2"/>
      <c r="CU822" s="2"/>
      <c r="CV822" s="2"/>
      <c r="CW822" s="2"/>
      <c r="CX822" s="2"/>
      <c r="CY822" s="2"/>
      <c r="CZ822" s="2"/>
      <c r="DA822" s="2"/>
      <c r="DB822" s="2"/>
      <c r="DC822" s="2"/>
      <c r="DD822" s="2"/>
      <c r="DE822" s="2"/>
      <c r="DF822" s="2"/>
      <c r="DG822" s="2"/>
      <c r="DH822" s="2"/>
      <c r="DI822" s="2"/>
      <c r="DJ822" s="2"/>
      <c r="DK822" s="2"/>
      <c r="DL822" s="2"/>
      <c r="DM822" s="2"/>
      <c r="DN822" s="2"/>
      <c r="DO822" s="2"/>
      <c r="DP822" s="2"/>
      <c r="DQ822" s="2"/>
      <c r="DR822" s="2"/>
      <c r="DS822" s="2"/>
      <c r="DT822" s="2"/>
      <c r="DU822" s="2"/>
      <c r="DV822" s="2"/>
      <c r="DW822" s="2"/>
      <c r="DX822" s="2"/>
      <c r="DY822" s="2"/>
      <c r="DZ822" s="2"/>
      <c r="EA822" s="2"/>
      <c r="EB822" s="2"/>
      <c r="EC822" s="2"/>
      <c r="ED822" s="2"/>
      <c r="EE822" s="2"/>
      <c r="EF822" s="2"/>
      <c r="EG822" s="2"/>
      <c r="EH822" s="2"/>
      <c r="EI822" s="2"/>
      <c r="EJ822" s="2"/>
      <c r="EK822" s="2"/>
      <c r="EL822" s="2"/>
      <c r="EM822" s="2"/>
      <c r="EN822" s="2"/>
      <c r="EO822" s="2"/>
      <c r="EP822" s="2"/>
      <c r="EQ822" s="2"/>
      <c r="ER822" s="2"/>
      <c r="ES822" s="2"/>
      <c r="ET822" s="2"/>
      <c r="EU822" s="2"/>
      <c r="EV822" s="2"/>
      <c r="EW822" s="2"/>
      <c r="EX822" s="2"/>
      <c r="EY822" s="2"/>
      <c r="EZ822" s="2"/>
      <c r="FA822" s="2"/>
      <c r="FB822" s="2"/>
      <c r="FC822" s="2"/>
    </row>
    <row r="823" spans="5:159"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  <c r="BA823" s="2"/>
      <c r="BB823" s="2"/>
      <c r="BC823" s="2"/>
      <c r="BD823" s="2"/>
      <c r="BE823" s="2"/>
      <c r="BF823" s="2"/>
      <c r="BG823" s="2"/>
      <c r="BH823" s="2"/>
      <c r="BI823" s="2"/>
      <c r="BJ823" s="2"/>
      <c r="BK823" s="2"/>
      <c r="BL823" s="2"/>
      <c r="BM823" s="2"/>
      <c r="BN823" s="2"/>
      <c r="BO823" s="2"/>
      <c r="BP823" s="2"/>
      <c r="BQ823" s="2"/>
      <c r="BR823" s="2"/>
      <c r="BS823" s="2"/>
      <c r="BT823" s="2"/>
      <c r="BU823" s="2"/>
      <c r="BV823" s="2"/>
      <c r="BW823" s="2"/>
      <c r="BX823" s="2"/>
      <c r="BY823" s="2"/>
      <c r="BZ823" s="2"/>
      <c r="CA823" s="2"/>
      <c r="CB823" s="2"/>
      <c r="CC823" s="2"/>
      <c r="CD823" s="2"/>
      <c r="CE823" s="2"/>
      <c r="CF823" s="2"/>
      <c r="CG823" s="2"/>
      <c r="CH823" s="2"/>
      <c r="CI823" s="2"/>
      <c r="CJ823" s="2"/>
      <c r="CK823" s="2"/>
      <c r="CL823" s="2"/>
      <c r="CM823" s="2"/>
      <c r="CN823" s="2"/>
      <c r="CO823" s="2"/>
      <c r="CP823" s="2"/>
      <c r="CQ823" s="2"/>
      <c r="CR823" s="2"/>
      <c r="CS823" s="2"/>
      <c r="CT823" s="2"/>
      <c r="CU823" s="2"/>
      <c r="CV823" s="2"/>
      <c r="CW823" s="2"/>
      <c r="CX823" s="2"/>
      <c r="CY823" s="2"/>
      <c r="CZ823" s="2"/>
      <c r="DA823" s="2"/>
      <c r="DB823" s="2"/>
      <c r="DC823" s="2"/>
      <c r="DD823" s="2"/>
      <c r="DE823" s="2"/>
      <c r="DF823" s="2"/>
      <c r="DG823" s="2"/>
      <c r="DH823" s="2"/>
      <c r="DI823" s="2"/>
      <c r="DJ823" s="2"/>
      <c r="DK823" s="2"/>
      <c r="DL823" s="2"/>
      <c r="DM823" s="2"/>
      <c r="DN823" s="2"/>
      <c r="DO823" s="2"/>
      <c r="DP823" s="2"/>
      <c r="DQ823" s="2"/>
      <c r="DR823" s="2"/>
      <c r="DS823" s="2"/>
      <c r="DT823" s="2"/>
      <c r="DU823" s="2"/>
      <c r="DV823" s="2"/>
      <c r="DW823" s="2"/>
      <c r="DX823" s="2"/>
      <c r="DY823" s="2"/>
      <c r="DZ823" s="2"/>
      <c r="EA823" s="2"/>
      <c r="EB823" s="2"/>
      <c r="EC823" s="2"/>
      <c r="ED823" s="2"/>
      <c r="EE823" s="2"/>
      <c r="EF823" s="2"/>
      <c r="EG823" s="2"/>
      <c r="EH823" s="2"/>
      <c r="EI823" s="2"/>
      <c r="EJ823" s="2"/>
      <c r="EK823" s="2"/>
      <c r="EL823" s="2"/>
      <c r="EM823" s="2"/>
      <c r="EN823" s="2"/>
      <c r="EO823" s="2"/>
      <c r="EP823" s="2"/>
      <c r="EQ823" s="2"/>
      <c r="ER823" s="2"/>
      <c r="ES823" s="2"/>
      <c r="ET823" s="2"/>
      <c r="EU823" s="2"/>
      <c r="EV823" s="2"/>
      <c r="EW823" s="2"/>
      <c r="EX823" s="2"/>
      <c r="EY823" s="2"/>
      <c r="EZ823" s="2"/>
      <c r="FA823" s="2"/>
      <c r="FB823" s="2"/>
      <c r="FC823" s="2"/>
    </row>
    <row r="824" spans="5:159"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  <c r="BA824" s="2"/>
      <c r="BB824" s="2"/>
      <c r="BC824" s="2"/>
      <c r="BD824" s="2"/>
      <c r="BE824" s="2"/>
      <c r="BF824" s="2"/>
      <c r="BG824" s="2"/>
      <c r="BH824" s="2"/>
      <c r="BI824" s="2"/>
      <c r="BJ824" s="2"/>
      <c r="BK824" s="2"/>
      <c r="BL824" s="2"/>
      <c r="BM824" s="2"/>
      <c r="BN824" s="2"/>
      <c r="BO824" s="2"/>
      <c r="BP824" s="2"/>
      <c r="BQ824" s="2"/>
      <c r="BR824" s="2"/>
      <c r="BS824" s="2"/>
      <c r="BT824" s="2"/>
      <c r="BU824" s="2"/>
      <c r="BV824" s="2"/>
      <c r="BW824" s="2"/>
      <c r="BX824" s="2"/>
      <c r="BY824" s="2"/>
      <c r="BZ824" s="2"/>
      <c r="CA824" s="2"/>
      <c r="CB824" s="2"/>
      <c r="CC824" s="2"/>
      <c r="CD824" s="2"/>
      <c r="CE824" s="2"/>
      <c r="CF824" s="2"/>
      <c r="CG824" s="2"/>
      <c r="CH824" s="2"/>
      <c r="CI824" s="2"/>
      <c r="CJ824" s="2"/>
      <c r="CK824" s="2"/>
      <c r="CL824" s="2"/>
      <c r="CM824" s="2"/>
      <c r="CN824" s="2"/>
      <c r="CO824" s="2"/>
      <c r="CP824" s="2"/>
      <c r="CQ824" s="2"/>
      <c r="CR824" s="2"/>
      <c r="CS824" s="2"/>
      <c r="CT824" s="2"/>
      <c r="CU824" s="2"/>
      <c r="CV824" s="2"/>
      <c r="CW824" s="2"/>
      <c r="CX824" s="2"/>
      <c r="CY824" s="2"/>
      <c r="CZ824" s="2"/>
      <c r="DA824" s="2"/>
      <c r="DB824" s="2"/>
      <c r="DC824" s="2"/>
      <c r="DD824" s="2"/>
      <c r="DE824" s="2"/>
      <c r="DF824" s="2"/>
      <c r="DG824" s="2"/>
      <c r="DH824" s="2"/>
      <c r="DI824" s="2"/>
      <c r="DJ824" s="2"/>
      <c r="DK824" s="2"/>
      <c r="DL824" s="2"/>
      <c r="DM824" s="2"/>
      <c r="DN824" s="2"/>
      <c r="DO824" s="2"/>
      <c r="DP824" s="2"/>
      <c r="DQ824" s="2"/>
      <c r="DR824" s="2"/>
      <c r="DS824" s="2"/>
      <c r="DT824" s="2"/>
      <c r="DU824" s="2"/>
      <c r="DV824" s="2"/>
      <c r="DW824" s="2"/>
      <c r="DX824" s="2"/>
      <c r="DY824" s="2"/>
      <c r="DZ824" s="2"/>
      <c r="EA824" s="2"/>
      <c r="EB824" s="2"/>
      <c r="EC824" s="2"/>
      <c r="ED824" s="2"/>
      <c r="EE824" s="2"/>
      <c r="EF824" s="2"/>
      <c r="EG824" s="2"/>
      <c r="EH824" s="2"/>
      <c r="EI824" s="2"/>
      <c r="EJ824" s="2"/>
      <c r="EK824" s="2"/>
      <c r="EL824" s="2"/>
      <c r="EM824" s="2"/>
      <c r="EN824" s="2"/>
      <c r="EO824" s="2"/>
      <c r="EP824" s="2"/>
      <c r="EQ824" s="2"/>
      <c r="ER824" s="2"/>
      <c r="ES824" s="2"/>
      <c r="ET824" s="2"/>
      <c r="EU824" s="2"/>
      <c r="EV824" s="2"/>
      <c r="EW824" s="2"/>
      <c r="EX824" s="2"/>
      <c r="EY824" s="2"/>
      <c r="EZ824" s="2"/>
      <c r="FA824" s="2"/>
      <c r="FB824" s="2"/>
      <c r="FC824" s="2"/>
    </row>
    <row r="825" spans="5:159"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  <c r="BA825" s="2"/>
      <c r="BB825" s="2"/>
      <c r="BC825" s="2"/>
      <c r="BD825" s="2"/>
      <c r="BE825" s="2"/>
      <c r="BF825" s="2"/>
      <c r="BG825" s="2"/>
      <c r="BH825" s="2"/>
      <c r="BI825" s="2"/>
      <c r="BJ825" s="2"/>
      <c r="BK825" s="2"/>
      <c r="BL825" s="2"/>
      <c r="BM825" s="2"/>
      <c r="BN825" s="2"/>
      <c r="BO825" s="2"/>
      <c r="BP825" s="2"/>
      <c r="BQ825" s="2"/>
      <c r="BR825" s="2"/>
      <c r="BS825" s="2"/>
      <c r="BT825" s="2"/>
      <c r="BU825" s="2"/>
      <c r="BV825" s="2"/>
      <c r="BW825" s="2"/>
      <c r="BX825" s="2"/>
      <c r="BY825" s="2"/>
      <c r="BZ825" s="2"/>
      <c r="CA825" s="2"/>
      <c r="CB825" s="2"/>
      <c r="CC825" s="2"/>
      <c r="CD825" s="2"/>
      <c r="CE825" s="2"/>
      <c r="CF825" s="2"/>
      <c r="CG825" s="2"/>
      <c r="CH825" s="2"/>
      <c r="CI825" s="2"/>
      <c r="CJ825" s="2"/>
      <c r="CK825" s="2"/>
      <c r="CL825" s="2"/>
      <c r="CM825" s="2"/>
      <c r="CN825" s="2"/>
      <c r="CO825" s="2"/>
      <c r="CP825" s="2"/>
      <c r="CQ825" s="2"/>
      <c r="CR825" s="2"/>
      <c r="CS825" s="2"/>
      <c r="CT825" s="2"/>
      <c r="CU825" s="2"/>
      <c r="CV825" s="2"/>
      <c r="CW825" s="2"/>
      <c r="CX825" s="2"/>
      <c r="CY825" s="2"/>
      <c r="CZ825" s="2"/>
      <c r="DA825" s="2"/>
      <c r="DB825" s="2"/>
      <c r="DC825" s="2"/>
      <c r="DD825" s="2"/>
      <c r="DE825" s="2"/>
      <c r="DF825" s="2"/>
      <c r="DG825" s="2"/>
      <c r="DH825" s="2"/>
      <c r="DI825" s="2"/>
      <c r="DJ825" s="2"/>
      <c r="DK825" s="2"/>
      <c r="DL825" s="2"/>
      <c r="DM825" s="2"/>
      <c r="DN825" s="2"/>
      <c r="DO825" s="2"/>
      <c r="DP825" s="2"/>
      <c r="DQ825" s="2"/>
      <c r="DR825" s="2"/>
      <c r="DS825" s="2"/>
      <c r="DT825" s="2"/>
      <c r="DU825" s="2"/>
      <c r="DV825" s="2"/>
      <c r="DW825" s="2"/>
      <c r="DX825" s="2"/>
      <c r="DY825" s="2"/>
      <c r="DZ825" s="2"/>
      <c r="EA825" s="2"/>
      <c r="EB825" s="2"/>
      <c r="EC825" s="2"/>
      <c r="ED825" s="2"/>
      <c r="EE825" s="2"/>
      <c r="EF825" s="2"/>
      <c r="EG825" s="2"/>
      <c r="EH825" s="2"/>
      <c r="EI825" s="2"/>
      <c r="EJ825" s="2"/>
      <c r="EK825" s="2"/>
      <c r="EL825" s="2"/>
      <c r="EM825" s="2"/>
      <c r="EN825" s="2"/>
      <c r="EO825" s="2"/>
      <c r="EP825" s="2"/>
      <c r="EQ825" s="2"/>
      <c r="ER825" s="2"/>
      <c r="ES825" s="2"/>
      <c r="ET825" s="2"/>
      <c r="EU825" s="2"/>
      <c r="EV825" s="2"/>
      <c r="EW825" s="2"/>
      <c r="EX825" s="2"/>
      <c r="EY825" s="2"/>
      <c r="EZ825" s="2"/>
      <c r="FA825" s="2"/>
      <c r="FB825" s="2"/>
      <c r="FC825" s="2"/>
    </row>
    <row r="826" spans="5:159"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  <c r="BA826" s="2"/>
      <c r="BB826" s="2"/>
      <c r="BC826" s="2"/>
      <c r="BD826" s="2"/>
      <c r="BE826" s="2"/>
      <c r="BF826" s="2"/>
      <c r="BG826" s="2"/>
      <c r="BH826" s="2"/>
      <c r="BI826" s="2"/>
      <c r="BJ826" s="2"/>
      <c r="BK826" s="2"/>
      <c r="BL826" s="2"/>
      <c r="BM826" s="2"/>
      <c r="BN826" s="2"/>
      <c r="BO826" s="2"/>
      <c r="BP826" s="2"/>
      <c r="BQ826" s="2"/>
      <c r="BR826" s="2"/>
      <c r="BS826" s="2"/>
      <c r="BT826" s="2"/>
      <c r="BU826" s="2"/>
      <c r="BV826" s="2"/>
      <c r="BW826" s="2"/>
      <c r="BX826" s="2"/>
      <c r="BY826" s="2"/>
      <c r="BZ826" s="2"/>
      <c r="CA826" s="2"/>
      <c r="CB826" s="2"/>
      <c r="CC826" s="2"/>
      <c r="CD826" s="2"/>
      <c r="CE826" s="2"/>
      <c r="CF826" s="2"/>
      <c r="CG826" s="2"/>
      <c r="CH826" s="2"/>
      <c r="CI826" s="2"/>
      <c r="CJ826" s="2"/>
      <c r="CK826" s="2"/>
      <c r="CL826" s="2"/>
      <c r="CM826" s="2"/>
      <c r="CN826" s="2"/>
      <c r="CO826" s="2"/>
      <c r="CP826" s="2"/>
      <c r="CQ826" s="2"/>
      <c r="CR826" s="2"/>
      <c r="CS826" s="2"/>
      <c r="CT826" s="2"/>
      <c r="CU826" s="2"/>
      <c r="CV826" s="2"/>
      <c r="CW826" s="2"/>
      <c r="CX826" s="2"/>
      <c r="CY826" s="2"/>
      <c r="CZ826" s="2"/>
      <c r="DA826" s="2"/>
      <c r="DB826" s="2"/>
      <c r="DC826" s="2"/>
      <c r="DD826" s="2"/>
      <c r="DE826" s="2"/>
      <c r="DF826" s="2"/>
      <c r="DG826" s="2"/>
      <c r="DH826" s="2"/>
      <c r="DI826" s="2"/>
      <c r="DJ826" s="2"/>
      <c r="DK826" s="2"/>
      <c r="DL826" s="2"/>
      <c r="DM826" s="2"/>
      <c r="DN826" s="2"/>
      <c r="DO826" s="2"/>
      <c r="DP826" s="2"/>
      <c r="DQ826" s="2"/>
      <c r="DR826" s="2"/>
      <c r="DS826" s="2"/>
      <c r="DT826" s="2"/>
      <c r="DU826" s="2"/>
      <c r="DV826" s="2"/>
      <c r="DW826" s="2"/>
      <c r="DX826" s="2"/>
      <c r="DY826" s="2"/>
      <c r="DZ826" s="2"/>
      <c r="EA826" s="2"/>
      <c r="EB826" s="2"/>
      <c r="EC826" s="2"/>
      <c r="ED826" s="2"/>
      <c r="EE826" s="2"/>
      <c r="EF826" s="2"/>
      <c r="EG826" s="2"/>
      <c r="EH826" s="2"/>
      <c r="EI826" s="2"/>
      <c r="EJ826" s="2"/>
      <c r="EK826" s="2"/>
      <c r="EL826" s="2"/>
      <c r="EM826" s="2"/>
      <c r="EN826" s="2"/>
      <c r="EO826" s="2"/>
      <c r="EP826" s="2"/>
      <c r="EQ826" s="2"/>
      <c r="ER826" s="2"/>
      <c r="ES826" s="2"/>
      <c r="ET826" s="2"/>
      <c r="EU826" s="2"/>
      <c r="EV826" s="2"/>
      <c r="EW826" s="2"/>
      <c r="EX826" s="2"/>
      <c r="EY826" s="2"/>
      <c r="EZ826" s="2"/>
      <c r="FA826" s="2"/>
      <c r="FB826" s="2"/>
      <c r="FC826" s="2"/>
    </row>
    <row r="827" spans="5:159"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  <c r="BA827" s="2"/>
      <c r="BB827" s="2"/>
      <c r="BC827" s="2"/>
      <c r="BD827" s="2"/>
      <c r="BE827" s="2"/>
      <c r="BF827" s="2"/>
      <c r="BG827" s="2"/>
      <c r="BH827" s="2"/>
      <c r="BI827" s="2"/>
      <c r="BJ827" s="2"/>
      <c r="BK827" s="2"/>
      <c r="BL827" s="2"/>
      <c r="BM827" s="2"/>
      <c r="BN827" s="2"/>
      <c r="BO827" s="2"/>
      <c r="BP827" s="2"/>
      <c r="BQ827" s="2"/>
      <c r="BR827" s="2"/>
      <c r="BS827" s="2"/>
      <c r="BT827" s="2"/>
      <c r="BU827" s="2"/>
      <c r="BV827" s="2"/>
      <c r="BW827" s="2"/>
      <c r="BX827" s="2"/>
      <c r="BY827" s="2"/>
      <c r="BZ827" s="2"/>
      <c r="CA827" s="2"/>
      <c r="CB827" s="2"/>
      <c r="CC827" s="2"/>
      <c r="CD827" s="2"/>
      <c r="CE827" s="2"/>
      <c r="CF827" s="2"/>
      <c r="CG827" s="2"/>
      <c r="CH827" s="2"/>
      <c r="CI827" s="2"/>
      <c r="CJ827" s="2"/>
      <c r="CK827" s="2"/>
      <c r="CL827" s="2"/>
      <c r="CM827" s="2"/>
      <c r="CN827" s="2"/>
      <c r="CO827" s="2"/>
      <c r="CP827" s="2"/>
      <c r="CQ827" s="2"/>
      <c r="CR827" s="2"/>
      <c r="CS827" s="2"/>
      <c r="CT827" s="2"/>
      <c r="CU827" s="2"/>
      <c r="CV827" s="2"/>
      <c r="CW827" s="2"/>
      <c r="CX827" s="2"/>
      <c r="CY827" s="2"/>
      <c r="CZ827" s="2"/>
      <c r="DA827" s="2"/>
      <c r="DB827" s="2"/>
      <c r="DC827" s="2"/>
      <c r="DD827" s="2"/>
      <c r="DE827" s="2"/>
      <c r="DF827" s="2"/>
      <c r="DG827" s="2"/>
      <c r="DH827" s="2"/>
      <c r="DI827" s="2"/>
      <c r="DJ827" s="2"/>
      <c r="DK827" s="2"/>
      <c r="DL827" s="2"/>
      <c r="DM827" s="2"/>
      <c r="DN827" s="2"/>
      <c r="DO827" s="2"/>
      <c r="DP827" s="2"/>
      <c r="DQ827" s="2"/>
      <c r="DR827" s="2"/>
      <c r="DS827" s="2"/>
      <c r="DT827" s="2"/>
      <c r="DU827" s="2"/>
      <c r="DV827" s="2"/>
      <c r="DW827" s="2"/>
      <c r="DX827" s="2"/>
      <c r="DY827" s="2"/>
      <c r="DZ827" s="2"/>
      <c r="EA827" s="2"/>
      <c r="EB827" s="2"/>
      <c r="EC827" s="2"/>
      <c r="ED827" s="2"/>
      <c r="EE827" s="2"/>
      <c r="EF827" s="2"/>
      <c r="EG827" s="2"/>
      <c r="EH827" s="2"/>
      <c r="EI827" s="2"/>
      <c r="EJ827" s="2"/>
      <c r="EK827" s="2"/>
      <c r="EL827" s="2"/>
      <c r="EM827" s="2"/>
      <c r="EN827" s="2"/>
      <c r="EO827" s="2"/>
      <c r="EP827" s="2"/>
      <c r="EQ827" s="2"/>
      <c r="ER827" s="2"/>
      <c r="ES827" s="2"/>
      <c r="ET827" s="2"/>
      <c r="EU827" s="2"/>
      <c r="EV827" s="2"/>
      <c r="EW827" s="2"/>
      <c r="EX827" s="2"/>
      <c r="EY827" s="2"/>
      <c r="EZ827" s="2"/>
      <c r="FA827" s="2"/>
      <c r="FB827" s="2"/>
      <c r="FC827" s="2"/>
    </row>
    <row r="828" spans="5:159"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  <c r="BA828" s="2"/>
      <c r="BB828" s="2"/>
      <c r="BC828" s="2"/>
      <c r="BD828" s="2"/>
      <c r="BE828" s="2"/>
      <c r="BF828" s="2"/>
      <c r="BG828" s="2"/>
      <c r="BH828" s="2"/>
      <c r="BI828" s="2"/>
      <c r="BJ828" s="2"/>
      <c r="BK828" s="2"/>
      <c r="BL828" s="2"/>
      <c r="BM828" s="2"/>
      <c r="BN828" s="2"/>
      <c r="BO828" s="2"/>
      <c r="BP828" s="2"/>
      <c r="BQ828" s="2"/>
      <c r="BR828" s="2"/>
      <c r="BS828" s="2"/>
      <c r="BT828" s="2"/>
      <c r="BU828" s="2"/>
      <c r="BV828" s="2"/>
      <c r="BW828" s="2"/>
      <c r="BX828" s="2"/>
      <c r="BY828" s="2"/>
      <c r="BZ828" s="2"/>
      <c r="CA828" s="2"/>
      <c r="CB828" s="2"/>
      <c r="CC828" s="2"/>
      <c r="CD828" s="2"/>
      <c r="CE828" s="2"/>
      <c r="CF828" s="2"/>
      <c r="CG828" s="2"/>
      <c r="CH828" s="2"/>
      <c r="CI828" s="2"/>
      <c r="CJ828" s="2"/>
      <c r="CK828" s="2"/>
      <c r="CL828" s="2"/>
      <c r="CM828" s="2"/>
      <c r="CN828" s="2"/>
      <c r="CO828" s="2"/>
      <c r="CP828" s="2"/>
      <c r="CQ828" s="2"/>
      <c r="CR828" s="2"/>
      <c r="CS828" s="2"/>
      <c r="CT828" s="2"/>
      <c r="CU828" s="2"/>
      <c r="CV828" s="2"/>
      <c r="CW828" s="2"/>
      <c r="CX828" s="2"/>
      <c r="CY828" s="2"/>
      <c r="CZ828" s="2"/>
      <c r="DA828" s="2"/>
      <c r="DB828" s="2"/>
      <c r="DC828" s="2"/>
      <c r="DD828" s="2"/>
      <c r="DE828" s="2"/>
      <c r="DF828" s="2"/>
      <c r="DG828" s="2"/>
      <c r="DH828" s="2"/>
      <c r="DI828" s="2"/>
      <c r="DJ828" s="2"/>
      <c r="DK828" s="2"/>
      <c r="DL828" s="2"/>
      <c r="DM828" s="2"/>
      <c r="DN828" s="2"/>
      <c r="DO828" s="2"/>
      <c r="DP828" s="2"/>
      <c r="DQ828" s="2"/>
      <c r="DR828" s="2"/>
      <c r="DS828" s="2"/>
      <c r="DT828" s="2"/>
      <c r="DU828" s="2"/>
      <c r="DV828" s="2"/>
      <c r="DW828" s="2"/>
      <c r="DX828" s="2"/>
      <c r="DY828" s="2"/>
      <c r="DZ828" s="2"/>
      <c r="EA828" s="2"/>
      <c r="EB828" s="2"/>
      <c r="EC828" s="2"/>
      <c r="ED828" s="2"/>
      <c r="EE828" s="2"/>
      <c r="EF828" s="2"/>
      <c r="EG828" s="2"/>
      <c r="EH828" s="2"/>
      <c r="EI828" s="2"/>
      <c r="EJ828" s="2"/>
      <c r="EK828" s="2"/>
      <c r="EL828" s="2"/>
      <c r="EM828" s="2"/>
      <c r="EN828" s="2"/>
      <c r="EO828" s="2"/>
      <c r="EP828" s="2"/>
      <c r="EQ828" s="2"/>
      <c r="ER828" s="2"/>
      <c r="ES828" s="2"/>
      <c r="ET828" s="2"/>
      <c r="EU828" s="2"/>
      <c r="EV828" s="2"/>
      <c r="EW828" s="2"/>
      <c r="EX828" s="2"/>
      <c r="EY828" s="2"/>
      <c r="EZ828" s="2"/>
      <c r="FA828" s="2"/>
      <c r="FB828" s="2"/>
      <c r="FC828" s="2"/>
    </row>
    <row r="829" spans="5:159"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  <c r="BA829" s="2"/>
      <c r="BB829" s="2"/>
      <c r="BC829" s="2"/>
      <c r="BD829" s="2"/>
      <c r="BE829" s="2"/>
      <c r="BF829" s="2"/>
      <c r="BG829" s="2"/>
      <c r="BH829" s="2"/>
      <c r="BI829" s="2"/>
      <c r="BJ829" s="2"/>
      <c r="BK829" s="2"/>
      <c r="BL829" s="2"/>
      <c r="BM829" s="2"/>
      <c r="BN829" s="2"/>
      <c r="BO829" s="2"/>
      <c r="BP829" s="2"/>
      <c r="BQ829" s="2"/>
      <c r="BR829" s="2"/>
      <c r="BS829" s="2"/>
      <c r="BT829" s="2"/>
      <c r="BU829" s="2"/>
      <c r="BV829" s="2"/>
      <c r="BW829" s="2"/>
      <c r="BX829" s="2"/>
      <c r="BY829" s="2"/>
      <c r="BZ829" s="2"/>
      <c r="CA829" s="2"/>
      <c r="CB829" s="2"/>
      <c r="CC829" s="2"/>
      <c r="CD829" s="2"/>
      <c r="CE829" s="2"/>
      <c r="CF829" s="2"/>
      <c r="CG829" s="2"/>
      <c r="CH829" s="2"/>
      <c r="CI829" s="2"/>
      <c r="CJ829" s="2"/>
      <c r="CK829" s="2"/>
      <c r="CL829" s="2"/>
      <c r="CM829" s="2"/>
      <c r="CN829" s="2"/>
      <c r="CO829" s="2"/>
      <c r="CP829" s="2"/>
      <c r="CQ829" s="2"/>
      <c r="CR829" s="2"/>
      <c r="CS829" s="2"/>
      <c r="CT829" s="2"/>
      <c r="CU829" s="2"/>
      <c r="CV829" s="2"/>
      <c r="CW829" s="2"/>
      <c r="CX829" s="2"/>
      <c r="CY829" s="2"/>
      <c r="CZ829" s="2"/>
      <c r="DA829" s="2"/>
      <c r="DB829" s="2"/>
      <c r="DC829" s="2"/>
      <c r="DD829" s="2"/>
      <c r="DE829" s="2"/>
      <c r="DF829" s="2"/>
      <c r="DG829" s="2"/>
      <c r="DH829" s="2"/>
      <c r="DI829" s="2"/>
      <c r="DJ829" s="2"/>
      <c r="DK829" s="2"/>
      <c r="DL829" s="2"/>
      <c r="DM829" s="2"/>
      <c r="DN829" s="2"/>
      <c r="DO829" s="2"/>
      <c r="DP829" s="2"/>
      <c r="DQ829" s="2"/>
      <c r="DR829" s="2"/>
      <c r="DS829" s="2"/>
      <c r="DT829" s="2"/>
      <c r="DU829" s="2"/>
      <c r="DV829" s="2"/>
      <c r="DW829" s="2"/>
      <c r="DX829" s="2"/>
      <c r="DY829" s="2"/>
      <c r="DZ829" s="2"/>
      <c r="EA829" s="2"/>
      <c r="EB829" s="2"/>
      <c r="EC829" s="2"/>
      <c r="ED829" s="2"/>
      <c r="EE829" s="2"/>
      <c r="EF829" s="2"/>
      <c r="EG829" s="2"/>
      <c r="EH829" s="2"/>
      <c r="EI829" s="2"/>
      <c r="EJ829" s="2"/>
      <c r="EK829" s="2"/>
      <c r="EL829" s="2"/>
      <c r="EM829" s="2"/>
      <c r="EN829" s="2"/>
      <c r="EO829" s="2"/>
      <c r="EP829" s="2"/>
      <c r="EQ829" s="2"/>
      <c r="ER829" s="2"/>
      <c r="ES829" s="2"/>
      <c r="ET829" s="2"/>
      <c r="EU829" s="2"/>
      <c r="EV829" s="2"/>
      <c r="EW829" s="2"/>
      <c r="EX829" s="2"/>
      <c r="EY829" s="2"/>
      <c r="EZ829" s="2"/>
      <c r="FA829" s="2"/>
      <c r="FB829" s="2"/>
      <c r="FC829" s="2"/>
    </row>
    <row r="830" spans="5:159"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  <c r="BA830" s="2"/>
      <c r="BB830" s="2"/>
      <c r="BC830" s="2"/>
      <c r="BD830" s="2"/>
      <c r="BE830" s="2"/>
      <c r="BF830" s="2"/>
      <c r="BG830" s="2"/>
      <c r="BH830" s="2"/>
      <c r="BI830" s="2"/>
      <c r="BJ830" s="2"/>
      <c r="BK830" s="2"/>
      <c r="BL830" s="2"/>
      <c r="BM830" s="2"/>
      <c r="BN830" s="2"/>
      <c r="BO830" s="2"/>
      <c r="BP830" s="2"/>
      <c r="BQ830" s="2"/>
      <c r="BR830" s="2"/>
      <c r="BS830" s="2"/>
      <c r="BT830" s="2"/>
      <c r="BU830" s="2"/>
      <c r="BV830" s="2"/>
      <c r="BW830" s="2"/>
      <c r="BX830" s="2"/>
      <c r="BY830" s="2"/>
      <c r="BZ830" s="2"/>
      <c r="CA830" s="2"/>
      <c r="CB830" s="2"/>
      <c r="CC830" s="2"/>
      <c r="CD830" s="2"/>
      <c r="CE830" s="2"/>
      <c r="CF830" s="2"/>
      <c r="CG830" s="2"/>
      <c r="CH830" s="2"/>
      <c r="CI830" s="2"/>
      <c r="CJ830" s="2"/>
      <c r="CK830" s="2"/>
      <c r="CL830" s="2"/>
      <c r="CM830" s="2"/>
      <c r="CN830" s="2"/>
      <c r="CO830" s="2"/>
      <c r="CP830" s="2"/>
      <c r="CQ830" s="2"/>
      <c r="CR830" s="2"/>
      <c r="CS830" s="2"/>
      <c r="CT830" s="2"/>
      <c r="CU830" s="2"/>
      <c r="CV830" s="2"/>
      <c r="CW830" s="2"/>
      <c r="CX830" s="2"/>
      <c r="CY830" s="2"/>
      <c r="CZ830" s="2"/>
      <c r="DA830" s="2"/>
      <c r="DB830" s="2"/>
      <c r="DC830" s="2"/>
      <c r="DD830" s="2"/>
      <c r="DE830" s="2"/>
      <c r="DF830" s="2"/>
      <c r="DG830" s="2"/>
      <c r="DH830" s="2"/>
      <c r="DI830" s="2"/>
      <c r="DJ830" s="2"/>
      <c r="DK830" s="2"/>
      <c r="DL830" s="2"/>
      <c r="DM830" s="2"/>
      <c r="DN830" s="2"/>
      <c r="DO830" s="2"/>
      <c r="DP830" s="2"/>
      <c r="DQ830" s="2"/>
      <c r="DR830" s="2"/>
      <c r="DS830" s="2"/>
      <c r="DT830" s="2"/>
      <c r="DU830" s="2"/>
      <c r="DV830" s="2"/>
      <c r="DW830" s="2"/>
      <c r="DX830" s="2"/>
      <c r="DY830" s="2"/>
      <c r="DZ830" s="2"/>
      <c r="EA830" s="2"/>
      <c r="EB830" s="2"/>
      <c r="EC830" s="2"/>
      <c r="ED830" s="2"/>
      <c r="EE830" s="2"/>
      <c r="EF830" s="2"/>
      <c r="EG830" s="2"/>
      <c r="EH830" s="2"/>
      <c r="EI830" s="2"/>
      <c r="EJ830" s="2"/>
      <c r="EK830" s="2"/>
      <c r="EL830" s="2"/>
      <c r="EM830" s="2"/>
      <c r="EN830" s="2"/>
      <c r="EO830" s="2"/>
      <c r="EP830" s="2"/>
      <c r="EQ830" s="2"/>
      <c r="ER830" s="2"/>
      <c r="ES830" s="2"/>
      <c r="ET830" s="2"/>
      <c r="EU830" s="2"/>
      <c r="EV830" s="2"/>
      <c r="EW830" s="2"/>
      <c r="EX830" s="2"/>
      <c r="EY830" s="2"/>
      <c r="EZ830" s="2"/>
      <c r="FA830" s="2"/>
      <c r="FB830" s="2"/>
      <c r="FC830" s="2"/>
    </row>
    <row r="831" spans="5:159"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  <c r="BA831" s="2"/>
      <c r="BB831" s="2"/>
      <c r="BC831" s="2"/>
      <c r="BD831" s="2"/>
      <c r="BE831" s="2"/>
      <c r="BF831" s="2"/>
      <c r="BG831" s="2"/>
      <c r="BH831" s="2"/>
      <c r="BI831" s="2"/>
      <c r="BJ831" s="2"/>
      <c r="BK831" s="2"/>
      <c r="BL831" s="2"/>
      <c r="BM831" s="2"/>
      <c r="BN831" s="2"/>
      <c r="BO831" s="2"/>
      <c r="BP831" s="2"/>
      <c r="BQ831" s="2"/>
      <c r="BR831" s="2"/>
      <c r="BS831" s="2"/>
      <c r="BT831" s="2"/>
      <c r="BU831" s="2"/>
      <c r="BV831" s="2"/>
      <c r="BW831" s="2"/>
      <c r="BX831" s="2"/>
      <c r="BY831" s="2"/>
      <c r="BZ831" s="2"/>
      <c r="CA831" s="2"/>
      <c r="CB831" s="2"/>
      <c r="CC831" s="2"/>
      <c r="CD831" s="2"/>
      <c r="CE831" s="2"/>
      <c r="CF831" s="2"/>
      <c r="CG831" s="2"/>
      <c r="CH831" s="2"/>
      <c r="CI831" s="2"/>
      <c r="CJ831" s="2"/>
      <c r="CK831" s="2"/>
      <c r="CL831" s="2"/>
      <c r="CM831" s="2"/>
      <c r="CN831" s="2"/>
      <c r="CO831" s="2"/>
      <c r="CP831" s="2"/>
      <c r="CQ831" s="2"/>
      <c r="CR831" s="2"/>
      <c r="CS831" s="2"/>
      <c r="CT831" s="2"/>
      <c r="CU831" s="2"/>
      <c r="CV831" s="2"/>
      <c r="CW831" s="2"/>
      <c r="CX831" s="2"/>
      <c r="CY831" s="2"/>
      <c r="CZ831" s="2"/>
      <c r="DA831" s="2"/>
      <c r="DB831" s="2"/>
      <c r="DC831" s="2"/>
      <c r="DD831" s="2"/>
      <c r="DE831" s="2"/>
      <c r="DF831" s="2"/>
      <c r="DG831" s="2"/>
      <c r="DH831" s="2"/>
      <c r="DI831" s="2"/>
      <c r="DJ831" s="2"/>
      <c r="DK831" s="2"/>
      <c r="DL831" s="2"/>
      <c r="DM831" s="2"/>
      <c r="DN831" s="2"/>
      <c r="DO831" s="2"/>
      <c r="DP831" s="2"/>
      <c r="DQ831" s="2"/>
      <c r="DR831" s="2"/>
      <c r="DS831" s="2"/>
      <c r="DT831" s="2"/>
      <c r="DU831" s="2"/>
      <c r="DV831" s="2"/>
      <c r="DW831" s="2"/>
      <c r="DX831" s="2"/>
      <c r="DY831" s="2"/>
      <c r="DZ831" s="2"/>
      <c r="EA831" s="2"/>
      <c r="EB831" s="2"/>
      <c r="EC831" s="2"/>
      <c r="ED831" s="2"/>
      <c r="EE831" s="2"/>
      <c r="EF831" s="2"/>
      <c r="EG831" s="2"/>
      <c r="EH831" s="2"/>
      <c r="EI831" s="2"/>
      <c r="EJ831" s="2"/>
      <c r="EK831" s="2"/>
      <c r="EL831" s="2"/>
      <c r="EM831" s="2"/>
      <c r="EN831" s="2"/>
      <c r="EO831" s="2"/>
      <c r="EP831" s="2"/>
      <c r="EQ831" s="2"/>
      <c r="ER831" s="2"/>
      <c r="ES831" s="2"/>
      <c r="ET831" s="2"/>
      <c r="EU831" s="2"/>
      <c r="EV831" s="2"/>
      <c r="EW831" s="2"/>
      <c r="EX831" s="2"/>
      <c r="EY831" s="2"/>
      <c r="EZ831" s="2"/>
      <c r="FA831" s="2"/>
      <c r="FB831" s="2"/>
      <c r="FC831" s="2"/>
    </row>
    <row r="832" spans="5:159"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  <c r="BA832" s="2"/>
      <c r="BB832" s="2"/>
      <c r="BC832" s="2"/>
      <c r="BD832" s="2"/>
      <c r="BE832" s="2"/>
      <c r="BF832" s="2"/>
      <c r="BG832" s="2"/>
      <c r="BH832" s="2"/>
      <c r="BI832" s="2"/>
      <c r="BJ832" s="2"/>
      <c r="BK832" s="2"/>
      <c r="BL832" s="2"/>
      <c r="BM832" s="2"/>
      <c r="BN832" s="2"/>
      <c r="BO832" s="2"/>
      <c r="BP832" s="2"/>
      <c r="BQ832" s="2"/>
      <c r="BR832" s="2"/>
      <c r="BS832" s="2"/>
      <c r="BT832" s="2"/>
      <c r="BU832" s="2"/>
      <c r="BV832" s="2"/>
      <c r="BW832" s="2"/>
      <c r="BX832" s="2"/>
      <c r="BY832" s="2"/>
      <c r="BZ832" s="2"/>
      <c r="CA832" s="2"/>
      <c r="CB832" s="2"/>
      <c r="CC832" s="2"/>
      <c r="CD832" s="2"/>
      <c r="CE832" s="2"/>
      <c r="CF832" s="2"/>
      <c r="CG832" s="2"/>
      <c r="CH832" s="2"/>
      <c r="CI832" s="2"/>
      <c r="CJ832" s="2"/>
      <c r="CK832" s="2"/>
      <c r="CL832" s="2"/>
      <c r="CM832" s="2"/>
      <c r="CN832" s="2"/>
      <c r="CO832" s="2"/>
      <c r="CP832" s="2"/>
      <c r="CQ832" s="2"/>
      <c r="CR832" s="2"/>
      <c r="CS832" s="2"/>
      <c r="CT832" s="2"/>
      <c r="CU832" s="2"/>
      <c r="CV832" s="2"/>
      <c r="CW832" s="2"/>
      <c r="CX832" s="2"/>
      <c r="CY832" s="2"/>
      <c r="CZ832" s="2"/>
      <c r="DA832" s="2"/>
      <c r="DB832" s="2"/>
      <c r="DC832" s="2"/>
      <c r="DD832" s="2"/>
      <c r="DE832" s="2"/>
      <c r="DF832" s="2"/>
      <c r="DG832" s="2"/>
      <c r="DH832" s="2"/>
      <c r="DI832" s="2"/>
      <c r="DJ832" s="2"/>
      <c r="DK832" s="2"/>
      <c r="DL832" s="2"/>
      <c r="DM832" s="2"/>
      <c r="DN832" s="2"/>
      <c r="DO832" s="2"/>
      <c r="DP832" s="2"/>
      <c r="DQ832" s="2"/>
      <c r="DR832" s="2"/>
      <c r="DS832" s="2"/>
      <c r="DT832" s="2"/>
      <c r="DU832" s="2"/>
      <c r="DV832" s="2"/>
      <c r="DW832" s="2"/>
      <c r="DX832" s="2"/>
      <c r="DY832" s="2"/>
      <c r="DZ832" s="2"/>
      <c r="EA832" s="2"/>
      <c r="EB832" s="2"/>
      <c r="EC832" s="2"/>
      <c r="ED832" s="2"/>
      <c r="EE832" s="2"/>
      <c r="EF832" s="2"/>
      <c r="EG832" s="2"/>
      <c r="EH832" s="2"/>
      <c r="EI832" s="2"/>
      <c r="EJ832" s="2"/>
      <c r="EK832" s="2"/>
      <c r="EL832" s="2"/>
      <c r="EM832" s="2"/>
      <c r="EN832" s="2"/>
      <c r="EO832" s="2"/>
      <c r="EP832" s="2"/>
      <c r="EQ832" s="2"/>
      <c r="ER832" s="2"/>
      <c r="ES832" s="2"/>
      <c r="ET832" s="2"/>
      <c r="EU832" s="2"/>
      <c r="EV832" s="2"/>
      <c r="EW832" s="2"/>
      <c r="EX832" s="2"/>
      <c r="EY832" s="2"/>
      <c r="EZ832" s="2"/>
      <c r="FA832" s="2"/>
      <c r="FB832" s="2"/>
      <c r="FC832" s="2"/>
    </row>
    <row r="833" spans="5:159"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  <c r="BA833" s="2"/>
      <c r="BB833" s="2"/>
      <c r="BC833" s="2"/>
      <c r="BD833" s="2"/>
      <c r="BE833" s="2"/>
      <c r="BF833" s="2"/>
      <c r="BG833" s="2"/>
      <c r="BH833" s="2"/>
      <c r="BI833" s="2"/>
      <c r="BJ833" s="2"/>
      <c r="BK833" s="2"/>
      <c r="BL833" s="2"/>
      <c r="BM833" s="2"/>
      <c r="BN833" s="2"/>
      <c r="BO833" s="2"/>
      <c r="BP833" s="2"/>
      <c r="BQ833" s="2"/>
      <c r="BR833" s="2"/>
      <c r="BS833" s="2"/>
      <c r="BT833" s="2"/>
      <c r="BU833" s="2"/>
      <c r="BV833" s="2"/>
      <c r="BW833" s="2"/>
      <c r="BX833" s="2"/>
      <c r="BY833" s="2"/>
      <c r="BZ833" s="2"/>
      <c r="CA833" s="2"/>
      <c r="CB833" s="2"/>
      <c r="CC833" s="2"/>
      <c r="CD833" s="2"/>
      <c r="CE833" s="2"/>
      <c r="CF833" s="2"/>
      <c r="CG833" s="2"/>
      <c r="CH833" s="2"/>
      <c r="CI833" s="2"/>
      <c r="CJ833" s="2"/>
      <c r="CK833" s="2"/>
      <c r="CL833" s="2"/>
      <c r="CM833" s="2"/>
      <c r="CN833" s="2"/>
      <c r="CO833" s="2"/>
      <c r="CP833" s="2"/>
      <c r="CQ833" s="2"/>
      <c r="CR833" s="2"/>
      <c r="CS833" s="2"/>
      <c r="CT833" s="2"/>
      <c r="CU833" s="2"/>
      <c r="CV833" s="2"/>
      <c r="CW833" s="2"/>
      <c r="CX833" s="2"/>
      <c r="CY833" s="2"/>
      <c r="CZ833" s="2"/>
      <c r="DA833" s="2"/>
      <c r="DB833" s="2"/>
      <c r="DC833" s="2"/>
      <c r="DD833" s="2"/>
      <c r="DE833" s="2"/>
      <c r="DF833" s="2"/>
      <c r="DG833" s="2"/>
      <c r="DH833" s="2"/>
      <c r="DI833" s="2"/>
      <c r="DJ833" s="2"/>
      <c r="DK833" s="2"/>
      <c r="DL833" s="2"/>
      <c r="DM833" s="2"/>
      <c r="DN833" s="2"/>
      <c r="DO833" s="2"/>
      <c r="DP833" s="2"/>
      <c r="DQ833" s="2"/>
      <c r="DR833" s="2"/>
      <c r="DS833" s="2"/>
      <c r="DT833" s="2"/>
      <c r="DU833" s="2"/>
      <c r="DV833" s="2"/>
      <c r="DW833" s="2"/>
      <c r="DX833" s="2"/>
      <c r="DY833" s="2"/>
      <c r="DZ833" s="2"/>
      <c r="EA833" s="2"/>
      <c r="EB833" s="2"/>
      <c r="EC833" s="2"/>
      <c r="ED833" s="2"/>
      <c r="EE833" s="2"/>
      <c r="EF833" s="2"/>
      <c r="EG833" s="2"/>
      <c r="EH833" s="2"/>
      <c r="EI833" s="2"/>
      <c r="EJ833" s="2"/>
      <c r="EK833" s="2"/>
      <c r="EL833" s="2"/>
      <c r="EM833" s="2"/>
      <c r="EN833" s="2"/>
      <c r="EO833" s="2"/>
      <c r="EP833" s="2"/>
      <c r="EQ833" s="2"/>
      <c r="ER833" s="2"/>
      <c r="ES833" s="2"/>
      <c r="ET833" s="2"/>
      <c r="EU833" s="2"/>
      <c r="EV833" s="2"/>
      <c r="EW833" s="2"/>
      <c r="EX833" s="2"/>
      <c r="EY833" s="2"/>
      <c r="EZ833" s="2"/>
      <c r="FA833" s="2"/>
      <c r="FB833" s="2"/>
      <c r="FC833" s="2"/>
    </row>
    <row r="834" spans="5:159"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  <c r="BA834" s="2"/>
      <c r="BB834" s="2"/>
      <c r="BC834" s="2"/>
      <c r="BD834" s="2"/>
      <c r="BE834" s="2"/>
      <c r="BF834" s="2"/>
      <c r="BG834" s="2"/>
      <c r="BH834" s="2"/>
      <c r="BI834" s="2"/>
      <c r="BJ834" s="2"/>
      <c r="BK834" s="2"/>
      <c r="BL834" s="2"/>
      <c r="BM834" s="2"/>
      <c r="BN834" s="2"/>
      <c r="BO834" s="2"/>
      <c r="BP834" s="2"/>
      <c r="BQ834" s="2"/>
      <c r="BR834" s="2"/>
      <c r="BS834" s="2"/>
      <c r="BT834" s="2"/>
      <c r="BU834" s="2"/>
      <c r="BV834" s="2"/>
      <c r="BW834" s="2"/>
      <c r="BX834" s="2"/>
      <c r="BY834" s="2"/>
      <c r="BZ834" s="2"/>
      <c r="CA834" s="2"/>
      <c r="CB834" s="2"/>
      <c r="CC834" s="2"/>
      <c r="CD834" s="2"/>
      <c r="CE834" s="2"/>
      <c r="CF834" s="2"/>
      <c r="CG834" s="2"/>
      <c r="CH834" s="2"/>
      <c r="CI834" s="2"/>
      <c r="CJ834" s="2"/>
      <c r="CK834" s="2"/>
      <c r="CL834" s="2"/>
      <c r="CM834" s="2"/>
      <c r="CN834" s="2"/>
      <c r="CO834" s="2"/>
      <c r="CP834" s="2"/>
      <c r="CQ834" s="2"/>
      <c r="CR834" s="2"/>
      <c r="CS834" s="2"/>
      <c r="CT834" s="2"/>
      <c r="CU834" s="2"/>
      <c r="CV834" s="2"/>
      <c r="CW834" s="2"/>
      <c r="CX834" s="2"/>
      <c r="CY834" s="2"/>
      <c r="CZ834" s="2"/>
      <c r="DA834" s="2"/>
      <c r="DB834" s="2"/>
      <c r="DC834" s="2"/>
      <c r="DD834" s="2"/>
      <c r="DE834" s="2"/>
      <c r="DF834" s="2"/>
      <c r="DG834" s="2"/>
      <c r="DH834" s="2"/>
      <c r="DI834" s="2"/>
      <c r="DJ834" s="2"/>
      <c r="DK834" s="2"/>
      <c r="DL834" s="2"/>
      <c r="DM834" s="2"/>
      <c r="DN834" s="2"/>
      <c r="DO834" s="2"/>
      <c r="DP834" s="2"/>
      <c r="DQ834" s="2"/>
      <c r="DR834" s="2"/>
      <c r="DS834" s="2"/>
      <c r="DT834" s="2"/>
      <c r="DU834" s="2"/>
      <c r="DV834" s="2"/>
      <c r="DW834" s="2"/>
      <c r="DX834" s="2"/>
      <c r="DY834" s="2"/>
      <c r="DZ834" s="2"/>
      <c r="EA834" s="2"/>
      <c r="EB834" s="2"/>
      <c r="EC834" s="2"/>
      <c r="ED834" s="2"/>
      <c r="EE834" s="2"/>
      <c r="EF834" s="2"/>
      <c r="EG834" s="2"/>
      <c r="EH834" s="2"/>
      <c r="EI834" s="2"/>
      <c r="EJ834" s="2"/>
      <c r="EK834" s="2"/>
      <c r="EL834" s="2"/>
      <c r="EM834" s="2"/>
      <c r="EN834" s="2"/>
      <c r="EO834" s="2"/>
      <c r="EP834" s="2"/>
      <c r="EQ834" s="2"/>
      <c r="ER834" s="2"/>
      <c r="ES834" s="2"/>
      <c r="ET834" s="2"/>
      <c r="EU834" s="2"/>
      <c r="EV834" s="2"/>
      <c r="EW834" s="2"/>
      <c r="EX834" s="2"/>
      <c r="EY834" s="2"/>
      <c r="EZ834" s="2"/>
      <c r="FA834" s="2"/>
      <c r="FB834" s="2"/>
      <c r="FC834" s="2"/>
    </row>
    <row r="835" spans="5:159"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  <c r="BA835" s="2"/>
      <c r="BB835" s="2"/>
      <c r="BC835" s="2"/>
      <c r="BD835" s="2"/>
      <c r="BE835" s="2"/>
      <c r="BF835" s="2"/>
      <c r="BG835" s="2"/>
      <c r="BH835" s="2"/>
      <c r="BI835" s="2"/>
      <c r="BJ835" s="2"/>
      <c r="BK835" s="2"/>
      <c r="BL835" s="2"/>
      <c r="BM835" s="2"/>
      <c r="BN835" s="2"/>
      <c r="BO835" s="2"/>
      <c r="BP835" s="2"/>
      <c r="BQ835" s="2"/>
      <c r="BR835" s="2"/>
      <c r="BS835" s="2"/>
      <c r="BT835" s="2"/>
      <c r="BU835" s="2"/>
      <c r="BV835" s="2"/>
      <c r="BW835" s="2"/>
      <c r="BX835" s="2"/>
      <c r="BY835" s="2"/>
      <c r="BZ835" s="2"/>
      <c r="CA835" s="2"/>
      <c r="CB835" s="2"/>
      <c r="CC835" s="2"/>
      <c r="CD835" s="2"/>
      <c r="CE835" s="2"/>
      <c r="CF835" s="2"/>
      <c r="CG835" s="2"/>
      <c r="CH835" s="2"/>
      <c r="CI835" s="2"/>
      <c r="CJ835" s="2"/>
      <c r="CK835" s="2"/>
      <c r="CL835" s="2"/>
      <c r="CM835" s="2"/>
      <c r="CN835" s="2"/>
      <c r="CO835" s="2"/>
      <c r="CP835" s="2"/>
      <c r="CQ835" s="2"/>
      <c r="CR835" s="2"/>
      <c r="CS835" s="2"/>
      <c r="CT835" s="2"/>
      <c r="CU835" s="2"/>
      <c r="CV835" s="2"/>
      <c r="CW835" s="2"/>
      <c r="CX835" s="2"/>
      <c r="CY835" s="2"/>
      <c r="CZ835" s="2"/>
      <c r="DA835" s="2"/>
      <c r="DB835" s="2"/>
      <c r="DC835" s="2"/>
      <c r="DD835" s="2"/>
      <c r="DE835" s="2"/>
      <c r="DF835" s="2"/>
      <c r="DG835" s="2"/>
      <c r="DH835" s="2"/>
      <c r="DI835" s="2"/>
      <c r="DJ835" s="2"/>
      <c r="DK835" s="2"/>
      <c r="DL835" s="2"/>
      <c r="DM835" s="2"/>
      <c r="DN835" s="2"/>
      <c r="DO835" s="2"/>
      <c r="DP835" s="2"/>
      <c r="DQ835" s="2"/>
      <c r="DR835" s="2"/>
      <c r="DS835" s="2"/>
      <c r="DT835" s="2"/>
      <c r="DU835" s="2"/>
      <c r="DV835" s="2"/>
      <c r="DW835" s="2"/>
      <c r="DX835" s="2"/>
      <c r="DY835" s="2"/>
      <c r="DZ835" s="2"/>
      <c r="EA835" s="2"/>
      <c r="EB835" s="2"/>
      <c r="EC835" s="2"/>
      <c r="ED835" s="2"/>
      <c r="EE835" s="2"/>
      <c r="EF835" s="2"/>
      <c r="EG835" s="2"/>
      <c r="EH835" s="2"/>
      <c r="EI835" s="2"/>
      <c r="EJ835" s="2"/>
      <c r="EK835" s="2"/>
      <c r="EL835" s="2"/>
      <c r="EM835" s="2"/>
      <c r="EN835" s="2"/>
      <c r="EO835" s="2"/>
      <c r="EP835" s="2"/>
      <c r="EQ835" s="2"/>
      <c r="ER835" s="2"/>
      <c r="ES835" s="2"/>
      <c r="ET835" s="2"/>
      <c r="EU835" s="2"/>
      <c r="EV835" s="2"/>
      <c r="EW835" s="2"/>
      <c r="EX835" s="2"/>
      <c r="EY835" s="2"/>
      <c r="EZ835" s="2"/>
      <c r="FA835" s="2"/>
      <c r="FB835" s="2"/>
      <c r="FC835" s="2"/>
    </row>
    <row r="836" spans="5:159"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  <c r="BA836" s="2"/>
      <c r="BB836" s="2"/>
      <c r="BC836" s="2"/>
      <c r="BD836" s="2"/>
      <c r="BE836" s="2"/>
      <c r="BF836" s="2"/>
      <c r="BG836" s="2"/>
      <c r="BH836" s="2"/>
      <c r="BI836" s="2"/>
      <c r="BJ836" s="2"/>
      <c r="BK836" s="2"/>
      <c r="BL836" s="2"/>
      <c r="BM836" s="2"/>
      <c r="BN836" s="2"/>
      <c r="BO836" s="2"/>
      <c r="BP836" s="2"/>
      <c r="BQ836" s="2"/>
      <c r="BR836" s="2"/>
      <c r="BS836" s="2"/>
      <c r="BT836" s="2"/>
      <c r="BU836" s="2"/>
      <c r="BV836" s="2"/>
      <c r="BW836" s="2"/>
      <c r="BX836" s="2"/>
      <c r="BY836" s="2"/>
      <c r="BZ836" s="2"/>
      <c r="CA836" s="2"/>
      <c r="CB836" s="2"/>
      <c r="CC836" s="2"/>
      <c r="CD836" s="2"/>
      <c r="CE836" s="2"/>
      <c r="CF836" s="2"/>
      <c r="CG836" s="2"/>
      <c r="CH836" s="2"/>
      <c r="CI836" s="2"/>
      <c r="CJ836" s="2"/>
      <c r="CK836" s="2"/>
      <c r="CL836" s="2"/>
      <c r="CM836" s="2"/>
      <c r="CN836" s="2"/>
      <c r="CO836" s="2"/>
      <c r="CP836" s="2"/>
      <c r="CQ836" s="2"/>
      <c r="CR836" s="2"/>
      <c r="CS836" s="2"/>
      <c r="CT836" s="2"/>
      <c r="CU836" s="2"/>
      <c r="CV836" s="2"/>
      <c r="CW836" s="2"/>
      <c r="CX836" s="2"/>
      <c r="CY836" s="2"/>
      <c r="CZ836" s="2"/>
      <c r="DA836" s="2"/>
      <c r="DB836" s="2"/>
      <c r="DC836" s="2"/>
      <c r="DD836" s="2"/>
      <c r="DE836" s="2"/>
      <c r="DF836" s="2"/>
      <c r="DG836" s="2"/>
      <c r="DH836" s="2"/>
      <c r="DI836" s="2"/>
      <c r="DJ836" s="2"/>
      <c r="DK836" s="2"/>
      <c r="DL836" s="2"/>
      <c r="DM836" s="2"/>
      <c r="DN836" s="2"/>
      <c r="DO836" s="2"/>
      <c r="DP836" s="2"/>
      <c r="DQ836" s="2"/>
      <c r="DR836" s="2"/>
      <c r="DS836" s="2"/>
      <c r="DT836" s="2"/>
      <c r="DU836" s="2"/>
      <c r="DV836" s="2"/>
      <c r="DW836" s="2"/>
      <c r="DX836" s="2"/>
      <c r="DY836" s="2"/>
      <c r="DZ836" s="2"/>
      <c r="EA836" s="2"/>
      <c r="EB836" s="2"/>
      <c r="EC836" s="2"/>
      <c r="ED836" s="2"/>
      <c r="EE836" s="2"/>
      <c r="EF836" s="2"/>
      <c r="EG836" s="2"/>
      <c r="EH836" s="2"/>
      <c r="EI836" s="2"/>
      <c r="EJ836" s="2"/>
      <c r="EK836" s="2"/>
      <c r="EL836" s="2"/>
      <c r="EM836" s="2"/>
      <c r="EN836" s="2"/>
      <c r="EO836" s="2"/>
      <c r="EP836" s="2"/>
      <c r="EQ836" s="2"/>
      <c r="ER836" s="2"/>
      <c r="ES836" s="2"/>
      <c r="ET836" s="2"/>
      <c r="EU836" s="2"/>
      <c r="EV836" s="2"/>
      <c r="EW836" s="2"/>
      <c r="EX836" s="2"/>
      <c r="EY836" s="2"/>
      <c r="EZ836" s="2"/>
      <c r="FA836" s="2"/>
      <c r="FB836" s="2"/>
      <c r="FC836" s="2"/>
    </row>
    <row r="837" spans="5:159"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  <c r="BA837" s="2"/>
      <c r="BB837" s="2"/>
      <c r="BC837" s="2"/>
      <c r="BD837" s="2"/>
      <c r="BE837" s="2"/>
      <c r="BF837" s="2"/>
      <c r="BG837" s="2"/>
      <c r="BH837" s="2"/>
      <c r="BI837" s="2"/>
      <c r="BJ837" s="2"/>
      <c r="BK837" s="2"/>
      <c r="BL837" s="2"/>
      <c r="BM837" s="2"/>
      <c r="BN837" s="2"/>
      <c r="BO837" s="2"/>
      <c r="BP837" s="2"/>
      <c r="BQ837" s="2"/>
      <c r="BR837" s="2"/>
      <c r="BS837" s="2"/>
      <c r="BT837" s="2"/>
      <c r="BU837" s="2"/>
      <c r="BV837" s="2"/>
      <c r="BW837" s="2"/>
      <c r="BX837" s="2"/>
      <c r="BY837" s="2"/>
      <c r="BZ837" s="2"/>
      <c r="CA837" s="2"/>
      <c r="CB837" s="2"/>
      <c r="CC837" s="2"/>
      <c r="CD837" s="2"/>
      <c r="CE837" s="2"/>
      <c r="CF837" s="2"/>
      <c r="CG837" s="2"/>
      <c r="CH837" s="2"/>
      <c r="CI837" s="2"/>
      <c r="CJ837" s="2"/>
      <c r="CK837" s="2"/>
      <c r="CL837" s="2"/>
      <c r="CM837" s="2"/>
      <c r="CN837" s="2"/>
      <c r="CO837" s="2"/>
      <c r="CP837" s="2"/>
      <c r="CQ837" s="2"/>
      <c r="CR837" s="2"/>
      <c r="CS837" s="2"/>
      <c r="CT837" s="2"/>
      <c r="CU837" s="2"/>
      <c r="CV837" s="2"/>
      <c r="CW837" s="2"/>
      <c r="CX837" s="2"/>
      <c r="CY837" s="2"/>
      <c r="CZ837" s="2"/>
      <c r="DA837" s="2"/>
      <c r="DB837" s="2"/>
      <c r="DC837" s="2"/>
      <c r="DD837" s="2"/>
      <c r="DE837" s="2"/>
      <c r="DF837" s="2"/>
      <c r="DG837" s="2"/>
      <c r="DH837" s="2"/>
      <c r="DI837" s="2"/>
      <c r="DJ837" s="2"/>
      <c r="DK837" s="2"/>
      <c r="DL837" s="2"/>
      <c r="DM837" s="2"/>
      <c r="DN837" s="2"/>
      <c r="DO837" s="2"/>
      <c r="DP837" s="2"/>
      <c r="DQ837" s="2"/>
      <c r="DR837" s="2"/>
      <c r="DS837" s="2"/>
      <c r="DT837" s="2"/>
      <c r="DU837" s="2"/>
      <c r="DV837" s="2"/>
      <c r="DW837" s="2"/>
      <c r="DX837" s="2"/>
      <c r="DY837" s="2"/>
      <c r="DZ837" s="2"/>
      <c r="EA837" s="2"/>
      <c r="EB837" s="2"/>
      <c r="EC837" s="2"/>
      <c r="ED837" s="2"/>
      <c r="EE837" s="2"/>
      <c r="EF837" s="2"/>
      <c r="EG837" s="2"/>
      <c r="EH837" s="2"/>
      <c r="EI837" s="2"/>
      <c r="EJ837" s="2"/>
      <c r="EK837" s="2"/>
      <c r="EL837" s="2"/>
      <c r="EM837" s="2"/>
      <c r="EN837" s="2"/>
      <c r="EO837" s="2"/>
      <c r="EP837" s="2"/>
      <c r="EQ837" s="2"/>
      <c r="ER837" s="2"/>
      <c r="ES837" s="2"/>
      <c r="ET837" s="2"/>
      <c r="EU837" s="2"/>
      <c r="EV837" s="2"/>
      <c r="EW837" s="2"/>
      <c r="EX837" s="2"/>
      <c r="EY837" s="2"/>
      <c r="EZ837" s="2"/>
      <c r="FA837" s="2"/>
      <c r="FB837" s="2"/>
      <c r="FC837" s="2"/>
    </row>
    <row r="838" spans="5:159"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  <c r="BA838" s="2"/>
      <c r="BB838" s="2"/>
      <c r="BC838" s="2"/>
      <c r="BD838" s="2"/>
      <c r="BE838" s="2"/>
      <c r="BF838" s="2"/>
      <c r="BG838" s="2"/>
      <c r="BH838" s="2"/>
      <c r="BI838" s="2"/>
      <c r="BJ838" s="2"/>
      <c r="BK838" s="2"/>
      <c r="BL838" s="2"/>
      <c r="BM838" s="2"/>
      <c r="BN838" s="2"/>
      <c r="BO838" s="2"/>
      <c r="BP838" s="2"/>
      <c r="BQ838" s="2"/>
      <c r="BR838" s="2"/>
      <c r="BS838" s="2"/>
      <c r="BT838" s="2"/>
      <c r="BU838" s="2"/>
      <c r="BV838" s="2"/>
      <c r="BW838" s="2"/>
      <c r="BX838" s="2"/>
      <c r="BY838" s="2"/>
      <c r="BZ838" s="2"/>
      <c r="CA838" s="2"/>
      <c r="CB838" s="2"/>
      <c r="CC838" s="2"/>
      <c r="CD838" s="2"/>
      <c r="CE838" s="2"/>
      <c r="CF838" s="2"/>
      <c r="CG838" s="2"/>
      <c r="CH838" s="2"/>
      <c r="CI838" s="2"/>
      <c r="CJ838" s="2"/>
      <c r="CK838" s="2"/>
      <c r="CL838" s="2"/>
      <c r="CM838" s="2"/>
      <c r="CN838" s="2"/>
      <c r="CO838" s="2"/>
      <c r="CP838" s="2"/>
      <c r="CQ838" s="2"/>
      <c r="CR838" s="2"/>
      <c r="CS838" s="2"/>
      <c r="CT838" s="2"/>
      <c r="CU838" s="2"/>
      <c r="CV838" s="2"/>
      <c r="CW838" s="2"/>
      <c r="CX838" s="2"/>
      <c r="CY838" s="2"/>
      <c r="CZ838" s="2"/>
      <c r="DA838" s="2"/>
      <c r="DB838" s="2"/>
      <c r="DC838" s="2"/>
      <c r="DD838" s="2"/>
      <c r="DE838" s="2"/>
      <c r="DF838" s="2"/>
      <c r="DG838" s="2"/>
      <c r="DH838" s="2"/>
      <c r="DI838" s="2"/>
      <c r="DJ838" s="2"/>
      <c r="DK838" s="2"/>
      <c r="DL838" s="2"/>
      <c r="DM838" s="2"/>
      <c r="DN838" s="2"/>
      <c r="DO838" s="2"/>
      <c r="DP838" s="2"/>
      <c r="DQ838" s="2"/>
      <c r="DR838" s="2"/>
      <c r="DS838" s="2"/>
      <c r="DT838" s="2"/>
      <c r="DU838" s="2"/>
      <c r="DV838" s="2"/>
      <c r="DW838" s="2"/>
      <c r="DX838" s="2"/>
      <c r="DY838" s="2"/>
      <c r="DZ838" s="2"/>
      <c r="EA838" s="2"/>
      <c r="EB838" s="2"/>
      <c r="EC838" s="2"/>
      <c r="ED838" s="2"/>
      <c r="EE838" s="2"/>
      <c r="EF838" s="2"/>
      <c r="EG838" s="2"/>
      <c r="EH838" s="2"/>
      <c r="EI838" s="2"/>
      <c r="EJ838" s="2"/>
      <c r="EK838" s="2"/>
      <c r="EL838" s="2"/>
      <c r="EM838" s="2"/>
      <c r="EN838" s="2"/>
      <c r="EO838" s="2"/>
      <c r="EP838" s="2"/>
      <c r="EQ838" s="2"/>
      <c r="ER838" s="2"/>
      <c r="ES838" s="2"/>
      <c r="ET838" s="2"/>
      <c r="EU838" s="2"/>
      <c r="EV838" s="2"/>
      <c r="EW838" s="2"/>
      <c r="EX838" s="2"/>
      <c r="EY838" s="2"/>
      <c r="EZ838" s="2"/>
      <c r="FA838" s="2"/>
      <c r="FB838" s="2"/>
      <c r="FC838" s="2"/>
    </row>
    <row r="839" spans="5:159"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  <c r="BA839" s="2"/>
      <c r="BB839" s="2"/>
      <c r="BC839" s="2"/>
      <c r="BD839" s="2"/>
      <c r="BE839" s="2"/>
      <c r="BF839" s="2"/>
      <c r="BG839" s="2"/>
      <c r="BH839" s="2"/>
      <c r="BI839" s="2"/>
      <c r="BJ839" s="2"/>
      <c r="BK839" s="2"/>
      <c r="BL839" s="2"/>
      <c r="BM839" s="2"/>
      <c r="BN839" s="2"/>
      <c r="BO839" s="2"/>
      <c r="BP839" s="2"/>
      <c r="BQ839" s="2"/>
      <c r="BR839" s="2"/>
      <c r="BS839" s="2"/>
      <c r="BT839" s="2"/>
      <c r="BU839" s="2"/>
      <c r="BV839" s="2"/>
      <c r="BW839" s="2"/>
      <c r="BX839" s="2"/>
      <c r="BY839" s="2"/>
      <c r="BZ839" s="2"/>
      <c r="CA839" s="2"/>
      <c r="CB839" s="2"/>
      <c r="CC839" s="2"/>
      <c r="CD839" s="2"/>
      <c r="CE839" s="2"/>
      <c r="CF839" s="2"/>
      <c r="CG839" s="2"/>
      <c r="CH839" s="2"/>
      <c r="CI839" s="2"/>
      <c r="CJ839" s="2"/>
      <c r="CK839" s="2"/>
      <c r="CL839" s="2"/>
      <c r="CM839" s="2"/>
      <c r="CN839" s="2"/>
      <c r="CO839" s="2"/>
      <c r="CP839" s="2"/>
      <c r="CQ839" s="2"/>
      <c r="CR839" s="2"/>
      <c r="CS839" s="2"/>
      <c r="CT839" s="2"/>
      <c r="CU839" s="2"/>
      <c r="CV839" s="2"/>
      <c r="CW839" s="2"/>
      <c r="CX839" s="2"/>
      <c r="CY839" s="2"/>
      <c r="CZ839" s="2"/>
      <c r="DA839" s="2"/>
      <c r="DB839" s="2"/>
      <c r="DC839" s="2"/>
      <c r="DD839" s="2"/>
      <c r="DE839" s="2"/>
      <c r="DF839" s="2"/>
      <c r="DG839" s="2"/>
      <c r="DH839" s="2"/>
      <c r="DI839" s="2"/>
      <c r="DJ839" s="2"/>
      <c r="DK839" s="2"/>
      <c r="DL839" s="2"/>
      <c r="DM839" s="2"/>
      <c r="DN839" s="2"/>
      <c r="DO839" s="2"/>
      <c r="DP839" s="2"/>
      <c r="DQ839" s="2"/>
      <c r="DR839" s="2"/>
      <c r="DS839" s="2"/>
      <c r="DT839" s="2"/>
      <c r="DU839" s="2"/>
      <c r="DV839" s="2"/>
      <c r="DW839" s="2"/>
      <c r="DX839" s="2"/>
      <c r="DY839" s="2"/>
      <c r="DZ839" s="2"/>
      <c r="EA839" s="2"/>
      <c r="EB839" s="2"/>
      <c r="EC839" s="2"/>
      <c r="ED839" s="2"/>
      <c r="EE839" s="2"/>
      <c r="EF839" s="2"/>
      <c r="EG839" s="2"/>
      <c r="EH839" s="2"/>
      <c r="EI839" s="2"/>
      <c r="EJ839" s="2"/>
      <c r="EK839" s="2"/>
      <c r="EL839" s="2"/>
      <c r="EM839" s="2"/>
      <c r="EN839" s="2"/>
      <c r="EO839" s="2"/>
      <c r="EP839" s="2"/>
      <c r="EQ839" s="2"/>
      <c r="ER839" s="2"/>
      <c r="ES839" s="2"/>
      <c r="ET839" s="2"/>
      <c r="EU839" s="2"/>
      <c r="EV839" s="2"/>
      <c r="EW839" s="2"/>
      <c r="EX839" s="2"/>
      <c r="EY839" s="2"/>
      <c r="EZ839" s="2"/>
      <c r="FA839" s="2"/>
      <c r="FB839" s="2"/>
      <c r="FC839" s="2"/>
    </row>
    <row r="840" spans="5:159"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  <c r="BA840" s="2"/>
      <c r="BB840" s="2"/>
      <c r="BC840" s="2"/>
      <c r="BD840" s="2"/>
      <c r="BE840" s="2"/>
      <c r="BF840" s="2"/>
      <c r="BG840" s="2"/>
      <c r="BH840" s="2"/>
      <c r="BI840" s="2"/>
      <c r="BJ840" s="2"/>
      <c r="BK840" s="2"/>
      <c r="BL840" s="2"/>
      <c r="BM840" s="2"/>
      <c r="BN840" s="2"/>
      <c r="BO840" s="2"/>
      <c r="BP840" s="2"/>
      <c r="BQ840" s="2"/>
      <c r="BR840" s="2"/>
      <c r="BS840" s="2"/>
      <c r="BT840" s="2"/>
      <c r="BU840" s="2"/>
      <c r="BV840" s="2"/>
      <c r="BW840" s="2"/>
      <c r="BX840" s="2"/>
      <c r="BY840" s="2"/>
      <c r="BZ840" s="2"/>
      <c r="CA840" s="2"/>
      <c r="CB840" s="2"/>
      <c r="CC840" s="2"/>
      <c r="CD840" s="2"/>
      <c r="CE840" s="2"/>
      <c r="CF840" s="2"/>
      <c r="CG840" s="2"/>
      <c r="CH840" s="2"/>
      <c r="CI840" s="2"/>
      <c r="CJ840" s="2"/>
      <c r="CK840" s="2"/>
      <c r="CL840" s="2"/>
      <c r="CM840" s="2"/>
      <c r="CN840" s="2"/>
      <c r="CO840" s="2"/>
      <c r="CP840" s="2"/>
      <c r="CQ840" s="2"/>
      <c r="CR840" s="2"/>
      <c r="CS840" s="2"/>
      <c r="CT840" s="2"/>
      <c r="CU840" s="2"/>
      <c r="CV840" s="2"/>
      <c r="CW840" s="2"/>
      <c r="CX840" s="2"/>
      <c r="CY840" s="2"/>
      <c r="CZ840" s="2"/>
      <c r="DA840" s="2"/>
      <c r="DB840" s="2"/>
      <c r="DC840" s="2"/>
      <c r="DD840" s="2"/>
      <c r="DE840" s="2"/>
      <c r="DF840" s="2"/>
      <c r="DG840" s="2"/>
      <c r="DH840" s="2"/>
      <c r="DI840" s="2"/>
      <c r="DJ840" s="2"/>
      <c r="DK840" s="2"/>
      <c r="DL840" s="2"/>
      <c r="DM840" s="2"/>
      <c r="DN840" s="2"/>
      <c r="DO840" s="2"/>
      <c r="DP840" s="2"/>
      <c r="DQ840" s="2"/>
      <c r="DR840" s="2"/>
      <c r="DS840" s="2"/>
      <c r="DT840" s="2"/>
      <c r="DU840" s="2"/>
      <c r="DV840" s="2"/>
      <c r="DW840" s="2"/>
      <c r="DX840" s="2"/>
      <c r="DY840" s="2"/>
      <c r="DZ840" s="2"/>
      <c r="EA840" s="2"/>
      <c r="EB840" s="2"/>
      <c r="EC840" s="2"/>
      <c r="ED840" s="2"/>
      <c r="EE840" s="2"/>
      <c r="EF840" s="2"/>
      <c r="EG840" s="2"/>
      <c r="EH840" s="2"/>
      <c r="EI840" s="2"/>
      <c r="EJ840" s="2"/>
      <c r="EK840" s="2"/>
      <c r="EL840" s="2"/>
      <c r="EM840" s="2"/>
      <c r="EN840" s="2"/>
      <c r="EO840" s="2"/>
      <c r="EP840" s="2"/>
      <c r="EQ840" s="2"/>
      <c r="ER840" s="2"/>
      <c r="ES840" s="2"/>
      <c r="ET840" s="2"/>
      <c r="EU840" s="2"/>
      <c r="EV840" s="2"/>
      <c r="EW840" s="2"/>
      <c r="EX840" s="2"/>
      <c r="EY840" s="2"/>
      <c r="EZ840" s="2"/>
      <c r="FA840" s="2"/>
      <c r="FB840" s="2"/>
      <c r="FC840" s="2"/>
    </row>
    <row r="841" spans="5:159"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  <c r="BA841" s="2"/>
      <c r="BB841" s="2"/>
      <c r="BC841" s="2"/>
      <c r="BD841" s="2"/>
      <c r="BE841" s="2"/>
      <c r="BF841" s="2"/>
      <c r="BG841" s="2"/>
      <c r="BH841" s="2"/>
      <c r="BI841" s="2"/>
      <c r="BJ841" s="2"/>
      <c r="BK841" s="2"/>
      <c r="BL841" s="2"/>
      <c r="BM841" s="2"/>
      <c r="BN841" s="2"/>
      <c r="BO841" s="2"/>
      <c r="BP841" s="2"/>
      <c r="BQ841" s="2"/>
      <c r="BR841" s="2"/>
      <c r="BS841" s="2"/>
      <c r="BT841" s="2"/>
      <c r="BU841" s="2"/>
      <c r="BV841" s="2"/>
      <c r="BW841" s="2"/>
      <c r="BX841" s="2"/>
      <c r="BY841" s="2"/>
      <c r="BZ841" s="2"/>
      <c r="CA841" s="2"/>
      <c r="CB841" s="2"/>
      <c r="CC841" s="2"/>
      <c r="CD841" s="2"/>
      <c r="CE841" s="2"/>
      <c r="CF841" s="2"/>
      <c r="CG841" s="2"/>
      <c r="CH841" s="2"/>
      <c r="CI841" s="2"/>
      <c r="CJ841" s="2"/>
      <c r="CK841" s="2"/>
      <c r="CL841" s="2"/>
      <c r="CM841" s="2"/>
      <c r="CN841" s="2"/>
      <c r="CO841" s="2"/>
      <c r="CP841" s="2"/>
      <c r="CQ841" s="2"/>
      <c r="CR841" s="2"/>
      <c r="CS841" s="2"/>
      <c r="CT841" s="2"/>
      <c r="CU841" s="2"/>
      <c r="CV841" s="2"/>
      <c r="CW841" s="2"/>
      <c r="CX841" s="2"/>
      <c r="CY841" s="2"/>
      <c r="CZ841" s="2"/>
      <c r="DA841" s="2"/>
      <c r="DB841" s="2"/>
      <c r="DC841" s="2"/>
      <c r="DD841" s="2"/>
      <c r="DE841" s="2"/>
      <c r="DF841" s="2"/>
      <c r="DG841" s="2"/>
      <c r="DH841" s="2"/>
      <c r="DI841" s="2"/>
      <c r="DJ841" s="2"/>
      <c r="DK841" s="2"/>
      <c r="DL841" s="2"/>
      <c r="DM841" s="2"/>
      <c r="DN841" s="2"/>
      <c r="DO841" s="2"/>
      <c r="DP841" s="2"/>
      <c r="DQ841" s="2"/>
      <c r="DR841" s="2"/>
      <c r="DS841" s="2"/>
      <c r="DT841" s="2"/>
      <c r="DU841" s="2"/>
      <c r="DV841" s="2"/>
      <c r="DW841" s="2"/>
      <c r="DX841" s="2"/>
      <c r="DY841" s="2"/>
      <c r="DZ841" s="2"/>
      <c r="EA841" s="2"/>
      <c r="EB841" s="2"/>
      <c r="EC841" s="2"/>
      <c r="ED841" s="2"/>
      <c r="EE841" s="2"/>
      <c r="EF841" s="2"/>
      <c r="EG841" s="2"/>
      <c r="EH841" s="2"/>
      <c r="EI841" s="2"/>
      <c r="EJ841" s="2"/>
      <c r="EK841" s="2"/>
      <c r="EL841" s="2"/>
      <c r="EM841" s="2"/>
      <c r="EN841" s="2"/>
      <c r="EO841" s="2"/>
      <c r="EP841" s="2"/>
      <c r="EQ841" s="2"/>
      <c r="ER841" s="2"/>
      <c r="ES841" s="2"/>
      <c r="ET841" s="2"/>
      <c r="EU841" s="2"/>
      <c r="EV841" s="2"/>
      <c r="EW841" s="2"/>
      <c r="EX841" s="2"/>
      <c r="EY841" s="2"/>
      <c r="EZ841" s="2"/>
      <c r="FA841" s="2"/>
      <c r="FB841" s="2"/>
      <c r="FC841" s="2"/>
    </row>
    <row r="842" spans="5:159"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  <c r="BA842" s="2"/>
      <c r="BB842" s="2"/>
      <c r="BC842" s="2"/>
      <c r="BD842" s="2"/>
      <c r="BE842" s="2"/>
      <c r="BF842" s="2"/>
      <c r="BG842" s="2"/>
      <c r="BH842" s="2"/>
      <c r="BI842" s="2"/>
      <c r="BJ842" s="2"/>
      <c r="BK842" s="2"/>
      <c r="BL842" s="2"/>
      <c r="BM842" s="2"/>
      <c r="BN842" s="2"/>
      <c r="BO842" s="2"/>
      <c r="BP842" s="2"/>
      <c r="BQ842" s="2"/>
      <c r="BR842" s="2"/>
      <c r="BS842" s="2"/>
      <c r="BT842" s="2"/>
      <c r="BU842" s="2"/>
      <c r="BV842" s="2"/>
      <c r="BW842" s="2"/>
      <c r="BX842" s="2"/>
      <c r="BY842" s="2"/>
      <c r="BZ842" s="2"/>
      <c r="CA842" s="2"/>
      <c r="CB842" s="2"/>
      <c r="CC842" s="2"/>
      <c r="CD842" s="2"/>
      <c r="CE842" s="2"/>
      <c r="CF842" s="2"/>
      <c r="CG842" s="2"/>
      <c r="CH842" s="2"/>
      <c r="CI842" s="2"/>
      <c r="CJ842" s="2"/>
      <c r="CK842" s="2"/>
      <c r="CL842" s="2"/>
      <c r="CM842" s="2"/>
      <c r="CN842" s="2"/>
      <c r="CO842" s="2"/>
      <c r="CP842" s="2"/>
      <c r="CQ842" s="2"/>
      <c r="CR842" s="2"/>
      <c r="CS842" s="2"/>
      <c r="CT842" s="2"/>
      <c r="CU842" s="2"/>
      <c r="CV842" s="2"/>
      <c r="CW842" s="2"/>
      <c r="CX842" s="2"/>
      <c r="CY842" s="2"/>
      <c r="CZ842" s="2"/>
      <c r="DA842" s="2"/>
      <c r="DB842" s="2"/>
      <c r="DC842" s="2"/>
      <c r="DD842" s="2"/>
      <c r="DE842" s="2"/>
      <c r="DF842" s="2"/>
      <c r="DG842" s="2"/>
      <c r="DH842" s="2"/>
      <c r="DI842" s="2"/>
      <c r="DJ842" s="2"/>
      <c r="DK842" s="2"/>
      <c r="DL842" s="2"/>
      <c r="DM842" s="2"/>
      <c r="DN842" s="2"/>
      <c r="DO842" s="2"/>
      <c r="DP842" s="2"/>
      <c r="DQ842" s="2"/>
      <c r="DR842" s="2"/>
      <c r="DS842" s="2"/>
      <c r="DT842" s="2"/>
      <c r="DU842" s="2"/>
      <c r="DV842" s="2"/>
      <c r="DW842" s="2"/>
      <c r="DX842" s="2"/>
      <c r="DY842" s="2"/>
      <c r="DZ842" s="2"/>
      <c r="EA842" s="2"/>
      <c r="EB842" s="2"/>
      <c r="EC842" s="2"/>
      <c r="ED842" s="2"/>
      <c r="EE842" s="2"/>
      <c r="EF842" s="2"/>
      <c r="EG842" s="2"/>
      <c r="EH842" s="2"/>
      <c r="EI842" s="2"/>
      <c r="EJ842" s="2"/>
      <c r="EK842" s="2"/>
      <c r="EL842" s="2"/>
      <c r="EM842" s="2"/>
      <c r="EN842" s="2"/>
      <c r="EO842" s="2"/>
      <c r="EP842" s="2"/>
      <c r="EQ842" s="2"/>
      <c r="ER842" s="2"/>
      <c r="ES842" s="2"/>
      <c r="ET842" s="2"/>
      <c r="EU842" s="2"/>
      <c r="EV842" s="2"/>
      <c r="EW842" s="2"/>
      <c r="EX842" s="2"/>
      <c r="EY842" s="2"/>
      <c r="EZ842" s="2"/>
      <c r="FA842" s="2"/>
      <c r="FB842" s="2"/>
      <c r="FC842" s="2"/>
    </row>
    <row r="843" spans="5:159"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  <c r="BA843" s="2"/>
      <c r="BB843" s="2"/>
      <c r="BC843" s="2"/>
      <c r="BD843" s="2"/>
      <c r="BE843" s="2"/>
      <c r="BF843" s="2"/>
      <c r="BG843" s="2"/>
      <c r="BH843" s="2"/>
      <c r="BI843" s="2"/>
      <c r="BJ843" s="2"/>
      <c r="BK843" s="2"/>
      <c r="BL843" s="2"/>
      <c r="BM843" s="2"/>
      <c r="BN843" s="2"/>
      <c r="BO843" s="2"/>
      <c r="BP843" s="2"/>
      <c r="BQ843" s="2"/>
      <c r="BR843" s="2"/>
      <c r="BS843" s="2"/>
      <c r="BT843" s="2"/>
      <c r="BU843" s="2"/>
      <c r="BV843" s="2"/>
      <c r="BW843" s="2"/>
      <c r="BX843" s="2"/>
      <c r="BY843" s="2"/>
      <c r="BZ843" s="2"/>
      <c r="CA843" s="2"/>
      <c r="CB843" s="2"/>
      <c r="CC843" s="2"/>
      <c r="CD843" s="2"/>
      <c r="CE843" s="2"/>
      <c r="CF843" s="2"/>
      <c r="CG843" s="2"/>
      <c r="CH843" s="2"/>
      <c r="CI843" s="2"/>
      <c r="CJ843" s="2"/>
      <c r="CK843" s="2"/>
      <c r="CL843" s="2"/>
      <c r="CM843" s="2"/>
      <c r="CN843" s="2"/>
      <c r="CO843" s="2"/>
      <c r="CP843" s="2"/>
      <c r="CQ843" s="2"/>
      <c r="CR843" s="2"/>
      <c r="CS843" s="2"/>
      <c r="CT843" s="2"/>
      <c r="CU843" s="2"/>
      <c r="CV843" s="2"/>
      <c r="CW843" s="2"/>
      <c r="CX843" s="2"/>
      <c r="CY843" s="2"/>
      <c r="CZ843" s="2"/>
      <c r="DA843" s="2"/>
      <c r="DB843" s="2"/>
      <c r="DC843" s="2"/>
      <c r="DD843" s="2"/>
      <c r="DE843" s="2"/>
      <c r="DF843" s="2"/>
      <c r="DG843" s="2"/>
      <c r="DH843" s="2"/>
      <c r="DI843" s="2"/>
      <c r="DJ843" s="2"/>
      <c r="DK843" s="2"/>
      <c r="DL843" s="2"/>
      <c r="DM843" s="2"/>
      <c r="DN843" s="2"/>
      <c r="DO843" s="2"/>
      <c r="DP843" s="2"/>
      <c r="DQ843" s="2"/>
      <c r="DR843" s="2"/>
      <c r="DS843" s="2"/>
      <c r="DT843" s="2"/>
      <c r="DU843" s="2"/>
      <c r="DV843" s="2"/>
      <c r="DW843" s="2"/>
      <c r="DX843" s="2"/>
      <c r="DY843" s="2"/>
      <c r="DZ843" s="2"/>
      <c r="EA843" s="2"/>
      <c r="EB843" s="2"/>
      <c r="EC843" s="2"/>
      <c r="ED843" s="2"/>
      <c r="EE843" s="2"/>
      <c r="EF843" s="2"/>
      <c r="EG843" s="2"/>
      <c r="EH843" s="2"/>
      <c r="EI843" s="2"/>
      <c r="EJ843" s="2"/>
      <c r="EK843" s="2"/>
      <c r="EL843" s="2"/>
      <c r="EM843" s="2"/>
      <c r="EN843" s="2"/>
      <c r="EO843" s="2"/>
      <c r="EP843" s="2"/>
      <c r="EQ843" s="2"/>
      <c r="ER843" s="2"/>
      <c r="ES843" s="2"/>
      <c r="ET843" s="2"/>
      <c r="EU843" s="2"/>
      <c r="EV843" s="2"/>
      <c r="EW843" s="2"/>
      <c r="EX843" s="2"/>
      <c r="EY843" s="2"/>
      <c r="EZ843" s="2"/>
      <c r="FA843" s="2"/>
      <c r="FB843" s="2"/>
      <c r="FC843" s="2"/>
    </row>
    <row r="844" spans="5:159"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  <c r="BA844" s="2"/>
      <c r="BB844" s="2"/>
      <c r="BC844" s="2"/>
      <c r="BD844" s="2"/>
      <c r="BE844" s="2"/>
      <c r="BF844" s="2"/>
      <c r="BG844" s="2"/>
      <c r="BH844" s="2"/>
      <c r="BI844" s="2"/>
      <c r="BJ844" s="2"/>
      <c r="BK844" s="2"/>
      <c r="BL844" s="2"/>
      <c r="BM844" s="2"/>
      <c r="BN844" s="2"/>
      <c r="BO844" s="2"/>
      <c r="BP844" s="2"/>
      <c r="BQ844" s="2"/>
      <c r="BR844" s="2"/>
      <c r="BS844" s="2"/>
      <c r="BT844" s="2"/>
      <c r="BU844" s="2"/>
      <c r="BV844" s="2"/>
      <c r="BW844" s="2"/>
      <c r="BX844" s="2"/>
      <c r="BY844" s="2"/>
      <c r="BZ844" s="2"/>
      <c r="CA844" s="2"/>
      <c r="CB844" s="2"/>
      <c r="CC844" s="2"/>
      <c r="CD844" s="2"/>
      <c r="CE844" s="2"/>
      <c r="CF844" s="2"/>
      <c r="CG844" s="2"/>
      <c r="CH844" s="2"/>
      <c r="CI844" s="2"/>
      <c r="CJ844" s="2"/>
      <c r="CK844" s="2"/>
      <c r="CL844" s="2"/>
      <c r="CM844" s="2"/>
      <c r="CN844" s="2"/>
      <c r="CO844" s="2"/>
      <c r="CP844" s="2"/>
      <c r="CQ844" s="2"/>
      <c r="CR844" s="2"/>
      <c r="CS844" s="2"/>
      <c r="CT844" s="2"/>
      <c r="CU844" s="2"/>
      <c r="CV844" s="2"/>
      <c r="CW844" s="2"/>
      <c r="CX844" s="2"/>
      <c r="CY844" s="2"/>
      <c r="CZ844" s="2"/>
      <c r="DA844" s="2"/>
      <c r="DB844" s="2"/>
      <c r="DC844" s="2"/>
      <c r="DD844" s="2"/>
      <c r="DE844" s="2"/>
      <c r="DF844" s="2"/>
      <c r="DG844" s="2"/>
      <c r="DH844" s="2"/>
      <c r="DI844" s="2"/>
      <c r="DJ844" s="2"/>
      <c r="DK844" s="2"/>
      <c r="DL844" s="2"/>
      <c r="DM844" s="2"/>
      <c r="DN844" s="2"/>
      <c r="DO844" s="2"/>
      <c r="DP844" s="2"/>
      <c r="DQ844" s="2"/>
      <c r="DR844" s="2"/>
      <c r="DS844" s="2"/>
      <c r="DT844" s="2"/>
      <c r="DU844" s="2"/>
      <c r="DV844" s="2"/>
      <c r="DW844" s="2"/>
      <c r="DX844" s="2"/>
      <c r="DY844" s="2"/>
      <c r="DZ844" s="2"/>
      <c r="EA844" s="2"/>
      <c r="EB844" s="2"/>
      <c r="EC844" s="2"/>
      <c r="ED844" s="2"/>
      <c r="EE844" s="2"/>
      <c r="EF844" s="2"/>
      <c r="EG844" s="2"/>
      <c r="EH844" s="2"/>
      <c r="EI844" s="2"/>
      <c r="EJ844" s="2"/>
      <c r="EK844" s="2"/>
      <c r="EL844" s="2"/>
      <c r="EM844" s="2"/>
      <c r="EN844" s="2"/>
      <c r="EO844" s="2"/>
      <c r="EP844" s="2"/>
      <c r="EQ844" s="2"/>
      <c r="ER844" s="2"/>
      <c r="ES844" s="2"/>
      <c r="ET844" s="2"/>
      <c r="EU844" s="2"/>
      <c r="EV844" s="2"/>
      <c r="EW844" s="2"/>
      <c r="EX844" s="2"/>
      <c r="EY844" s="2"/>
      <c r="EZ844" s="2"/>
      <c r="FA844" s="2"/>
      <c r="FB844" s="2"/>
      <c r="FC844" s="2"/>
    </row>
    <row r="845" spans="5:159"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  <c r="BA845" s="2"/>
      <c r="BB845" s="2"/>
      <c r="BC845" s="2"/>
      <c r="BD845" s="2"/>
      <c r="BE845" s="2"/>
      <c r="BF845" s="2"/>
      <c r="BG845" s="2"/>
      <c r="BH845" s="2"/>
      <c r="BI845" s="2"/>
      <c r="BJ845" s="2"/>
      <c r="BK845" s="2"/>
      <c r="BL845" s="2"/>
      <c r="BM845" s="2"/>
      <c r="BN845" s="2"/>
      <c r="BO845" s="2"/>
      <c r="BP845" s="2"/>
      <c r="BQ845" s="2"/>
      <c r="BR845" s="2"/>
      <c r="BS845" s="2"/>
      <c r="BT845" s="2"/>
      <c r="BU845" s="2"/>
      <c r="BV845" s="2"/>
      <c r="BW845" s="2"/>
      <c r="BX845" s="2"/>
      <c r="BY845" s="2"/>
      <c r="BZ845" s="2"/>
      <c r="CA845" s="2"/>
      <c r="CB845" s="2"/>
      <c r="CC845" s="2"/>
      <c r="CD845" s="2"/>
      <c r="CE845" s="2"/>
      <c r="CF845" s="2"/>
      <c r="CG845" s="2"/>
      <c r="CH845" s="2"/>
      <c r="CI845" s="2"/>
      <c r="CJ845" s="2"/>
      <c r="CK845" s="2"/>
      <c r="CL845" s="2"/>
      <c r="CM845" s="2"/>
      <c r="CN845" s="2"/>
      <c r="CO845" s="2"/>
      <c r="CP845" s="2"/>
      <c r="CQ845" s="2"/>
      <c r="CR845" s="2"/>
      <c r="CS845" s="2"/>
      <c r="CT845" s="2"/>
      <c r="CU845" s="2"/>
      <c r="CV845" s="2"/>
      <c r="CW845" s="2"/>
      <c r="CX845" s="2"/>
      <c r="CY845" s="2"/>
      <c r="CZ845" s="2"/>
      <c r="DA845" s="2"/>
      <c r="DB845" s="2"/>
      <c r="DC845" s="2"/>
      <c r="DD845" s="2"/>
      <c r="DE845" s="2"/>
      <c r="DF845" s="2"/>
      <c r="DG845" s="2"/>
      <c r="DH845" s="2"/>
      <c r="DI845" s="2"/>
      <c r="DJ845" s="2"/>
      <c r="DK845" s="2"/>
      <c r="DL845" s="2"/>
      <c r="DM845" s="2"/>
      <c r="DN845" s="2"/>
      <c r="DO845" s="2"/>
      <c r="DP845" s="2"/>
      <c r="DQ845" s="2"/>
      <c r="DR845" s="2"/>
      <c r="DS845" s="2"/>
      <c r="DT845" s="2"/>
      <c r="DU845" s="2"/>
      <c r="DV845" s="2"/>
      <c r="DW845" s="2"/>
      <c r="DX845" s="2"/>
      <c r="DY845" s="2"/>
      <c r="DZ845" s="2"/>
      <c r="EA845" s="2"/>
      <c r="EB845" s="2"/>
      <c r="EC845" s="2"/>
      <c r="ED845" s="2"/>
      <c r="EE845" s="2"/>
      <c r="EF845" s="2"/>
      <c r="EG845" s="2"/>
      <c r="EH845" s="2"/>
      <c r="EI845" s="2"/>
      <c r="EJ845" s="2"/>
      <c r="EK845" s="2"/>
      <c r="EL845" s="2"/>
      <c r="EM845" s="2"/>
      <c r="EN845" s="2"/>
      <c r="EO845" s="2"/>
      <c r="EP845" s="2"/>
      <c r="EQ845" s="2"/>
      <c r="ER845" s="2"/>
      <c r="ES845" s="2"/>
      <c r="ET845" s="2"/>
      <c r="EU845" s="2"/>
      <c r="EV845" s="2"/>
      <c r="EW845" s="2"/>
      <c r="EX845" s="2"/>
      <c r="EY845" s="2"/>
      <c r="EZ845" s="2"/>
      <c r="FA845" s="2"/>
      <c r="FB845" s="2"/>
      <c r="FC845" s="2"/>
    </row>
    <row r="846" spans="5:159"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  <c r="BA846" s="2"/>
      <c r="BB846" s="2"/>
      <c r="BC846" s="2"/>
      <c r="BD846" s="2"/>
      <c r="BE846" s="2"/>
      <c r="BF846" s="2"/>
      <c r="BG846" s="2"/>
      <c r="BH846" s="2"/>
      <c r="BI846" s="2"/>
      <c r="BJ846" s="2"/>
      <c r="BK846" s="2"/>
      <c r="BL846" s="2"/>
      <c r="BM846" s="2"/>
      <c r="BN846" s="2"/>
      <c r="BO846" s="2"/>
      <c r="BP846" s="2"/>
      <c r="BQ846" s="2"/>
      <c r="BR846" s="2"/>
      <c r="BS846" s="2"/>
      <c r="BT846" s="2"/>
      <c r="BU846" s="2"/>
      <c r="BV846" s="2"/>
      <c r="BW846" s="2"/>
      <c r="BX846" s="2"/>
      <c r="BY846" s="2"/>
      <c r="BZ846" s="2"/>
      <c r="CA846" s="2"/>
      <c r="CB846" s="2"/>
      <c r="CC846" s="2"/>
      <c r="CD846" s="2"/>
      <c r="CE846" s="2"/>
      <c r="CF846" s="2"/>
      <c r="CG846" s="2"/>
      <c r="CH846" s="2"/>
      <c r="CI846" s="2"/>
      <c r="CJ846" s="2"/>
      <c r="CK846" s="2"/>
      <c r="CL846" s="2"/>
      <c r="CM846" s="2"/>
      <c r="CN846" s="2"/>
      <c r="CO846" s="2"/>
      <c r="CP846" s="2"/>
      <c r="CQ846" s="2"/>
      <c r="CR846" s="2"/>
      <c r="CS846" s="2"/>
      <c r="CT846" s="2"/>
      <c r="CU846" s="2"/>
      <c r="CV846" s="2"/>
      <c r="CW846" s="2"/>
      <c r="CX846" s="2"/>
      <c r="CY846" s="2"/>
      <c r="CZ846" s="2"/>
      <c r="DA846" s="2"/>
      <c r="DB846" s="2"/>
      <c r="DC846" s="2"/>
      <c r="DD846" s="2"/>
      <c r="DE846" s="2"/>
      <c r="DF846" s="2"/>
      <c r="DG846" s="2"/>
      <c r="DH846" s="2"/>
      <c r="DI846" s="2"/>
      <c r="DJ846" s="2"/>
      <c r="DK846" s="2"/>
      <c r="DL846" s="2"/>
      <c r="DM846" s="2"/>
      <c r="DN846" s="2"/>
      <c r="DO846" s="2"/>
      <c r="DP846" s="2"/>
      <c r="DQ846" s="2"/>
      <c r="DR846" s="2"/>
      <c r="DS846" s="2"/>
      <c r="DT846" s="2"/>
      <c r="DU846" s="2"/>
      <c r="DV846" s="2"/>
      <c r="DW846" s="2"/>
      <c r="DX846" s="2"/>
      <c r="DY846" s="2"/>
      <c r="DZ846" s="2"/>
      <c r="EA846" s="2"/>
      <c r="EB846" s="2"/>
      <c r="EC846" s="2"/>
      <c r="ED846" s="2"/>
      <c r="EE846" s="2"/>
      <c r="EF846" s="2"/>
      <c r="EG846" s="2"/>
      <c r="EH846" s="2"/>
      <c r="EI846" s="2"/>
      <c r="EJ846" s="2"/>
      <c r="EK846" s="2"/>
      <c r="EL846" s="2"/>
      <c r="EM846" s="2"/>
      <c r="EN846" s="2"/>
      <c r="EO846" s="2"/>
      <c r="EP846" s="2"/>
      <c r="EQ846" s="2"/>
      <c r="ER846" s="2"/>
      <c r="ES846" s="2"/>
      <c r="ET846" s="2"/>
      <c r="EU846" s="2"/>
      <c r="EV846" s="2"/>
      <c r="EW846" s="2"/>
      <c r="EX846" s="2"/>
      <c r="EY846" s="2"/>
      <c r="EZ846" s="2"/>
      <c r="FA846" s="2"/>
      <c r="FB846" s="2"/>
      <c r="FC846" s="2"/>
    </row>
    <row r="847" spans="5:159"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  <c r="BA847" s="2"/>
      <c r="BB847" s="2"/>
      <c r="BC847" s="2"/>
      <c r="BD847" s="2"/>
      <c r="BE847" s="2"/>
      <c r="BF847" s="2"/>
      <c r="BG847" s="2"/>
      <c r="BH847" s="2"/>
      <c r="BI847" s="2"/>
      <c r="BJ847" s="2"/>
      <c r="BK847" s="2"/>
      <c r="BL847" s="2"/>
      <c r="BM847" s="2"/>
      <c r="BN847" s="2"/>
      <c r="BO847" s="2"/>
      <c r="BP847" s="2"/>
      <c r="BQ847" s="2"/>
      <c r="BR847" s="2"/>
      <c r="BS847" s="2"/>
      <c r="BT847" s="2"/>
      <c r="BU847" s="2"/>
      <c r="BV847" s="2"/>
      <c r="BW847" s="2"/>
      <c r="BX847" s="2"/>
      <c r="BY847" s="2"/>
      <c r="BZ847" s="2"/>
      <c r="CA847" s="2"/>
      <c r="CB847" s="2"/>
      <c r="CC847" s="2"/>
      <c r="CD847" s="2"/>
      <c r="CE847" s="2"/>
      <c r="CF847" s="2"/>
      <c r="CG847" s="2"/>
      <c r="CH847" s="2"/>
      <c r="CI847" s="2"/>
      <c r="CJ847" s="2"/>
      <c r="CK847" s="2"/>
      <c r="CL847" s="2"/>
      <c r="CM847" s="2"/>
      <c r="CN847" s="2"/>
      <c r="CO847" s="2"/>
      <c r="CP847" s="2"/>
      <c r="CQ847" s="2"/>
      <c r="CR847" s="2"/>
      <c r="CS847" s="2"/>
      <c r="CT847" s="2"/>
      <c r="CU847" s="2"/>
      <c r="CV847" s="2"/>
      <c r="CW847" s="2"/>
      <c r="CX847" s="2"/>
      <c r="CY847" s="2"/>
      <c r="CZ847" s="2"/>
      <c r="DA847" s="2"/>
      <c r="DB847" s="2"/>
      <c r="DC847" s="2"/>
      <c r="DD847" s="2"/>
      <c r="DE847" s="2"/>
      <c r="DF847" s="2"/>
      <c r="DG847" s="2"/>
      <c r="DH847" s="2"/>
      <c r="DI847" s="2"/>
      <c r="DJ847" s="2"/>
      <c r="DK847" s="2"/>
      <c r="DL847" s="2"/>
      <c r="DM847" s="2"/>
      <c r="DN847" s="2"/>
      <c r="DO847" s="2"/>
      <c r="DP847" s="2"/>
      <c r="DQ847" s="2"/>
      <c r="DR847" s="2"/>
      <c r="DS847" s="2"/>
      <c r="DT847" s="2"/>
      <c r="DU847" s="2"/>
      <c r="DV847" s="2"/>
      <c r="DW847" s="2"/>
      <c r="DX847" s="2"/>
      <c r="DY847" s="2"/>
      <c r="DZ847" s="2"/>
      <c r="EA847" s="2"/>
      <c r="EB847" s="2"/>
      <c r="EC847" s="2"/>
      <c r="ED847" s="2"/>
      <c r="EE847" s="2"/>
      <c r="EF847" s="2"/>
      <c r="EG847" s="2"/>
      <c r="EH847" s="2"/>
      <c r="EI847" s="2"/>
      <c r="EJ847" s="2"/>
      <c r="EK847" s="2"/>
      <c r="EL847" s="2"/>
      <c r="EM847" s="2"/>
      <c r="EN847" s="2"/>
      <c r="EO847" s="2"/>
      <c r="EP847" s="2"/>
      <c r="EQ847" s="2"/>
      <c r="ER847" s="2"/>
      <c r="ES847" s="2"/>
      <c r="ET847" s="2"/>
      <c r="EU847" s="2"/>
      <c r="EV847" s="2"/>
      <c r="EW847" s="2"/>
      <c r="EX847" s="2"/>
      <c r="EY847" s="2"/>
      <c r="EZ847" s="2"/>
      <c r="FA847" s="2"/>
      <c r="FB847" s="2"/>
      <c r="FC847" s="2"/>
    </row>
    <row r="848" spans="5:159"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  <c r="BA848" s="2"/>
      <c r="BB848" s="2"/>
      <c r="BC848" s="2"/>
      <c r="BD848" s="2"/>
      <c r="BE848" s="2"/>
      <c r="BF848" s="2"/>
      <c r="BG848" s="2"/>
      <c r="BH848" s="2"/>
      <c r="BI848" s="2"/>
      <c r="BJ848" s="2"/>
      <c r="BK848" s="2"/>
      <c r="BL848" s="2"/>
      <c r="BM848" s="2"/>
      <c r="BN848" s="2"/>
      <c r="BO848" s="2"/>
      <c r="BP848" s="2"/>
      <c r="BQ848" s="2"/>
      <c r="BR848" s="2"/>
      <c r="BS848" s="2"/>
      <c r="BT848" s="2"/>
      <c r="BU848" s="2"/>
      <c r="BV848" s="2"/>
      <c r="BW848" s="2"/>
      <c r="BX848" s="2"/>
      <c r="BY848" s="2"/>
      <c r="BZ848" s="2"/>
      <c r="CA848" s="2"/>
      <c r="CB848" s="2"/>
      <c r="CC848" s="2"/>
      <c r="CD848" s="2"/>
      <c r="CE848" s="2"/>
      <c r="CF848" s="2"/>
      <c r="CG848" s="2"/>
      <c r="CH848" s="2"/>
      <c r="CI848" s="2"/>
      <c r="CJ848" s="2"/>
      <c r="CK848" s="2"/>
      <c r="CL848" s="2"/>
      <c r="CM848" s="2"/>
      <c r="CN848" s="2"/>
      <c r="CO848" s="2"/>
      <c r="CP848" s="2"/>
      <c r="CQ848" s="2"/>
      <c r="CR848" s="2"/>
      <c r="CS848" s="2"/>
      <c r="CT848" s="2"/>
      <c r="CU848" s="2"/>
      <c r="CV848" s="2"/>
      <c r="CW848" s="2"/>
      <c r="CX848" s="2"/>
      <c r="CY848" s="2"/>
      <c r="CZ848" s="2"/>
      <c r="DA848" s="2"/>
      <c r="DB848" s="2"/>
      <c r="DC848" s="2"/>
      <c r="DD848" s="2"/>
      <c r="DE848" s="2"/>
      <c r="DF848" s="2"/>
      <c r="DG848" s="2"/>
      <c r="DH848" s="2"/>
      <c r="DI848" s="2"/>
      <c r="DJ848" s="2"/>
      <c r="DK848" s="2"/>
      <c r="DL848" s="2"/>
      <c r="DM848" s="2"/>
      <c r="DN848" s="2"/>
      <c r="DO848" s="2"/>
      <c r="DP848" s="2"/>
      <c r="DQ848" s="2"/>
      <c r="DR848" s="2"/>
      <c r="DS848" s="2"/>
      <c r="DT848" s="2"/>
      <c r="DU848" s="2"/>
      <c r="DV848" s="2"/>
      <c r="DW848" s="2"/>
      <c r="DX848" s="2"/>
      <c r="DY848" s="2"/>
      <c r="DZ848" s="2"/>
      <c r="EA848" s="2"/>
      <c r="EB848" s="2"/>
      <c r="EC848" s="2"/>
      <c r="ED848" s="2"/>
      <c r="EE848" s="2"/>
      <c r="EF848" s="2"/>
      <c r="EG848" s="2"/>
      <c r="EH848" s="2"/>
      <c r="EI848" s="2"/>
      <c r="EJ848" s="2"/>
      <c r="EK848" s="2"/>
      <c r="EL848" s="2"/>
      <c r="EM848" s="2"/>
      <c r="EN848" s="2"/>
      <c r="EO848" s="2"/>
      <c r="EP848" s="2"/>
      <c r="EQ848" s="2"/>
      <c r="ER848" s="2"/>
      <c r="ES848" s="2"/>
      <c r="ET848" s="2"/>
      <c r="EU848" s="2"/>
      <c r="EV848" s="2"/>
      <c r="EW848" s="2"/>
      <c r="EX848" s="2"/>
      <c r="EY848" s="2"/>
      <c r="EZ848" s="2"/>
      <c r="FA848" s="2"/>
      <c r="FB848" s="2"/>
      <c r="FC848" s="2"/>
    </row>
    <row r="849" spans="5:159"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  <c r="BA849" s="2"/>
      <c r="BB849" s="2"/>
      <c r="BC849" s="2"/>
      <c r="BD849" s="2"/>
      <c r="BE849" s="2"/>
      <c r="BF849" s="2"/>
      <c r="BG849" s="2"/>
      <c r="BH849" s="2"/>
      <c r="BI849" s="2"/>
      <c r="BJ849" s="2"/>
      <c r="BK849" s="2"/>
      <c r="BL849" s="2"/>
      <c r="BM849" s="2"/>
      <c r="BN849" s="2"/>
      <c r="BO849" s="2"/>
      <c r="BP849" s="2"/>
      <c r="BQ849" s="2"/>
      <c r="BR849" s="2"/>
      <c r="BS849" s="2"/>
      <c r="BT849" s="2"/>
      <c r="BU849" s="2"/>
      <c r="BV849" s="2"/>
      <c r="BW849" s="2"/>
      <c r="BX849" s="2"/>
      <c r="BY849" s="2"/>
      <c r="BZ849" s="2"/>
      <c r="CA849" s="2"/>
      <c r="CB849" s="2"/>
      <c r="CC849" s="2"/>
      <c r="CD849" s="2"/>
      <c r="CE849" s="2"/>
      <c r="CF849" s="2"/>
      <c r="CG849" s="2"/>
      <c r="CH849" s="2"/>
      <c r="CI849" s="2"/>
      <c r="CJ849" s="2"/>
      <c r="CK849" s="2"/>
      <c r="CL849" s="2"/>
      <c r="CM849" s="2"/>
      <c r="CN849" s="2"/>
      <c r="CO849" s="2"/>
      <c r="CP849" s="2"/>
      <c r="CQ849" s="2"/>
      <c r="CR849" s="2"/>
      <c r="CS849" s="2"/>
      <c r="CT849" s="2"/>
      <c r="CU849" s="2"/>
      <c r="CV849" s="2"/>
      <c r="CW849" s="2"/>
      <c r="CX849" s="2"/>
      <c r="CY849" s="2"/>
      <c r="CZ849" s="2"/>
      <c r="DA849" s="2"/>
      <c r="DB849" s="2"/>
      <c r="DC849" s="2"/>
      <c r="DD849" s="2"/>
      <c r="DE849" s="2"/>
      <c r="DF849" s="2"/>
      <c r="DG849" s="2"/>
      <c r="DH849" s="2"/>
      <c r="DI849" s="2"/>
      <c r="DJ849" s="2"/>
      <c r="DK849" s="2"/>
      <c r="DL849" s="2"/>
      <c r="DM849" s="2"/>
      <c r="DN849" s="2"/>
      <c r="DO849" s="2"/>
      <c r="DP849" s="2"/>
      <c r="DQ849" s="2"/>
      <c r="DR849" s="2"/>
      <c r="DS849" s="2"/>
      <c r="DT849" s="2"/>
      <c r="DU849" s="2"/>
      <c r="DV849" s="2"/>
      <c r="DW849" s="2"/>
      <c r="DX849" s="2"/>
      <c r="DY849" s="2"/>
      <c r="DZ849" s="2"/>
      <c r="EA849" s="2"/>
      <c r="EB849" s="2"/>
      <c r="EC849" s="2"/>
      <c r="ED849" s="2"/>
      <c r="EE849" s="2"/>
      <c r="EF849" s="2"/>
      <c r="EG849" s="2"/>
      <c r="EH849" s="2"/>
      <c r="EI849" s="2"/>
      <c r="EJ849" s="2"/>
      <c r="EK849" s="2"/>
      <c r="EL849" s="2"/>
      <c r="EM849" s="2"/>
      <c r="EN849" s="2"/>
      <c r="EO849" s="2"/>
      <c r="EP849" s="2"/>
      <c r="EQ849" s="2"/>
      <c r="ER849" s="2"/>
      <c r="ES849" s="2"/>
      <c r="ET849" s="2"/>
      <c r="EU849" s="2"/>
      <c r="EV849" s="2"/>
      <c r="EW849" s="2"/>
      <c r="EX849" s="2"/>
      <c r="EY849" s="2"/>
      <c r="EZ849" s="2"/>
      <c r="FA849" s="2"/>
      <c r="FB849" s="2"/>
      <c r="FC849" s="2"/>
    </row>
    <row r="850" spans="5:159"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  <c r="BA850" s="2"/>
      <c r="BB850" s="2"/>
      <c r="BC850" s="2"/>
      <c r="BD850" s="2"/>
      <c r="BE850" s="2"/>
      <c r="BF850" s="2"/>
      <c r="BG850" s="2"/>
      <c r="BH850" s="2"/>
      <c r="BI850" s="2"/>
      <c r="BJ850" s="2"/>
      <c r="BK850" s="2"/>
      <c r="BL850" s="2"/>
      <c r="BM850" s="2"/>
      <c r="BN850" s="2"/>
      <c r="BO850" s="2"/>
      <c r="BP850" s="2"/>
      <c r="BQ850" s="2"/>
      <c r="BR850" s="2"/>
      <c r="BS850" s="2"/>
      <c r="BT850" s="2"/>
      <c r="BU850" s="2"/>
      <c r="BV850" s="2"/>
      <c r="BW850" s="2"/>
      <c r="BX850" s="2"/>
      <c r="BY850" s="2"/>
      <c r="BZ850" s="2"/>
      <c r="CA850" s="2"/>
      <c r="CB850" s="2"/>
      <c r="CC850" s="2"/>
      <c r="CD850" s="2"/>
      <c r="CE850" s="2"/>
      <c r="CF850" s="2"/>
      <c r="CG850" s="2"/>
      <c r="CH850" s="2"/>
      <c r="CI850" s="2"/>
      <c r="CJ850" s="2"/>
      <c r="CK850" s="2"/>
      <c r="CL850" s="2"/>
      <c r="CM850" s="2"/>
      <c r="CN850" s="2"/>
      <c r="CO850" s="2"/>
      <c r="CP850" s="2"/>
      <c r="CQ850" s="2"/>
      <c r="CR850" s="2"/>
      <c r="CS850" s="2"/>
      <c r="CT850" s="2"/>
      <c r="CU850" s="2"/>
      <c r="CV850" s="2"/>
      <c r="CW850" s="2"/>
      <c r="CX850" s="2"/>
      <c r="CY850" s="2"/>
      <c r="CZ850" s="2"/>
      <c r="DA850" s="2"/>
      <c r="DB850" s="2"/>
      <c r="DC850" s="2"/>
      <c r="DD850" s="2"/>
      <c r="DE850" s="2"/>
      <c r="DF850" s="2"/>
      <c r="DG850" s="2"/>
      <c r="DH850" s="2"/>
      <c r="DI850" s="2"/>
      <c r="DJ850" s="2"/>
      <c r="DK850" s="2"/>
      <c r="DL850" s="2"/>
      <c r="DM850" s="2"/>
      <c r="DN850" s="2"/>
      <c r="DO850" s="2"/>
      <c r="DP850" s="2"/>
      <c r="DQ850" s="2"/>
      <c r="DR850" s="2"/>
      <c r="DS850" s="2"/>
      <c r="DT850" s="2"/>
      <c r="DU850" s="2"/>
      <c r="DV850" s="2"/>
      <c r="DW850" s="2"/>
      <c r="DX850" s="2"/>
      <c r="DY850" s="2"/>
      <c r="DZ850" s="2"/>
      <c r="EA850" s="2"/>
      <c r="EB850" s="2"/>
      <c r="EC850" s="2"/>
      <c r="ED850" s="2"/>
      <c r="EE850" s="2"/>
      <c r="EF850" s="2"/>
      <c r="EG850" s="2"/>
      <c r="EH850" s="2"/>
      <c r="EI850" s="2"/>
      <c r="EJ850" s="2"/>
      <c r="EK850" s="2"/>
      <c r="EL850" s="2"/>
      <c r="EM850" s="2"/>
      <c r="EN850" s="2"/>
      <c r="EO850" s="2"/>
      <c r="EP850" s="2"/>
      <c r="EQ850" s="2"/>
      <c r="ER850" s="2"/>
      <c r="ES850" s="2"/>
      <c r="ET850" s="2"/>
      <c r="EU850" s="2"/>
      <c r="EV850" s="2"/>
      <c r="EW850" s="2"/>
      <c r="EX850" s="2"/>
      <c r="EY850" s="2"/>
      <c r="EZ850" s="2"/>
      <c r="FA850" s="2"/>
      <c r="FB850" s="2"/>
      <c r="FC850" s="2"/>
    </row>
    <row r="851" spans="5:159"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  <c r="BA851" s="2"/>
      <c r="BB851" s="2"/>
      <c r="BC851" s="2"/>
      <c r="BD851" s="2"/>
      <c r="BE851" s="2"/>
      <c r="BF851" s="2"/>
      <c r="BG851" s="2"/>
      <c r="BH851" s="2"/>
      <c r="BI851" s="2"/>
      <c r="BJ851" s="2"/>
      <c r="BK851" s="2"/>
      <c r="BL851" s="2"/>
      <c r="BM851" s="2"/>
      <c r="BN851" s="2"/>
      <c r="BO851" s="2"/>
      <c r="BP851" s="2"/>
      <c r="BQ851" s="2"/>
      <c r="BR851" s="2"/>
      <c r="BS851" s="2"/>
      <c r="BT851" s="2"/>
      <c r="BU851" s="2"/>
      <c r="BV851" s="2"/>
      <c r="BW851" s="2"/>
      <c r="BX851" s="2"/>
      <c r="BY851" s="2"/>
      <c r="BZ851" s="2"/>
      <c r="CA851" s="2"/>
      <c r="CB851" s="2"/>
      <c r="CC851" s="2"/>
      <c r="CD851" s="2"/>
      <c r="CE851" s="2"/>
      <c r="CF851" s="2"/>
      <c r="CG851" s="2"/>
      <c r="CH851" s="2"/>
      <c r="CI851" s="2"/>
      <c r="CJ851" s="2"/>
      <c r="CK851" s="2"/>
      <c r="CL851" s="2"/>
      <c r="CM851" s="2"/>
      <c r="CN851" s="2"/>
      <c r="CO851" s="2"/>
      <c r="CP851" s="2"/>
      <c r="CQ851" s="2"/>
      <c r="CR851" s="2"/>
      <c r="CS851" s="2"/>
      <c r="CT851" s="2"/>
      <c r="CU851" s="2"/>
      <c r="CV851" s="2"/>
      <c r="CW851" s="2"/>
      <c r="CX851" s="2"/>
      <c r="CY851" s="2"/>
      <c r="CZ851" s="2"/>
      <c r="DA851" s="2"/>
      <c r="DB851" s="2"/>
      <c r="DC851" s="2"/>
      <c r="DD851" s="2"/>
      <c r="DE851" s="2"/>
      <c r="DF851" s="2"/>
      <c r="DG851" s="2"/>
      <c r="DH851" s="2"/>
      <c r="DI851" s="2"/>
      <c r="DJ851" s="2"/>
      <c r="DK851" s="2"/>
      <c r="DL851" s="2"/>
      <c r="DM851" s="2"/>
      <c r="DN851" s="2"/>
      <c r="DO851" s="2"/>
      <c r="DP851" s="2"/>
      <c r="DQ851" s="2"/>
      <c r="DR851" s="2"/>
      <c r="DS851" s="2"/>
      <c r="DT851" s="2"/>
      <c r="DU851" s="2"/>
      <c r="DV851" s="2"/>
      <c r="DW851" s="2"/>
      <c r="DX851" s="2"/>
      <c r="DY851" s="2"/>
      <c r="DZ851" s="2"/>
      <c r="EA851" s="2"/>
      <c r="EB851" s="2"/>
      <c r="EC851" s="2"/>
      <c r="ED851" s="2"/>
      <c r="EE851" s="2"/>
      <c r="EF851" s="2"/>
      <c r="EG851" s="2"/>
      <c r="EH851" s="2"/>
      <c r="EI851" s="2"/>
      <c r="EJ851" s="2"/>
      <c r="EK851" s="2"/>
      <c r="EL851" s="2"/>
      <c r="EM851" s="2"/>
      <c r="EN851" s="2"/>
      <c r="EO851" s="2"/>
      <c r="EP851" s="2"/>
      <c r="EQ851" s="2"/>
      <c r="ER851" s="2"/>
      <c r="ES851" s="2"/>
      <c r="ET851" s="2"/>
      <c r="EU851" s="2"/>
      <c r="EV851" s="2"/>
      <c r="EW851" s="2"/>
      <c r="EX851" s="2"/>
      <c r="EY851" s="2"/>
      <c r="EZ851" s="2"/>
      <c r="FA851" s="2"/>
      <c r="FB851" s="2"/>
      <c r="FC851" s="2"/>
    </row>
    <row r="852" spans="5:159"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  <c r="BA852" s="2"/>
      <c r="BB852" s="2"/>
      <c r="BC852" s="2"/>
      <c r="BD852" s="2"/>
      <c r="BE852" s="2"/>
      <c r="BF852" s="2"/>
      <c r="BG852" s="2"/>
      <c r="BH852" s="2"/>
      <c r="BI852" s="2"/>
      <c r="BJ852" s="2"/>
      <c r="BK852" s="2"/>
      <c r="BL852" s="2"/>
      <c r="BM852" s="2"/>
      <c r="BN852" s="2"/>
      <c r="BO852" s="2"/>
      <c r="BP852" s="2"/>
      <c r="BQ852" s="2"/>
      <c r="BR852" s="2"/>
      <c r="BS852" s="2"/>
      <c r="BT852" s="2"/>
      <c r="BU852" s="2"/>
      <c r="BV852" s="2"/>
      <c r="BW852" s="2"/>
      <c r="BX852" s="2"/>
      <c r="BY852" s="2"/>
      <c r="BZ852" s="2"/>
      <c r="CA852" s="2"/>
      <c r="CB852" s="2"/>
      <c r="CC852" s="2"/>
      <c r="CD852" s="2"/>
      <c r="CE852" s="2"/>
      <c r="CF852" s="2"/>
      <c r="CG852" s="2"/>
      <c r="CH852" s="2"/>
      <c r="CI852" s="2"/>
      <c r="CJ852" s="2"/>
      <c r="CK852" s="2"/>
      <c r="CL852" s="2"/>
      <c r="CM852" s="2"/>
      <c r="CN852" s="2"/>
      <c r="CO852" s="2"/>
      <c r="CP852" s="2"/>
      <c r="CQ852" s="2"/>
      <c r="CR852" s="2"/>
      <c r="CS852" s="2"/>
      <c r="CT852" s="2"/>
      <c r="CU852" s="2"/>
      <c r="CV852" s="2"/>
      <c r="CW852" s="2"/>
      <c r="CX852" s="2"/>
      <c r="CY852" s="2"/>
      <c r="CZ852" s="2"/>
      <c r="DA852" s="2"/>
      <c r="DB852" s="2"/>
      <c r="DC852" s="2"/>
      <c r="DD852" s="2"/>
      <c r="DE852" s="2"/>
      <c r="DF852" s="2"/>
      <c r="DG852" s="2"/>
      <c r="DH852" s="2"/>
      <c r="DI852" s="2"/>
      <c r="DJ852" s="2"/>
      <c r="DK852" s="2"/>
      <c r="DL852" s="2"/>
      <c r="DM852" s="2"/>
      <c r="DN852" s="2"/>
      <c r="DO852" s="2"/>
      <c r="DP852" s="2"/>
      <c r="DQ852" s="2"/>
      <c r="DR852" s="2"/>
      <c r="DS852" s="2"/>
      <c r="DT852" s="2"/>
      <c r="DU852" s="2"/>
      <c r="DV852" s="2"/>
      <c r="DW852" s="2"/>
      <c r="DX852" s="2"/>
      <c r="DY852" s="2"/>
      <c r="DZ852" s="2"/>
      <c r="EA852" s="2"/>
      <c r="EB852" s="2"/>
      <c r="EC852" s="2"/>
      <c r="ED852" s="2"/>
      <c r="EE852" s="2"/>
      <c r="EF852" s="2"/>
      <c r="EG852" s="2"/>
      <c r="EH852" s="2"/>
      <c r="EI852" s="2"/>
      <c r="EJ852" s="2"/>
      <c r="EK852" s="2"/>
      <c r="EL852" s="2"/>
      <c r="EM852" s="2"/>
      <c r="EN852" s="2"/>
      <c r="EO852" s="2"/>
      <c r="EP852" s="2"/>
      <c r="EQ852" s="2"/>
      <c r="ER852" s="2"/>
      <c r="ES852" s="2"/>
      <c r="ET852" s="2"/>
      <c r="EU852" s="2"/>
      <c r="EV852" s="2"/>
      <c r="EW852" s="2"/>
      <c r="EX852" s="2"/>
      <c r="EY852" s="2"/>
      <c r="EZ852" s="2"/>
      <c r="FA852" s="2"/>
      <c r="FB852" s="2"/>
      <c r="FC852" s="2"/>
    </row>
    <row r="853" spans="5:159"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  <c r="BA853" s="2"/>
      <c r="BB853" s="2"/>
      <c r="BC853" s="2"/>
      <c r="BD853" s="2"/>
      <c r="BE853" s="2"/>
      <c r="BF853" s="2"/>
      <c r="BG853" s="2"/>
      <c r="BH853" s="2"/>
      <c r="BI853" s="2"/>
      <c r="BJ853" s="2"/>
      <c r="BK853" s="2"/>
      <c r="BL853" s="2"/>
      <c r="BM853" s="2"/>
      <c r="BN853" s="2"/>
      <c r="BO853" s="2"/>
      <c r="BP853" s="2"/>
      <c r="BQ853" s="2"/>
      <c r="BR853" s="2"/>
      <c r="BS853" s="2"/>
      <c r="BT853" s="2"/>
      <c r="BU853" s="2"/>
      <c r="BV853" s="2"/>
      <c r="BW853" s="2"/>
      <c r="BX853" s="2"/>
      <c r="BY853" s="2"/>
      <c r="BZ853" s="2"/>
      <c r="CA853" s="2"/>
      <c r="CB853" s="2"/>
      <c r="CC853" s="2"/>
      <c r="CD853" s="2"/>
      <c r="CE853" s="2"/>
      <c r="CF853" s="2"/>
      <c r="CG853" s="2"/>
      <c r="CH853" s="2"/>
      <c r="CI853" s="2"/>
      <c r="CJ853" s="2"/>
      <c r="CK853" s="2"/>
      <c r="CL853" s="2"/>
      <c r="CM853" s="2"/>
      <c r="CN853" s="2"/>
      <c r="CO853" s="2"/>
      <c r="CP853" s="2"/>
      <c r="CQ853" s="2"/>
      <c r="CR853" s="2"/>
      <c r="CS853" s="2"/>
      <c r="CT853" s="2"/>
      <c r="CU853" s="2"/>
      <c r="CV853" s="2"/>
      <c r="CW853" s="2"/>
      <c r="CX853" s="2"/>
      <c r="CY853" s="2"/>
      <c r="CZ853" s="2"/>
      <c r="DA853" s="2"/>
      <c r="DB853" s="2"/>
      <c r="DC853" s="2"/>
      <c r="DD853" s="2"/>
      <c r="DE853" s="2"/>
      <c r="DF853" s="2"/>
      <c r="DG853" s="2"/>
      <c r="DH853" s="2"/>
      <c r="DI853" s="2"/>
      <c r="DJ853" s="2"/>
      <c r="DK853" s="2"/>
      <c r="DL853" s="2"/>
      <c r="DM853" s="2"/>
      <c r="DN853" s="2"/>
      <c r="DO853" s="2"/>
      <c r="DP853" s="2"/>
      <c r="DQ853" s="2"/>
      <c r="DR853" s="2"/>
      <c r="DS853" s="2"/>
      <c r="DT853" s="2"/>
      <c r="DU853" s="2"/>
      <c r="DV853" s="2"/>
      <c r="DW853" s="2"/>
      <c r="DX853" s="2"/>
      <c r="DY853" s="2"/>
      <c r="DZ853" s="2"/>
      <c r="EA853" s="2"/>
      <c r="EB853" s="2"/>
      <c r="EC853" s="2"/>
      <c r="ED853" s="2"/>
      <c r="EE853" s="2"/>
      <c r="EF853" s="2"/>
      <c r="EG853" s="2"/>
      <c r="EH853" s="2"/>
      <c r="EI853" s="2"/>
      <c r="EJ853" s="2"/>
      <c r="EK853" s="2"/>
      <c r="EL853" s="2"/>
      <c r="EM853" s="2"/>
      <c r="EN853" s="2"/>
      <c r="EO853" s="2"/>
      <c r="EP853" s="2"/>
      <c r="EQ853" s="2"/>
      <c r="ER853" s="2"/>
      <c r="ES853" s="2"/>
      <c r="ET853" s="2"/>
      <c r="EU853" s="2"/>
      <c r="EV853" s="2"/>
      <c r="EW853" s="2"/>
      <c r="EX853" s="2"/>
      <c r="EY853" s="2"/>
      <c r="EZ853" s="2"/>
      <c r="FA853" s="2"/>
      <c r="FB853" s="2"/>
      <c r="FC853" s="2"/>
    </row>
    <row r="854" spans="5:159"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  <c r="BA854" s="2"/>
      <c r="BB854" s="2"/>
      <c r="BC854" s="2"/>
      <c r="BD854" s="2"/>
      <c r="BE854" s="2"/>
      <c r="BF854" s="2"/>
      <c r="BG854" s="2"/>
      <c r="BH854" s="2"/>
      <c r="BI854" s="2"/>
      <c r="BJ854" s="2"/>
      <c r="BK854" s="2"/>
      <c r="BL854" s="2"/>
      <c r="BM854" s="2"/>
      <c r="BN854" s="2"/>
      <c r="BO854" s="2"/>
      <c r="BP854" s="2"/>
      <c r="BQ854" s="2"/>
      <c r="BR854" s="2"/>
      <c r="BS854" s="2"/>
      <c r="BT854" s="2"/>
      <c r="BU854" s="2"/>
      <c r="BV854" s="2"/>
      <c r="BW854" s="2"/>
      <c r="BX854" s="2"/>
      <c r="BY854" s="2"/>
      <c r="BZ854" s="2"/>
      <c r="CA854" s="2"/>
      <c r="CB854" s="2"/>
      <c r="CC854" s="2"/>
      <c r="CD854" s="2"/>
      <c r="CE854" s="2"/>
      <c r="CF854" s="2"/>
      <c r="CG854" s="2"/>
      <c r="CH854" s="2"/>
      <c r="CI854" s="2"/>
      <c r="CJ854" s="2"/>
      <c r="CK854" s="2"/>
      <c r="CL854" s="2"/>
      <c r="CM854" s="2"/>
      <c r="CN854" s="2"/>
      <c r="CO854" s="2"/>
      <c r="CP854" s="2"/>
      <c r="CQ854" s="2"/>
      <c r="CR854" s="2"/>
      <c r="CS854" s="2"/>
      <c r="CT854" s="2"/>
      <c r="CU854" s="2"/>
      <c r="CV854" s="2"/>
      <c r="CW854" s="2"/>
      <c r="CX854" s="2"/>
      <c r="CY854" s="2"/>
      <c r="CZ854" s="2"/>
      <c r="DA854" s="2"/>
      <c r="DB854" s="2"/>
      <c r="DC854" s="2"/>
      <c r="DD854" s="2"/>
      <c r="DE854" s="2"/>
      <c r="DF854" s="2"/>
      <c r="DG854" s="2"/>
      <c r="DH854" s="2"/>
      <c r="DI854" s="2"/>
      <c r="DJ854" s="2"/>
      <c r="DK854" s="2"/>
      <c r="DL854" s="2"/>
      <c r="DM854" s="2"/>
      <c r="DN854" s="2"/>
      <c r="DO854" s="2"/>
      <c r="DP854" s="2"/>
      <c r="DQ854" s="2"/>
      <c r="DR854" s="2"/>
      <c r="DS854" s="2"/>
      <c r="DT854" s="2"/>
      <c r="DU854" s="2"/>
      <c r="DV854" s="2"/>
      <c r="DW854" s="2"/>
      <c r="DX854" s="2"/>
      <c r="DY854" s="2"/>
      <c r="DZ854" s="2"/>
      <c r="EA854" s="2"/>
      <c r="EB854" s="2"/>
      <c r="EC854" s="2"/>
      <c r="ED854" s="2"/>
      <c r="EE854" s="2"/>
      <c r="EF854" s="2"/>
      <c r="EG854" s="2"/>
      <c r="EH854" s="2"/>
      <c r="EI854" s="2"/>
      <c r="EJ854" s="2"/>
      <c r="EK854" s="2"/>
      <c r="EL854" s="2"/>
      <c r="EM854" s="2"/>
      <c r="EN854" s="2"/>
      <c r="EO854" s="2"/>
      <c r="EP854" s="2"/>
      <c r="EQ854" s="2"/>
      <c r="ER854" s="2"/>
      <c r="ES854" s="2"/>
      <c r="ET854" s="2"/>
      <c r="EU854" s="2"/>
      <c r="EV854" s="2"/>
      <c r="EW854" s="2"/>
      <c r="EX854" s="2"/>
      <c r="EY854" s="2"/>
      <c r="EZ854" s="2"/>
      <c r="FA854" s="2"/>
      <c r="FB854" s="2"/>
      <c r="FC854" s="2"/>
    </row>
    <row r="855" spans="5:159"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  <c r="BA855" s="2"/>
      <c r="BB855" s="2"/>
      <c r="BC855" s="2"/>
      <c r="BD855" s="2"/>
      <c r="BE855" s="2"/>
      <c r="BF855" s="2"/>
      <c r="BG855" s="2"/>
      <c r="BH855" s="2"/>
      <c r="BI855" s="2"/>
      <c r="BJ855" s="2"/>
      <c r="BK855" s="2"/>
      <c r="BL855" s="2"/>
      <c r="BM855" s="2"/>
      <c r="BN855" s="2"/>
      <c r="BO855" s="2"/>
      <c r="BP855" s="2"/>
      <c r="BQ855" s="2"/>
      <c r="BR855" s="2"/>
      <c r="BS855" s="2"/>
      <c r="BT855" s="2"/>
      <c r="BU855" s="2"/>
      <c r="BV855" s="2"/>
      <c r="BW855" s="2"/>
      <c r="BX855" s="2"/>
      <c r="BY855" s="2"/>
      <c r="BZ855" s="2"/>
      <c r="CA855" s="2"/>
      <c r="CB855" s="2"/>
      <c r="CC855" s="2"/>
      <c r="CD855" s="2"/>
      <c r="CE855" s="2"/>
      <c r="CF855" s="2"/>
      <c r="CG855" s="2"/>
      <c r="CH855" s="2"/>
      <c r="CI855" s="2"/>
      <c r="CJ855" s="2"/>
      <c r="CK855" s="2"/>
      <c r="CL855" s="2"/>
      <c r="CM855" s="2"/>
      <c r="CN855" s="2"/>
      <c r="CO855" s="2"/>
      <c r="CP855" s="2"/>
      <c r="CQ855" s="2"/>
      <c r="CR855" s="2"/>
      <c r="CS855" s="2"/>
      <c r="CT855" s="2"/>
      <c r="CU855" s="2"/>
      <c r="CV855" s="2"/>
      <c r="CW855" s="2"/>
      <c r="CX855" s="2"/>
      <c r="CY855" s="2"/>
      <c r="CZ855" s="2"/>
      <c r="DA855" s="2"/>
      <c r="DB855" s="2"/>
      <c r="DC855" s="2"/>
      <c r="DD855" s="2"/>
      <c r="DE855" s="2"/>
      <c r="DF855" s="2"/>
      <c r="DG855" s="2"/>
      <c r="DH855" s="2"/>
      <c r="DI855" s="2"/>
      <c r="DJ855" s="2"/>
      <c r="DK855" s="2"/>
      <c r="DL855" s="2"/>
      <c r="DM855" s="2"/>
      <c r="DN855" s="2"/>
      <c r="DO855" s="2"/>
      <c r="DP855" s="2"/>
      <c r="DQ855" s="2"/>
      <c r="DR855" s="2"/>
      <c r="DS855" s="2"/>
      <c r="DT855" s="2"/>
      <c r="DU855" s="2"/>
      <c r="DV855" s="2"/>
      <c r="DW855" s="2"/>
      <c r="DX855" s="2"/>
      <c r="DY855" s="2"/>
      <c r="DZ855" s="2"/>
      <c r="EA855" s="2"/>
      <c r="EB855" s="2"/>
      <c r="EC855" s="2"/>
      <c r="ED855" s="2"/>
      <c r="EE855" s="2"/>
      <c r="EF855" s="2"/>
      <c r="EG855" s="2"/>
      <c r="EH855" s="2"/>
      <c r="EI855" s="2"/>
      <c r="EJ855" s="2"/>
      <c r="EK855" s="2"/>
      <c r="EL855" s="2"/>
      <c r="EM855" s="2"/>
      <c r="EN855" s="2"/>
      <c r="EO855" s="2"/>
      <c r="EP855" s="2"/>
      <c r="EQ855" s="2"/>
      <c r="ER855" s="2"/>
      <c r="ES855" s="2"/>
      <c r="ET855" s="2"/>
      <c r="EU855" s="2"/>
      <c r="EV855" s="2"/>
      <c r="EW855" s="2"/>
      <c r="EX855" s="2"/>
      <c r="EY855" s="2"/>
      <c r="EZ855" s="2"/>
      <c r="FA855" s="2"/>
      <c r="FB855" s="2"/>
      <c r="FC855" s="2"/>
    </row>
    <row r="856" spans="5:159"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  <c r="BA856" s="2"/>
      <c r="BB856" s="2"/>
      <c r="BC856" s="2"/>
      <c r="BD856" s="2"/>
      <c r="BE856" s="2"/>
      <c r="BF856" s="2"/>
      <c r="BG856" s="2"/>
      <c r="BH856" s="2"/>
      <c r="BI856" s="2"/>
      <c r="BJ856" s="2"/>
      <c r="BK856" s="2"/>
      <c r="BL856" s="2"/>
      <c r="BM856" s="2"/>
      <c r="BN856" s="2"/>
      <c r="BO856" s="2"/>
      <c r="BP856" s="2"/>
      <c r="BQ856" s="2"/>
      <c r="BR856" s="2"/>
      <c r="BS856" s="2"/>
      <c r="BT856" s="2"/>
      <c r="BU856" s="2"/>
      <c r="BV856" s="2"/>
      <c r="BW856" s="2"/>
      <c r="BX856" s="2"/>
      <c r="BY856" s="2"/>
      <c r="BZ856" s="2"/>
      <c r="CA856" s="2"/>
      <c r="CB856" s="2"/>
      <c r="CC856" s="2"/>
      <c r="CD856" s="2"/>
      <c r="CE856" s="2"/>
      <c r="CF856" s="2"/>
      <c r="CG856" s="2"/>
      <c r="CH856" s="2"/>
      <c r="CI856" s="2"/>
      <c r="CJ856" s="2"/>
      <c r="CK856" s="2"/>
      <c r="CL856" s="2"/>
      <c r="CM856" s="2"/>
      <c r="CN856" s="2"/>
      <c r="CO856" s="2"/>
      <c r="CP856" s="2"/>
      <c r="CQ856" s="2"/>
      <c r="CR856" s="2"/>
      <c r="CS856" s="2"/>
      <c r="CT856" s="2"/>
      <c r="CU856" s="2"/>
      <c r="CV856" s="2"/>
      <c r="CW856" s="2"/>
      <c r="CX856" s="2"/>
      <c r="CY856" s="2"/>
      <c r="CZ856" s="2"/>
      <c r="DA856" s="2"/>
      <c r="DB856" s="2"/>
      <c r="DC856" s="2"/>
      <c r="DD856" s="2"/>
      <c r="DE856" s="2"/>
      <c r="DF856" s="2"/>
      <c r="DG856" s="2"/>
      <c r="DH856" s="2"/>
      <c r="DI856" s="2"/>
      <c r="DJ856" s="2"/>
      <c r="DK856" s="2"/>
      <c r="DL856" s="2"/>
      <c r="DM856" s="2"/>
      <c r="DN856" s="2"/>
      <c r="DO856" s="2"/>
      <c r="DP856" s="2"/>
      <c r="DQ856" s="2"/>
      <c r="DR856" s="2"/>
      <c r="DS856" s="2"/>
      <c r="DT856" s="2"/>
      <c r="DU856" s="2"/>
      <c r="DV856" s="2"/>
      <c r="DW856" s="2"/>
      <c r="DX856" s="2"/>
      <c r="DY856" s="2"/>
      <c r="DZ856" s="2"/>
      <c r="EA856" s="2"/>
      <c r="EB856" s="2"/>
      <c r="EC856" s="2"/>
      <c r="ED856" s="2"/>
      <c r="EE856" s="2"/>
      <c r="EF856" s="2"/>
      <c r="EG856" s="2"/>
      <c r="EH856" s="2"/>
      <c r="EI856" s="2"/>
      <c r="EJ856" s="2"/>
      <c r="EK856" s="2"/>
      <c r="EL856" s="2"/>
      <c r="EM856" s="2"/>
      <c r="EN856" s="2"/>
      <c r="EO856" s="2"/>
      <c r="EP856" s="2"/>
      <c r="EQ856" s="2"/>
      <c r="ER856" s="2"/>
      <c r="ES856" s="2"/>
      <c r="ET856" s="2"/>
      <c r="EU856" s="2"/>
      <c r="EV856" s="2"/>
      <c r="EW856" s="2"/>
      <c r="EX856" s="2"/>
      <c r="EY856" s="2"/>
      <c r="EZ856" s="2"/>
      <c r="FA856" s="2"/>
      <c r="FB856" s="2"/>
      <c r="FC856" s="2"/>
    </row>
    <row r="857" spans="5:159"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  <c r="BA857" s="2"/>
      <c r="BB857" s="2"/>
      <c r="BC857" s="2"/>
      <c r="BD857" s="2"/>
      <c r="BE857" s="2"/>
      <c r="BF857" s="2"/>
      <c r="BG857" s="2"/>
      <c r="BH857" s="2"/>
      <c r="BI857" s="2"/>
      <c r="BJ857" s="2"/>
      <c r="BK857" s="2"/>
      <c r="BL857" s="2"/>
      <c r="BM857" s="2"/>
      <c r="BN857" s="2"/>
      <c r="BO857" s="2"/>
      <c r="BP857" s="2"/>
      <c r="BQ857" s="2"/>
      <c r="BR857" s="2"/>
      <c r="BS857" s="2"/>
      <c r="BT857" s="2"/>
      <c r="BU857" s="2"/>
      <c r="BV857" s="2"/>
      <c r="BW857" s="2"/>
      <c r="BX857" s="2"/>
      <c r="BY857" s="2"/>
      <c r="BZ857" s="2"/>
      <c r="CA857" s="2"/>
      <c r="CB857" s="2"/>
      <c r="CC857" s="2"/>
      <c r="CD857" s="2"/>
      <c r="CE857" s="2"/>
      <c r="CF857" s="2"/>
      <c r="CG857" s="2"/>
      <c r="CH857" s="2"/>
      <c r="CI857" s="2"/>
      <c r="CJ857" s="2"/>
      <c r="CK857" s="2"/>
      <c r="CL857" s="2"/>
      <c r="CM857" s="2"/>
      <c r="CN857" s="2"/>
      <c r="CO857" s="2"/>
      <c r="CP857" s="2"/>
      <c r="CQ857" s="2"/>
      <c r="CR857" s="2"/>
      <c r="CS857" s="2"/>
      <c r="CT857" s="2"/>
      <c r="CU857" s="2"/>
      <c r="CV857" s="2"/>
      <c r="CW857" s="2"/>
      <c r="CX857" s="2"/>
      <c r="CY857" s="2"/>
      <c r="CZ857" s="2"/>
      <c r="DA857" s="2"/>
      <c r="DB857" s="2"/>
      <c r="DC857" s="2"/>
      <c r="DD857" s="2"/>
      <c r="DE857" s="2"/>
      <c r="DF857" s="2"/>
      <c r="DG857" s="2"/>
      <c r="DH857" s="2"/>
      <c r="DI857" s="2"/>
      <c r="DJ857" s="2"/>
      <c r="DK857" s="2"/>
      <c r="DL857" s="2"/>
      <c r="DM857" s="2"/>
      <c r="DN857" s="2"/>
      <c r="DO857" s="2"/>
      <c r="DP857" s="2"/>
      <c r="DQ857" s="2"/>
      <c r="DR857" s="2"/>
      <c r="DS857" s="2"/>
      <c r="DT857" s="2"/>
      <c r="DU857" s="2"/>
      <c r="DV857" s="2"/>
      <c r="DW857" s="2"/>
      <c r="DX857" s="2"/>
      <c r="DY857" s="2"/>
      <c r="DZ857" s="2"/>
      <c r="EA857" s="2"/>
      <c r="EB857" s="2"/>
      <c r="EC857" s="2"/>
      <c r="ED857" s="2"/>
      <c r="EE857" s="2"/>
      <c r="EF857" s="2"/>
      <c r="EG857" s="2"/>
      <c r="EH857" s="2"/>
      <c r="EI857" s="2"/>
      <c r="EJ857" s="2"/>
      <c r="EK857" s="2"/>
      <c r="EL857" s="2"/>
      <c r="EM857" s="2"/>
      <c r="EN857" s="2"/>
      <c r="EO857" s="2"/>
      <c r="EP857" s="2"/>
      <c r="EQ857" s="2"/>
      <c r="ER857" s="2"/>
      <c r="ES857" s="2"/>
      <c r="ET857" s="2"/>
      <c r="EU857" s="2"/>
      <c r="EV857" s="2"/>
      <c r="EW857" s="2"/>
      <c r="EX857" s="2"/>
      <c r="EY857" s="2"/>
      <c r="EZ857" s="2"/>
      <c r="FA857" s="2"/>
      <c r="FB857" s="2"/>
      <c r="FC857" s="2"/>
    </row>
    <row r="858" spans="5:159"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  <c r="BA858" s="2"/>
      <c r="BB858" s="2"/>
      <c r="BC858" s="2"/>
      <c r="BD858" s="2"/>
      <c r="BE858" s="2"/>
      <c r="BF858" s="2"/>
      <c r="BG858" s="2"/>
      <c r="BH858" s="2"/>
      <c r="BI858" s="2"/>
      <c r="BJ858" s="2"/>
      <c r="BK858" s="2"/>
      <c r="BL858" s="2"/>
      <c r="BM858" s="2"/>
      <c r="BN858" s="2"/>
      <c r="BO858" s="2"/>
      <c r="BP858" s="2"/>
      <c r="BQ858" s="2"/>
      <c r="BR858" s="2"/>
      <c r="BS858" s="2"/>
      <c r="BT858" s="2"/>
      <c r="BU858" s="2"/>
      <c r="BV858" s="2"/>
      <c r="BW858" s="2"/>
      <c r="BX858" s="2"/>
      <c r="BY858" s="2"/>
      <c r="BZ858" s="2"/>
      <c r="CA858" s="2"/>
      <c r="CB858" s="2"/>
      <c r="CC858" s="2"/>
      <c r="CD858" s="2"/>
      <c r="CE858" s="2"/>
      <c r="CF858" s="2"/>
      <c r="CG858" s="2"/>
      <c r="CH858" s="2"/>
      <c r="CI858" s="2"/>
      <c r="CJ858" s="2"/>
      <c r="CK858" s="2"/>
      <c r="CL858" s="2"/>
      <c r="CM858" s="2"/>
      <c r="CN858" s="2"/>
      <c r="CO858" s="2"/>
      <c r="CP858" s="2"/>
      <c r="CQ858" s="2"/>
      <c r="CR858" s="2"/>
      <c r="CS858" s="2"/>
      <c r="CT858" s="2"/>
      <c r="CU858" s="2"/>
      <c r="CV858" s="2"/>
      <c r="CW858" s="2"/>
      <c r="CX858" s="2"/>
      <c r="CY858" s="2"/>
      <c r="CZ858" s="2"/>
      <c r="DA858" s="2"/>
      <c r="DB858" s="2"/>
      <c r="DC858" s="2"/>
      <c r="DD858" s="2"/>
      <c r="DE858" s="2"/>
      <c r="DF858" s="2"/>
      <c r="DG858" s="2"/>
      <c r="DH858" s="2"/>
      <c r="DI858" s="2"/>
      <c r="DJ858" s="2"/>
      <c r="DK858" s="2"/>
      <c r="DL858" s="2"/>
      <c r="DM858" s="2"/>
      <c r="DN858" s="2"/>
      <c r="DO858" s="2"/>
      <c r="DP858" s="2"/>
      <c r="DQ858" s="2"/>
      <c r="DR858" s="2"/>
      <c r="DS858" s="2"/>
      <c r="DT858" s="2"/>
      <c r="DU858" s="2"/>
      <c r="DV858" s="2"/>
      <c r="DW858" s="2"/>
      <c r="DX858" s="2"/>
      <c r="DY858" s="2"/>
      <c r="DZ858" s="2"/>
      <c r="EA858" s="2"/>
      <c r="EB858" s="2"/>
      <c r="EC858" s="2"/>
      <c r="ED858" s="2"/>
      <c r="EE858" s="2"/>
      <c r="EF858" s="2"/>
      <c r="EG858" s="2"/>
      <c r="EH858" s="2"/>
      <c r="EI858" s="2"/>
      <c r="EJ858" s="2"/>
      <c r="EK858" s="2"/>
      <c r="EL858" s="2"/>
      <c r="EM858" s="2"/>
      <c r="EN858" s="2"/>
      <c r="EO858" s="2"/>
      <c r="EP858" s="2"/>
      <c r="EQ858" s="2"/>
      <c r="ER858" s="2"/>
      <c r="ES858" s="2"/>
      <c r="ET858" s="2"/>
      <c r="EU858" s="2"/>
      <c r="EV858" s="2"/>
      <c r="EW858" s="2"/>
      <c r="EX858" s="2"/>
      <c r="EY858" s="2"/>
      <c r="EZ858" s="2"/>
      <c r="FA858" s="2"/>
      <c r="FB858" s="2"/>
      <c r="FC858" s="2"/>
    </row>
    <row r="859" spans="5:159"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  <c r="BA859" s="2"/>
      <c r="BB859" s="2"/>
      <c r="BC859" s="2"/>
      <c r="BD859" s="2"/>
      <c r="BE859" s="2"/>
      <c r="BF859" s="2"/>
      <c r="BG859" s="2"/>
      <c r="BH859" s="2"/>
      <c r="BI859" s="2"/>
      <c r="BJ859" s="2"/>
      <c r="BK859" s="2"/>
      <c r="BL859" s="2"/>
      <c r="BM859" s="2"/>
      <c r="BN859" s="2"/>
      <c r="BO859" s="2"/>
      <c r="BP859" s="2"/>
      <c r="BQ859" s="2"/>
      <c r="BR859" s="2"/>
      <c r="BS859" s="2"/>
      <c r="BT859" s="2"/>
      <c r="BU859" s="2"/>
      <c r="BV859" s="2"/>
      <c r="BW859" s="2"/>
      <c r="BX859" s="2"/>
      <c r="BY859" s="2"/>
      <c r="BZ859" s="2"/>
      <c r="CA859" s="2"/>
      <c r="CB859" s="2"/>
      <c r="CC859" s="2"/>
      <c r="CD859" s="2"/>
      <c r="CE859" s="2"/>
      <c r="CF859" s="2"/>
      <c r="CG859" s="2"/>
      <c r="CH859" s="2"/>
      <c r="CI859" s="2"/>
      <c r="CJ859" s="2"/>
      <c r="CK859" s="2"/>
      <c r="CL859" s="2"/>
      <c r="CM859" s="2"/>
      <c r="CN859" s="2"/>
      <c r="CO859" s="2"/>
      <c r="CP859" s="2"/>
      <c r="CQ859" s="2"/>
      <c r="CR859" s="2"/>
      <c r="CS859" s="2"/>
      <c r="CT859" s="2"/>
      <c r="CU859" s="2"/>
      <c r="CV859" s="2"/>
      <c r="CW859" s="2"/>
      <c r="CX859" s="2"/>
      <c r="CY859" s="2"/>
      <c r="CZ859" s="2"/>
      <c r="DA859" s="2"/>
      <c r="DB859" s="2"/>
      <c r="DC859" s="2"/>
      <c r="DD859" s="2"/>
      <c r="DE859" s="2"/>
      <c r="DF859" s="2"/>
      <c r="DG859" s="2"/>
      <c r="DH859" s="2"/>
      <c r="DI859" s="2"/>
      <c r="DJ859" s="2"/>
      <c r="DK859" s="2"/>
      <c r="DL859" s="2"/>
      <c r="DM859" s="2"/>
      <c r="DN859" s="2"/>
      <c r="DO859" s="2"/>
      <c r="DP859" s="2"/>
      <c r="DQ859" s="2"/>
      <c r="DR859" s="2"/>
      <c r="DS859" s="2"/>
      <c r="DT859" s="2"/>
      <c r="DU859" s="2"/>
      <c r="DV859" s="2"/>
      <c r="DW859" s="2"/>
      <c r="DX859" s="2"/>
      <c r="DY859" s="2"/>
      <c r="DZ859" s="2"/>
      <c r="EA859" s="2"/>
      <c r="EB859" s="2"/>
      <c r="EC859" s="2"/>
      <c r="ED859" s="2"/>
      <c r="EE859" s="2"/>
      <c r="EF859" s="2"/>
      <c r="EG859" s="2"/>
      <c r="EH859" s="2"/>
      <c r="EI859" s="2"/>
      <c r="EJ859" s="2"/>
      <c r="EK859" s="2"/>
      <c r="EL859" s="2"/>
      <c r="EM859" s="2"/>
      <c r="EN859" s="2"/>
      <c r="EO859" s="2"/>
      <c r="EP859" s="2"/>
      <c r="EQ859" s="2"/>
      <c r="ER859" s="2"/>
      <c r="ES859" s="2"/>
      <c r="ET859" s="2"/>
      <c r="EU859" s="2"/>
      <c r="EV859" s="2"/>
      <c r="EW859" s="2"/>
      <c r="EX859" s="2"/>
      <c r="EY859" s="2"/>
      <c r="EZ859" s="2"/>
      <c r="FA859" s="2"/>
      <c r="FB859" s="2"/>
      <c r="FC859" s="2"/>
    </row>
    <row r="860" spans="5:159"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  <c r="BA860" s="2"/>
      <c r="BB860" s="2"/>
      <c r="BC860" s="2"/>
      <c r="BD860" s="2"/>
      <c r="BE860" s="2"/>
      <c r="BF860" s="2"/>
      <c r="BG860" s="2"/>
      <c r="BH860" s="2"/>
      <c r="BI860" s="2"/>
      <c r="BJ860" s="2"/>
      <c r="BK860" s="2"/>
      <c r="BL860" s="2"/>
      <c r="BM860" s="2"/>
      <c r="BN860" s="2"/>
      <c r="BO860" s="2"/>
      <c r="BP860" s="2"/>
      <c r="BQ860" s="2"/>
      <c r="BR860" s="2"/>
      <c r="BS860" s="2"/>
      <c r="BT860" s="2"/>
      <c r="BU860" s="2"/>
      <c r="BV860" s="2"/>
      <c r="BW860" s="2"/>
      <c r="BX860" s="2"/>
      <c r="BY860" s="2"/>
      <c r="BZ860" s="2"/>
      <c r="CA860" s="2"/>
      <c r="CB860" s="2"/>
      <c r="CC860" s="2"/>
      <c r="CD860" s="2"/>
      <c r="CE860" s="2"/>
      <c r="CF860" s="2"/>
      <c r="CG860" s="2"/>
      <c r="CH860" s="2"/>
      <c r="CI860" s="2"/>
      <c r="CJ860" s="2"/>
      <c r="CK860" s="2"/>
      <c r="CL860" s="2"/>
      <c r="CM860" s="2"/>
      <c r="CN860" s="2"/>
      <c r="CO860" s="2"/>
      <c r="CP860" s="2"/>
      <c r="CQ860" s="2"/>
      <c r="CR860" s="2"/>
      <c r="CS860" s="2"/>
      <c r="CT860" s="2"/>
      <c r="CU860" s="2"/>
      <c r="CV860" s="2"/>
      <c r="CW860" s="2"/>
      <c r="CX860" s="2"/>
      <c r="CY860" s="2"/>
      <c r="CZ860" s="2"/>
      <c r="DA860" s="2"/>
      <c r="DB860" s="2"/>
      <c r="DC860" s="2"/>
      <c r="DD860" s="2"/>
      <c r="DE860" s="2"/>
      <c r="DF860" s="2"/>
      <c r="DG860" s="2"/>
      <c r="DH860" s="2"/>
      <c r="DI860" s="2"/>
      <c r="DJ860" s="2"/>
      <c r="DK860" s="2"/>
      <c r="DL860" s="2"/>
      <c r="DM860" s="2"/>
      <c r="DN860" s="2"/>
      <c r="DO860" s="2"/>
      <c r="DP860" s="2"/>
      <c r="DQ860" s="2"/>
      <c r="DR860" s="2"/>
      <c r="DS860" s="2"/>
      <c r="DT860" s="2"/>
      <c r="DU860" s="2"/>
      <c r="DV860" s="2"/>
      <c r="DW860" s="2"/>
      <c r="DX860" s="2"/>
      <c r="DY860" s="2"/>
      <c r="DZ860" s="2"/>
      <c r="EA860" s="2"/>
      <c r="EB860" s="2"/>
      <c r="EC860" s="2"/>
      <c r="ED860" s="2"/>
      <c r="EE860" s="2"/>
      <c r="EF860" s="2"/>
      <c r="EG860" s="2"/>
      <c r="EH860" s="2"/>
      <c r="EI860" s="2"/>
      <c r="EJ860" s="2"/>
      <c r="EK860" s="2"/>
      <c r="EL860" s="2"/>
      <c r="EM860" s="2"/>
      <c r="EN860" s="2"/>
      <c r="EO860" s="2"/>
      <c r="EP860" s="2"/>
      <c r="EQ860" s="2"/>
      <c r="ER860" s="2"/>
      <c r="ES860" s="2"/>
      <c r="ET860" s="2"/>
      <c r="EU860" s="2"/>
      <c r="EV860" s="2"/>
      <c r="EW860" s="2"/>
      <c r="EX860" s="2"/>
      <c r="EY860" s="2"/>
      <c r="EZ860" s="2"/>
      <c r="FA860" s="2"/>
      <c r="FB860" s="2"/>
      <c r="FC860" s="2"/>
    </row>
    <row r="861" spans="5:159"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  <c r="BA861" s="2"/>
      <c r="BB861" s="2"/>
      <c r="BC861" s="2"/>
      <c r="BD861" s="2"/>
      <c r="BE861" s="2"/>
      <c r="BF861" s="2"/>
      <c r="BG861" s="2"/>
      <c r="BH861" s="2"/>
      <c r="BI861" s="2"/>
      <c r="BJ861" s="2"/>
      <c r="BK861" s="2"/>
      <c r="BL861" s="2"/>
      <c r="BM861" s="2"/>
      <c r="BN861" s="2"/>
      <c r="BO861" s="2"/>
      <c r="BP861" s="2"/>
      <c r="BQ861" s="2"/>
      <c r="BR861" s="2"/>
      <c r="BS861" s="2"/>
      <c r="BT861" s="2"/>
      <c r="BU861" s="2"/>
      <c r="BV861" s="2"/>
      <c r="BW861" s="2"/>
      <c r="BX861" s="2"/>
      <c r="BY861" s="2"/>
      <c r="BZ861" s="2"/>
      <c r="CA861" s="2"/>
      <c r="CB861" s="2"/>
      <c r="CC861" s="2"/>
      <c r="CD861" s="2"/>
      <c r="CE861" s="2"/>
      <c r="CF861" s="2"/>
      <c r="CG861" s="2"/>
      <c r="CH861" s="2"/>
      <c r="CI861" s="2"/>
      <c r="CJ861" s="2"/>
      <c r="CK861" s="2"/>
      <c r="CL861" s="2"/>
      <c r="CM861" s="2"/>
      <c r="CN861" s="2"/>
      <c r="CO861" s="2"/>
      <c r="CP861" s="2"/>
      <c r="CQ861" s="2"/>
      <c r="CR861" s="2"/>
      <c r="CS861" s="2"/>
      <c r="CT861" s="2"/>
      <c r="CU861" s="2"/>
      <c r="CV861" s="2"/>
      <c r="CW861" s="2"/>
      <c r="CX861" s="2"/>
      <c r="CY861" s="2"/>
      <c r="CZ861" s="2"/>
      <c r="DA861" s="2"/>
      <c r="DB861" s="2"/>
      <c r="DC861" s="2"/>
      <c r="DD861" s="2"/>
      <c r="DE861" s="2"/>
      <c r="DF861" s="2"/>
      <c r="DG861" s="2"/>
      <c r="DH861" s="2"/>
      <c r="DI861" s="2"/>
      <c r="DJ861" s="2"/>
      <c r="DK861" s="2"/>
      <c r="DL861" s="2"/>
      <c r="DM861" s="2"/>
      <c r="DN861" s="2"/>
      <c r="DO861" s="2"/>
      <c r="DP861" s="2"/>
      <c r="DQ861" s="2"/>
      <c r="DR861" s="2"/>
      <c r="DS861" s="2"/>
      <c r="DT861" s="2"/>
      <c r="DU861" s="2"/>
      <c r="DV861" s="2"/>
      <c r="DW861" s="2"/>
      <c r="DX861" s="2"/>
      <c r="DY861" s="2"/>
      <c r="DZ861" s="2"/>
      <c r="EA861" s="2"/>
      <c r="EB861" s="2"/>
      <c r="EC861" s="2"/>
      <c r="ED861" s="2"/>
      <c r="EE861" s="2"/>
      <c r="EF861" s="2"/>
      <c r="EG861" s="2"/>
      <c r="EH861" s="2"/>
      <c r="EI861" s="2"/>
      <c r="EJ861" s="2"/>
      <c r="EK861" s="2"/>
      <c r="EL861" s="2"/>
      <c r="EM861" s="2"/>
      <c r="EN861" s="2"/>
      <c r="EO861" s="2"/>
      <c r="EP861" s="2"/>
      <c r="EQ861" s="2"/>
      <c r="ER861" s="2"/>
      <c r="ES861" s="2"/>
      <c r="ET861" s="2"/>
      <c r="EU861" s="2"/>
      <c r="EV861" s="2"/>
      <c r="EW861" s="2"/>
      <c r="EX861" s="2"/>
      <c r="EY861" s="2"/>
      <c r="EZ861" s="2"/>
      <c r="FA861" s="2"/>
      <c r="FB861" s="2"/>
      <c r="FC861" s="2"/>
    </row>
    <row r="862" spans="5:159"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  <c r="BA862" s="2"/>
      <c r="BB862" s="2"/>
      <c r="BC862" s="2"/>
      <c r="BD862" s="2"/>
      <c r="BE862" s="2"/>
      <c r="BF862" s="2"/>
      <c r="BG862" s="2"/>
      <c r="BH862" s="2"/>
      <c r="BI862" s="2"/>
      <c r="BJ862" s="2"/>
      <c r="BK862" s="2"/>
      <c r="BL862" s="2"/>
      <c r="BM862" s="2"/>
      <c r="BN862" s="2"/>
      <c r="BO862" s="2"/>
      <c r="BP862" s="2"/>
      <c r="BQ862" s="2"/>
      <c r="BR862" s="2"/>
      <c r="BS862" s="2"/>
      <c r="BT862" s="2"/>
      <c r="BU862" s="2"/>
      <c r="BV862" s="2"/>
      <c r="BW862" s="2"/>
      <c r="BX862" s="2"/>
      <c r="BY862" s="2"/>
      <c r="BZ862" s="2"/>
      <c r="CA862" s="2"/>
      <c r="CB862" s="2"/>
      <c r="CC862" s="2"/>
      <c r="CD862" s="2"/>
      <c r="CE862" s="2"/>
      <c r="CF862" s="2"/>
      <c r="CG862" s="2"/>
      <c r="CH862" s="2"/>
      <c r="CI862" s="2"/>
      <c r="CJ862" s="2"/>
      <c r="CK862" s="2"/>
      <c r="CL862" s="2"/>
      <c r="CM862" s="2"/>
      <c r="CN862" s="2"/>
      <c r="CO862" s="2"/>
      <c r="CP862" s="2"/>
      <c r="CQ862" s="2"/>
      <c r="CR862" s="2"/>
      <c r="CS862" s="2"/>
      <c r="CT862" s="2"/>
      <c r="CU862" s="2"/>
      <c r="CV862" s="2"/>
      <c r="CW862" s="2"/>
      <c r="CX862" s="2"/>
      <c r="CY862" s="2"/>
      <c r="CZ862" s="2"/>
      <c r="DA862" s="2"/>
      <c r="DB862" s="2"/>
      <c r="DC862" s="2"/>
      <c r="DD862" s="2"/>
      <c r="DE862" s="2"/>
      <c r="DF862" s="2"/>
      <c r="DG862" s="2"/>
      <c r="DH862" s="2"/>
      <c r="DI862" s="2"/>
      <c r="DJ862" s="2"/>
      <c r="DK862" s="2"/>
      <c r="DL862" s="2"/>
      <c r="DM862" s="2"/>
      <c r="DN862" s="2"/>
      <c r="DO862" s="2"/>
      <c r="DP862" s="2"/>
      <c r="DQ862" s="2"/>
      <c r="DR862" s="2"/>
      <c r="DS862" s="2"/>
      <c r="DT862" s="2"/>
      <c r="DU862" s="2"/>
      <c r="DV862" s="2"/>
      <c r="DW862" s="2"/>
      <c r="DX862" s="2"/>
      <c r="DY862" s="2"/>
      <c r="DZ862" s="2"/>
      <c r="EA862" s="2"/>
      <c r="EB862" s="2"/>
      <c r="EC862" s="2"/>
      <c r="ED862" s="2"/>
      <c r="EE862" s="2"/>
      <c r="EF862" s="2"/>
      <c r="EG862" s="2"/>
      <c r="EH862" s="2"/>
      <c r="EI862" s="2"/>
      <c r="EJ862" s="2"/>
      <c r="EK862" s="2"/>
      <c r="EL862" s="2"/>
      <c r="EM862" s="2"/>
      <c r="EN862" s="2"/>
      <c r="EO862" s="2"/>
      <c r="EP862" s="2"/>
      <c r="EQ862" s="2"/>
      <c r="ER862" s="2"/>
      <c r="ES862" s="2"/>
      <c r="ET862" s="2"/>
      <c r="EU862" s="2"/>
      <c r="EV862" s="2"/>
      <c r="EW862" s="2"/>
      <c r="EX862" s="2"/>
      <c r="EY862" s="2"/>
      <c r="EZ862" s="2"/>
      <c r="FA862" s="2"/>
      <c r="FB862" s="2"/>
      <c r="FC862" s="2"/>
    </row>
    <row r="863" spans="5:159"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  <c r="BA863" s="2"/>
      <c r="BB863" s="2"/>
      <c r="BC863" s="2"/>
      <c r="BD863" s="2"/>
      <c r="BE863" s="2"/>
      <c r="BF863" s="2"/>
      <c r="BG863" s="2"/>
      <c r="BH863" s="2"/>
      <c r="BI863" s="2"/>
      <c r="BJ863" s="2"/>
      <c r="BK863" s="2"/>
      <c r="BL863" s="2"/>
      <c r="BM863" s="2"/>
      <c r="BN863" s="2"/>
      <c r="BO863" s="2"/>
      <c r="BP863" s="2"/>
      <c r="BQ863" s="2"/>
      <c r="BR863" s="2"/>
      <c r="BS863" s="2"/>
      <c r="BT863" s="2"/>
      <c r="BU863" s="2"/>
      <c r="BV863" s="2"/>
      <c r="BW863" s="2"/>
      <c r="BX863" s="2"/>
      <c r="BY863" s="2"/>
      <c r="BZ863" s="2"/>
      <c r="CA863" s="2"/>
      <c r="CB863" s="2"/>
      <c r="CC863" s="2"/>
      <c r="CD863" s="2"/>
      <c r="CE863" s="2"/>
      <c r="CF863" s="2"/>
      <c r="CG863" s="2"/>
      <c r="CH863" s="2"/>
      <c r="CI863" s="2"/>
      <c r="CJ863" s="2"/>
      <c r="CK863" s="2"/>
      <c r="CL863" s="2"/>
      <c r="CM863" s="2"/>
      <c r="CN863" s="2"/>
      <c r="CO863" s="2"/>
      <c r="CP863" s="2"/>
      <c r="CQ863" s="2"/>
      <c r="CR863" s="2"/>
      <c r="CS863" s="2"/>
      <c r="CT863" s="2"/>
      <c r="CU863" s="2"/>
      <c r="CV863" s="2"/>
      <c r="CW863" s="2"/>
      <c r="CX863" s="2"/>
      <c r="CY863" s="2"/>
      <c r="CZ863" s="2"/>
      <c r="DA863" s="2"/>
      <c r="DB863" s="2"/>
      <c r="DC863" s="2"/>
      <c r="DD863" s="2"/>
      <c r="DE863" s="2"/>
      <c r="DF863" s="2"/>
      <c r="DG863" s="2"/>
      <c r="DH863" s="2"/>
      <c r="DI863" s="2"/>
      <c r="DJ863" s="2"/>
      <c r="DK863" s="2"/>
      <c r="DL863" s="2"/>
      <c r="DM863" s="2"/>
      <c r="DN863" s="2"/>
      <c r="DO863" s="2"/>
      <c r="DP863" s="2"/>
      <c r="DQ863" s="2"/>
      <c r="DR863" s="2"/>
      <c r="DS863" s="2"/>
      <c r="DT863" s="2"/>
      <c r="DU863" s="2"/>
      <c r="DV863" s="2"/>
      <c r="DW863" s="2"/>
      <c r="DX863" s="2"/>
      <c r="DY863" s="2"/>
      <c r="DZ863" s="2"/>
      <c r="EA863" s="2"/>
      <c r="EB863" s="2"/>
      <c r="EC863" s="2"/>
      <c r="ED863" s="2"/>
      <c r="EE863" s="2"/>
      <c r="EF863" s="2"/>
      <c r="EG863" s="2"/>
      <c r="EH863" s="2"/>
      <c r="EI863" s="2"/>
      <c r="EJ863" s="2"/>
      <c r="EK863" s="2"/>
      <c r="EL863" s="2"/>
      <c r="EM863" s="2"/>
      <c r="EN863" s="2"/>
      <c r="EO863" s="2"/>
      <c r="EP863" s="2"/>
      <c r="EQ863" s="2"/>
      <c r="ER863" s="2"/>
      <c r="ES863" s="2"/>
      <c r="ET863" s="2"/>
      <c r="EU863" s="2"/>
      <c r="EV863" s="2"/>
      <c r="EW863" s="2"/>
      <c r="EX863" s="2"/>
      <c r="EY863" s="2"/>
      <c r="EZ863" s="2"/>
      <c r="FA863" s="2"/>
      <c r="FB863" s="2"/>
      <c r="FC863" s="2"/>
    </row>
    <row r="864" spans="5:159"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  <c r="BA864" s="2"/>
      <c r="BB864" s="2"/>
      <c r="BC864" s="2"/>
      <c r="BD864" s="2"/>
      <c r="BE864" s="2"/>
      <c r="BF864" s="2"/>
      <c r="BG864" s="2"/>
      <c r="BH864" s="2"/>
      <c r="BI864" s="2"/>
      <c r="BJ864" s="2"/>
      <c r="BK864" s="2"/>
      <c r="BL864" s="2"/>
      <c r="BM864" s="2"/>
      <c r="BN864" s="2"/>
      <c r="BO864" s="2"/>
      <c r="BP864" s="2"/>
      <c r="BQ864" s="2"/>
      <c r="BR864" s="2"/>
      <c r="BS864" s="2"/>
      <c r="BT864" s="2"/>
      <c r="BU864" s="2"/>
      <c r="BV864" s="2"/>
      <c r="BW864" s="2"/>
      <c r="BX864" s="2"/>
      <c r="BY864" s="2"/>
      <c r="BZ864" s="2"/>
      <c r="CA864" s="2"/>
      <c r="CB864" s="2"/>
      <c r="CC864" s="2"/>
      <c r="CD864" s="2"/>
      <c r="CE864" s="2"/>
      <c r="CF864" s="2"/>
      <c r="CG864" s="2"/>
      <c r="CH864" s="2"/>
      <c r="CI864" s="2"/>
      <c r="CJ864" s="2"/>
      <c r="CK864" s="2"/>
      <c r="CL864" s="2"/>
      <c r="CM864" s="2"/>
      <c r="CN864" s="2"/>
      <c r="CO864" s="2"/>
      <c r="CP864" s="2"/>
      <c r="CQ864" s="2"/>
      <c r="CR864" s="2"/>
      <c r="CS864" s="2"/>
      <c r="CT864" s="2"/>
      <c r="CU864" s="2"/>
      <c r="CV864" s="2"/>
      <c r="CW864" s="2"/>
      <c r="CX864" s="2"/>
      <c r="CY864" s="2"/>
      <c r="CZ864" s="2"/>
      <c r="DA864" s="2"/>
      <c r="DB864" s="2"/>
      <c r="DC864" s="2"/>
      <c r="DD864" s="2"/>
      <c r="DE864" s="2"/>
      <c r="DF864" s="2"/>
      <c r="DG864" s="2"/>
      <c r="DH864" s="2"/>
      <c r="DI864" s="2"/>
      <c r="DJ864" s="2"/>
      <c r="DK864" s="2"/>
      <c r="DL864" s="2"/>
      <c r="DM864" s="2"/>
      <c r="DN864" s="2"/>
      <c r="DO864" s="2"/>
      <c r="DP864" s="2"/>
      <c r="DQ864" s="2"/>
      <c r="DR864" s="2"/>
      <c r="DS864" s="2"/>
      <c r="DT864" s="2"/>
      <c r="DU864" s="2"/>
      <c r="DV864" s="2"/>
      <c r="DW864" s="2"/>
      <c r="DX864" s="2"/>
      <c r="DY864" s="2"/>
      <c r="DZ864" s="2"/>
      <c r="EA864" s="2"/>
      <c r="EB864" s="2"/>
      <c r="EC864" s="2"/>
      <c r="ED864" s="2"/>
      <c r="EE864" s="2"/>
      <c r="EF864" s="2"/>
      <c r="EG864" s="2"/>
      <c r="EH864" s="2"/>
      <c r="EI864" s="2"/>
      <c r="EJ864" s="2"/>
      <c r="EK864" s="2"/>
      <c r="EL864" s="2"/>
      <c r="EM864" s="2"/>
      <c r="EN864" s="2"/>
      <c r="EO864" s="2"/>
      <c r="EP864" s="2"/>
      <c r="EQ864" s="2"/>
      <c r="ER864" s="2"/>
      <c r="ES864" s="2"/>
      <c r="ET864" s="2"/>
      <c r="EU864" s="2"/>
      <c r="EV864" s="2"/>
      <c r="EW864" s="2"/>
      <c r="EX864" s="2"/>
      <c r="EY864" s="2"/>
      <c r="EZ864" s="2"/>
      <c r="FA864" s="2"/>
      <c r="FB864" s="2"/>
      <c r="FC864" s="2"/>
    </row>
    <row r="865" spans="5:159"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  <c r="BA865" s="2"/>
      <c r="BB865" s="2"/>
      <c r="BC865" s="2"/>
      <c r="BD865" s="2"/>
      <c r="BE865" s="2"/>
      <c r="BF865" s="2"/>
      <c r="BG865" s="2"/>
      <c r="BH865" s="2"/>
      <c r="BI865" s="2"/>
      <c r="BJ865" s="2"/>
      <c r="BK865" s="2"/>
      <c r="BL865" s="2"/>
      <c r="BM865" s="2"/>
      <c r="BN865" s="2"/>
      <c r="BO865" s="2"/>
      <c r="BP865" s="2"/>
      <c r="BQ865" s="2"/>
      <c r="BR865" s="2"/>
      <c r="BS865" s="2"/>
      <c r="BT865" s="2"/>
      <c r="BU865" s="2"/>
      <c r="BV865" s="2"/>
      <c r="BW865" s="2"/>
      <c r="BX865" s="2"/>
      <c r="BY865" s="2"/>
      <c r="BZ865" s="2"/>
      <c r="CA865" s="2"/>
      <c r="CB865" s="2"/>
      <c r="CC865" s="2"/>
      <c r="CD865" s="2"/>
      <c r="CE865" s="2"/>
      <c r="CF865" s="2"/>
      <c r="CG865" s="2"/>
      <c r="CH865" s="2"/>
      <c r="CI865" s="2"/>
      <c r="CJ865" s="2"/>
      <c r="CK865" s="2"/>
      <c r="CL865" s="2"/>
      <c r="CM865" s="2"/>
      <c r="CN865" s="2"/>
      <c r="CO865" s="2"/>
      <c r="CP865" s="2"/>
      <c r="CQ865" s="2"/>
      <c r="CR865" s="2"/>
      <c r="CS865" s="2"/>
      <c r="CT865" s="2"/>
      <c r="CU865" s="2"/>
      <c r="CV865" s="2"/>
      <c r="CW865" s="2"/>
      <c r="CX865" s="2"/>
      <c r="CY865" s="2"/>
      <c r="CZ865" s="2"/>
      <c r="DA865" s="2"/>
      <c r="DB865" s="2"/>
      <c r="DC865" s="2"/>
      <c r="DD865" s="2"/>
      <c r="DE865" s="2"/>
      <c r="DF865" s="2"/>
      <c r="DG865" s="2"/>
      <c r="DH865" s="2"/>
      <c r="DI865" s="2"/>
      <c r="DJ865" s="2"/>
      <c r="DK865" s="2"/>
      <c r="DL865" s="2"/>
      <c r="DM865" s="2"/>
      <c r="DN865" s="2"/>
      <c r="DO865" s="2"/>
      <c r="DP865" s="2"/>
      <c r="DQ865" s="2"/>
      <c r="DR865" s="2"/>
      <c r="DS865" s="2"/>
      <c r="DT865" s="2"/>
      <c r="DU865" s="2"/>
      <c r="DV865" s="2"/>
      <c r="DW865" s="2"/>
      <c r="DX865" s="2"/>
      <c r="DY865" s="2"/>
      <c r="DZ865" s="2"/>
      <c r="EA865" s="2"/>
      <c r="EB865" s="2"/>
      <c r="EC865" s="2"/>
      <c r="ED865" s="2"/>
      <c r="EE865" s="2"/>
      <c r="EF865" s="2"/>
      <c r="EG865" s="2"/>
      <c r="EH865" s="2"/>
      <c r="EI865" s="2"/>
      <c r="EJ865" s="2"/>
      <c r="EK865" s="2"/>
      <c r="EL865" s="2"/>
      <c r="EM865" s="2"/>
      <c r="EN865" s="2"/>
      <c r="EO865" s="2"/>
      <c r="EP865" s="2"/>
      <c r="EQ865" s="2"/>
      <c r="ER865" s="2"/>
      <c r="ES865" s="2"/>
      <c r="ET865" s="2"/>
      <c r="EU865" s="2"/>
      <c r="EV865" s="2"/>
      <c r="EW865" s="2"/>
      <c r="EX865" s="2"/>
      <c r="EY865" s="2"/>
      <c r="EZ865" s="2"/>
      <c r="FA865" s="2"/>
      <c r="FB865" s="2"/>
      <c r="FC865" s="2"/>
    </row>
    <row r="866" spans="5:159"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  <c r="BA866" s="2"/>
      <c r="BB866" s="2"/>
      <c r="BC866" s="2"/>
      <c r="BD866" s="2"/>
      <c r="BE866" s="2"/>
      <c r="BF866" s="2"/>
      <c r="BG866" s="2"/>
      <c r="BH866" s="2"/>
      <c r="BI866" s="2"/>
      <c r="BJ866" s="2"/>
      <c r="BK866" s="2"/>
      <c r="BL866" s="2"/>
      <c r="BM866" s="2"/>
      <c r="BN866" s="2"/>
      <c r="BO866" s="2"/>
      <c r="BP866" s="2"/>
      <c r="BQ866" s="2"/>
      <c r="BR866" s="2"/>
      <c r="BS866" s="2"/>
      <c r="BT866" s="2"/>
      <c r="BU866" s="2"/>
      <c r="BV866" s="2"/>
      <c r="BW866" s="2"/>
      <c r="BX866" s="2"/>
      <c r="BY866" s="2"/>
      <c r="BZ866" s="2"/>
      <c r="CA866" s="2"/>
      <c r="CB866" s="2"/>
      <c r="CC866" s="2"/>
      <c r="CD866" s="2"/>
      <c r="CE866" s="2"/>
      <c r="CF866" s="2"/>
      <c r="CG866" s="2"/>
      <c r="CH866" s="2"/>
      <c r="CI866" s="2"/>
      <c r="CJ866" s="2"/>
      <c r="CK866" s="2"/>
      <c r="CL866" s="2"/>
      <c r="CM866" s="2"/>
      <c r="CN866" s="2"/>
      <c r="CO866" s="2"/>
      <c r="CP866" s="2"/>
      <c r="CQ866" s="2"/>
      <c r="CR866" s="2"/>
      <c r="CS866" s="2"/>
      <c r="CT866" s="2"/>
      <c r="CU866" s="2"/>
      <c r="CV866" s="2"/>
      <c r="CW866" s="2"/>
      <c r="CX866" s="2"/>
      <c r="CY866" s="2"/>
      <c r="CZ866" s="2"/>
      <c r="DA866" s="2"/>
      <c r="DB866" s="2"/>
      <c r="DC866" s="2"/>
      <c r="DD866" s="2"/>
      <c r="DE866" s="2"/>
      <c r="DF866" s="2"/>
      <c r="DG866" s="2"/>
      <c r="DH866" s="2"/>
      <c r="DI866" s="2"/>
      <c r="DJ866" s="2"/>
      <c r="DK866" s="2"/>
      <c r="DL866" s="2"/>
      <c r="DM866" s="2"/>
      <c r="DN866" s="2"/>
      <c r="DO866" s="2"/>
      <c r="DP866" s="2"/>
      <c r="DQ866" s="2"/>
      <c r="DR866" s="2"/>
      <c r="DS866" s="2"/>
      <c r="DT866" s="2"/>
      <c r="DU866" s="2"/>
      <c r="DV866" s="2"/>
      <c r="DW866" s="2"/>
      <c r="DX866" s="2"/>
      <c r="DY866" s="2"/>
      <c r="DZ866" s="2"/>
      <c r="EA866" s="2"/>
      <c r="EB866" s="2"/>
      <c r="EC866" s="2"/>
      <c r="ED866" s="2"/>
      <c r="EE866" s="2"/>
      <c r="EF866" s="2"/>
      <c r="EG866" s="2"/>
      <c r="EH866" s="2"/>
      <c r="EI866" s="2"/>
      <c r="EJ866" s="2"/>
      <c r="EK866" s="2"/>
      <c r="EL866" s="2"/>
      <c r="EM866" s="2"/>
      <c r="EN866" s="2"/>
      <c r="EO866" s="2"/>
      <c r="EP866" s="2"/>
      <c r="EQ866" s="2"/>
      <c r="ER866" s="2"/>
      <c r="ES866" s="2"/>
      <c r="ET866" s="2"/>
      <c r="EU866" s="2"/>
      <c r="EV866" s="2"/>
      <c r="EW866" s="2"/>
      <c r="EX866" s="2"/>
      <c r="EY866" s="2"/>
      <c r="EZ866" s="2"/>
      <c r="FA866" s="2"/>
      <c r="FB866" s="2"/>
      <c r="FC866" s="2"/>
    </row>
    <row r="867" spans="5:159"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  <c r="BA867" s="2"/>
      <c r="BB867" s="2"/>
      <c r="BC867" s="2"/>
      <c r="BD867" s="2"/>
      <c r="BE867" s="2"/>
      <c r="BF867" s="2"/>
      <c r="BG867" s="2"/>
      <c r="BH867" s="2"/>
      <c r="BI867" s="2"/>
      <c r="BJ867" s="2"/>
      <c r="BK867" s="2"/>
      <c r="BL867" s="2"/>
      <c r="BM867" s="2"/>
      <c r="BN867" s="2"/>
      <c r="BO867" s="2"/>
      <c r="BP867" s="2"/>
      <c r="BQ867" s="2"/>
      <c r="BR867" s="2"/>
      <c r="BS867" s="2"/>
      <c r="BT867" s="2"/>
      <c r="BU867" s="2"/>
      <c r="BV867" s="2"/>
      <c r="BW867" s="2"/>
      <c r="BX867" s="2"/>
      <c r="BY867" s="2"/>
      <c r="BZ867" s="2"/>
      <c r="CA867" s="2"/>
      <c r="CB867" s="2"/>
      <c r="CC867" s="2"/>
      <c r="CD867" s="2"/>
      <c r="CE867" s="2"/>
      <c r="CF867" s="2"/>
      <c r="CG867" s="2"/>
      <c r="CH867" s="2"/>
      <c r="CI867" s="2"/>
      <c r="CJ867" s="2"/>
      <c r="CK867" s="2"/>
      <c r="CL867" s="2"/>
      <c r="CM867" s="2"/>
      <c r="CN867" s="2"/>
      <c r="CO867" s="2"/>
      <c r="CP867" s="2"/>
      <c r="CQ867" s="2"/>
      <c r="CR867" s="2"/>
      <c r="CS867" s="2"/>
      <c r="CT867" s="2"/>
      <c r="CU867" s="2"/>
      <c r="CV867" s="2"/>
      <c r="CW867" s="2"/>
      <c r="CX867" s="2"/>
      <c r="CY867" s="2"/>
      <c r="CZ867" s="2"/>
      <c r="DA867" s="2"/>
      <c r="DB867" s="2"/>
      <c r="DC867" s="2"/>
      <c r="DD867" s="2"/>
      <c r="DE867" s="2"/>
      <c r="DF867" s="2"/>
      <c r="DG867" s="2"/>
      <c r="DH867" s="2"/>
      <c r="DI867" s="2"/>
      <c r="DJ867" s="2"/>
      <c r="DK867" s="2"/>
      <c r="DL867" s="2"/>
      <c r="DM867" s="2"/>
      <c r="DN867" s="2"/>
      <c r="DO867" s="2"/>
      <c r="DP867" s="2"/>
      <c r="DQ867" s="2"/>
      <c r="DR867" s="2"/>
      <c r="DS867" s="2"/>
      <c r="DT867" s="2"/>
      <c r="DU867" s="2"/>
      <c r="DV867" s="2"/>
      <c r="DW867" s="2"/>
      <c r="DX867" s="2"/>
      <c r="DY867" s="2"/>
      <c r="DZ867" s="2"/>
      <c r="EA867" s="2"/>
      <c r="EB867" s="2"/>
      <c r="EC867" s="2"/>
      <c r="ED867" s="2"/>
      <c r="EE867" s="2"/>
      <c r="EF867" s="2"/>
      <c r="EG867" s="2"/>
      <c r="EH867" s="2"/>
      <c r="EI867" s="2"/>
      <c r="EJ867" s="2"/>
      <c r="EK867" s="2"/>
      <c r="EL867" s="2"/>
      <c r="EM867" s="2"/>
      <c r="EN867" s="2"/>
      <c r="EO867" s="2"/>
      <c r="EP867" s="2"/>
      <c r="EQ867" s="2"/>
      <c r="ER867" s="2"/>
      <c r="ES867" s="2"/>
      <c r="ET867" s="2"/>
      <c r="EU867" s="2"/>
      <c r="EV867" s="2"/>
      <c r="EW867" s="2"/>
      <c r="EX867" s="2"/>
      <c r="EY867" s="2"/>
      <c r="EZ867" s="2"/>
      <c r="FA867" s="2"/>
      <c r="FB867" s="2"/>
      <c r="FC867" s="2"/>
    </row>
    <row r="868" spans="5:159"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  <c r="BA868" s="2"/>
      <c r="BB868" s="2"/>
      <c r="BC868" s="2"/>
      <c r="BD868" s="2"/>
      <c r="BE868" s="2"/>
      <c r="BF868" s="2"/>
      <c r="BG868" s="2"/>
      <c r="BH868" s="2"/>
      <c r="BI868" s="2"/>
      <c r="BJ868" s="2"/>
      <c r="BK868" s="2"/>
      <c r="BL868" s="2"/>
      <c r="BM868" s="2"/>
      <c r="BN868" s="2"/>
      <c r="BO868" s="2"/>
      <c r="BP868" s="2"/>
      <c r="BQ868" s="2"/>
      <c r="BR868" s="2"/>
      <c r="BS868" s="2"/>
      <c r="BT868" s="2"/>
      <c r="BU868" s="2"/>
      <c r="BV868" s="2"/>
      <c r="BW868" s="2"/>
      <c r="BX868" s="2"/>
      <c r="BY868" s="2"/>
      <c r="BZ868" s="2"/>
      <c r="CA868" s="2"/>
      <c r="CB868" s="2"/>
      <c r="CC868" s="2"/>
      <c r="CD868" s="2"/>
      <c r="CE868" s="2"/>
      <c r="CF868" s="2"/>
      <c r="CG868" s="2"/>
      <c r="CH868" s="2"/>
      <c r="CI868" s="2"/>
      <c r="CJ868" s="2"/>
      <c r="CK868" s="2"/>
      <c r="CL868" s="2"/>
      <c r="CM868" s="2"/>
      <c r="CN868" s="2"/>
      <c r="CO868" s="2"/>
      <c r="CP868" s="2"/>
      <c r="CQ868" s="2"/>
      <c r="CR868" s="2"/>
      <c r="CS868" s="2"/>
      <c r="CT868" s="2"/>
      <c r="CU868" s="2"/>
      <c r="CV868" s="2"/>
      <c r="CW868" s="2"/>
      <c r="CX868" s="2"/>
      <c r="CY868" s="2"/>
      <c r="CZ868" s="2"/>
      <c r="DA868" s="2"/>
      <c r="DB868" s="2"/>
      <c r="DC868" s="2"/>
      <c r="DD868" s="2"/>
      <c r="DE868" s="2"/>
      <c r="DF868" s="2"/>
      <c r="DG868" s="2"/>
      <c r="DH868" s="2"/>
      <c r="DI868" s="2"/>
      <c r="DJ868" s="2"/>
      <c r="DK868" s="2"/>
      <c r="DL868" s="2"/>
      <c r="DM868" s="2"/>
      <c r="DN868" s="2"/>
      <c r="DO868" s="2"/>
      <c r="DP868" s="2"/>
      <c r="DQ868" s="2"/>
      <c r="DR868" s="2"/>
      <c r="DS868" s="2"/>
      <c r="DT868" s="2"/>
      <c r="DU868" s="2"/>
      <c r="DV868" s="2"/>
      <c r="DW868" s="2"/>
      <c r="DX868" s="2"/>
      <c r="DY868" s="2"/>
      <c r="DZ868" s="2"/>
      <c r="EA868" s="2"/>
      <c r="EB868" s="2"/>
      <c r="EC868" s="2"/>
      <c r="ED868" s="2"/>
      <c r="EE868" s="2"/>
      <c r="EF868" s="2"/>
      <c r="EG868" s="2"/>
      <c r="EH868" s="2"/>
      <c r="EI868" s="2"/>
      <c r="EJ868" s="2"/>
      <c r="EK868" s="2"/>
      <c r="EL868" s="2"/>
      <c r="EM868" s="2"/>
      <c r="EN868" s="2"/>
      <c r="EO868" s="2"/>
      <c r="EP868" s="2"/>
      <c r="EQ868" s="2"/>
      <c r="ER868" s="2"/>
      <c r="ES868" s="2"/>
      <c r="ET868" s="2"/>
      <c r="EU868" s="2"/>
      <c r="EV868" s="2"/>
      <c r="EW868" s="2"/>
      <c r="EX868" s="2"/>
      <c r="EY868" s="2"/>
      <c r="EZ868" s="2"/>
      <c r="FA868" s="2"/>
      <c r="FB868" s="2"/>
      <c r="FC868" s="2"/>
    </row>
    <row r="869" spans="5:159"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  <c r="BA869" s="2"/>
      <c r="BB869" s="2"/>
      <c r="BC869" s="2"/>
      <c r="BD869" s="2"/>
      <c r="BE869" s="2"/>
      <c r="BF869" s="2"/>
      <c r="BG869" s="2"/>
      <c r="BH869" s="2"/>
      <c r="BI869" s="2"/>
      <c r="BJ869" s="2"/>
      <c r="BK869" s="2"/>
      <c r="BL869" s="2"/>
      <c r="BM869" s="2"/>
      <c r="BN869" s="2"/>
      <c r="BO869" s="2"/>
      <c r="BP869" s="2"/>
      <c r="BQ869" s="2"/>
      <c r="BR869" s="2"/>
      <c r="BS869" s="2"/>
      <c r="BT869" s="2"/>
      <c r="BU869" s="2"/>
      <c r="BV869" s="2"/>
      <c r="BW869" s="2"/>
      <c r="BX869" s="2"/>
      <c r="BY869" s="2"/>
      <c r="BZ869" s="2"/>
      <c r="CA869" s="2"/>
      <c r="CB869" s="2"/>
      <c r="CC869" s="2"/>
      <c r="CD869" s="2"/>
      <c r="CE869" s="2"/>
      <c r="CF869" s="2"/>
      <c r="CG869" s="2"/>
      <c r="CH869" s="2"/>
      <c r="CI869" s="2"/>
      <c r="CJ869" s="2"/>
      <c r="CK869" s="2"/>
      <c r="CL869" s="2"/>
      <c r="CM869" s="2"/>
      <c r="CN869" s="2"/>
      <c r="CO869" s="2"/>
      <c r="CP869" s="2"/>
      <c r="CQ869" s="2"/>
      <c r="CR869" s="2"/>
      <c r="CS869" s="2"/>
      <c r="CT869" s="2"/>
      <c r="CU869" s="2"/>
      <c r="CV869" s="2"/>
      <c r="CW869" s="2"/>
      <c r="CX869" s="2"/>
      <c r="CY869" s="2"/>
      <c r="CZ869" s="2"/>
      <c r="DA869" s="2"/>
      <c r="DB869" s="2"/>
      <c r="DC869" s="2"/>
      <c r="DD869" s="2"/>
      <c r="DE869" s="2"/>
      <c r="DF869" s="2"/>
      <c r="DG869" s="2"/>
      <c r="DH869" s="2"/>
      <c r="DI869" s="2"/>
      <c r="DJ869" s="2"/>
      <c r="DK869" s="2"/>
      <c r="DL869" s="2"/>
      <c r="DM869" s="2"/>
      <c r="DN869" s="2"/>
      <c r="DO869" s="2"/>
      <c r="DP869" s="2"/>
      <c r="DQ869" s="2"/>
      <c r="DR869" s="2"/>
      <c r="DS869" s="2"/>
      <c r="DT869" s="2"/>
      <c r="DU869" s="2"/>
      <c r="DV869" s="2"/>
      <c r="DW869" s="2"/>
      <c r="DX869" s="2"/>
      <c r="DY869" s="2"/>
      <c r="DZ869" s="2"/>
      <c r="EA869" s="2"/>
      <c r="EB869" s="2"/>
      <c r="EC869" s="2"/>
      <c r="ED869" s="2"/>
      <c r="EE869" s="2"/>
      <c r="EF869" s="2"/>
      <c r="EG869" s="2"/>
      <c r="EH869" s="2"/>
      <c r="EI869" s="2"/>
      <c r="EJ869" s="2"/>
      <c r="EK869" s="2"/>
      <c r="EL869" s="2"/>
      <c r="EM869" s="2"/>
      <c r="EN869" s="2"/>
      <c r="EO869" s="2"/>
      <c r="EP869" s="2"/>
      <c r="EQ869" s="2"/>
      <c r="ER869" s="2"/>
      <c r="ES869" s="2"/>
      <c r="ET869" s="2"/>
      <c r="EU869" s="2"/>
      <c r="EV869" s="2"/>
      <c r="EW869" s="2"/>
      <c r="EX869" s="2"/>
      <c r="EY869" s="2"/>
      <c r="EZ869" s="2"/>
      <c r="FA869" s="2"/>
      <c r="FB869" s="2"/>
      <c r="FC869" s="2"/>
    </row>
    <row r="870" spans="5:159"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  <c r="BA870" s="2"/>
      <c r="BB870" s="2"/>
      <c r="BC870" s="2"/>
      <c r="BD870" s="2"/>
      <c r="BE870" s="2"/>
      <c r="BF870" s="2"/>
      <c r="BG870" s="2"/>
      <c r="BH870" s="2"/>
      <c r="BI870" s="2"/>
      <c r="BJ870" s="2"/>
      <c r="BK870" s="2"/>
      <c r="BL870" s="2"/>
      <c r="BM870" s="2"/>
      <c r="BN870" s="2"/>
      <c r="BO870" s="2"/>
      <c r="BP870" s="2"/>
      <c r="BQ870" s="2"/>
      <c r="BR870" s="2"/>
      <c r="BS870" s="2"/>
      <c r="BT870" s="2"/>
      <c r="BU870" s="2"/>
      <c r="BV870" s="2"/>
      <c r="BW870" s="2"/>
      <c r="BX870" s="2"/>
      <c r="BY870" s="2"/>
      <c r="BZ870" s="2"/>
      <c r="CA870" s="2"/>
      <c r="CB870" s="2"/>
      <c r="CC870" s="2"/>
      <c r="CD870" s="2"/>
      <c r="CE870" s="2"/>
      <c r="CF870" s="2"/>
      <c r="CG870" s="2"/>
      <c r="CH870" s="2"/>
      <c r="CI870" s="2"/>
      <c r="CJ870" s="2"/>
      <c r="CK870" s="2"/>
      <c r="CL870" s="2"/>
      <c r="CM870" s="2"/>
      <c r="CN870" s="2"/>
      <c r="CO870" s="2"/>
      <c r="CP870" s="2"/>
      <c r="CQ870" s="2"/>
      <c r="CR870" s="2"/>
      <c r="CS870" s="2"/>
      <c r="CT870" s="2"/>
      <c r="CU870" s="2"/>
      <c r="CV870" s="2"/>
      <c r="CW870" s="2"/>
      <c r="CX870" s="2"/>
      <c r="CY870" s="2"/>
      <c r="CZ870" s="2"/>
      <c r="DA870" s="2"/>
      <c r="DB870" s="2"/>
      <c r="DC870" s="2"/>
      <c r="DD870" s="2"/>
      <c r="DE870" s="2"/>
      <c r="DF870" s="2"/>
      <c r="DG870" s="2"/>
      <c r="DH870" s="2"/>
      <c r="DI870" s="2"/>
      <c r="DJ870" s="2"/>
      <c r="DK870" s="2"/>
      <c r="DL870" s="2"/>
      <c r="DM870" s="2"/>
      <c r="DN870" s="2"/>
      <c r="DO870" s="2"/>
      <c r="DP870" s="2"/>
      <c r="DQ870" s="2"/>
      <c r="DR870" s="2"/>
      <c r="DS870" s="2"/>
      <c r="DT870" s="2"/>
      <c r="DU870" s="2"/>
      <c r="DV870" s="2"/>
      <c r="DW870" s="2"/>
      <c r="DX870" s="2"/>
      <c r="DY870" s="2"/>
      <c r="DZ870" s="2"/>
      <c r="EA870" s="2"/>
      <c r="EB870" s="2"/>
      <c r="EC870" s="2"/>
      <c r="ED870" s="2"/>
      <c r="EE870" s="2"/>
      <c r="EF870" s="2"/>
      <c r="EG870" s="2"/>
      <c r="EH870" s="2"/>
      <c r="EI870" s="2"/>
      <c r="EJ870" s="2"/>
      <c r="EK870" s="2"/>
      <c r="EL870" s="2"/>
      <c r="EM870" s="2"/>
      <c r="EN870" s="2"/>
      <c r="EO870" s="2"/>
      <c r="EP870" s="2"/>
      <c r="EQ870" s="2"/>
      <c r="ER870" s="2"/>
      <c r="ES870" s="2"/>
      <c r="ET870" s="2"/>
      <c r="EU870" s="2"/>
      <c r="EV870" s="2"/>
      <c r="EW870" s="2"/>
      <c r="EX870" s="2"/>
      <c r="EY870" s="2"/>
      <c r="EZ870" s="2"/>
      <c r="FA870" s="2"/>
      <c r="FB870" s="2"/>
      <c r="FC870" s="2"/>
    </row>
    <row r="871" spans="5:159"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  <c r="BA871" s="2"/>
      <c r="BB871" s="2"/>
      <c r="BC871" s="2"/>
      <c r="BD871" s="2"/>
      <c r="BE871" s="2"/>
      <c r="BF871" s="2"/>
      <c r="BG871" s="2"/>
      <c r="BH871" s="2"/>
      <c r="BI871" s="2"/>
      <c r="BJ871" s="2"/>
      <c r="BK871" s="2"/>
      <c r="BL871" s="2"/>
      <c r="BM871" s="2"/>
      <c r="BN871" s="2"/>
      <c r="BO871" s="2"/>
      <c r="BP871" s="2"/>
      <c r="BQ871" s="2"/>
      <c r="BR871" s="2"/>
      <c r="BS871" s="2"/>
      <c r="BT871" s="2"/>
      <c r="BU871" s="2"/>
      <c r="BV871" s="2"/>
      <c r="BW871" s="2"/>
      <c r="BX871" s="2"/>
      <c r="BY871" s="2"/>
      <c r="BZ871" s="2"/>
      <c r="CA871" s="2"/>
      <c r="CB871" s="2"/>
      <c r="CC871" s="2"/>
      <c r="CD871" s="2"/>
      <c r="CE871" s="2"/>
      <c r="CF871" s="2"/>
      <c r="CG871" s="2"/>
      <c r="CH871" s="2"/>
      <c r="CI871" s="2"/>
      <c r="CJ871" s="2"/>
      <c r="CK871" s="2"/>
      <c r="CL871" s="2"/>
      <c r="CM871" s="2"/>
      <c r="CN871" s="2"/>
      <c r="CO871" s="2"/>
      <c r="CP871" s="2"/>
      <c r="CQ871" s="2"/>
      <c r="CR871" s="2"/>
      <c r="CS871" s="2"/>
      <c r="CT871" s="2"/>
      <c r="CU871" s="2"/>
      <c r="CV871" s="2"/>
      <c r="CW871" s="2"/>
      <c r="CX871" s="2"/>
      <c r="CY871" s="2"/>
      <c r="CZ871" s="2"/>
      <c r="DA871" s="2"/>
      <c r="DB871" s="2"/>
      <c r="DC871" s="2"/>
      <c r="DD871" s="2"/>
      <c r="DE871" s="2"/>
      <c r="DF871" s="2"/>
      <c r="DG871" s="2"/>
      <c r="DH871" s="2"/>
      <c r="DI871" s="2"/>
      <c r="DJ871" s="2"/>
      <c r="DK871" s="2"/>
      <c r="DL871" s="2"/>
      <c r="DM871" s="2"/>
      <c r="DN871" s="2"/>
      <c r="DO871" s="2"/>
      <c r="DP871" s="2"/>
      <c r="DQ871" s="2"/>
      <c r="DR871" s="2"/>
      <c r="DS871" s="2"/>
      <c r="DT871" s="2"/>
      <c r="DU871" s="2"/>
      <c r="DV871" s="2"/>
      <c r="DW871" s="2"/>
      <c r="DX871" s="2"/>
      <c r="DY871" s="2"/>
      <c r="DZ871" s="2"/>
      <c r="EA871" s="2"/>
      <c r="EB871" s="2"/>
      <c r="EC871" s="2"/>
      <c r="ED871" s="2"/>
      <c r="EE871" s="2"/>
      <c r="EF871" s="2"/>
      <c r="EG871" s="2"/>
      <c r="EH871" s="2"/>
      <c r="EI871" s="2"/>
      <c r="EJ871" s="2"/>
      <c r="EK871" s="2"/>
      <c r="EL871" s="2"/>
      <c r="EM871" s="2"/>
      <c r="EN871" s="2"/>
      <c r="EO871" s="2"/>
      <c r="EP871" s="2"/>
      <c r="EQ871" s="2"/>
      <c r="ER871" s="2"/>
      <c r="ES871" s="2"/>
      <c r="ET871" s="2"/>
      <c r="EU871" s="2"/>
      <c r="EV871" s="2"/>
      <c r="EW871" s="2"/>
      <c r="EX871" s="2"/>
      <c r="EY871" s="2"/>
      <c r="EZ871" s="2"/>
      <c r="FA871" s="2"/>
      <c r="FB871" s="2"/>
      <c r="FC871" s="2"/>
    </row>
    <row r="872" spans="5:159"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  <c r="BA872" s="2"/>
      <c r="BB872" s="2"/>
      <c r="BC872" s="2"/>
      <c r="BD872" s="2"/>
      <c r="BE872" s="2"/>
      <c r="BF872" s="2"/>
      <c r="BG872" s="2"/>
      <c r="BH872" s="2"/>
      <c r="BI872" s="2"/>
      <c r="BJ872" s="2"/>
      <c r="BK872" s="2"/>
      <c r="BL872" s="2"/>
      <c r="BM872" s="2"/>
      <c r="BN872" s="2"/>
      <c r="BO872" s="2"/>
      <c r="BP872" s="2"/>
      <c r="BQ872" s="2"/>
      <c r="BR872" s="2"/>
      <c r="BS872" s="2"/>
      <c r="BT872" s="2"/>
      <c r="BU872" s="2"/>
      <c r="BV872" s="2"/>
      <c r="BW872" s="2"/>
      <c r="BX872" s="2"/>
      <c r="BY872" s="2"/>
      <c r="BZ872" s="2"/>
      <c r="CA872" s="2"/>
      <c r="CB872" s="2"/>
      <c r="CC872" s="2"/>
      <c r="CD872" s="2"/>
      <c r="CE872" s="2"/>
      <c r="CF872" s="2"/>
      <c r="CG872" s="2"/>
      <c r="CH872" s="2"/>
      <c r="CI872" s="2"/>
      <c r="CJ872" s="2"/>
      <c r="CK872" s="2"/>
      <c r="CL872" s="2"/>
      <c r="CM872" s="2"/>
      <c r="CN872" s="2"/>
      <c r="CO872" s="2"/>
      <c r="CP872" s="2"/>
      <c r="CQ872" s="2"/>
      <c r="CR872" s="2"/>
      <c r="CS872" s="2"/>
      <c r="CT872" s="2"/>
      <c r="CU872" s="2"/>
      <c r="CV872" s="2"/>
      <c r="CW872" s="2"/>
      <c r="CX872" s="2"/>
      <c r="CY872" s="2"/>
      <c r="CZ872" s="2"/>
      <c r="DA872" s="2"/>
      <c r="DB872" s="2"/>
      <c r="DC872" s="2"/>
      <c r="DD872" s="2"/>
      <c r="DE872" s="2"/>
      <c r="DF872" s="2"/>
      <c r="DG872" s="2"/>
      <c r="DH872" s="2"/>
      <c r="DI872" s="2"/>
      <c r="DJ872" s="2"/>
      <c r="DK872" s="2"/>
      <c r="DL872" s="2"/>
      <c r="DM872" s="2"/>
      <c r="DN872" s="2"/>
      <c r="DO872" s="2"/>
      <c r="DP872" s="2"/>
      <c r="DQ872" s="2"/>
      <c r="DR872" s="2"/>
      <c r="DS872" s="2"/>
      <c r="DT872" s="2"/>
      <c r="DU872" s="2"/>
      <c r="DV872" s="2"/>
      <c r="DW872" s="2"/>
      <c r="DX872" s="2"/>
      <c r="DY872" s="2"/>
      <c r="DZ872" s="2"/>
      <c r="EA872" s="2"/>
      <c r="EB872" s="2"/>
      <c r="EC872" s="2"/>
      <c r="ED872" s="2"/>
      <c r="EE872" s="2"/>
      <c r="EF872" s="2"/>
      <c r="EG872" s="2"/>
      <c r="EH872" s="2"/>
      <c r="EI872" s="2"/>
      <c r="EJ872" s="2"/>
      <c r="EK872" s="2"/>
      <c r="EL872" s="2"/>
      <c r="EM872" s="2"/>
      <c r="EN872" s="2"/>
      <c r="EO872" s="2"/>
      <c r="EP872" s="2"/>
      <c r="EQ872" s="2"/>
      <c r="ER872" s="2"/>
      <c r="ES872" s="2"/>
      <c r="ET872" s="2"/>
      <c r="EU872" s="2"/>
      <c r="EV872" s="2"/>
      <c r="EW872" s="2"/>
      <c r="EX872" s="2"/>
      <c r="EY872" s="2"/>
      <c r="EZ872" s="2"/>
      <c r="FA872" s="2"/>
      <c r="FB872" s="2"/>
      <c r="FC872" s="2"/>
    </row>
    <row r="873" spans="5:159"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  <c r="BA873" s="2"/>
      <c r="BB873" s="2"/>
      <c r="BC873" s="2"/>
      <c r="BD873" s="2"/>
      <c r="BE873" s="2"/>
      <c r="BF873" s="2"/>
      <c r="BG873" s="2"/>
      <c r="BH873" s="2"/>
      <c r="BI873" s="2"/>
      <c r="BJ873" s="2"/>
      <c r="BK873" s="2"/>
      <c r="BL873" s="2"/>
      <c r="BM873" s="2"/>
      <c r="BN873" s="2"/>
      <c r="BO873" s="2"/>
      <c r="BP873" s="2"/>
      <c r="BQ873" s="2"/>
      <c r="BR873" s="2"/>
      <c r="BS873" s="2"/>
      <c r="BT873" s="2"/>
      <c r="BU873" s="2"/>
      <c r="BV873" s="2"/>
      <c r="BW873" s="2"/>
      <c r="BX873" s="2"/>
      <c r="BY873" s="2"/>
      <c r="BZ873" s="2"/>
      <c r="CA873" s="2"/>
      <c r="CB873" s="2"/>
      <c r="CC873" s="2"/>
      <c r="CD873" s="2"/>
      <c r="CE873" s="2"/>
      <c r="CF873" s="2"/>
      <c r="CG873" s="2"/>
      <c r="CH873" s="2"/>
      <c r="CI873" s="2"/>
      <c r="CJ873" s="2"/>
      <c r="CK873" s="2"/>
      <c r="CL873" s="2"/>
      <c r="CM873" s="2"/>
      <c r="CN873" s="2"/>
      <c r="CO873" s="2"/>
      <c r="CP873" s="2"/>
      <c r="CQ873" s="2"/>
      <c r="CR873" s="2"/>
      <c r="CS873" s="2"/>
      <c r="CT873" s="2"/>
      <c r="CU873" s="2"/>
      <c r="CV873" s="2"/>
      <c r="CW873" s="2"/>
      <c r="CX873" s="2"/>
      <c r="CY873" s="2"/>
      <c r="CZ873" s="2"/>
      <c r="DA873" s="2"/>
      <c r="DB873" s="2"/>
      <c r="DC873" s="2"/>
      <c r="DD873" s="2"/>
      <c r="DE873" s="2"/>
      <c r="DF873" s="2"/>
      <c r="DG873" s="2"/>
      <c r="DH873" s="2"/>
      <c r="DI873" s="2"/>
      <c r="DJ873" s="2"/>
      <c r="DK873" s="2"/>
      <c r="DL873" s="2"/>
      <c r="DM873" s="2"/>
      <c r="DN873" s="2"/>
      <c r="DO873" s="2"/>
      <c r="DP873" s="2"/>
      <c r="DQ873" s="2"/>
      <c r="DR873" s="2"/>
      <c r="DS873" s="2"/>
      <c r="DT873" s="2"/>
      <c r="DU873" s="2"/>
      <c r="DV873" s="2"/>
      <c r="DW873" s="2"/>
      <c r="DX873" s="2"/>
      <c r="DY873" s="2"/>
      <c r="DZ873" s="2"/>
      <c r="EA873" s="2"/>
      <c r="EB873" s="2"/>
      <c r="EC873" s="2"/>
      <c r="ED873" s="2"/>
      <c r="EE873" s="2"/>
      <c r="EF873" s="2"/>
      <c r="EG873" s="2"/>
      <c r="EH873" s="2"/>
      <c r="EI873" s="2"/>
      <c r="EJ873" s="2"/>
      <c r="EK873" s="2"/>
      <c r="EL873" s="2"/>
      <c r="EM873" s="2"/>
      <c r="EN873" s="2"/>
      <c r="EO873" s="2"/>
      <c r="EP873" s="2"/>
      <c r="EQ873" s="2"/>
      <c r="ER873" s="2"/>
      <c r="ES873" s="2"/>
      <c r="ET873" s="2"/>
      <c r="EU873" s="2"/>
      <c r="EV873" s="2"/>
      <c r="EW873" s="2"/>
      <c r="EX873" s="2"/>
      <c r="EY873" s="2"/>
      <c r="EZ873" s="2"/>
      <c r="FA873" s="2"/>
      <c r="FB873" s="2"/>
      <c r="FC873" s="2"/>
    </row>
    <row r="874" spans="5:159"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  <c r="BA874" s="2"/>
      <c r="BB874" s="2"/>
      <c r="BC874" s="2"/>
      <c r="BD874" s="2"/>
      <c r="BE874" s="2"/>
      <c r="BF874" s="2"/>
      <c r="BG874" s="2"/>
      <c r="BH874" s="2"/>
      <c r="BI874" s="2"/>
      <c r="BJ874" s="2"/>
      <c r="BK874" s="2"/>
      <c r="BL874" s="2"/>
      <c r="BM874" s="2"/>
      <c r="BN874" s="2"/>
      <c r="BO874" s="2"/>
      <c r="BP874" s="2"/>
      <c r="BQ874" s="2"/>
      <c r="BR874" s="2"/>
      <c r="BS874" s="2"/>
      <c r="BT874" s="2"/>
      <c r="BU874" s="2"/>
      <c r="BV874" s="2"/>
      <c r="BW874" s="2"/>
      <c r="BX874" s="2"/>
      <c r="BY874" s="2"/>
      <c r="BZ874" s="2"/>
      <c r="CA874" s="2"/>
      <c r="CB874" s="2"/>
      <c r="CC874" s="2"/>
      <c r="CD874" s="2"/>
      <c r="CE874" s="2"/>
      <c r="CF874" s="2"/>
      <c r="CG874" s="2"/>
      <c r="CH874" s="2"/>
      <c r="CI874" s="2"/>
      <c r="CJ874" s="2"/>
      <c r="CK874" s="2"/>
      <c r="CL874" s="2"/>
      <c r="CM874" s="2"/>
      <c r="CN874" s="2"/>
      <c r="CO874" s="2"/>
      <c r="CP874" s="2"/>
      <c r="CQ874" s="2"/>
      <c r="CR874" s="2"/>
      <c r="CS874" s="2"/>
      <c r="CT874" s="2"/>
      <c r="CU874" s="2"/>
      <c r="CV874" s="2"/>
      <c r="CW874" s="2"/>
      <c r="CX874" s="2"/>
      <c r="CY874" s="2"/>
      <c r="CZ874" s="2"/>
      <c r="DA874" s="2"/>
      <c r="DB874" s="2"/>
      <c r="DC874" s="2"/>
      <c r="DD874" s="2"/>
      <c r="DE874" s="2"/>
      <c r="DF874" s="2"/>
      <c r="DG874" s="2"/>
      <c r="DH874" s="2"/>
      <c r="DI874" s="2"/>
      <c r="DJ874" s="2"/>
      <c r="DK874" s="2"/>
      <c r="DL874" s="2"/>
      <c r="DM874" s="2"/>
      <c r="DN874" s="2"/>
      <c r="DO874" s="2"/>
      <c r="DP874" s="2"/>
      <c r="DQ874" s="2"/>
      <c r="DR874" s="2"/>
      <c r="DS874" s="2"/>
      <c r="DT874" s="2"/>
      <c r="DU874" s="2"/>
      <c r="DV874" s="2"/>
      <c r="DW874" s="2"/>
      <c r="DX874" s="2"/>
      <c r="DY874" s="2"/>
      <c r="DZ874" s="2"/>
      <c r="EA874" s="2"/>
      <c r="EB874" s="2"/>
      <c r="EC874" s="2"/>
      <c r="ED874" s="2"/>
      <c r="EE874" s="2"/>
      <c r="EF874" s="2"/>
      <c r="EG874" s="2"/>
      <c r="EH874" s="2"/>
      <c r="EI874" s="2"/>
      <c r="EJ874" s="2"/>
      <c r="EK874" s="2"/>
      <c r="EL874" s="2"/>
      <c r="EM874" s="2"/>
      <c r="EN874" s="2"/>
      <c r="EO874" s="2"/>
      <c r="EP874" s="2"/>
      <c r="EQ874" s="2"/>
      <c r="ER874" s="2"/>
      <c r="ES874" s="2"/>
      <c r="ET874" s="2"/>
      <c r="EU874" s="2"/>
      <c r="EV874" s="2"/>
      <c r="EW874" s="2"/>
      <c r="EX874" s="2"/>
      <c r="EY874" s="2"/>
      <c r="EZ874" s="2"/>
      <c r="FA874" s="2"/>
      <c r="FB874" s="2"/>
      <c r="FC874" s="2"/>
    </row>
    <row r="875" spans="5:159"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  <c r="BA875" s="2"/>
      <c r="BB875" s="2"/>
      <c r="BC875" s="2"/>
      <c r="BD875" s="2"/>
      <c r="BE875" s="2"/>
      <c r="BF875" s="2"/>
      <c r="BG875" s="2"/>
      <c r="BH875" s="2"/>
      <c r="BI875" s="2"/>
      <c r="BJ875" s="2"/>
      <c r="BK875" s="2"/>
      <c r="BL875" s="2"/>
      <c r="BM875" s="2"/>
      <c r="BN875" s="2"/>
      <c r="BO875" s="2"/>
      <c r="BP875" s="2"/>
      <c r="BQ875" s="2"/>
      <c r="BR875" s="2"/>
      <c r="BS875" s="2"/>
      <c r="BT875" s="2"/>
      <c r="BU875" s="2"/>
      <c r="BV875" s="2"/>
      <c r="BW875" s="2"/>
      <c r="BX875" s="2"/>
      <c r="BY875" s="2"/>
      <c r="BZ875" s="2"/>
      <c r="CA875" s="2"/>
      <c r="CB875" s="2"/>
      <c r="CC875" s="2"/>
      <c r="CD875" s="2"/>
      <c r="CE875" s="2"/>
      <c r="CF875" s="2"/>
      <c r="CG875" s="2"/>
      <c r="CH875" s="2"/>
      <c r="CI875" s="2"/>
      <c r="CJ875" s="2"/>
      <c r="CK875" s="2"/>
      <c r="CL875" s="2"/>
      <c r="CM875" s="2"/>
      <c r="CN875" s="2"/>
      <c r="CO875" s="2"/>
      <c r="CP875" s="2"/>
      <c r="CQ875" s="2"/>
      <c r="CR875" s="2"/>
      <c r="CS875" s="2"/>
      <c r="CT875" s="2"/>
      <c r="CU875" s="2"/>
      <c r="CV875" s="2"/>
      <c r="CW875" s="2"/>
      <c r="CX875" s="2"/>
      <c r="CY875" s="2"/>
      <c r="CZ875" s="2"/>
      <c r="DA875" s="2"/>
      <c r="DB875" s="2"/>
      <c r="DC875" s="2"/>
      <c r="DD875" s="2"/>
      <c r="DE875" s="2"/>
      <c r="DF875" s="2"/>
      <c r="DG875" s="2"/>
      <c r="DH875" s="2"/>
      <c r="DI875" s="2"/>
      <c r="DJ875" s="2"/>
      <c r="DK875" s="2"/>
      <c r="DL875" s="2"/>
      <c r="DM875" s="2"/>
      <c r="DN875" s="2"/>
      <c r="DO875" s="2"/>
      <c r="DP875" s="2"/>
      <c r="DQ875" s="2"/>
      <c r="DR875" s="2"/>
      <c r="DS875" s="2"/>
      <c r="DT875" s="2"/>
      <c r="DU875" s="2"/>
      <c r="DV875" s="2"/>
      <c r="DW875" s="2"/>
      <c r="DX875" s="2"/>
      <c r="DY875" s="2"/>
      <c r="DZ875" s="2"/>
      <c r="EA875" s="2"/>
      <c r="EB875" s="2"/>
      <c r="EC875" s="2"/>
      <c r="ED875" s="2"/>
      <c r="EE875" s="2"/>
      <c r="EF875" s="2"/>
      <c r="EG875" s="2"/>
      <c r="EH875" s="2"/>
      <c r="EI875" s="2"/>
      <c r="EJ875" s="2"/>
      <c r="EK875" s="2"/>
      <c r="EL875" s="2"/>
      <c r="EM875" s="2"/>
      <c r="EN875" s="2"/>
      <c r="EO875" s="2"/>
      <c r="EP875" s="2"/>
      <c r="EQ875" s="2"/>
      <c r="ER875" s="2"/>
      <c r="ES875" s="2"/>
      <c r="ET875" s="2"/>
      <c r="EU875" s="2"/>
      <c r="EV875" s="2"/>
      <c r="EW875" s="2"/>
      <c r="EX875" s="2"/>
      <c r="EY875" s="2"/>
      <c r="EZ875" s="2"/>
      <c r="FA875" s="2"/>
      <c r="FB875" s="2"/>
      <c r="FC875" s="2"/>
    </row>
    <row r="876" spans="5:159"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  <c r="BA876" s="2"/>
      <c r="BB876" s="2"/>
      <c r="BC876" s="2"/>
      <c r="BD876" s="2"/>
      <c r="BE876" s="2"/>
      <c r="BF876" s="2"/>
      <c r="BG876" s="2"/>
      <c r="BH876" s="2"/>
      <c r="BI876" s="2"/>
      <c r="BJ876" s="2"/>
      <c r="BK876" s="2"/>
      <c r="BL876" s="2"/>
      <c r="BM876" s="2"/>
      <c r="BN876" s="2"/>
      <c r="BO876" s="2"/>
      <c r="BP876" s="2"/>
      <c r="BQ876" s="2"/>
      <c r="BR876" s="2"/>
      <c r="BS876" s="2"/>
      <c r="BT876" s="2"/>
      <c r="BU876" s="2"/>
      <c r="BV876" s="2"/>
      <c r="BW876" s="2"/>
      <c r="BX876" s="2"/>
      <c r="BY876" s="2"/>
      <c r="BZ876" s="2"/>
      <c r="CA876" s="2"/>
      <c r="CB876" s="2"/>
      <c r="CC876" s="2"/>
      <c r="CD876" s="2"/>
      <c r="CE876" s="2"/>
      <c r="CF876" s="2"/>
      <c r="CG876" s="2"/>
      <c r="CH876" s="2"/>
      <c r="CI876" s="2"/>
      <c r="CJ876" s="2"/>
      <c r="CK876" s="2"/>
      <c r="CL876" s="2"/>
      <c r="CM876" s="2"/>
      <c r="CN876" s="2"/>
      <c r="CO876" s="2"/>
      <c r="CP876" s="2"/>
      <c r="CQ876" s="2"/>
      <c r="CR876" s="2"/>
      <c r="CS876" s="2"/>
      <c r="CT876" s="2"/>
      <c r="CU876" s="2"/>
      <c r="CV876" s="2"/>
      <c r="CW876" s="2"/>
      <c r="CX876" s="2"/>
      <c r="CY876" s="2"/>
      <c r="CZ876" s="2"/>
      <c r="DA876" s="2"/>
      <c r="DB876" s="2"/>
      <c r="DC876" s="2"/>
      <c r="DD876" s="2"/>
      <c r="DE876" s="2"/>
      <c r="DF876" s="2"/>
      <c r="DG876" s="2"/>
      <c r="DH876" s="2"/>
      <c r="DI876" s="2"/>
      <c r="DJ876" s="2"/>
      <c r="DK876" s="2"/>
      <c r="DL876" s="2"/>
      <c r="DM876" s="2"/>
      <c r="DN876" s="2"/>
      <c r="DO876" s="2"/>
      <c r="DP876" s="2"/>
      <c r="DQ876" s="2"/>
      <c r="DR876" s="2"/>
      <c r="DS876" s="2"/>
      <c r="DT876" s="2"/>
      <c r="DU876" s="2"/>
      <c r="DV876" s="2"/>
      <c r="DW876" s="2"/>
      <c r="DX876" s="2"/>
      <c r="DY876" s="2"/>
      <c r="DZ876" s="2"/>
      <c r="EA876" s="2"/>
      <c r="EB876" s="2"/>
      <c r="EC876" s="2"/>
      <c r="ED876" s="2"/>
      <c r="EE876" s="2"/>
      <c r="EF876" s="2"/>
      <c r="EG876" s="2"/>
      <c r="EH876" s="2"/>
      <c r="EI876" s="2"/>
      <c r="EJ876" s="2"/>
      <c r="EK876" s="2"/>
      <c r="EL876" s="2"/>
      <c r="EM876" s="2"/>
      <c r="EN876" s="2"/>
      <c r="EO876" s="2"/>
      <c r="EP876" s="2"/>
      <c r="EQ876" s="2"/>
      <c r="ER876" s="2"/>
      <c r="ES876" s="2"/>
      <c r="ET876" s="2"/>
      <c r="EU876" s="2"/>
      <c r="EV876" s="2"/>
      <c r="EW876" s="2"/>
      <c r="EX876" s="2"/>
      <c r="EY876" s="2"/>
      <c r="EZ876" s="2"/>
      <c r="FA876" s="2"/>
      <c r="FB876" s="2"/>
      <c r="FC876" s="2"/>
    </row>
    <row r="877" spans="5:159"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  <c r="BA877" s="2"/>
      <c r="BB877" s="2"/>
      <c r="BC877" s="2"/>
      <c r="BD877" s="2"/>
      <c r="BE877" s="2"/>
      <c r="BF877" s="2"/>
      <c r="BG877" s="2"/>
      <c r="BH877" s="2"/>
      <c r="BI877" s="2"/>
      <c r="BJ877" s="2"/>
      <c r="BK877" s="2"/>
      <c r="BL877" s="2"/>
      <c r="BM877" s="2"/>
      <c r="BN877" s="2"/>
      <c r="BO877" s="2"/>
      <c r="BP877" s="2"/>
      <c r="BQ877" s="2"/>
      <c r="BR877" s="2"/>
      <c r="BS877" s="2"/>
      <c r="BT877" s="2"/>
      <c r="BU877" s="2"/>
      <c r="BV877" s="2"/>
      <c r="BW877" s="2"/>
      <c r="BX877" s="2"/>
      <c r="BY877" s="2"/>
      <c r="BZ877" s="2"/>
      <c r="CA877" s="2"/>
      <c r="CB877" s="2"/>
      <c r="CC877" s="2"/>
      <c r="CD877" s="2"/>
      <c r="CE877" s="2"/>
      <c r="CF877" s="2"/>
      <c r="CG877" s="2"/>
      <c r="CH877" s="2"/>
      <c r="CI877" s="2"/>
      <c r="CJ877" s="2"/>
      <c r="CK877" s="2"/>
      <c r="CL877" s="2"/>
      <c r="CM877" s="2"/>
      <c r="CN877" s="2"/>
      <c r="CO877" s="2"/>
      <c r="CP877" s="2"/>
      <c r="CQ877" s="2"/>
      <c r="CR877" s="2"/>
      <c r="CS877" s="2"/>
      <c r="CT877" s="2"/>
      <c r="CU877" s="2"/>
      <c r="CV877" s="2"/>
      <c r="CW877" s="2"/>
      <c r="CX877" s="2"/>
      <c r="CY877" s="2"/>
      <c r="CZ877" s="2"/>
      <c r="DA877" s="2"/>
      <c r="DB877" s="2"/>
      <c r="DC877" s="2"/>
      <c r="DD877" s="2"/>
      <c r="DE877" s="2"/>
      <c r="DF877" s="2"/>
      <c r="DG877" s="2"/>
      <c r="DH877" s="2"/>
      <c r="DI877" s="2"/>
      <c r="DJ877" s="2"/>
      <c r="DK877" s="2"/>
      <c r="DL877" s="2"/>
      <c r="DM877" s="2"/>
      <c r="DN877" s="2"/>
      <c r="DO877" s="2"/>
      <c r="DP877" s="2"/>
      <c r="DQ877" s="2"/>
      <c r="DR877" s="2"/>
      <c r="DS877" s="2"/>
      <c r="DT877" s="2"/>
      <c r="DU877" s="2"/>
      <c r="DV877" s="2"/>
      <c r="DW877" s="2"/>
      <c r="DX877" s="2"/>
      <c r="DY877" s="2"/>
      <c r="DZ877" s="2"/>
      <c r="EA877" s="2"/>
      <c r="EB877" s="2"/>
      <c r="EC877" s="2"/>
      <c r="ED877" s="2"/>
      <c r="EE877" s="2"/>
      <c r="EF877" s="2"/>
      <c r="EG877" s="2"/>
      <c r="EH877" s="2"/>
      <c r="EI877" s="2"/>
      <c r="EJ877" s="2"/>
      <c r="EK877" s="2"/>
      <c r="EL877" s="2"/>
      <c r="EM877" s="2"/>
      <c r="EN877" s="2"/>
      <c r="EO877" s="2"/>
      <c r="EP877" s="2"/>
      <c r="EQ877" s="2"/>
      <c r="ER877" s="2"/>
      <c r="ES877" s="2"/>
      <c r="ET877" s="2"/>
      <c r="EU877" s="2"/>
      <c r="EV877" s="2"/>
      <c r="EW877" s="2"/>
      <c r="EX877" s="2"/>
      <c r="EY877" s="2"/>
      <c r="EZ877" s="2"/>
      <c r="FA877" s="2"/>
      <c r="FB877" s="2"/>
      <c r="FC877" s="2"/>
    </row>
    <row r="878" spans="5:159"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  <c r="BA878" s="2"/>
      <c r="BB878" s="2"/>
      <c r="BC878" s="2"/>
      <c r="BD878" s="2"/>
      <c r="BE878" s="2"/>
      <c r="BF878" s="2"/>
      <c r="BG878" s="2"/>
      <c r="BH878" s="2"/>
      <c r="BI878" s="2"/>
      <c r="BJ878" s="2"/>
      <c r="BK878" s="2"/>
      <c r="BL878" s="2"/>
      <c r="BM878" s="2"/>
      <c r="BN878" s="2"/>
      <c r="BO878" s="2"/>
      <c r="BP878" s="2"/>
      <c r="BQ878" s="2"/>
      <c r="BR878" s="2"/>
      <c r="BS878" s="2"/>
      <c r="BT878" s="2"/>
      <c r="BU878" s="2"/>
      <c r="BV878" s="2"/>
      <c r="BW878" s="2"/>
      <c r="BX878" s="2"/>
      <c r="BY878" s="2"/>
      <c r="BZ878" s="2"/>
      <c r="CA878" s="2"/>
      <c r="CB878" s="2"/>
      <c r="CC878" s="2"/>
      <c r="CD878" s="2"/>
      <c r="CE878" s="2"/>
      <c r="CF878" s="2"/>
      <c r="CG878" s="2"/>
      <c r="CH878" s="2"/>
      <c r="CI878" s="2"/>
      <c r="CJ878" s="2"/>
      <c r="CK878" s="2"/>
      <c r="CL878" s="2"/>
      <c r="CM878" s="2"/>
      <c r="CN878" s="2"/>
      <c r="CO878" s="2"/>
      <c r="CP878" s="2"/>
      <c r="CQ878" s="2"/>
      <c r="CR878" s="2"/>
      <c r="CS878" s="2"/>
      <c r="CT878" s="2"/>
      <c r="CU878" s="2"/>
      <c r="CV878" s="2"/>
      <c r="CW878" s="2"/>
      <c r="CX878" s="2"/>
      <c r="CY878" s="2"/>
      <c r="CZ878" s="2"/>
      <c r="DA878" s="2"/>
      <c r="DB878" s="2"/>
      <c r="DC878" s="2"/>
      <c r="DD878" s="2"/>
      <c r="DE878" s="2"/>
      <c r="DF878" s="2"/>
      <c r="DG878" s="2"/>
      <c r="DH878" s="2"/>
      <c r="DI878" s="2"/>
      <c r="DJ878" s="2"/>
      <c r="DK878" s="2"/>
      <c r="DL878" s="2"/>
      <c r="DM878" s="2"/>
      <c r="DN878" s="2"/>
      <c r="DO878" s="2"/>
      <c r="DP878" s="2"/>
      <c r="DQ878" s="2"/>
      <c r="DR878" s="2"/>
      <c r="DS878" s="2"/>
      <c r="DT878" s="2"/>
      <c r="DU878" s="2"/>
      <c r="DV878" s="2"/>
      <c r="DW878" s="2"/>
      <c r="DX878" s="2"/>
      <c r="DY878" s="2"/>
      <c r="DZ878" s="2"/>
      <c r="EA878" s="2"/>
      <c r="EB878" s="2"/>
      <c r="EC878" s="2"/>
      <c r="ED878" s="2"/>
      <c r="EE878" s="2"/>
      <c r="EF878" s="2"/>
      <c r="EG878" s="2"/>
      <c r="EH878" s="2"/>
      <c r="EI878" s="2"/>
      <c r="EJ878" s="2"/>
      <c r="EK878" s="2"/>
      <c r="EL878" s="2"/>
      <c r="EM878" s="2"/>
      <c r="EN878" s="2"/>
      <c r="EO878" s="2"/>
      <c r="EP878" s="2"/>
      <c r="EQ878" s="2"/>
      <c r="ER878" s="2"/>
      <c r="ES878" s="2"/>
      <c r="ET878" s="2"/>
      <c r="EU878" s="2"/>
      <c r="EV878" s="2"/>
      <c r="EW878" s="2"/>
      <c r="EX878" s="2"/>
      <c r="EY878" s="2"/>
      <c r="EZ878" s="2"/>
      <c r="FA878" s="2"/>
      <c r="FB878" s="2"/>
      <c r="FC878" s="2"/>
    </row>
    <row r="879" spans="5:159"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  <c r="BA879" s="2"/>
      <c r="BB879" s="2"/>
      <c r="BC879" s="2"/>
      <c r="BD879" s="2"/>
      <c r="BE879" s="2"/>
      <c r="BF879" s="2"/>
      <c r="BG879" s="2"/>
      <c r="BH879" s="2"/>
      <c r="BI879" s="2"/>
      <c r="BJ879" s="2"/>
      <c r="BK879" s="2"/>
      <c r="BL879" s="2"/>
      <c r="BM879" s="2"/>
      <c r="BN879" s="2"/>
      <c r="BO879" s="2"/>
      <c r="BP879" s="2"/>
      <c r="BQ879" s="2"/>
      <c r="BR879" s="2"/>
      <c r="BS879" s="2"/>
      <c r="BT879" s="2"/>
      <c r="BU879" s="2"/>
      <c r="BV879" s="2"/>
      <c r="BW879" s="2"/>
      <c r="BX879" s="2"/>
      <c r="BY879" s="2"/>
      <c r="BZ879" s="2"/>
      <c r="CA879" s="2"/>
      <c r="CB879" s="2"/>
      <c r="CC879" s="2"/>
      <c r="CD879" s="2"/>
      <c r="CE879" s="2"/>
      <c r="CF879" s="2"/>
      <c r="CG879" s="2"/>
      <c r="CH879" s="2"/>
      <c r="CI879" s="2"/>
      <c r="CJ879" s="2"/>
      <c r="CK879" s="2"/>
      <c r="CL879" s="2"/>
      <c r="CM879" s="2"/>
      <c r="CN879" s="2"/>
      <c r="CO879" s="2"/>
      <c r="CP879" s="2"/>
      <c r="CQ879" s="2"/>
      <c r="CR879" s="2"/>
      <c r="CS879" s="2"/>
      <c r="CT879" s="2"/>
      <c r="CU879" s="2"/>
      <c r="CV879" s="2"/>
      <c r="CW879" s="2"/>
      <c r="CX879" s="2"/>
      <c r="CY879" s="2"/>
      <c r="CZ879" s="2"/>
      <c r="DA879" s="2"/>
      <c r="DB879" s="2"/>
      <c r="DC879" s="2"/>
      <c r="DD879" s="2"/>
      <c r="DE879" s="2"/>
      <c r="DF879" s="2"/>
      <c r="DG879" s="2"/>
      <c r="DH879" s="2"/>
      <c r="DI879" s="2"/>
      <c r="DJ879" s="2"/>
      <c r="DK879" s="2"/>
      <c r="DL879" s="2"/>
      <c r="DM879" s="2"/>
      <c r="DN879" s="2"/>
      <c r="DO879" s="2"/>
      <c r="DP879" s="2"/>
      <c r="DQ879" s="2"/>
      <c r="DR879" s="2"/>
      <c r="DS879" s="2"/>
      <c r="DT879" s="2"/>
      <c r="DU879" s="2"/>
      <c r="DV879" s="2"/>
      <c r="DW879" s="2"/>
      <c r="DX879" s="2"/>
      <c r="DY879" s="2"/>
      <c r="DZ879" s="2"/>
      <c r="EA879" s="2"/>
      <c r="EB879" s="2"/>
      <c r="EC879" s="2"/>
      <c r="ED879" s="2"/>
      <c r="EE879" s="2"/>
      <c r="EF879" s="2"/>
      <c r="EG879" s="2"/>
      <c r="EH879" s="2"/>
      <c r="EI879" s="2"/>
      <c r="EJ879" s="2"/>
      <c r="EK879" s="2"/>
      <c r="EL879" s="2"/>
      <c r="EM879" s="2"/>
      <c r="EN879" s="2"/>
      <c r="EO879" s="2"/>
      <c r="EP879" s="2"/>
      <c r="EQ879" s="2"/>
      <c r="ER879" s="2"/>
      <c r="ES879" s="2"/>
      <c r="ET879" s="2"/>
      <c r="EU879" s="2"/>
      <c r="EV879" s="2"/>
      <c r="EW879" s="2"/>
      <c r="EX879" s="2"/>
      <c r="EY879" s="2"/>
      <c r="EZ879" s="2"/>
      <c r="FA879" s="2"/>
      <c r="FB879" s="2"/>
      <c r="FC879" s="2"/>
    </row>
    <row r="880" spans="5:159"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  <c r="BA880" s="2"/>
      <c r="BB880" s="2"/>
      <c r="BC880" s="2"/>
      <c r="BD880" s="2"/>
      <c r="BE880" s="2"/>
      <c r="BF880" s="2"/>
      <c r="BG880" s="2"/>
      <c r="BH880" s="2"/>
      <c r="BI880" s="2"/>
      <c r="BJ880" s="2"/>
      <c r="BK880" s="2"/>
      <c r="BL880" s="2"/>
      <c r="BM880" s="2"/>
      <c r="BN880" s="2"/>
      <c r="BO880" s="2"/>
      <c r="BP880" s="2"/>
      <c r="BQ880" s="2"/>
      <c r="BR880" s="2"/>
      <c r="BS880" s="2"/>
      <c r="BT880" s="2"/>
      <c r="BU880" s="2"/>
      <c r="BV880" s="2"/>
      <c r="BW880" s="2"/>
      <c r="BX880" s="2"/>
      <c r="BY880" s="2"/>
      <c r="BZ880" s="2"/>
      <c r="CA880" s="2"/>
      <c r="CB880" s="2"/>
      <c r="CC880" s="2"/>
      <c r="CD880" s="2"/>
      <c r="CE880" s="2"/>
      <c r="CF880" s="2"/>
      <c r="CG880" s="2"/>
      <c r="CH880" s="2"/>
      <c r="CI880" s="2"/>
      <c r="CJ880" s="2"/>
      <c r="CK880" s="2"/>
      <c r="CL880" s="2"/>
      <c r="CM880" s="2"/>
      <c r="CN880" s="2"/>
      <c r="CO880" s="2"/>
      <c r="CP880" s="2"/>
      <c r="CQ880" s="2"/>
      <c r="CR880" s="2"/>
      <c r="CS880" s="2"/>
      <c r="CT880" s="2"/>
      <c r="CU880" s="2"/>
      <c r="CV880" s="2"/>
      <c r="CW880" s="2"/>
      <c r="CX880" s="2"/>
      <c r="CY880" s="2"/>
      <c r="CZ880" s="2"/>
      <c r="DA880" s="2"/>
      <c r="DB880" s="2"/>
      <c r="DC880" s="2"/>
      <c r="DD880" s="2"/>
      <c r="DE880" s="2"/>
      <c r="DF880" s="2"/>
      <c r="DG880" s="2"/>
      <c r="DH880" s="2"/>
      <c r="DI880" s="2"/>
      <c r="DJ880" s="2"/>
      <c r="DK880" s="2"/>
      <c r="DL880" s="2"/>
      <c r="DM880" s="2"/>
      <c r="DN880" s="2"/>
      <c r="DO880" s="2"/>
      <c r="DP880" s="2"/>
      <c r="DQ880" s="2"/>
      <c r="DR880" s="2"/>
      <c r="DS880" s="2"/>
      <c r="DT880" s="2"/>
      <c r="DU880" s="2"/>
      <c r="DV880" s="2"/>
      <c r="DW880" s="2"/>
      <c r="DX880" s="2"/>
      <c r="DY880" s="2"/>
      <c r="DZ880" s="2"/>
      <c r="EA880" s="2"/>
      <c r="EB880" s="2"/>
      <c r="EC880" s="2"/>
      <c r="ED880" s="2"/>
      <c r="EE880" s="2"/>
      <c r="EF880" s="2"/>
      <c r="EG880" s="2"/>
      <c r="EH880" s="2"/>
      <c r="EI880" s="2"/>
      <c r="EJ880" s="2"/>
      <c r="EK880" s="2"/>
      <c r="EL880" s="2"/>
      <c r="EM880" s="2"/>
      <c r="EN880" s="2"/>
      <c r="EO880" s="2"/>
      <c r="EP880" s="2"/>
      <c r="EQ880" s="2"/>
      <c r="ER880" s="2"/>
      <c r="ES880" s="2"/>
      <c r="ET880" s="2"/>
      <c r="EU880" s="2"/>
      <c r="EV880" s="2"/>
      <c r="EW880" s="2"/>
      <c r="EX880" s="2"/>
      <c r="EY880" s="2"/>
      <c r="EZ880" s="2"/>
      <c r="FA880" s="2"/>
      <c r="FB880" s="2"/>
      <c r="FC880" s="2"/>
    </row>
    <row r="881" spans="5:159"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  <c r="BA881" s="2"/>
      <c r="BB881" s="2"/>
      <c r="BC881" s="2"/>
      <c r="BD881" s="2"/>
      <c r="BE881" s="2"/>
      <c r="BF881" s="2"/>
      <c r="BG881" s="2"/>
      <c r="BH881" s="2"/>
      <c r="BI881" s="2"/>
      <c r="BJ881" s="2"/>
      <c r="BK881" s="2"/>
      <c r="BL881" s="2"/>
      <c r="BM881" s="2"/>
      <c r="BN881" s="2"/>
      <c r="BO881" s="2"/>
      <c r="BP881" s="2"/>
      <c r="BQ881" s="2"/>
      <c r="BR881" s="2"/>
      <c r="BS881" s="2"/>
      <c r="BT881" s="2"/>
      <c r="BU881" s="2"/>
      <c r="BV881" s="2"/>
      <c r="BW881" s="2"/>
      <c r="BX881" s="2"/>
      <c r="BY881" s="2"/>
      <c r="BZ881" s="2"/>
      <c r="CA881" s="2"/>
      <c r="CB881" s="2"/>
      <c r="CC881" s="2"/>
      <c r="CD881" s="2"/>
      <c r="CE881" s="2"/>
      <c r="CF881" s="2"/>
      <c r="CG881" s="2"/>
      <c r="CH881" s="2"/>
      <c r="CI881" s="2"/>
      <c r="CJ881" s="2"/>
      <c r="CK881" s="2"/>
      <c r="CL881" s="2"/>
      <c r="CM881" s="2"/>
      <c r="CN881" s="2"/>
      <c r="CO881" s="2"/>
      <c r="CP881" s="2"/>
      <c r="CQ881" s="2"/>
      <c r="CR881" s="2"/>
      <c r="CS881" s="2"/>
      <c r="CT881" s="2"/>
      <c r="CU881" s="2"/>
      <c r="CV881" s="2"/>
      <c r="CW881" s="2"/>
      <c r="CX881" s="2"/>
      <c r="CY881" s="2"/>
      <c r="CZ881" s="2"/>
      <c r="DA881" s="2"/>
      <c r="DB881" s="2"/>
      <c r="DC881" s="2"/>
      <c r="DD881" s="2"/>
      <c r="DE881" s="2"/>
      <c r="DF881" s="2"/>
      <c r="DG881" s="2"/>
      <c r="DH881" s="2"/>
      <c r="DI881" s="2"/>
      <c r="DJ881" s="2"/>
      <c r="DK881" s="2"/>
      <c r="DL881" s="2"/>
      <c r="DM881" s="2"/>
      <c r="DN881" s="2"/>
      <c r="DO881" s="2"/>
      <c r="DP881" s="2"/>
      <c r="DQ881" s="2"/>
      <c r="DR881" s="2"/>
      <c r="DS881" s="2"/>
      <c r="DT881" s="2"/>
      <c r="DU881" s="2"/>
      <c r="DV881" s="2"/>
      <c r="DW881" s="2"/>
      <c r="DX881" s="2"/>
      <c r="DY881" s="2"/>
      <c r="DZ881" s="2"/>
      <c r="EA881" s="2"/>
      <c r="EB881" s="2"/>
      <c r="EC881" s="2"/>
      <c r="ED881" s="2"/>
      <c r="EE881" s="2"/>
      <c r="EF881" s="2"/>
      <c r="EG881" s="2"/>
      <c r="EH881" s="2"/>
      <c r="EI881" s="2"/>
      <c r="EJ881" s="2"/>
      <c r="EK881" s="2"/>
      <c r="EL881" s="2"/>
      <c r="EM881" s="2"/>
      <c r="EN881" s="2"/>
      <c r="EO881" s="2"/>
      <c r="EP881" s="2"/>
      <c r="EQ881" s="2"/>
      <c r="ER881" s="2"/>
      <c r="ES881" s="2"/>
      <c r="ET881" s="2"/>
      <c r="EU881" s="2"/>
      <c r="EV881" s="2"/>
      <c r="EW881" s="2"/>
      <c r="EX881" s="2"/>
      <c r="EY881" s="2"/>
      <c r="EZ881" s="2"/>
      <c r="FA881" s="2"/>
      <c r="FB881" s="2"/>
      <c r="FC881" s="2"/>
    </row>
    <row r="882" spans="5:159"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  <c r="BA882" s="2"/>
      <c r="BB882" s="2"/>
      <c r="BC882" s="2"/>
      <c r="BD882" s="2"/>
      <c r="BE882" s="2"/>
      <c r="BF882" s="2"/>
      <c r="BG882" s="2"/>
      <c r="BH882" s="2"/>
      <c r="BI882" s="2"/>
      <c r="BJ882" s="2"/>
      <c r="BK882" s="2"/>
      <c r="BL882" s="2"/>
      <c r="BM882" s="2"/>
      <c r="BN882" s="2"/>
      <c r="BO882" s="2"/>
      <c r="BP882" s="2"/>
      <c r="BQ882" s="2"/>
      <c r="BR882" s="2"/>
      <c r="BS882" s="2"/>
      <c r="BT882" s="2"/>
      <c r="BU882" s="2"/>
      <c r="BV882" s="2"/>
      <c r="BW882" s="2"/>
      <c r="BX882" s="2"/>
      <c r="BY882" s="2"/>
      <c r="BZ882" s="2"/>
      <c r="CA882" s="2"/>
      <c r="CB882" s="2"/>
      <c r="CC882" s="2"/>
      <c r="CD882" s="2"/>
      <c r="CE882" s="2"/>
      <c r="CF882" s="2"/>
      <c r="CG882" s="2"/>
      <c r="CH882" s="2"/>
      <c r="CI882" s="2"/>
      <c r="CJ882" s="2"/>
      <c r="CK882" s="2"/>
      <c r="CL882" s="2"/>
      <c r="CM882" s="2"/>
      <c r="CN882" s="2"/>
      <c r="CO882" s="2"/>
      <c r="CP882" s="2"/>
      <c r="CQ882" s="2"/>
      <c r="CR882" s="2"/>
      <c r="CS882" s="2"/>
      <c r="CT882" s="2"/>
      <c r="CU882" s="2"/>
      <c r="CV882" s="2"/>
      <c r="CW882" s="2"/>
      <c r="CX882" s="2"/>
      <c r="CY882" s="2"/>
      <c r="CZ882" s="2"/>
      <c r="DA882" s="2"/>
      <c r="DB882" s="2"/>
      <c r="DC882" s="2"/>
      <c r="DD882" s="2"/>
      <c r="DE882" s="2"/>
      <c r="DF882" s="2"/>
      <c r="DG882" s="2"/>
      <c r="DH882" s="2"/>
      <c r="DI882" s="2"/>
      <c r="DJ882" s="2"/>
      <c r="DK882" s="2"/>
      <c r="DL882" s="2"/>
      <c r="DM882" s="2"/>
      <c r="DN882" s="2"/>
      <c r="DO882" s="2"/>
      <c r="DP882" s="2"/>
      <c r="DQ882" s="2"/>
      <c r="DR882" s="2"/>
      <c r="DS882" s="2"/>
      <c r="DT882" s="2"/>
      <c r="DU882" s="2"/>
      <c r="DV882" s="2"/>
      <c r="DW882" s="2"/>
      <c r="DX882" s="2"/>
      <c r="DY882" s="2"/>
      <c r="DZ882" s="2"/>
      <c r="EA882" s="2"/>
      <c r="EB882" s="2"/>
      <c r="EC882" s="2"/>
      <c r="ED882" s="2"/>
      <c r="EE882" s="2"/>
      <c r="EF882" s="2"/>
      <c r="EG882" s="2"/>
      <c r="EH882" s="2"/>
      <c r="EI882" s="2"/>
      <c r="EJ882" s="2"/>
      <c r="EK882" s="2"/>
      <c r="EL882" s="2"/>
      <c r="EM882" s="2"/>
      <c r="EN882" s="2"/>
      <c r="EO882" s="2"/>
      <c r="EP882" s="2"/>
      <c r="EQ882" s="2"/>
      <c r="ER882" s="2"/>
      <c r="ES882" s="2"/>
      <c r="ET882" s="2"/>
      <c r="EU882" s="2"/>
      <c r="EV882" s="2"/>
      <c r="EW882" s="2"/>
      <c r="EX882" s="2"/>
      <c r="EY882" s="2"/>
      <c r="EZ882" s="2"/>
      <c r="FA882" s="2"/>
      <c r="FB882" s="2"/>
      <c r="FC882" s="2"/>
    </row>
    <row r="883" spans="5:159"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  <c r="BA883" s="2"/>
      <c r="BB883" s="2"/>
      <c r="BC883" s="2"/>
      <c r="BD883" s="2"/>
      <c r="BE883" s="2"/>
      <c r="BF883" s="2"/>
      <c r="BG883" s="2"/>
      <c r="BH883" s="2"/>
      <c r="BI883" s="2"/>
      <c r="BJ883" s="2"/>
      <c r="BK883" s="2"/>
      <c r="BL883" s="2"/>
      <c r="BM883" s="2"/>
      <c r="BN883" s="2"/>
      <c r="BO883" s="2"/>
      <c r="BP883" s="2"/>
      <c r="BQ883" s="2"/>
      <c r="BR883" s="2"/>
      <c r="BS883" s="2"/>
      <c r="BT883" s="2"/>
      <c r="BU883" s="2"/>
      <c r="BV883" s="2"/>
      <c r="BW883" s="2"/>
      <c r="BX883" s="2"/>
      <c r="BY883" s="2"/>
      <c r="BZ883" s="2"/>
      <c r="CA883" s="2"/>
      <c r="CB883" s="2"/>
      <c r="CC883" s="2"/>
      <c r="CD883" s="2"/>
      <c r="CE883" s="2"/>
      <c r="CF883" s="2"/>
      <c r="CG883" s="2"/>
      <c r="CH883" s="2"/>
      <c r="CI883" s="2"/>
      <c r="CJ883" s="2"/>
      <c r="CK883" s="2"/>
      <c r="CL883" s="2"/>
      <c r="CM883" s="2"/>
      <c r="CN883" s="2"/>
      <c r="CO883" s="2"/>
      <c r="CP883" s="2"/>
      <c r="CQ883" s="2"/>
      <c r="CR883" s="2"/>
      <c r="CS883" s="2"/>
      <c r="CT883" s="2"/>
      <c r="CU883" s="2"/>
      <c r="CV883" s="2"/>
      <c r="CW883" s="2"/>
      <c r="CX883" s="2"/>
      <c r="CY883" s="2"/>
      <c r="CZ883" s="2"/>
      <c r="DA883" s="2"/>
      <c r="DB883" s="2"/>
      <c r="DC883" s="2"/>
      <c r="DD883" s="2"/>
      <c r="DE883" s="2"/>
      <c r="DF883" s="2"/>
      <c r="DG883" s="2"/>
      <c r="DH883" s="2"/>
      <c r="DI883" s="2"/>
      <c r="DJ883" s="2"/>
      <c r="DK883" s="2"/>
      <c r="DL883" s="2"/>
      <c r="DM883" s="2"/>
      <c r="DN883" s="2"/>
      <c r="DO883" s="2"/>
      <c r="DP883" s="2"/>
      <c r="DQ883" s="2"/>
      <c r="DR883" s="2"/>
      <c r="DS883" s="2"/>
      <c r="DT883" s="2"/>
      <c r="DU883" s="2"/>
      <c r="DV883" s="2"/>
      <c r="DW883" s="2"/>
      <c r="DX883" s="2"/>
      <c r="DY883" s="2"/>
      <c r="DZ883" s="2"/>
      <c r="EA883" s="2"/>
      <c r="EB883" s="2"/>
      <c r="EC883" s="2"/>
      <c r="ED883" s="2"/>
      <c r="EE883" s="2"/>
      <c r="EF883" s="2"/>
      <c r="EG883" s="2"/>
      <c r="EH883" s="2"/>
      <c r="EI883" s="2"/>
      <c r="EJ883" s="2"/>
      <c r="EK883" s="2"/>
      <c r="EL883" s="2"/>
      <c r="EM883" s="2"/>
      <c r="EN883" s="2"/>
      <c r="EO883" s="2"/>
      <c r="EP883" s="2"/>
      <c r="EQ883" s="2"/>
      <c r="ER883" s="2"/>
      <c r="ES883" s="2"/>
      <c r="ET883" s="2"/>
      <c r="EU883" s="2"/>
      <c r="EV883" s="2"/>
      <c r="EW883" s="2"/>
      <c r="EX883" s="2"/>
      <c r="EY883" s="2"/>
      <c r="EZ883" s="2"/>
      <c r="FA883" s="2"/>
      <c r="FB883" s="2"/>
      <c r="FC883" s="2"/>
    </row>
    <row r="884" spans="5:159"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  <c r="BA884" s="2"/>
      <c r="BB884" s="2"/>
      <c r="BC884" s="2"/>
      <c r="BD884" s="2"/>
      <c r="BE884" s="2"/>
      <c r="BF884" s="2"/>
      <c r="BG884" s="2"/>
      <c r="BH884" s="2"/>
      <c r="BI884" s="2"/>
      <c r="BJ884" s="2"/>
      <c r="BK884" s="2"/>
      <c r="BL884" s="2"/>
      <c r="BM884" s="2"/>
      <c r="BN884" s="2"/>
      <c r="BO884" s="2"/>
      <c r="BP884" s="2"/>
      <c r="BQ884" s="2"/>
      <c r="BR884" s="2"/>
      <c r="BS884" s="2"/>
      <c r="BT884" s="2"/>
      <c r="BU884" s="2"/>
      <c r="BV884" s="2"/>
      <c r="BW884" s="2"/>
      <c r="BX884" s="2"/>
      <c r="BY884" s="2"/>
      <c r="BZ884" s="2"/>
      <c r="CA884" s="2"/>
      <c r="CB884" s="2"/>
      <c r="CC884" s="2"/>
      <c r="CD884" s="2"/>
      <c r="CE884" s="2"/>
      <c r="CF884" s="2"/>
      <c r="CG884" s="2"/>
      <c r="CH884" s="2"/>
      <c r="CI884" s="2"/>
      <c r="CJ884" s="2"/>
      <c r="CK884" s="2"/>
      <c r="CL884" s="2"/>
      <c r="CM884" s="2"/>
      <c r="CN884" s="2"/>
      <c r="CO884" s="2"/>
      <c r="CP884" s="2"/>
      <c r="CQ884" s="2"/>
      <c r="CR884" s="2"/>
      <c r="CS884" s="2"/>
      <c r="CT884" s="2"/>
      <c r="CU884" s="2"/>
      <c r="CV884" s="2"/>
      <c r="CW884" s="2"/>
      <c r="CX884" s="2"/>
      <c r="CY884" s="2"/>
      <c r="CZ884" s="2"/>
      <c r="DA884" s="2"/>
      <c r="DB884" s="2"/>
      <c r="DC884" s="2"/>
      <c r="DD884" s="2"/>
      <c r="DE884" s="2"/>
      <c r="DF884" s="2"/>
      <c r="DG884" s="2"/>
      <c r="DH884" s="2"/>
      <c r="DI884" s="2"/>
      <c r="DJ884" s="2"/>
      <c r="DK884" s="2"/>
      <c r="DL884" s="2"/>
      <c r="DM884" s="2"/>
      <c r="DN884" s="2"/>
      <c r="DO884" s="2"/>
      <c r="DP884" s="2"/>
      <c r="DQ884" s="2"/>
      <c r="DR884" s="2"/>
      <c r="DS884" s="2"/>
      <c r="DT884" s="2"/>
      <c r="DU884" s="2"/>
      <c r="DV884" s="2"/>
      <c r="DW884" s="2"/>
      <c r="DX884" s="2"/>
      <c r="DY884" s="2"/>
      <c r="DZ884" s="2"/>
      <c r="EA884" s="2"/>
      <c r="EB884" s="2"/>
      <c r="EC884" s="2"/>
      <c r="ED884" s="2"/>
      <c r="EE884" s="2"/>
      <c r="EF884" s="2"/>
      <c r="EG884" s="2"/>
      <c r="EH884" s="2"/>
      <c r="EI884" s="2"/>
      <c r="EJ884" s="2"/>
      <c r="EK884" s="2"/>
      <c r="EL884" s="2"/>
      <c r="EM884" s="2"/>
      <c r="EN884" s="2"/>
      <c r="EO884" s="2"/>
      <c r="EP884" s="2"/>
      <c r="EQ884" s="2"/>
      <c r="ER884" s="2"/>
      <c r="ES884" s="2"/>
      <c r="ET884" s="2"/>
      <c r="EU884" s="2"/>
      <c r="EV884" s="2"/>
      <c r="EW884" s="2"/>
      <c r="EX884" s="2"/>
      <c r="EY884" s="2"/>
      <c r="EZ884" s="2"/>
      <c r="FA884" s="2"/>
      <c r="FB884" s="2"/>
      <c r="FC884" s="2"/>
    </row>
    <row r="885" spans="5:159"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  <c r="BA885" s="2"/>
      <c r="BB885" s="2"/>
      <c r="BC885" s="2"/>
      <c r="BD885" s="2"/>
      <c r="BE885" s="2"/>
      <c r="BF885" s="2"/>
      <c r="BG885" s="2"/>
      <c r="BH885" s="2"/>
      <c r="BI885" s="2"/>
      <c r="BJ885" s="2"/>
      <c r="BK885" s="2"/>
      <c r="BL885" s="2"/>
      <c r="BM885" s="2"/>
      <c r="BN885" s="2"/>
      <c r="BO885" s="2"/>
      <c r="BP885" s="2"/>
      <c r="BQ885" s="2"/>
      <c r="BR885" s="2"/>
      <c r="BS885" s="2"/>
      <c r="BT885" s="2"/>
      <c r="BU885" s="2"/>
      <c r="BV885" s="2"/>
      <c r="BW885" s="2"/>
      <c r="BX885" s="2"/>
      <c r="BY885" s="2"/>
      <c r="BZ885" s="2"/>
      <c r="CA885" s="2"/>
      <c r="CB885" s="2"/>
      <c r="CC885" s="2"/>
      <c r="CD885" s="2"/>
      <c r="CE885" s="2"/>
      <c r="CF885" s="2"/>
      <c r="CG885" s="2"/>
      <c r="CH885" s="2"/>
      <c r="CI885" s="2"/>
      <c r="CJ885" s="2"/>
      <c r="CK885" s="2"/>
      <c r="CL885" s="2"/>
      <c r="CM885" s="2"/>
      <c r="CN885" s="2"/>
      <c r="CO885" s="2"/>
      <c r="CP885" s="2"/>
      <c r="CQ885" s="2"/>
      <c r="CR885" s="2"/>
      <c r="CS885" s="2"/>
      <c r="CT885" s="2"/>
      <c r="CU885" s="2"/>
      <c r="CV885" s="2"/>
      <c r="CW885" s="2"/>
      <c r="CX885" s="2"/>
      <c r="CY885" s="2"/>
      <c r="CZ885" s="2"/>
      <c r="DA885" s="2"/>
      <c r="DB885" s="2"/>
      <c r="DC885" s="2"/>
      <c r="DD885" s="2"/>
      <c r="DE885" s="2"/>
      <c r="DF885" s="2"/>
      <c r="DG885" s="2"/>
      <c r="DH885" s="2"/>
      <c r="DI885" s="2"/>
      <c r="DJ885" s="2"/>
      <c r="DK885" s="2"/>
      <c r="DL885" s="2"/>
      <c r="DM885" s="2"/>
      <c r="DN885" s="2"/>
      <c r="DO885" s="2"/>
      <c r="DP885" s="2"/>
      <c r="DQ885" s="2"/>
      <c r="DR885" s="2"/>
      <c r="DS885" s="2"/>
      <c r="DT885" s="2"/>
      <c r="DU885" s="2"/>
      <c r="DV885" s="2"/>
      <c r="DW885" s="2"/>
      <c r="DX885" s="2"/>
      <c r="DY885" s="2"/>
      <c r="DZ885" s="2"/>
      <c r="EA885" s="2"/>
      <c r="EB885" s="2"/>
      <c r="EC885" s="2"/>
      <c r="ED885" s="2"/>
      <c r="EE885" s="2"/>
      <c r="EF885" s="2"/>
      <c r="EG885" s="2"/>
      <c r="EH885" s="2"/>
      <c r="EI885" s="2"/>
      <c r="EJ885" s="2"/>
      <c r="EK885" s="2"/>
      <c r="EL885" s="2"/>
      <c r="EM885" s="2"/>
      <c r="EN885" s="2"/>
      <c r="EO885" s="2"/>
      <c r="EP885" s="2"/>
      <c r="EQ885" s="2"/>
      <c r="ER885" s="2"/>
      <c r="ES885" s="2"/>
      <c r="ET885" s="2"/>
      <c r="EU885" s="2"/>
      <c r="EV885" s="2"/>
      <c r="EW885" s="2"/>
      <c r="EX885" s="2"/>
      <c r="EY885" s="2"/>
      <c r="EZ885" s="2"/>
      <c r="FA885" s="2"/>
      <c r="FB885" s="2"/>
      <c r="FC885" s="2"/>
    </row>
    <row r="886" spans="5:159"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  <c r="BA886" s="2"/>
      <c r="BB886" s="2"/>
      <c r="BC886" s="2"/>
      <c r="BD886" s="2"/>
      <c r="BE886" s="2"/>
      <c r="BF886" s="2"/>
      <c r="BG886" s="2"/>
      <c r="BH886" s="2"/>
      <c r="BI886" s="2"/>
      <c r="BJ886" s="2"/>
      <c r="BK886" s="2"/>
      <c r="BL886" s="2"/>
      <c r="BM886" s="2"/>
      <c r="BN886" s="2"/>
      <c r="BO886" s="2"/>
      <c r="BP886" s="2"/>
      <c r="BQ886" s="2"/>
      <c r="BR886" s="2"/>
      <c r="BS886" s="2"/>
      <c r="BT886" s="2"/>
      <c r="BU886" s="2"/>
      <c r="BV886" s="2"/>
      <c r="BW886" s="2"/>
      <c r="BX886" s="2"/>
      <c r="BY886" s="2"/>
      <c r="BZ886" s="2"/>
      <c r="CA886" s="2"/>
      <c r="CB886" s="2"/>
      <c r="CC886" s="2"/>
      <c r="CD886" s="2"/>
      <c r="CE886" s="2"/>
      <c r="CF886" s="2"/>
      <c r="CG886" s="2"/>
      <c r="CH886" s="2"/>
      <c r="CI886" s="2"/>
      <c r="CJ886" s="2"/>
      <c r="CK886" s="2"/>
      <c r="CL886" s="2"/>
      <c r="CM886" s="2"/>
      <c r="CN886" s="2"/>
      <c r="CO886" s="2"/>
      <c r="CP886" s="2"/>
      <c r="CQ886" s="2"/>
      <c r="CR886" s="2"/>
      <c r="CS886" s="2"/>
      <c r="CT886" s="2"/>
      <c r="CU886" s="2"/>
      <c r="CV886" s="2"/>
      <c r="CW886" s="2"/>
      <c r="CX886" s="2"/>
      <c r="CY886" s="2"/>
      <c r="CZ886" s="2"/>
      <c r="DA886" s="2"/>
      <c r="DB886" s="2"/>
      <c r="DC886" s="2"/>
      <c r="DD886" s="2"/>
      <c r="DE886" s="2"/>
      <c r="DF886" s="2"/>
      <c r="DG886" s="2"/>
      <c r="DH886" s="2"/>
      <c r="DI886" s="2"/>
      <c r="DJ886" s="2"/>
      <c r="DK886" s="2"/>
      <c r="DL886" s="2"/>
      <c r="DM886" s="2"/>
      <c r="DN886" s="2"/>
      <c r="DO886" s="2"/>
      <c r="DP886" s="2"/>
      <c r="DQ886" s="2"/>
      <c r="DR886" s="2"/>
      <c r="DS886" s="2"/>
      <c r="DT886" s="2"/>
      <c r="DU886" s="2"/>
      <c r="DV886" s="2"/>
      <c r="DW886" s="2"/>
      <c r="DX886" s="2"/>
      <c r="DY886" s="2"/>
      <c r="DZ886" s="2"/>
      <c r="EA886" s="2"/>
      <c r="EB886" s="2"/>
      <c r="EC886" s="2"/>
      <c r="ED886" s="2"/>
      <c r="EE886" s="2"/>
      <c r="EF886" s="2"/>
      <c r="EG886" s="2"/>
      <c r="EH886" s="2"/>
      <c r="EI886" s="2"/>
      <c r="EJ886" s="2"/>
      <c r="EK886" s="2"/>
      <c r="EL886" s="2"/>
      <c r="EM886" s="2"/>
      <c r="EN886" s="2"/>
      <c r="EO886" s="2"/>
      <c r="EP886" s="2"/>
      <c r="EQ886" s="2"/>
      <c r="ER886" s="2"/>
      <c r="ES886" s="2"/>
      <c r="ET886" s="2"/>
      <c r="EU886" s="2"/>
      <c r="EV886" s="2"/>
      <c r="EW886" s="2"/>
      <c r="EX886" s="2"/>
      <c r="EY886" s="2"/>
      <c r="EZ886" s="2"/>
      <c r="FA886" s="2"/>
      <c r="FB886" s="2"/>
      <c r="FC886" s="2"/>
    </row>
    <row r="887" spans="5:159"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  <c r="BA887" s="2"/>
      <c r="BB887" s="2"/>
      <c r="BC887" s="2"/>
      <c r="BD887" s="2"/>
      <c r="BE887" s="2"/>
      <c r="BF887" s="2"/>
      <c r="BG887" s="2"/>
      <c r="BH887" s="2"/>
      <c r="BI887" s="2"/>
      <c r="BJ887" s="2"/>
      <c r="BK887" s="2"/>
      <c r="BL887" s="2"/>
      <c r="BM887" s="2"/>
      <c r="BN887" s="2"/>
      <c r="BO887" s="2"/>
      <c r="BP887" s="2"/>
      <c r="BQ887" s="2"/>
      <c r="BR887" s="2"/>
      <c r="BS887" s="2"/>
      <c r="BT887" s="2"/>
      <c r="BU887" s="2"/>
      <c r="BV887" s="2"/>
      <c r="BW887" s="2"/>
      <c r="BX887" s="2"/>
      <c r="BY887" s="2"/>
      <c r="BZ887" s="2"/>
      <c r="CA887" s="2"/>
      <c r="CB887" s="2"/>
      <c r="CC887" s="2"/>
      <c r="CD887" s="2"/>
      <c r="CE887" s="2"/>
      <c r="CF887" s="2"/>
      <c r="CG887" s="2"/>
      <c r="CH887" s="2"/>
      <c r="CI887" s="2"/>
      <c r="CJ887" s="2"/>
      <c r="CK887" s="2"/>
      <c r="CL887" s="2"/>
      <c r="CM887" s="2"/>
      <c r="CN887" s="2"/>
      <c r="CO887" s="2"/>
      <c r="CP887" s="2"/>
      <c r="CQ887" s="2"/>
      <c r="CR887" s="2"/>
      <c r="CS887" s="2"/>
      <c r="CT887" s="2"/>
      <c r="CU887" s="2"/>
      <c r="CV887" s="2"/>
      <c r="CW887" s="2"/>
      <c r="CX887" s="2"/>
      <c r="CY887" s="2"/>
      <c r="CZ887" s="2"/>
      <c r="DA887" s="2"/>
      <c r="DB887" s="2"/>
      <c r="DC887" s="2"/>
      <c r="DD887" s="2"/>
      <c r="DE887" s="2"/>
      <c r="DF887" s="2"/>
      <c r="DG887" s="2"/>
      <c r="DH887" s="2"/>
      <c r="DI887" s="2"/>
      <c r="DJ887" s="2"/>
      <c r="DK887" s="2"/>
      <c r="DL887" s="2"/>
      <c r="DM887" s="2"/>
      <c r="DN887" s="2"/>
      <c r="DO887" s="2"/>
      <c r="DP887" s="2"/>
      <c r="DQ887" s="2"/>
      <c r="DR887" s="2"/>
      <c r="DS887" s="2"/>
      <c r="DT887" s="2"/>
      <c r="DU887" s="2"/>
      <c r="DV887" s="2"/>
      <c r="DW887" s="2"/>
      <c r="DX887" s="2"/>
      <c r="DY887" s="2"/>
      <c r="DZ887" s="2"/>
      <c r="EA887" s="2"/>
      <c r="EB887" s="2"/>
      <c r="EC887" s="2"/>
      <c r="ED887" s="2"/>
      <c r="EE887" s="2"/>
      <c r="EF887" s="2"/>
      <c r="EG887" s="2"/>
      <c r="EH887" s="2"/>
      <c r="EI887" s="2"/>
      <c r="EJ887" s="2"/>
      <c r="EK887" s="2"/>
      <c r="EL887" s="2"/>
      <c r="EM887" s="2"/>
      <c r="EN887" s="2"/>
      <c r="EO887" s="2"/>
      <c r="EP887" s="2"/>
      <c r="EQ887" s="2"/>
      <c r="ER887" s="2"/>
      <c r="ES887" s="2"/>
      <c r="ET887" s="2"/>
      <c r="EU887" s="2"/>
      <c r="EV887" s="2"/>
      <c r="EW887" s="2"/>
      <c r="EX887" s="2"/>
      <c r="EY887" s="2"/>
      <c r="EZ887" s="2"/>
      <c r="FA887" s="2"/>
      <c r="FB887" s="2"/>
      <c r="FC887" s="2"/>
    </row>
    <row r="888" spans="5:159"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  <c r="BA888" s="2"/>
      <c r="BB888" s="2"/>
      <c r="BC888" s="2"/>
      <c r="BD888" s="2"/>
      <c r="BE888" s="2"/>
      <c r="BF888" s="2"/>
      <c r="BG888" s="2"/>
      <c r="BH888" s="2"/>
      <c r="BI888" s="2"/>
      <c r="BJ888" s="2"/>
      <c r="BK888" s="2"/>
      <c r="BL888" s="2"/>
      <c r="BM888" s="2"/>
      <c r="BN888" s="2"/>
      <c r="BO888" s="2"/>
      <c r="BP888" s="2"/>
      <c r="BQ888" s="2"/>
      <c r="BR888" s="2"/>
      <c r="BS888" s="2"/>
      <c r="BT888" s="2"/>
      <c r="BU888" s="2"/>
      <c r="BV888" s="2"/>
      <c r="BW888" s="2"/>
      <c r="BX888" s="2"/>
      <c r="BY888" s="2"/>
      <c r="BZ888" s="2"/>
      <c r="CA888" s="2"/>
      <c r="CB888" s="2"/>
      <c r="CC888" s="2"/>
      <c r="CD888" s="2"/>
      <c r="CE888" s="2"/>
      <c r="CF888" s="2"/>
      <c r="CG888" s="2"/>
      <c r="CH888" s="2"/>
      <c r="CI888" s="2"/>
      <c r="CJ888" s="2"/>
      <c r="CK888" s="2"/>
      <c r="CL888" s="2"/>
      <c r="CM888" s="2"/>
      <c r="CN888" s="2"/>
      <c r="CO888" s="2"/>
      <c r="CP888" s="2"/>
      <c r="CQ888" s="2"/>
      <c r="CR888" s="2"/>
      <c r="CS888" s="2"/>
      <c r="CT888" s="2"/>
      <c r="CU888" s="2"/>
      <c r="CV888" s="2"/>
      <c r="CW888" s="2"/>
      <c r="CX888" s="2"/>
      <c r="CY888" s="2"/>
      <c r="CZ888" s="2"/>
      <c r="DA888" s="2"/>
      <c r="DB888" s="2"/>
      <c r="DC888" s="2"/>
      <c r="DD888" s="2"/>
      <c r="DE888" s="2"/>
      <c r="DF888" s="2"/>
      <c r="DG888" s="2"/>
      <c r="DH888" s="2"/>
      <c r="DI888" s="2"/>
      <c r="DJ888" s="2"/>
      <c r="DK888" s="2"/>
      <c r="DL888" s="2"/>
      <c r="DM888" s="2"/>
      <c r="DN888" s="2"/>
      <c r="DO888" s="2"/>
      <c r="DP888" s="2"/>
      <c r="DQ888" s="2"/>
      <c r="DR888" s="2"/>
      <c r="DS888" s="2"/>
      <c r="DT888" s="2"/>
      <c r="DU888" s="2"/>
      <c r="DV888" s="2"/>
      <c r="DW888" s="2"/>
      <c r="DX888" s="2"/>
      <c r="DY888" s="2"/>
      <c r="DZ888" s="2"/>
      <c r="EA888" s="2"/>
      <c r="EB888" s="2"/>
      <c r="EC888" s="2"/>
      <c r="ED888" s="2"/>
      <c r="EE888" s="2"/>
      <c r="EF888" s="2"/>
      <c r="EG888" s="2"/>
      <c r="EH888" s="2"/>
      <c r="EI888" s="2"/>
      <c r="EJ888" s="2"/>
      <c r="EK888" s="2"/>
      <c r="EL888" s="2"/>
      <c r="EM888" s="2"/>
      <c r="EN888" s="2"/>
      <c r="EO888" s="2"/>
      <c r="EP888" s="2"/>
      <c r="EQ888" s="2"/>
      <c r="ER888" s="2"/>
      <c r="ES888" s="2"/>
      <c r="ET888" s="2"/>
      <c r="EU888" s="2"/>
      <c r="EV888" s="2"/>
      <c r="EW888" s="2"/>
      <c r="EX888" s="2"/>
      <c r="EY888" s="2"/>
      <c r="EZ888" s="2"/>
      <c r="FA888" s="2"/>
      <c r="FB888" s="2"/>
      <c r="FC888" s="2"/>
    </row>
    <row r="889" spans="5:159"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  <c r="BA889" s="2"/>
      <c r="BB889" s="2"/>
      <c r="BC889" s="2"/>
      <c r="BD889" s="2"/>
      <c r="BE889" s="2"/>
      <c r="BF889" s="2"/>
      <c r="BG889" s="2"/>
      <c r="BH889" s="2"/>
      <c r="BI889" s="2"/>
      <c r="BJ889" s="2"/>
      <c r="BK889" s="2"/>
      <c r="BL889" s="2"/>
      <c r="BM889" s="2"/>
      <c r="BN889" s="2"/>
      <c r="BO889" s="2"/>
      <c r="BP889" s="2"/>
      <c r="BQ889" s="2"/>
      <c r="BR889" s="2"/>
      <c r="BS889" s="2"/>
      <c r="BT889" s="2"/>
      <c r="BU889" s="2"/>
      <c r="BV889" s="2"/>
      <c r="BW889" s="2"/>
      <c r="BX889" s="2"/>
      <c r="BY889" s="2"/>
      <c r="BZ889" s="2"/>
      <c r="CA889" s="2"/>
      <c r="CB889" s="2"/>
      <c r="CC889" s="2"/>
      <c r="CD889" s="2"/>
      <c r="CE889" s="2"/>
      <c r="CF889" s="2"/>
      <c r="CG889" s="2"/>
      <c r="CH889" s="2"/>
      <c r="CI889" s="2"/>
      <c r="CJ889" s="2"/>
      <c r="CK889" s="2"/>
      <c r="CL889" s="2"/>
      <c r="CM889" s="2"/>
      <c r="CN889" s="2"/>
      <c r="CO889" s="2"/>
      <c r="CP889" s="2"/>
      <c r="CQ889" s="2"/>
      <c r="CR889" s="2"/>
      <c r="CS889" s="2"/>
      <c r="CT889" s="2"/>
      <c r="CU889" s="2"/>
      <c r="CV889" s="2"/>
      <c r="CW889" s="2"/>
      <c r="CX889" s="2"/>
      <c r="CY889" s="2"/>
      <c r="CZ889" s="2"/>
      <c r="DA889" s="2"/>
      <c r="DB889" s="2"/>
      <c r="DC889" s="2"/>
      <c r="DD889" s="2"/>
      <c r="DE889" s="2"/>
      <c r="DF889" s="2"/>
      <c r="DG889" s="2"/>
      <c r="DH889" s="2"/>
      <c r="DI889" s="2"/>
      <c r="DJ889" s="2"/>
      <c r="DK889" s="2"/>
      <c r="DL889" s="2"/>
      <c r="DM889" s="2"/>
      <c r="DN889" s="2"/>
      <c r="DO889" s="2"/>
      <c r="DP889" s="2"/>
      <c r="DQ889" s="2"/>
      <c r="DR889" s="2"/>
      <c r="DS889" s="2"/>
      <c r="DT889" s="2"/>
      <c r="DU889" s="2"/>
      <c r="DV889" s="2"/>
      <c r="DW889" s="2"/>
      <c r="DX889" s="2"/>
      <c r="DY889" s="2"/>
      <c r="DZ889" s="2"/>
      <c r="EA889" s="2"/>
      <c r="EB889" s="2"/>
      <c r="EC889" s="2"/>
      <c r="ED889" s="2"/>
      <c r="EE889" s="2"/>
      <c r="EF889" s="2"/>
      <c r="EG889" s="2"/>
      <c r="EH889" s="2"/>
      <c r="EI889" s="2"/>
      <c r="EJ889" s="2"/>
      <c r="EK889" s="2"/>
      <c r="EL889" s="2"/>
      <c r="EM889" s="2"/>
      <c r="EN889" s="2"/>
      <c r="EO889" s="2"/>
      <c r="EP889" s="2"/>
      <c r="EQ889" s="2"/>
      <c r="ER889" s="2"/>
      <c r="ES889" s="2"/>
      <c r="ET889" s="2"/>
      <c r="EU889" s="2"/>
      <c r="EV889" s="2"/>
      <c r="EW889" s="2"/>
      <c r="EX889" s="2"/>
      <c r="EY889" s="2"/>
      <c r="EZ889" s="2"/>
      <c r="FA889" s="2"/>
      <c r="FB889" s="2"/>
      <c r="FC889" s="2"/>
    </row>
    <row r="890" spans="5:159"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  <c r="BA890" s="2"/>
      <c r="BB890" s="2"/>
      <c r="BC890" s="2"/>
      <c r="BD890" s="2"/>
      <c r="BE890" s="2"/>
      <c r="BF890" s="2"/>
      <c r="BG890" s="2"/>
      <c r="BH890" s="2"/>
      <c r="BI890" s="2"/>
      <c r="BJ890" s="2"/>
      <c r="BK890" s="2"/>
      <c r="BL890" s="2"/>
      <c r="BM890" s="2"/>
      <c r="BN890" s="2"/>
      <c r="BO890" s="2"/>
      <c r="BP890" s="2"/>
      <c r="BQ890" s="2"/>
      <c r="BR890" s="2"/>
      <c r="BS890" s="2"/>
      <c r="BT890" s="2"/>
      <c r="BU890" s="2"/>
      <c r="BV890" s="2"/>
      <c r="BW890" s="2"/>
      <c r="BX890" s="2"/>
      <c r="BY890" s="2"/>
      <c r="BZ890" s="2"/>
      <c r="CA890" s="2"/>
      <c r="CB890" s="2"/>
      <c r="CC890" s="2"/>
      <c r="CD890" s="2"/>
      <c r="CE890" s="2"/>
      <c r="CF890" s="2"/>
      <c r="CG890" s="2"/>
      <c r="CH890" s="2"/>
      <c r="CI890" s="2"/>
      <c r="CJ890" s="2"/>
      <c r="CK890" s="2"/>
      <c r="CL890" s="2"/>
      <c r="CM890" s="2"/>
      <c r="CN890" s="2"/>
      <c r="CO890" s="2"/>
      <c r="CP890" s="2"/>
      <c r="CQ890" s="2"/>
      <c r="CR890" s="2"/>
      <c r="CS890" s="2"/>
      <c r="CT890" s="2"/>
      <c r="CU890" s="2"/>
      <c r="CV890" s="2"/>
      <c r="CW890" s="2"/>
      <c r="CX890" s="2"/>
      <c r="CY890" s="2"/>
      <c r="CZ890" s="2"/>
      <c r="DA890" s="2"/>
      <c r="DB890" s="2"/>
      <c r="DC890" s="2"/>
      <c r="DD890" s="2"/>
      <c r="DE890" s="2"/>
      <c r="DF890" s="2"/>
      <c r="DG890" s="2"/>
      <c r="DH890" s="2"/>
      <c r="DI890" s="2"/>
      <c r="DJ890" s="2"/>
      <c r="DK890" s="2"/>
      <c r="DL890" s="2"/>
      <c r="DM890" s="2"/>
      <c r="DN890" s="2"/>
      <c r="DO890" s="2"/>
      <c r="DP890" s="2"/>
      <c r="DQ890" s="2"/>
      <c r="DR890" s="2"/>
      <c r="DS890" s="2"/>
      <c r="DT890" s="2"/>
      <c r="DU890" s="2"/>
      <c r="DV890" s="2"/>
      <c r="DW890" s="2"/>
      <c r="DX890" s="2"/>
      <c r="DY890" s="2"/>
      <c r="DZ890" s="2"/>
      <c r="EA890" s="2"/>
      <c r="EB890" s="2"/>
      <c r="EC890" s="2"/>
      <c r="ED890" s="2"/>
      <c r="EE890" s="2"/>
      <c r="EF890" s="2"/>
      <c r="EG890" s="2"/>
      <c r="EH890" s="2"/>
      <c r="EI890" s="2"/>
      <c r="EJ890" s="2"/>
      <c r="EK890" s="2"/>
      <c r="EL890" s="2"/>
      <c r="EM890" s="2"/>
      <c r="EN890" s="2"/>
      <c r="EO890" s="2"/>
      <c r="EP890" s="2"/>
      <c r="EQ890" s="2"/>
      <c r="ER890" s="2"/>
      <c r="ES890" s="2"/>
      <c r="ET890" s="2"/>
      <c r="EU890" s="2"/>
      <c r="EV890" s="2"/>
      <c r="EW890" s="2"/>
      <c r="EX890" s="2"/>
      <c r="EY890" s="2"/>
      <c r="EZ890" s="2"/>
      <c r="FA890" s="2"/>
      <c r="FB890" s="2"/>
      <c r="FC890" s="2"/>
    </row>
    <row r="891" spans="5:159"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  <c r="BA891" s="2"/>
      <c r="BB891" s="2"/>
      <c r="BC891" s="2"/>
      <c r="BD891" s="2"/>
      <c r="BE891" s="2"/>
      <c r="BF891" s="2"/>
      <c r="BG891" s="2"/>
      <c r="BH891" s="2"/>
      <c r="BI891" s="2"/>
      <c r="BJ891" s="2"/>
      <c r="BK891" s="2"/>
      <c r="BL891" s="2"/>
      <c r="BM891" s="2"/>
      <c r="BN891" s="2"/>
      <c r="BO891" s="2"/>
      <c r="BP891" s="2"/>
      <c r="BQ891" s="2"/>
      <c r="BR891" s="2"/>
      <c r="BS891" s="2"/>
      <c r="BT891" s="2"/>
      <c r="BU891" s="2"/>
      <c r="BV891" s="2"/>
      <c r="BW891" s="2"/>
      <c r="BX891" s="2"/>
      <c r="BY891" s="2"/>
      <c r="BZ891" s="2"/>
      <c r="CA891" s="2"/>
      <c r="CB891" s="2"/>
      <c r="CC891" s="2"/>
      <c r="CD891" s="2"/>
      <c r="CE891" s="2"/>
      <c r="CF891" s="2"/>
      <c r="CG891" s="2"/>
      <c r="CH891" s="2"/>
      <c r="CI891" s="2"/>
      <c r="CJ891" s="2"/>
      <c r="CK891" s="2"/>
      <c r="CL891" s="2"/>
      <c r="CM891" s="2"/>
      <c r="CN891" s="2"/>
      <c r="CO891" s="2"/>
      <c r="CP891" s="2"/>
      <c r="CQ891" s="2"/>
      <c r="CR891" s="2"/>
      <c r="CS891" s="2"/>
      <c r="CT891" s="2"/>
      <c r="CU891" s="2"/>
      <c r="CV891" s="2"/>
      <c r="CW891" s="2"/>
      <c r="CX891" s="2"/>
      <c r="CY891" s="2"/>
      <c r="CZ891" s="2"/>
      <c r="DA891" s="2"/>
      <c r="DB891" s="2"/>
      <c r="DC891" s="2"/>
      <c r="DD891" s="2"/>
      <c r="DE891" s="2"/>
      <c r="DF891" s="2"/>
      <c r="DG891" s="2"/>
      <c r="DH891" s="2"/>
      <c r="DI891" s="2"/>
      <c r="DJ891" s="2"/>
      <c r="DK891" s="2"/>
      <c r="DL891" s="2"/>
      <c r="DM891" s="2"/>
      <c r="DN891" s="2"/>
      <c r="DO891" s="2"/>
      <c r="DP891" s="2"/>
      <c r="DQ891" s="2"/>
      <c r="DR891" s="2"/>
      <c r="DS891" s="2"/>
      <c r="DT891" s="2"/>
      <c r="DU891" s="2"/>
      <c r="DV891" s="2"/>
      <c r="DW891" s="2"/>
      <c r="DX891" s="2"/>
      <c r="DY891" s="2"/>
      <c r="DZ891" s="2"/>
      <c r="EA891" s="2"/>
      <c r="EB891" s="2"/>
      <c r="EC891" s="2"/>
      <c r="ED891" s="2"/>
      <c r="EE891" s="2"/>
      <c r="EF891" s="2"/>
      <c r="EG891" s="2"/>
      <c r="EH891" s="2"/>
      <c r="EI891" s="2"/>
      <c r="EJ891" s="2"/>
      <c r="EK891" s="2"/>
      <c r="EL891" s="2"/>
      <c r="EM891" s="2"/>
      <c r="EN891" s="2"/>
      <c r="EO891" s="2"/>
      <c r="EP891" s="2"/>
      <c r="EQ891" s="2"/>
      <c r="ER891" s="2"/>
      <c r="ES891" s="2"/>
      <c r="ET891" s="2"/>
      <c r="EU891" s="2"/>
      <c r="EV891" s="2"/>
      <c r="EW891" s="2"/>
      <c r="EX891" s="2"/>
      <c r="EY891" s="2"/>
      <c r="EZ891" s="2"/>
      <c r="FA891" s="2"/>
      <c r="FB891" s="2"/>
      <c r="FC891" s="2"/>
    </row>
    <row r="892" spans="5:159"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  <c r="BA892" s="2"/>
      <c r="BB892" s="2"/>
      <c r="BC892" s="2"/>
      <c r="BD892" s="2"/>
      <c r="BE892" s="2"/>
      <c r="BF892" s="2"/>
      <c r="BG892" s="2"/>
      <c r="BH892" s="2"/>
      <c r="BI892" s="2"/>
      <c r="BJ892" s="2"/>
      <c r="BK892" s="2"/>
      <c r="BL892" s="2"/>
      <c r="BM892" s="2"/>
      <c r="BN892" s="2"/>
      <c r="BO892" s="2"/>
      <c r="BP892" s="2"/>
      <c r="BQ892" s="2"/>
      <c r="BR892" s="2"/>
      <c r="BS892" s="2"/>
      <c r="BT892" s="2"/>
      <c r="BU892" s="2"/>
      <c r="BV892" s="2"/>
      <c r="BW892" s="2"/>
      <c r="BX892" s="2"/>
      <c r="BY892" s="2"/>
      <c r="BZ892" s="2"/>
      <c r="CA892" s="2"/>
      <c r="CB892" s="2"/>
      <c r="CC892" s="2"/>
      <c r="CD892" s="2"/>
      <c r="CE892" s="2"/>
      <c r="CF892" s="2"/>
      <c r="CG892" s="2"/>
      <c r="CH892" s="2"/>
      <c r="CI892" s="2"/>
      <c r="CJ892" s="2"/>
      <c r="CK892" s="2"/>
      <c r="CL892" s="2"/>
      <c r="CM892" s="2"/>
      <c r="CN892" s="2"/>
      <c r="CO892" s="2"/>
      <c r="CP892" s="2"/>
      <c r="CQ892" s="2"/>
      <c r="CR892" s="2"/>
      <c r="CS892" s="2"/>
      <c r="CT892" s="2"/>
      <c r="CU892" s="2"/>
      <c r="CV892" s="2"/>
      <c r="CW892" s="2"/>
      <c r="CX892" s="2"/>
      <c r="CY892" s="2"/>
      <c r="CZ892" s="2"/>
      <c r="DA892" s="2"/>
      <c r="DB892" s="2"/>
      <c r="DC892" s="2"/>
      <c r="DD892" s="2"/>
      <c r="DE892" s="2"/>
      <c r="DF892" s="2"/>
      <c r="DG892" s="2"/>
      <c r="DH892" s="2"/>
      <c r="DI892" s="2"/>
      <c r="DJ892" s="2"/>
      <c r="DK892" s="2"/>
      <c r="DL892" s="2"/>
      <c r="DM892" s="2"/>
      <c r="DN892" s="2"/>
      <c r="DO892" s="2"/>
      <c r="DP892" s="2"/>
      <c r="DQ892" s="2"/>
      <c r="DR892" s="2"/>
      <c r="DS892" s="2"/>
      <c r="DT892" s="2"/>
      <c r="DU892" s="2"/>
      <c r="DV892" s="2"/>
      <c r="DW892" s="2"/>
      <c r="DX892" s="2"/>
      <c r="DY892" s="2"/>
      <c r="DZ892" s="2"/>
      <c r="EA892" s="2"/>
      <c r="EB892" s="2"/>
      <c r="EC892" s="2"/>
      <c r="ED892" s="2"/>
      <c r="EE892" s="2"/>
      <c r="EF892" s="2"/>
      <c r="EG892" s="2"/>
      <c r="EH892" s="2"/>
      <c r="EI892" s="2"/>
      <c r="EJ892" s="2"/>
      <c r="EK892" s="2"/>
      <c r="EL892" s="2"/>
      <c r="EM892" s="2"/>
      <c r="EN892" s="2"/>
      <c r="EO892" s="2"/>
      <c r="EP892" s="2"/>
      <c r="EQ892" s="2"/>
      <c r="ER892" s="2"/>
      <c r="ES892" s="2"/>
      <c r="ET892" s="2"/>
      <c r="EU892" s="2"/>
      <c r="EV892" s="2"/>
      <c r="EW892" s="2"/>
      <c r="EX892" s="2"/>
      <c r="EY892" s="2"/>
      <c r="EZ892" s="2"/>
      <c r="FA892" s="2"/>
      <c r="FB892" s="2"/>
      <c r="FC892" s="2"/>
    </row>
    <row r="893" spans="5:159"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  <c r="BA893" s="2"/>
      <c r="BB893" s="2"/>
      <c r="BC893" s="2"/>
      <c r="BD893" s="2"/>
      <c r="BE893" s="2"/>
      <c r="BF893" s="2"/>
      <c r="BG893" s="2"/>
      <c r="BH893" s="2"/>
      <c r="BI893" s="2"/>
      <c r="BJ893" s="2"/>
      <c r="BK893" s="2"/>
      <c r="BL893" s="2"/>
      <c r="BM893" s="2"/>
      <c r="BN893" s="2"/>
      <c r="BO893" s="2"/>
      <c r="BP893" s="2"/>
      <c r="BQ893" s="2"/>
      <c r="BR893" s="2"/>
      <c r="BS893" s="2"/>
      <c r="BT893" s="2"/>
      <c r="BU893" s="2"/>
      <c r="BV893" s="2"/>
      <c r="BW893" s="2"/>
      <c r="BX893" s="2"/>
      <c r="BY893" s="2"/>
      <c r="BZ893" s="2"/>
      <c r="CA893" s="2"/>
      <c r="CB893" s="2"/>
      <c r="CC893" s="2"/>
      <c r="CD893" s="2"/>
      <c r="CE893" s="2"/>
      <c r="CF893" s="2"/>
      <c r="CG893" s="2"/>
      <c r="CH893" s="2"/>
      <c r="CI893" s="2"/>
      <c r="CJ893" s="2"/>
      <c r="CK893" s="2"/>
      <c r="CL893" s="2"/>
      <c r="CM893" s="2"/>
      <c r="CN893" s="2"/>
      <c r="CO893" s="2"/>
      <c r="CP893" s="2"/>
      <c r="CQ893" s="2"/>
      <c r="CR893" s="2"/>
      <c r="CS893" s="2"/>
      <c r="CT893" s="2"/>
      <c r="CU893" s="2"/>
      <c r="CV893" s="2"/>
      <c r="CW893" s="2"/>
      <c r="CX893" s="2"/>
      <c r="CY893" s="2"/>
      <c r="CZ893" s="2"/>
      <c r="DA893" s="2"/>
      <c r="DB893" s="2"/>
      <c r="DC893" s="2"/>
      <c r="DD893" s="2"/>
      <c r="DE893" s="2"/>
      <c r="DF893" s="2"/>
      <c r="DG893" s="2"/>
      <c r="DH893" s="2"/>
      <c r="DI893" s="2"/>
      <c r="DJ893" s="2"/>
      <c r="DK893" s="2"/>
      <c r="DL893" s="2"/>
      <c r="DM893" s="2"/>
      <c r="DN893" s="2"/>
      <c r="DO893" s="2"/>
      <c r="DP893" s="2"/>
      <c r="DQ893" s="2"/>
      <c r="DR893" s="2"/>
      <c r="DS893" s="2"/>
      <c r="DT893" s="2"/>
      <c r="DU893" s="2"/>
      <c r="DV893" s="2"/>
      <c r="DW893" s="2"/>
      <c r="DX893" s="2"/>
      <c r="DY893" s="2"/>
      <c r="DZ893" s="2"/>
      <c r="EA893" s="2"/>
      <c r="EB893" s="2"/>
      <c r="EC893" s="2"/>
      <c r="ED893" s="2"/>
      <c r="EE893" s="2"/>
      <c r="EF893" s="2"/>
      <c r="EG893" s="2"/>
      <c r="EH893" s="2"/>
      <c r="EI893" s="2"/>
      <c r="EJ893" s="2"/>
      <c r="EK893" s="2"/>
      <c r="EL893" s="2"/>
      <c r="EM893" s="2"/>
      <c r="EN893" s="2"/>
      <c r="EO893" s="2"/>
      <c r="EP893" s="2"/>
      <c r="EQ893" s="2"/>
      <c r="ER893" s="2"/>
      <c r="ES893" s="2"/>
      <c r="ET893" s="2"/>
      <c r="EU893" s="2"/>
      <c r="EV893" s="2"/>
      <c r="EW893" s="2"/>
      <c r="EX893" s="2"/>
      <c r="EY893" s="2"/>
      <c r="EZ893" s="2"/>
      <c r="FA893" s="2"/>
      <c r="FB893" s="2"/>
      <c r="FC893" s="2"/>
    </row>
    <row r="894" spans="5:159"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  <c r="BA894" s="2"/>
      <c r="BB894" s="2"/>
      <c r="BC894" s="2"/>
      <c r="BD894" s="2"/>
      <c r="BE894" s="2"/>
      <c r="BF894" s="2"/>
      <c r="BG894" s="2"/>
      <c r="BH894" s="2"/>
      <c r="BI894" s="2"/>
      <c r="BJ894" s="2"/>
      <c r="BK894" s="2"/>
      <c r="BL894" s="2"/>
      <c r="BM894" s="2"/>
      <c r="BN894" s="2"/>
      <c r="BO894" s="2"/>
      <c r="BP894" s="2"/>
      <c r="BQ894" s="2"/>
      <c r="BR894" s="2"/>
      <c r="BS894" s="2"/>
      <c r="BT894" s="2"/>
      <c r="BU894" s="2"/>
      <c r="BV894" s="2"/>
      <c r="BW894" s="2"/>
      <c r="BX894" s="2"/>
      <c r="BY894" s="2"/>
      <c r="BZ894" s="2"/>
      <c r="CA894" s="2"/>
      <c r="CB894" s="2"/>
      <c r="CC894" s="2"/>
      <c r="CD894" s="2"/>
      <c r="CE894" s="2"/>
      <c r="CF894" s="2"/>
      <c r="CG894" s="2"/>
      <c r="CH894" s="2"/>
      <c r="CI894" s="2"/>
      <c r="CJ894" s="2"/>
      <c r="CK894" s="2"/>
      <c r="CL894" s="2"/>
      <c r="CM894" s="2"/>
      <c r="CN894" s="2"/>
      <c r="CO894" s="2"/>
      <c r="CP894" s="2"/>
      <c r="CQ894" s="2"/>
      <c r="CR894" s="2"/>
      <c r="CS894" s="2"/>
      <c r="CT894" s="2"/>
      <c r="CU894" s="2"/>
      <c r="CV894" s="2"/>
      <c r="CW894" s="2"/>
      <c r="CX894" s="2"/>
      <c r="CY894" s="2"/>
      <c r="CZ894" s="2"/>
      <c r="DA894" s="2"/>
      <c r="DB894" s="2"/>
      <c r="DC894" s="2"/>
      <c r="DD894" s="2"/>
      <c r="DE894" s="2"/>
      <c r="DF894" s="2"/>
      <c r="DG894" s="2"/>
      <c r="DH894" s="2"/>
      <c r="DI894" s="2"/>
      <c r="DJ894" s="2"/>
      <c r="DK894" s="2"/>
      <c r="DL894" s="2"/>
      <c r="DM894" s="2"/>
      <c r="DN894" s="2"/>
      <c r="DO894" s="2"/>
      <c r="DP894" s="2"/>
      <c r="DQ894" s="2"/>
      <c r="DR894" s="2"/>
      <c r="DS894" s="2"/>
      <c r="DT894" s="2"/>
      <c r="DU894" s="2"/>
      <c r="DV894" s="2"/>
      <c r="DW894" s="2"/>
      <c r="DX894" s="2"/>
      <c r="DY894" s="2"/>
      <c r="DZ894" s="2"/>
      <c r="EA894" s="2"/>
      <c r="EB894" s="2"/>
      <c r="EC894" s="2"/>
      <c r="ED894" s="2"/>
      <c r="EE894" s="2"/>
      <c r="EF894" s="2"/>
      <c r="EG894" s="2"/>
      <c r="EH894" s="2"/>
      <c r="EI894" s="2"/>
      <c r="EJ894" s="2"/>
      <c r="EK894" s="2"/>
      <c r="EL894" s="2"/>
      <c r="EM894" s="2"/>
      <c r="EN894" s="2"/>
      <c r="EO894" s="2"/>
      <c r="EP894" s="2"/>
      <c r="EQ894" s="2"/>
      <c r="ER894" s="2"/>
      <c r="ES894" s="2"/>
      <c r="ET894" s="2"/>
      <c r="EU894" s="2"/>
      <c r="EV894" s="2"/>
      <c r="EW894" s="2"/>
      <c r="EX894" s="2"/>
      <c r="EY894" s="2"/>
      <c r="EZ894" s="2"/>
      <c r="FA894" s="2"/>
      <c r="FB894" s="2"/>
      <c r="FC894" s="2"/>
    </row>
    <row r="895" spans="5:159"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  <c r="BA895" s="2"/>
      <c r="BB895" s="2"/>
      <c r="BC895" s="2"/>
      <c r="BD895" s="2"/>
      <c r="BE895" s="2"/>
      <c r="BF895" s="2"/>
      <c r="BG895" s="2"/>
      <c r="BH895" s="2"/>
      <c r="BI895" s="2"/>
      <c r="BJ895" s="2"/>
      <c r="BK895" s="2"/>
      <c r="BL895" s="2"/>
      <c r="BM895" s="2"/>
      <c r="BN895" s="2"/>
      <c r="BO895" s="2"/>
      <c r="BP895" s="2"/>
      <c r="BQ895" s="2"/>
      <c r="BR895" s="2"/>
      <c r="BS895" s="2"/>
      <c r="BT895" s="2"/>
      <c r="BU895" s="2"/>
      <c r="BV895" s="2"/>
      <c r="BW895" s="2"/>
      <c r="BX895" s="2"/>
      <c r="BY895" s="2"/>
      <c r="BZ895" s="2"/>
      <c r="CA895" s="2"/>
      <c r="CB895" s="2"/>
      <c r="CC895" s="2"/>
      <c r="CD895" s="2"/>
      <c r="CE895" s="2"/>
      <c r="CF895" s="2"/>
      <c r="CG895" s="2"/>
      <c r="CH895" s="2"/>
      <c r="CI895" s="2"/>
      <c r="CJ895" s="2"/>
      <c r="CK895" s="2"/>
      <c r="CL895" s="2"/>
      <c r="CM895" s="2"/>
      <c r="CN895" s="2"/>
      <c r="CO895" s="2"/>
      <c r="CP895" s="2"/>
      <c r="CQ895" s="2"/>
      <c r="CR895" s="2"/>
      <c r="CS895" s="2"/>
      <c r="CT895" s="2"/>
      <c r="CU895" s="2"/>
      <c r="CV895" s="2"/>
      <c r="CW895" s="2"/>
      <c r="CX895" s="2"/>
      <c r="CY895" s="2"/>
      <c r="CZ895" s="2"/>
      <c r="DA895" s="2"/>
      <c r="DB895" s="2"/>
      <c r="DC895" s="2"/>
      <c r="DD895" s="2"/>
      <c r="DE895" s="2"/>
      <c r="DF895" s="2"/>
      <c r="DG895" s="2"/>
      <c r="DH895" s="2"/>
      <c r="DI895" s="2"/>
      <c r="DJ895" s="2"/>
      <c r="DK895" s="2"/>
      <c r="DL895" s="2"/>
      <c r="DM895" s="2"/>
      <c r="DN895" s="2"/>
      <c r="DO895" s="2"/>
      <c r="DP895" s="2"/>
      <c r="DQ895" s="2"/>
      <c r="DR895" s="2"/>
      <c r="DS895" s="2"/>
      <c r="DT895" s="2"/>
      <c r="DU895" s="2"/>
      <c r="DV895" s="2"/>
      <c r="DW895" s="2"/>
      <c r="DX895" s="2"/>
      <c r="DY895" s="2"/>
      <c r="DZ895" s="2"/>
      <c r="EA895" s="2"/>
      <c r="EB895" s="2"/>
      <c r="EC895" s="2"/>
      <c r="ED895" s="2"/>
      <c r="EE895" s="2"/>
      <c r="EF895" s="2"/>
      <c r="EG895" s="2"/>
      <c r="EH895" s="2"/>
      <c r="EI895" s="2"/>
      <c r="EJ895" s="2"/>
      <c r="EK895" s="2"/>
      <c r="EL895" s="2"/>
      <c r="EM895" s="2"/>
      <c r="EN895" s="2"/>
      <c r="EO895" s="2"/>
      <c r="EP895" s="2"/>
      <c r="EQ895" s="2"/>
      <c r="ER895" s="2"/>
      <c r="ES895" s="2"/>
      <c r="ET895" s="2"/>
      <c r="EU895" s="2"/>
      <c r="EV895" s="2"/>
      <c r="EW895" s="2"/>
      <c r="EX895" s="2"/>
      <c r="EY895" s="2"/>
      <c r="EZ895" s="2"/>
      <c r="FA895" s="2"/>
      <c r="FB895" s="2"/>
      <c r="FC895" s="2"/>
    </row>
    <row r="896" spans="5:159"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  <c r="BA896" s="2"/>
      <c r="BB896" s="2"/>
      <c r="BC896" s="2"/>
      <c r="BD896" s="2"/>
      <c r="BE896" s="2"/>
      <c r="BF896" s="2"/>
      <c r="BG896" s="2"/>
      <c r="BH896" s="2"/>
      <c r="BI896" s="2"/>
      <c r="BJ896" s="2"/>
      <c r="BK896" s="2"/>
      <c r="BL896" s="2"/>
      <c r="BM896" s="2"/>
      <c r="BN896" s="2"/>
      <c r="BO896" s="2"/>
      <c r="BP896" s="2"/>
      <c r="BQ896" s="2"/>
      <c r="BR896" s="2"/>
      <c r="BS896" s="2"/>
      <c r="BT896" s="2"/>
      <c r="BU896" s="2"/>
      <c r="BV896" s="2"/>
      <c r="BW896" s="2"/>
      <c r="BX896" s="2"/>
      <c r="BY896" s="2"/>
      <c r="BZ896" s="2"/>
      <c r="CA896" s="2"/>
      <c r="CB896" s="2"/>
      <c r="CC896" s="2"/>
      <c r="CD896" s="2"/>
      <c r="CE896" s="2"/>
      <c r="CF896" s="2"/>
      <c r="CG896" s="2"/>
      <c r="CH896" s="2"/>
      <c r="CI896" s="2"/>
      <c r="CJ896" s="2"/>
      <c r="CK896" s="2"/>
      <c r="CL896" s="2"/>
      <c r="CM896" s="2"/>
      <c r="CN896" s="2"/>
      <c r="CO896" s="2"/>
      <c r="CP896" s="2"/>
      <c r="CQ896" s="2"/>
      <c r="CR896" s="2"/>
      <c r="CS896" s="2"/>
      <c r="CT896" s="2"/>
      <c r="CU896" s="2"/>
      <c r="CV896" s="2"/>
      <c r="CW896" s="2"/>
      <c r="CX896" s="2"/>
      <c r="CY896" s="2"/>
      <c r="CZ896" s="2"/>
      <c r="DA896" s="2"/>
      <c r="DB896" s="2"/>
      <c r="DC896" s="2"/>
      <c r="DD896" s="2"/>
      <c r="DE896" s="2"/>
      <c r="DF896" s="2"/>
      <c r="DG896" s="2"/>
      <c r="DH896" s="2"/>
      <c r="DI896" s="2"/>
      <c r="DJ896" s="2"/>
      <c r="DK896" s="2"/>
      <c r="DL896" s="2"/>
      <c r="DM896" s="2"/>
      <c r="DN896" s="2"/>
      <c r="DO896" s="2"/>
      <c r="DP896" s="2"/>
      <c r="DQ896" s="2"/>
      <c r="DR896" s="2"/>
      <c r="DS896" s="2"/>
      <c r="DT896" s="2"/>
      <c r="DU896" s="2"/>
      <c r="DV896" s="2"/>
      <c r="DW896" s="2"/>
      <c r="DX896" s="2"/>
      <c r="DY896" s="2"/>
      <c r="DZ896" s="2"/>
      <c r="EA896" s="2"/>
      <c r="EB896" s="2"/>
      <c r="EC896" s="2"/>
      <c r="ED896" s="2"/>
      <c r="EE896" s="2"/>
      <c r="EF896" s="2"/>
      <c r="EG896" s="2"/>
      <c r="EH896" s="2"/>
      <c r="EI896" s="2"/>
      <c r="EJ896" s="2"/>
      <c r="EK896" s="2"/>
      <c r="EL896" s="2"/>
      <c r="EM896" s="2"/>
      <c r="EN896" s="2"/>
      <c r="EO896" s="2"/>
      <c r="EP896" s="2"/>
      <c r="EQ896" s="2"/>
      <c r="ER896" s="2"/>
      <c r="ES896" s="2"/>
      <c r="ET896" s="2"/>
      <c r="EU896" s="2"/>
      <c r="EV896" s="2"/>
      <c r="EW896" s="2"/>
      <c r="EX896" s="2"/>
      <c r="EY896" s="2"/>
      <c r="EZ896" s="2"/>
      <c r="FA896" s="2"/>
      <c r="FB896" s="2"/>
      <c r="FC896" s="2"/>
    </row>
    <row r="897" spans="5:159"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  <c r="BA897" s="2"/>
      <c r="BB897" s="2"/>
      <c r="BC897" s="2"/>
      <c r="BD897" s="2"/>
      <c r="BE897" s="2"/>
      <c r="BF897" s="2"/>
      <c r="BG897" s="2"/>
      <c r="BH897" s="2"/>
      <c r="BI897" s="2"/>
      <c r="BJ897" s="2"/>
      <c r="BK897" s="2"/>
      <c r="BL897" s="2"/>
      <c r="BM897" s="2"/>
      <c r="BN897" s="2"/>
      <c r="BO897" s="2"/>
      <c r="BP897" s="2"/>
      <c r="BQ897" s="2"/>
      <c r="BR897" s="2"/>
      <c r="BS897" s="2"/>
      <c r="BT897" s="2"/>
      <c r="BU897" s="2"/>
      <c r="BV897" s="2"/>
      <c r="BW897" s="2"/>
      <c r="BX897" s="2"/>
      <c r="BY897" s="2"/>
      <c r="BZ897" s="2"/>
      <c r="CA897" s="2"/>
      <c r="CB897" s="2"/>
      <c r="CC897" s="2"/>
      <c r="CD897" s="2"/>
      <c r="CE897" s="2"/>
      <c r="CF897" s="2"/>
      <c r="CG897" s="2"/>
      <c r="CH897" s="2"/>
      <c r="CI897" s="2"/>
      <c r="CJ897" s="2"/>
      <c r="CK897" s="2"/>
      <c r="CL897" s="2"/>
      <c r="CM897" s="2"/>
      <c r="CN897" s="2"/>
      <c r="CO897" s="2"/>
      <c r="CP897" s="2"/>
      <c r="CQ897" s="2"/>
      <c r="CR897" s="2"/>
      <c r="CS897" s="2"/>
      <c r="CT897" s="2"/>
      <c r="CU897" s="2"/>
      <c r="CV897" s="2"/>
      <c r="CW897" s="2"/>
      <c r="CX897" s="2"/>
      <c r="CY897" s="2"/>
      <c r="CZ897" s="2"/>
      <c r="DA897" s="2"/>
      <c r="DB897" s="2"/>
      <c r="DC897" s="2"/>
      <c r="DD897" s="2"/>
      <c r="DE897" s="2"/>
      <c r="DF897" s="2"/>
      <c r="DG897" s="2"/>
      <c r="DH897" s="2"/>
      <c r="DI897" s="2"/>
      <c r="DJ897" s="2"/>
      <c r="DK897" s="2"/>
      <c r="DL897" s="2"/>
      <c r="DM897" s="2"/>
      <c r="DN897" s="2"/>
      <c r="DO897" s="2"/>
      <c r="DP897" s="2"/>
      <c r="DQ897" s="2"/>
      <c r="DR897" s="2"/>
      <c r="DS897" s="2"/>
      <c r="DT897" s="2"/>
      <c r="DU897" s="2"/>
      <c r="DV897" s="2"/>
      <c r="DW897" s="2"/>
      <c r="DX897" s="2"/>
      <c r="DY897" s="2"/>
      <c r="DZ897" s="2"/>
      <c r="EA897" s="2"/>
      <c r="EB897" s="2"/>
      <c r="EC897" s="2"/>
      <c r="ED897" s="2"/>
      <c r="EE897" s="2"/>
      <c r="EF897" s="2"/>
      <c r="EG897" s="2"/>
      <c r="EH897" s="2"/>
      <c r="EI897" s="2"/>
      <c r="EJ897" s="2"/>
      <c r="EK897" s="2"/>
      <c r="EL897" s="2"/>
      <c r="EM897" s="2"/>
      <c r="EN897" s="2"/>
      <c r="EO897" s="2"/>
      <c r="EP897" s="2"/>
      <c r="EQ897" s="2"/>
      <c r="ER897" s="2"/>
      <c r="ES897" s="2"/>
      <c r="ET897" s="2"/>
      <c r="EU897" s="2"/>
      <c r="EV897" s="2"/>
      <c r="EW897" s="2"/>
      <c r="EX897" s="2"/>
      <c r="EY897" s="2"/>
      <c r="EZ897" s="2"/>
      <c r="FA897" s="2"/>
      <c r="FB897" s="2"/>
      <c r="FC897" s="2"/>
    </row>
    <row r="898" spans="5:159"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  <c r="BA898" s="2"/>
      <c r="BB898" s="2"/>
      <c r="BC898" s="2"/>
      <c r="BD898" s="2"/>
      <c r="BE898" s="2"/>
      <c r="BF898" s="2"/>
      <c r="BG898" s="2"/>
      <c r="BH898" s="2"/>
      <c r="BI898" s="2"/>
      <c r="BJ898" s="2"/>
      <c r="BK898" s="2"/>
      <c r="BL898" s="2"/>
      <c r="BM898" s="2"/>
      <c r="BN898" s="2"/>
      <c r="BO898" s="2"/>
      <c r="BP898" s="2"/>
      <c r="BQ898" s="2"/>
      <c r="BR898" s="2"/>
      <c r="BS898" s="2"/>
      <c r="BT898" s="2"/>
      <c r="BU898" s="2"/>
      <c r="BV898" s="2"/>
      <c r="BW898" s="2"/>
      <c r="BX898" s="2"/>
      <c r="BY898" s="2"/>
      <c r="BZ898" s="2"/>
      <c r="CA898" s="2"/>
      <c r="CB898" s="2"/>
      <c r="CC898" s="2"/>
      <c r="CD898" s="2"/>
      <c r="CE898" s="2"/>
      <c r="CF898" s="2"/>
      <c r="CG898" s="2"/>
      <c r="CH898" s="2"/>
      <c r="CI898" s="2"/>
      <c r="CJ898" s="2"/>
      <c r="CK898" s="2"/>
      <c r="CL898" s="2"/>
      <c r="CM898" s="2"/>
      <c r="CN898" s="2"/>
      <c r="CO898" s="2"/>
      <c r="CP898" s="2"/>
      <c r="CQ898" s="2"/>
      <c r="CR898" s="2"/>
      <c r="CS898" s="2"/>
      <c r="CT898" s="2"/>
      <c r="CU898" s="2"/>
      <c r="CV898" s="2"/>
      <c r="CW898" s="2"/>
      <c r="CX898" s="2"/>
      <c r="CY898" s="2"/>
      <c r="CZ898" s="2"/>
      <c r="DA898" s="2"/>
      <c r="DB898" s="2"/>
      <c r="DC898" s="2"/>
      <c r="DD898" s="2"/>
      <c r="DE898" s="2"/>
      <c r="DF898" s="2"/>
      <c r="DG898" s="2"/>
      <c r="DH898" s="2"/>
      <c r="DI898" s="2"/>
      <c r="DJ898" s="2"/>
      <c r="DK898" s="2"/>
      <c r="DL898" s="2"/>
      <c r="DM898" s="2"/>
      <c r="DN898" s="2"/>
      <c r="DO898" s="2"/>
      <c r="DP898" s="2"/>
      <c r="DQ898" s="2"/>
      <c r="DR898" s="2"/>
      <c r="DS898" s="2"/>
      <c r="DT898" s="2"/>
      <c r="DU898" s="2"/>
      <c r="DV898" s="2"/>
      <c r="DW898" s="2"/>
      <c r="DX898" s="2"/>
      <c r="DY898" s="2"/>
      <c r="DZ898" s="2"/>
      <c r="EA898" s="2"/>
      <c r="EB898" s="2"/>
      <c r="EC898" s="2"/>
      <c r="ED898" s="2"/>
      <c r="EE898" s="2"/>
      <c r="EF898" s="2"/>
      <c r="EG898" s="2"/>
      <c r="EH898" s="2"/>
      <c r="EI898" s="2"/>
      <c r="EJ898" s="2"/>
      <c r="EK898" s="2"/>
      <c r="EL898" s="2"/>
      <c r="EM898" s="2"/>
      <c r="EN898" s="2"/>
      <c r="EO898" s="2"/>
      <c r="EP898" s="2"/>
      <c r="EQ898" s="2"/>
      <c r="ER898" s="2"/>
      <c r="ES898" s="2"/>
      <c r="ET898" s="2"/>
      <c r="EU898" s="2"/>
      <c r="EV898" s="2"/>
      <c r="EW898" s="2"/>
      <c r="EX898" s="2"/>
      <c r="EY898" s="2"/>
      <c r="EZ898" s="2"/>
      <c r="FA898" s="2"/>
      <c r="FB898" s="2"/>
      <c r="FC898" s="2"/>
    </row>
    <row r="899" spans="5:159"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  <c r="BA899" s="2"/>
      <c r="BB899" s="2"/>
      <c r="BC899" s="2"/>
      <c r="BD899" s="2"/>
      <c r="BE899" s="2"/>
      <c r="BF899" s="2"/>
      <c r="BG899" s="2"/>
      <c r="BH899" s="2"/>
      <c r="BI899" s="2"/>
      <c r="BJ899" s="2"/>
      <c r="BK899" s="2"/>
      <c r="BL899" s="2"/>
      <c r="BM899" s="2"/>
      <c r="BN899" s="2"/>
      <c r="BO899" s="2"/>
      <c r="BP899" s="2"/>
      <c r="BQ899" s="2"/>
      <c r="BR899" s="2"/>
      <c r="BS899" s="2"/>
      <c r="BT899" s="2"/>
      <c r="BU899" s="2"/>
      <c r="BV899" s="2"/>
      <c r="BW899" s="2"/>
      <c r="BX899" s="2"/>
      <c r="BY899" s="2"/>
      <c r="BZ899" s="2"/>
      <c r="CA899" s="2"/>
      <c r="CB899" s="2"/>
      <c r="CC899" s="2"/>
      <c r="CD899" s="2"/>
      <c r="CE899" s="2"/>
      <c r="CF899" s="2"/>
      <c r="CG899" s="2"/>
      <c r="CH899" s="2"/>
      <c r="CI899" s="2"/>
      <c r="CJ899" s="2"/>
      <c r="CK899" s="2"/>
      <c r="CL899" s="2"/>
      <c r="CM899" s="2"/>
      <c r="CN899" s="2"/>
      <c r="CO899" s="2"/>
      <c r="CP899" s="2"/>
      <c r="CQ899" s="2"/>
      <c r="CR899" s="2"/>
      <c r="CS899" s="2"/>
      <c r="CT899" s="2"/>
      <c r="CU899" s="2"/>
      <c r="CV899" s="2"/>
      <c r="CW899" s="2"/>
      <c r="CX899" s="2"/>
      <c r="CY899" s="2"/>
      <c r="CZ899" s="2"/>
      <c r="DA899" s="2"/>
      <c r="DB899" s="2"/>
      <c r="DC899" s="2"/>
      <c r="DD899" s="2"/>
      <c r="DE899" s="2"/>
      <c r="DF899" s="2"/>
      <c r="DG899" s="2"/>
      <c r="DH899" s="2"/>
      <c r="DI899" s="2"/>
      <c r="DJ899" s="2"/>
      <c r="DK899" s="2"/>
      <c r="DL899" s="2"/>
      <c r="DM899" s="2"/>
      <c r="DN899" s="2"/>
      <c r="DO899" s="2"/>
      <c r="DP899" s="2"/>
      <c r="DQ899" s="2"/>
      <c r="DR899" s="2"/>
      <c r="DS899" s="2"/>
      <c r="DT899" s="2"/>
      <c r="DU899" s="2"/>
      <c r="DV899" s="2"/>
      <c r="DW899" s="2"/>
      <c r="DX899" s="2"/>
      <c r="DY899" s="2"/>
      <c r="DZ899" s="2"/>
      <c r="EA899" s="2"/>
      <c r="EB899" s="2"/>
      <c r="EC899" s="2"/>
      <c r="ED899" s="2"/>
      <c r="EE899" s="2"/>
      <c r="EF899" s="2"/>
      <c r="EG899" s="2"/>
      <c r="EH899" s="2"/>
      <c r="EI899" s="2"/>
      <c r="EJ899" s="2"/>
      <c r="EK899" s="2"/>
      <c r="EL899" s="2"/>
      <c r="EM899" s="2"/>
      <c r="EN899" s="2"/>
      <c r="EO899" s="2"/>
      <c r="EP899" s="2"/>
      <c r="EQ899" s="2"/>
      <c r="ER899" s="2"/>
      <c r="ES899" s="2"/>
      <c r="ET899" s="2"/>
      <c r="EU899" s="2"/>
      <c r="EV899" s="2"/>
      <c r="EW899" s="2"/>
      <c r="EX899" s="2"/>
      <c r="EY899" s="2"/>
      <c r="EZ899" s="2"/>
      <c r="FA899" s="2"/>
      <c r="FB899" s="2"/>
      <c r="FC899" s="2"/>
    </row>
    <row r="900" spans="5:159"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  <c r="BA900" s="2"/>
      <c r="BB900" s="2"/>
      <c r="BC900" s="2"/>
      <c r="BD900" s="2"/>
      <c r="BE900" s="2"/>
      <c r="BF900" s="2"/>
      <c r="BG900" s="2"/>
      <c r="BH900" s="2"/>
      <c r="BI900" s="2"/>
      <c r="BJ900" s="2"/>
      <c r="BK900" s="2"/>
      <c r="BL900" s="2"/>
      <c r="BM900" s="2"/>
      <c r="BN900" s="2"/>
      <c r="BO900" s="2"/>
      <c r="BP900" s="2"/>
      <c r="BQ900" s="2"/>
      <c r="BR900" s="2"/>
      <c r="BS900" s="2"/>
      <c r="BT900" s="2"/>
      <c r="BU900" s="2"/>
      <c r="BV900" s="2"/>
      <c r="BW900" s="2"/>
      <c r="BX900" s="2"/>
      <c r="BY900" s="2"/>
      <c r="BZ900" s="2"/>
      <c r="CA900" s="2"/>
      <c r="CB900" s="2"/>
      <c r="CC900" s="2"/>
      <c r="CD900" s="2"/>
      <c r="CE900" s="2"/>
      <c r="CF900" s="2"/>
      <c r="CG900" s="2"/>
      <c r="CH900" s="2"/>
      <c r="CI900" s="2"/>
      <c r="CJ900" s="2"/>
      <c r="CK900" s="2"/>
      <c r="CL900" s="2"/>
      <c r="CM900" s="2"/>
      <c r="CN900" s="2"/>
      <c r="CO900" s="2"/>
      <c r="CP900" s="2"/>
      <c r="CQ900" s="2"/>
      <c r="CR900" s="2"/>
      <c r="CS900" s="2"/>
      <c r="CT900" s="2"/>
      <c r="CU900" s="2"/>
      <c r="CV900" s="2"/>
      <c r="CW900" s="2"/>
      <c r="CX900" s="2"/>
      <c r="CY900" s="2"/>
      <c r="CZ900" s="2"/>
      <c r="DA900" s="2"/>
      <c r="DB900" s="2"/>
      <c r="DC900" s="2"/>
      <c r="DD900" s="2"/>
      <c r="DE900" s="2"/>
      <c r="DF900" s="2"/>
      <c r="DG900" s="2"/>
      <c r="DH900" s="2"/>
      <c r="DI900" s="2"/>
      <c r="DJ900" s="2"/>
      <c r="DK900" s="2"/>
      <c r="DL900" s="2"/>
      <c r="DM900" s="2"/>
      <c r="DN900" s="2"/>
      <c r="DO900" s="2"/>
      <c r="DP900" s="2"/>
      <c r="DQ900" s="2"/>
      <c r="DR900" s="2"/>
      <c r="DS900" s="2"/>
      <c r="DT900" s="2"/>
      <c r="DU900" s="2"/>
      <c r="DV900" s="2"/>
      <c r="DW900" s="2"/>
      <c r="DX900" s="2"/>
      <c r="DY900" s="2"/>
      <c r="DZ900" s="2"/>
      <c r="EA900" s="2"/>
      <c r="EB900" s="2"/>
      <c r="EC900" s="2"/>
      <c r="ED900" s="2"/>
      <c r="EE900" s="2"/>
      <c r="EF900" s="2"/>
      <c r="EG900" s="2"/>
      <c r="EH900" s="2"/>
      <c r="EI900" s="2"/>
      <c r="EJ900" s="2"/>
      <c r="EK900" s="2"/>
      <c r="EL900" s="2"/>
      <c r="EM900" s="2"/>
      <c r="EN900" s="2"/>
      <c r="EO900" s="2"/>
      <c r="EP900" s="2"/>
      <c r="EQ900" s="2"/>
      <c r="ER900" s="2"/>
      <c r="ES900" s="2"/>
      <c r="ET900" s="2"/>
      <c r="EU900" s="2"/>
      <c r="EV900" s="2"/>
      <c r="EW900" s="2"/>
      <c r="EX900" s="2"/>
      <c r="EY900" s="2"/>
      <c r="EZ900" s="2"/>
      <c r="FA900" s="2"/>
      <c r="FB900" s="2"/>
      <c r="FC900" s="2"/>
    </row>
    <row r="901" spans="5:159"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  <c r="BA901" s="2"/>
      <c r="BB901" s="2"/>
      <c r="BC901" s="2"/>
      <c r="BD901" s="2"/>
      <c r="BE901" s="2"/>
      <c r="BF901" s="2"/>
      <c r="BG901" s="2"/>
      <c r="BH901" s="2"/>
      <c r="BI901" s="2"/>
      <c r="BJ901" s="2"/>
      <c r="BK901" s="2"/>
      <c r="BL901" s="2"/>
      <c r="BM901" s="2"/>
      <c r="BN901" s="2"/>
      <c r="BO901" s="2"/>
      <c r="BP901" s="2"/>
      <c r="BQ901" s="2"/>
      <c r="BR901" s="2"/>
      <c r="BS901" s="2"/>
      <c r="BT901" s="2"/>
      <c r="BU901" s="2"/>
      <c r="BV901" s="2"/>
      <c r="BW901" s="2"/>
      <c r="BX901" s="2"/>
      <c r="BY901" s="2"/>
      <c r="BZ901" s="2"/>
      <c r="CA901" s="2"/>
      <c r="CB901" s="2"/>
      <c r="CC901" s="2"/>
      <c r="CD901" s="2"/>
      <c r="CE901" s="2"/>
      <c r="CF901" s="2"/>
      <c r="CG901" s="2"/>
      <c r="CH901" s="2"/>
      <c r="CI901" s="2"/>
      <c r="CJ901" s="2"/>
      <c r="CK901" s="2"/>
      <c r="CL901" s="2"/>
      <c r="CM901" s="2"/>
      <c r="CN901" s="2"/>
      <c r="CO901" s="2"/>
      <c r="CP901" s="2"/>
      <c r="CQ901" s="2"/>
      <c r="CR901" s="2"/>
      <c r="CS901" s="2"/>
      <c r="CT901" s="2"/>
      <c r="CU901" s="2"/>
      <c r="CV901" s="2"/>
      <c r="CW901" s="2"/>
      <c r="CX901" s="2"/>
      <c r="CY901" s="2"/>
      <c r="CZ901" s="2"/>
      <c r="DA901" s="2"/>
      <c r="DB901" s="2"/>
      <c r="DC901" s="2"/>
      <c r="DD901" s="2"/>
      <c r="DE901" s="2"/>
      <c r="DF901" s="2"/>
      <c r="DG901" s="2"/>
      <c r="DH901" s="2"/>
      <c r="DI901" s="2"/>
      <c r="DJ901" s="2"/>
      <c r="DK901" s="2"/>
      <c r="DL901" s="2"/>
      <c r="DM901" s="2"/>
      <c r="DN901" s="2"/>
      <c r="DO901" s="2"/>
      <c r="DP901" s="2"/>
      <c r="DQ901" s="2"/>
      <c r="DR901" s="2"/>
      <c r="DS901" s="2"/>
      <c r="DT901" s="2"/>
      <c r="DU901" s="2"/>
      <c r="DV901" s="2"/>
      <c r="DW901" s="2"/>
      <c r="DX901" s="2"/>
      <c r="DY901" s="2"/>
      <c r="DZ901" s="2"/>
      <c r="EA901" s="2"/>
      <c r="EB901" s="2"/>
      <c r="EC901" s="2"/>
      <c r="ED901" s="2"/>
      <c r="EE901" s="2"/>
      <c r="EF901" s="2"/>
      <c r="EG901" s="2"/>
      <c r="EH901" s="2"/>
      <c r="EI901" s="2"/>
      <c r="EJ901" s="2"/>
      <c r="EK901" s="2"/>
      <c r="EL901" s="2"/>
      <c r="EM901" s="2"/>
      <c r="EN901" s="2"/>
      <c r="EO901" s="2"/>
      <c r="EP901" s="2"/>
      <c r="EQ901" s="2"/>
      <c r="ER901" s="2"/>
      <c r="ES901" s="2"/>
      <c r="ET901" s="2"/>
      <c r="EU901" s="2"/>
      <c r="EV901" s="2"/>
      <c r="EW901" s="2"/>
      <c r="EX901" s="2"/>
      <c r="EY901" s="2"/>
      <c r="EZ901" s="2"/>
      <c r="FA901" s="2"/>
      <c r="FB901" s="2"/>
      <c r="FC901" s="2"/>
    </row>
    <row r="902" spans="5:159"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  <c r="BA902" s="2"/>
      <c r="BB902" s="2"/>
      <c r="BC902" s="2"/>
      <c r="BD902" s="2"/>
      <c r="BE902" s="2"/>
      <c r="BF902" s="2"/>
      <c r="BG902" s="2"/>
      <c r="BH902" s="2"/>
      <c r="BI902" s="2"/>
      <c r="BJ902" s="2"/>
      <c r="BK902" s="2"/>
      <c r="BL902" s="2"/>
      <c r="BM902" s="2"/>
      <c r="BN902" s="2"/>
      <c r="BO902" s="2"/>
      <c r="BP902" s="2"/>
      <c r="BQ902" s="2"/>
      <c r="BR902" s="2"/>
      <c r="BS902" s="2"/>
      <c r="BT902" s="2"/>
      <c r="BU902" s="2"/>
      <c r="BV902" s="2"/>
      <c r="BW902" s="2"/>
      <c r="BX902" s="2"/>
      <c r="BY902" s="2"/>
      <c r="BZ902" s="2"/>
      <c r="CA902" s="2"/>
      <c r="CB902" s="2"/>
      <c r="CC902" s="2"/>
      <c r="CD902" s="2"/>
      <c r="CE902" s="2"/>
      <c r="CF902" s="2"/>
      <c r="CG902" s="2"/>
      <c r="CH902" s="2"/>
      <c r="CI902" s="2"/>
      <c r="CJ902" s="2"/>
      <c r="CK902" s="2"/>
      <c r="CL902" s="2"/>
      <c r="CM902" s="2"/>
      <c r="CN902" s="2"/>
      <c r="CO902" s="2"/>
      <c r="CP902" s="2"/>
      <c r="CQ902" s="2"/>
      <c r="CR902" s="2"/>
      <c r="CS902" s="2"/>
      <c r="CT902" s="2"/>
      <c r="CU902" s="2"/>
      <c r="CV902" s="2"/>
      <c r="CW902" s="2"/>
      <c r="CX902" s="2"/>
      <c r="CY902" s="2"/>
      <c r="CZ902" s="2"/>
      <c r="DA902" s="2"/>
      <c r="DB902" s="2"/>
      <c r="DC902" s="2"/>
      <c r="DD902" s="2"/>
      <c r="DE902" s="2"/>
      <c r="DF902" s="2"/>
      <c r="DG902" s="2"/>
      <c r="DH902" s="2"/>
      <c r="DI902" s="2"/>
      <c r="DJ902" s="2"/>
      <c r="DK902" s="2"/>
      <c r="DL902" s="2"/>
      <c r="DM902" s="2"/>
      <c r="DN902" s="2"/>
      <c r="DO902" s="2"/>
      <c r="DP902" s="2"/>
      <c r="DQ902" s="2"/>
      <c r="DR902" s="2"/>
      <c r="DS902" s="2"/>
      <c r="DT902" s="2"/>
      <c r="DU902" s="2"/>
      <c r="DV902" s="2"/>
      <c r="DW902" s="2"/>
      <c r="DX902" s="2"/>
      <c r="DY902" s="2"/>
      <c r="DZ902" s="2"/>
      <c r="EA902" s="2"/>
      <c r="EB902" s="2"/>
      <c r="EC902" s="2"/>
      <c r="ED902" s="2"/>
      <c r="EE902" s="2"/>
      <c r="EF902" s="2"/>
      <c r="EG902" s="2"/>
      <c r="EH902" s="2"/>
      <c r="EI902" s="2"/>
      <c r="EJ902" s="2"/>
      <c r="EK902" s="2"/>
      <c r="EL902" s="2"/>
      <c r="EM902" s="2"/>
      <c r="EN902" s="2"/>
      <c r="EO902" s="2"/>
      <c r="EP902" s="2"/>
      <c r="EQ902" s="2"/>
      <c r="ER902" s="2"/>
      <c r="ES902" s="2"/>
      <c r="ET902" s="2"/>
      <c r="EU902" s="2"/>
      <c r="EV902" s="2"/>
      <c r="EW902" s="2"/>
      <c r="EX902" s="2"/>
      <c r="EY902" s="2"/>
      <c r="EZ902" s="2"/>
      <c r="FA902" s="2"/>
      <c r="FB902" s="2"/>
      <c r="FC902" s="2"/>
    </row>
    <row r="903" spans="5:159"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  <c r="BA903" s="2"/>
      <c r="BB903" s="2"/>
      <c r="BC903" s="2"/>
      <c r="BD903" s="2"/>
      <c r="BE903" s="2"/>
      <c r="BF903" s="2"/>
      <c r="BG903" s="2"/>
      <c r="BH903" s="2"/>
      <c r="BI903" s="2"/>
      <c r="BJ903" s="2"/>
      <c r="BK903" s="2"/>
      <c r="BL903" s="2"/>
      <c r="BM903" s="2"/>
      <c r="BN903" s="2"/>
      <c r="BO903" s="2"/>
      <c r="BP903" s="2"/>
      <c r="BQ903" s="2"/>
      <c r="BR903" s="2"/>
      <c r="BS903" s="2"/>
      <c r="BT903" s="2"/>
      <c r="BU903" s="2"/>
      <c r="BV903" s="2"/>
      <c r="BW903" s="2"/>
      <c r="BX903" s="2"/>
      <c r="BY903" s="2"/>
      <c r="BZ903" s="2"/>
      <c r="CA903" s="2"/>
      <c r="CB903" s="2"/>
      <c r="CC903" s="2"/>
      <c r="CD903" s="2"/>
      <c r="CE903" s="2"/>
      <c r="CF903" s="2"/>
      <c r="CG903" s="2"/>
      <c r="CH903" s="2"/>
      <c r="CI903" s="2"/>
      <c r="CJ903" s="2"/>
      <c r="CK903" s="2"/>
      <c r="CL903" s="2"/>
      <c r="CM903" s="2"/>
      <c r="CN903" s="2"/>
      <c r="CO903" s="2"/>
      <c r="CP903" s="2"/>
      <c r="CQ903" s="2"/>
      <c r="CR903" s="2"/>
      <c r="CS903" s="2"/>
      <c r="CT903" s="2"/>
      <c r="CU903" s="2"/>
      <c r="CV903" s="2"/>
      <c r="CW903" s="2"/>
      <c r="CX903" s="2"/>
      <c r="CY903" s="2"/>
      <c r="CZ903" s="2"/>
      <c r="DA903" s="2"/>
      <c r="DB903" s="2"/>
      <c r="DC903" s="2"/>
      <c r="DD903" s="2"/>
      <c r="DE903" s="2"/>
      <c r="DF903" s="2"/>
      <c r="DG903" s="2"/>
      <c r="DH903" s="2"/>
      <c r="DI903" s="2"/>
      <c r="DJ903" s="2"/>
      <c r="DK903" s="2"/>
      <c r="DL903" s="2"/>
      <c r="DM903" s="2"/>
      <c r="DN903" s="2"/>
      <c r="DO903" s="2"/>
      <c r="DP903" s="2"/>
      <c r="DQ903" s="2"/>
      <c r="DR903" s="2"/>
      <c r="DS903" s="2"/>
      <c r="DT903" s="2"/>
      <c r="DU903" s="2"/>
      <c r="DV903" s="2"/>
      <c r="DW903" s="2"/>
      <c r="DX903" s="2"/>
      <c r="DY903" s="2"/>
      <c r="DZ903" s="2"/>
      <c r="EA903" s="2"/>
      <c r="EB903" s="2"/>
      <c r="EC903" s="2"/>
      <c r="ED903" s="2"/>
      <c r="EE903" s="2"/>
      <c r="EF903" s="2"/>
      <c r="EG903" s="2"/>
      <c r="EH903" s="2"/>
      <c r="EI903" s="2"/>
      <c r="EJ903" s="2"/>
      <c r="EK903" s="2"/>
      <c r="EL903" s="2"/>
      <c r="EM903" s="2"/>
      <c r="EN903" s="2"/>
      <c r="EO903" s="2"/>
      <c r="EP903" s="2"/>
      <c r="EQ903" s="2"/>
      <c r="ER903" s="2"/>
      <c r="ES903" s="2"/>
      <c r="ET903" s="2"/>
      <c r="EU903" s="2"/>
      <c r="EV903" s="2"/>
      <c r="EW903" s="2"/>
      <c r="EX903" s="2"/>
      <c r="EY903" s="2"/>
      <c r="EZ903" s="2"/>
      <c r="FA903" s="2"/>
      <c r="FB903" s="2"/>
      <c r="FC903" s="2"/>
    </row>
    <row r="904" spans="5:159"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  <c r="BA904" s="2"/>
      <c r="BB904" s="2"/>
      <c r="BC904" s="2"/>
      <c r="BD904" s="2"/>
      <c r="BE904" s="2"/>
      <c r="BF904" s="2"/>
      <c r="BG904" s="2"/>
      <c r="BH904" s="2"/>
      <c r="BI904" s="2"/>
      <c r="BJ904" s="2"/>
      <c r="BK904" s="2"/>
      <c r="BL904" s="2"/>
      <c r="BM904" s="2"/>
      <c r="BN904" s="2"/>
      <c r="BO904" s="2"/>
      <c r="BP904" s="2"/>
      <c r="BQ904" s="2"/>
      <c r="BR904" s="2"/>
      <c r="BS904" s="2"/>
      <c r="BT904" s="2"/>
      <c r="BU904" s="2"/>
      <c r="BV904" s="2"/>
      <c r="BW904" s="2"/>
      <c r="BX904" s="2"/>
      <c r="BY904" s="2"/>
      <c r="BZ904" s="2"/>
      <c r="CA904" s="2"/>
      <c r="CB904" s="2"/>
      <c r="CC904" s="2"/>
      <c r="CD904" s="2"/>
      <c r="CE904" s="2"/>
      <c r="CF904" s="2"/>
      <c r="CG904" s="2"/>
      <c r="CH904" s="2"/>
      <c r="CI904" s="2"/>
      <c r="CJ904" s="2"/>
      <c r="CK904" s="2"/>
      <c r="CL904" s="2"/>
      <c r="CM904" s="2"/>
      <c r="CN904" s="2"/>
      <c r="CO904" s="2"/>
      <c r="CP904" s="2"/>
      <c r="CQ904" s="2"/>
      <c r="CR904" s="2"/>
      <c r="CS904" s="2"/>
      <c r="CT904" s="2"/>
      <c r="CU904" s="2"/>
      <c r="CV904" s="2"/>
      <c r="CW904" s="2"/>
      <c r="CX904" s="2"/>
      <c r="CY904" s="2"/>
      <c r="CZ904" s="2"/>
      <c r="DA904" s="2"/>
      <c r="DB904" s="2"/>
      <c r="DC904" s="2"/>
      <c r="DD904" s="2"/>
      <c r="DE904" s="2"/>
      <c r="DF904" s="2"/>
      <c r="DG904" s="2"/>
      <c r="DH904" s="2"/>
      <c r="DI904" s="2"/>
      <c r="DJ904" s="2"/>
      <c r="DK904" s="2"/>
      <c r="DL904" s="2"/>
      <c r="DM904" s="2"/>
      <c r="DN904" s="2"/>
      <c r="DO904" s="2"/>
      <c r="DP904" s="2"/>
      <c r="DQ904" s="2"/>
      <c r="DR904" s="2"/>
      <c r="DS904" s="2"/>
      <c r="DT904" s="2"/>
      <c r="DU904" s="2"/>
      <c r="DV904" s="2"/>
      <c r="DW904" s="2"/>
      <c r="DX904" s="2"/>
      <c r="DY904" s="2"/>
      <c r="DZ904" s="2"/>
      <c r="EA904" s="2"/>
      <c r="EB904" s="2"/>
      <c r="EC904" s="2"/>
      <c r="ED904" s="2"/>
      <c r="EE904" s="2"/>
      <c r="EF904" s="2"/>
      <c r="EG904" s="2"/>
      <c r="EH904" s="2"/>
      <c r="EI904" s="2"/>
      <c r="EJ904" s="2"/>
      <c r="EK904" s="2"/>
      <c r="EL904" s="2"/>
      <c r="EM904" s="2"/>
      <c r="EN904" s="2"/>
      <c r="EO904" s="2"/>
      <c r="EP904" s="2"/>
      <c r="EQ904" s="2"/>
      <c r="ER904" s="2"/>
      <c r="ES904" s="2"/>
      <c r="ET904" s="2"/>
      <c r="EU904" s="2"/>
      <c r="EV904" s="2"/>
      <c r="EW904" s="2"/>
      <c r="EX904" s="2"/>
      <c r="EY904" s="2"/>
      <c r="EZ904" s="2"/>
      <c r="FA904" s="2"/>
      <c r="FB904" s="2"/>
      <c r="FC904" s="2"/>
    </row>
    <row r="905" spans="5:159"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  <c r="BA905" s="2"/>
      <c r="BB905" s="2"/>
      <c r="BC905" s="2"/>
      <c r="BD905" s="2"/>
      <c r="BE905" s="2"/>
      <c r="BF905" s="2"/>
      <c r="BG905" s="2"/>
      <c r="BH905" s="2"/>
      <c r="BI905" s="2"/>
      <c r="BJ905" s="2"/>
      <c r="BK905" s="2"/>
      <c r="BL905" s="2"/>
      <c r="BM905" s="2"/>
      <c r="BN905" s="2"/>
      <c r="BO905" s="2"/>
      <c r="BP905" s="2"/>
      <c r="BQ905" s="2"/>
      <c r="BR905" s="2"/>
      <c r="BS905" s="2"/>
      <c r="BT905" s="2"/>
      <c r="BU905" s="2"/>
      <c r="BV905" s="2"/>
      <c r="BW905" s="2"/>
      <c r="BX905" s="2"/>
      <c r="BY905" s="2"/>
      <c r="BZ905" s="2"/>
      <c r="CA905" s="2"/>
      <c r="CB905" s="2"/>
      <c r="CC905" s="2"/>
      <c r="CD905" s="2"/>
      <c r="CE905" s="2"/>
      <c r="CF905" s="2"/>
      <c r="CG905" s="2"/>
      <c r="CH905" s="2"/>
      <c r="CI905" s="2"/>
      <c r="CJ905" s="2"/>
      <c r="CK905" s="2"/>
      <c r="CL905" s="2"/>
      <c r="CM905" s="2"/>
      <c r="CN905" s="2"/>
      <c r="CO905" s="2"/>
      <c r="CP905" s="2"/>
      <c r="CQ905" s="2"/>
      <c r="CR905" s="2"/>
      <c r="CS905" s="2"/>
      <c r="CT905" s="2"/>
      <c r="CU905" s="2"/>
      <c r="CV905" s="2"/>
      <c r="CW905" s="2"/>
      <c r="CX905" s="2"/>
      <c r="CY905" s="2"/>
      <c r="CZ905" s="2"/>
      <c r="DA905" s="2"/>
      <c r="DB905" s="2"/>
      <c r="DC905" s="2"/>
      <c r="DD905" s="2"/>
      <c r="DE905" s="2"/>
      <c r="DF905" s="2"/>
      <c r="DG905" s="2"/>
      <c r="DH905" s="2"/>
      <c r="DI905" s="2"/>
      <c r="DJ905" s="2"/>
      <c r="DK905" s="2"/>
      <c r="DL905" s="2"/>
      <c r="DM905" s="2"/>
      <c r="DN905" s="2"/>
      <c r="DO905" s="2"/>
      <c r="DP905" s="2"/>
      <c r="DQ905" s="2"/>
      <c r="DR905" s="2"/>
      <c r="DS905" s="2"/>
      <c r="DT905" s="2"/>
      <c r="DU905" s="2"/>
      <c r="DV905" s="2"/>
      <c r="DW905" s="2"/>
      <c r="DX905" s="2"/>
      <c r="DY905" s="2"/>
      <c r="DZ905" s="2"/>
      <c r="EA905" s="2"/>
      <c r="EB905" s="2"/>
      <c r="EC905" s="2"/>
      <c r="ED905" s="2"/>
      <c r="EE905" s="2"/>
      <c r="EF905" s="2"/>
      <c r="EG905" s="2"/>
      <c r="EH905" s="2"/>
      <c r="EI905" s="2"/>
      <c r="EJ905" s="2"/>
      <c r="EK905" s="2"/>
      <c r="EL905" s="2"/>
      <c r="EM905" s="2"/>
      <c r="EN905" s="2"/>
      <c r="EO905" s="2"/>
      <c r="EP905" s="2"/>
      <c r="EQ905" s="2"/>
      <c r="ER905" s="2"/>
      <c r="ES905" s="2"/>
      <c r="ET905" s="2"/>
      <c r="EU905" s="2"/>
      <c r="EV905" s="2"/>
      <c r="EW905" s="2"/>
      <c r="EX905" s="2"/>
      <c r="EY905" s="2"/>
      <c r="EZ905" s="2"/>
      <c r="FA905" s="2"/>
      <c r="FB905" s="2"/>
      <c r="FC905" s="2"/>
    </row>
    <row r="906" spans="5:159"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  <c r="BA906" s="2"/>
      <c r="BB906" s="2"/>
      <c r="BC906" s="2"/>
      <c r="BD906" s="2"/>
      <c r="BE906" s="2"/>
      <c r="BF906" s="2"/>
      <c r="BG906" s="2"/>
      <c r="BH906" s="2"/>
      <c r="BI906" s="2"/>
      <c r="BJ906" s="2"/>
      <c r="BK906" s="2"/>
      <c r="BL906" s="2"/>
      <c r="BM906" s="2"/>
      <c r="BN906" s="2"/>
      <c r="BO906" s="2"/>
      <c r="BP906" s="2"/>
      <c r="BQ906" s="2"/>
      <c r="BR906" s="2"/>
      <c r="BS906" s="2"/>
      <c r="BT906" s="2"/>
      <c r="BU906" s="2"/>
      <c r="BV906" s="2"/>
      <c r="BW906" s="2"/>
      <c r="BX906" s="2"/>
      <c r="BY906" s="2"/>
      <c r="BZ906" s="2"/>
      <c r="CA906" s="2"/>
      <c r="CB906" s="2"/>
      <c r="CC906" s="2"/>
      <c r="CD906" s="2"/>
      <c r="CE906" s="2"/>
      <c r="CF906" s="2"/>
      <c r="CG906" s="2"/>
      <c r="CH906" s="2"/>
      <c r="CI906" s="2"/>
      <c r="CJ906" s="2"/>
      <c r="CK906" s="2"/>
      <c r="CL906" s="2"/>
      <c r="CM906" s="2"/>
      <c r="CN906" s="2"/>
      <c r="CO906" s="2"/>
      <c r="CP906" s="2"/>
      <c r="CQ906" s="2"/>
      <c r="CR906" s="2"/>
      <c r="CS906" s="2"/>
      <c r="CT906" s="2"/>
      <c r="CU906" s="2"/>
      <c r="CV906" s="2"/>
      <c r="CW906" s="2"/>
      <c r="CX906" s="2"/>
      <c r="CY906" s="2"/>
      <c r="CZ906" s="2"/>
      <c r="DA906" s="2"/>
      <c r="DB906" s="2"/>
      <c r="DC906" s="2"/>
      <c r="DD906" s="2"/>
      <c r="DE906" s="2"/>
      <c r="DF906" s="2"/>
      <c r="DG906" s="2"/>
      <c r="DH906" s="2"/>
      <c r="DI906" s="2"/>
      <c r="DJ906" s="2"/>
      <c r="DK906" s="2"/>
      <c r="DL906" s="2"/>
      <c r="DM906" s="2"/>
      <c r="DN906" s="2"/>
      <c r="DO906" s="2"/>
      <c r="DP906" s="2"/>
      <c r="DQ906" s="2"/>
      <c r="DR906" s="2"/>
      <c r="DS906" s="2"/>
      <c r="DT906" s="2"/>
      <c r="DU906" s="2"/>
      <c r="DV906" s="2"/>
      <c r="DW906" s="2"/>
      <c r="DX906" s="2"/>
      <c r="DY906" s="2"/>
      <c r="DZ906" s="2"/>
      <c r="EA906" s="2"/>
      <c r="EB906" s="2"/>
      <c r="EC906" s="2"/>
      <c r="ED906" s="2"/>
      <c r="EE906" s="2"/>
      <c r="EF906" s="2"/>
      <c r="EG906" s="2"/>
      <c r="EH906" s="2"/>
      <c r="EI906" s="2"/>
      <c r="EJ906" s="2"/>
      <c r="EK906" s="2"/>
      <c r="EL906" s="2"/>
      <c r="EM906" s="2"/>
      <c r="EN906" s="2"/>
      <c r="EO906" s="2"/>
      <c r="EP906" s="2"/>
      <c r="EQ906" s="2"/>
      <c r="ER906" s="2"/>
      <c r="ES906" s="2"/>
      <c r="ET906" s="2"/>
      <c r="EU906" s="2"/>
      <c r="EV906" s="2"/>
      <c r="EW906" s="2"/>
      <c r="EX906" s="2"/>
      <c r="EY906" s="2"/>
      <c r="EZ906" s="2"/>
      <c r="FA906" s="2"/>
      <c r="FB906" s="2"/>
      <c r="FC906" s="2"/>
    </row>
    <row r="907" spans="5:159"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  <c r="BA907" s="2"/>
      <c r="BB907" s="2"/>
      <c r="BC907" s="2"/>
      <c r="BD907" s="2"/>
      <c r="BE907" s="2"/>
      <c r="BF907" s="2"/>
      <c r="BG907" s="2"/>
      <c r="BH907" s="2"/>
      <c r="BI907" s="2"/>
      <c r="BJ907" s="2"/>
      <c r="BK907" s="2"/>
      <c r="BL907" s="2"/>
      <c r="BM907" s="2"/>
      <c r="BN907" s="2"/>
      <c r="BO907" s="2"/>
      <c r="BP907" s="2"/>
      <c r="BQ907" s="2"/>
      <c r="BR907" s="2"/>
      <c r="BS907" s="2"/>
      <c r="BT907" s="2"/>
      <c r="BU907" s="2"/>
      <c r="BV907" s="2"/>
      <c r="BW907" s="2"/>
      <c r="BX907" s="2"/>
      <c r="BY907" s="2"/>
      <c r="BZ907" s="2"/>
      <c r="CA907" s="2"/>
      <c r="CB907" s="2"/>
      <c r="CC907" s="2"/>
      <c r="CD907" s="2"/>
      <c r="CE907" s="2"/>
      <c r="CF907" s="2"/>
      <c r="CG907" s="2"/>
      <c r="CH907" s="2"/>
      <c r="CI907" s="2"/>
      <c r="CJ907" s="2"/>
      <c r="CK907" s="2"/>
      <c r="CL907" s="2"/>
      <c r="CM907" s="2"/>
      <c r="CN907" s="2"/>
      <c r="CO907" s="2"/>
      <c r="CP907" s="2"/>
      <c r="CQ907" s="2"/>
      <c r="CR907" s="2"/>
      <c r="CS907" s="2"/>
      <c r="CT907" s="2"/>
      <c r="CU907" s="2"/>
      <c r="CV907" s="2"/>
      <c r="CW907" s="2"/>
      <c r="CX907" s="2"/>
      <c r="CY907" s="2"/>
      <c r="CZ907" s="2"/>
      <c r="DA907" s="2"/>
      <c r="DB907" s="2"/>
      <c r="DC907" s="2"/>
      <c r="DD907" s="2"/>
      <c r="DE907" s="2"/>
      <c r="DF907" s="2"/>
      <c r="DG907" s="2"/>
      <c r="DH907" s="2"/>
      <c r="DI907" s="2"/>
      <c r="DJ907" s="2"/>
      <c r="DK907" s="2"/>
      <c r="DL907" s="2"/>
      <c r="DM907" s="2"/>
      <c r="DN907" s="2"/>
      <c r="DO907" s="2"/>
      <c r="DP907" s="2"/>
      <c r="DQ907" s="2"/>
      <c r="DR907" s="2"/>
      <c r="DS907" s="2"/>
      <c r="DT907" s="2"/>
      <c r="DU907" s="2"/>
      <c r="DV907" s="2"/>
      <c r="DW907" s="2"/>
      <c r="DX907" s="2"/>
      <c r="DY907" s="2"/>
      <c r="DZ907" s="2"/>
      <c r="EA907" s="2"/>
      <c r="EB907" s="2"/>
      <c r="EC907" s="2"/>
      <c r="ED907" s="2"/>
      <c r="EE907" s="2"/>
      <c r="EF907" s="2"/>
      <c r="EG907" s="2"/>
      <c r="EH907" s="2"/>
      <c r="EI907" s="2"/>
      <c r="EJ907" s="2"/>
      <c r="EK907" s="2"/>
      <c r="EL907" s="2"/>
      <c r="EM907" s="2"/>
      <c r="EN907" s="2"/>
      <c r="EO907" s="2"/>
      <c r="EP907" s="2"/>
      <c r="EQ907" s="2"/>
      <c r="ER907" s="2"/>
      <c r="ES907" s="2"/>
      <c r="ET907" s="2"/>
      <c r="EU907" s="2"/>
      <c r="EV907" s="2"/>
      <c r="EW907" s="2"/>
      <c r="EX907" s="2"/>
      <c r="EY907" s="2"/>
      <c r="EZ907" s="2"/>
      <c r="FA907" s="2"/>
      <c r="FB907" s="2"/>
      <c r="FC907" s="2"/>
    </row>
    <row r="908" spans="5:159"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  <c r="BA908" s="2"/>
      <c r="BB908" s="2"/>
      <c r="BC908" s="2"/>
      <c r="BD908" s="2"/>
      <c r="BE908" s="2"/>
      <c r="BF908" s="2"/>
      <c r="BG908" s="2"/>
      <c r="BH908" s="2"/>
      <c r="BI908" s="2"/>
      <c r="BJ908" s="2"/>
      <c r="BK908" s="2"/>
      <c r="BL908" s="2"/>
      <c r="BM908" s="2"/>
      <c r="BN908" s="2"/>
      <c r="BO908" s="2"/>
      <c r="BP908" s="2"/>
      <c r="BQ908" s="2"/>
      <c r="BR908" s="2"/>
      <c r="BS908" s="2"/>
      <c r="BT908" s="2"/>
      <c r="BU908" s="2"/>
      <c r="BV908" s="2"/>
      <c r="BW908" s="2"/>
      <c r="BX908" s="2"/>
      <c r="BY908" s="2"/>
      <c r="BZ908" s="2"/>
      <c r="CA908" s="2"/>
      <c r="CB908" s="2"/>
      <c r="CC908" s="2"/>
      <c r="CD908" s="2"/>
      <c r="CE908" s="2"/>
      <c r="CF908" s="2"/>
      <c r="CG908" s="2"/>
      <c r="CH908" s="2"/>
      <c r="CI908" s="2"/>
      <c r="CJ908" s="2"/>
      <c r="CK908" s="2"/>
      <c r="CL908" s="2"/>
      <c r="CM908" s="2"/>
      <c r="CN908" s="2"/>
      <c r="CO908" s="2"/>
      <c r="CP908" s="2"/>
      <c r="CQ908" s="2"/>
      <c r="CR908" s="2"/>
      <c r="CS908" s="2"/>
      <c r="CT908" s="2"/>
      <c r="CU908" s="2"/>
      <c r="CV908" s="2"/>
      <c r="CW908" s="2"/>
      <c r="CX908" s="2"/>
      <c r="CY908" s="2"/>
      <c r="CZ908" s="2"/>
      <c r="DA908" s="2"/>
      <c r="DB908" s="2"/>
      <c r="DC908" s="2"/>
      <c r="DD908" s="2"/>
      <c r="DE908" s="2"/>
      <c r="DF908" s="2"/>
      <c r="DG908" s="2"/>
      <c r="DH908" s="2"/>
      <c r="DI908" s="2"/>
      <c r="DJ908" s="2"/>
      <c r="DK908" s="2"/>
      <c r="DL908" s="2"/>
      <c r="DM908" s="2"/>
      <c r="DN908" s="2"/>
      <c r="DO908" s="2"/>
      <c r="DP908" s="2"/>
      <c r="DQ908" s="2"/>
      <c r="DR908" s="2"/>
      <c r="DS908" s="2"/>
      <c r="DT908" s="2"/>
      <c r="DU908" s="2"/>
      <c r="DV908" s="2"/>
      <c r="DW908" s="2"/>
      <c r="DX908" s="2"/>
      <c r="DY908" s="2"/>
      <c r="DZ908" s="2"/>
      <c r="EA908" s="2"/>
      <c r="EB908" s="2"/>
      <c r="EC908" s="2"/>
      <c r="ED908" s="2"/>
      <c r="EE908" s="2"/>
      <c r="EF908" s="2"/>
      <c r="EG908" s="2"/>
      <c r="EH908" s="2"/>
      <c r="EI908" s="2"/>
      <c r="EJ908" s="2"/>
      <c r="EK908" s="2"/>
      <c r="EL908" s="2"/>
      <c r="EM908" s="2"/>
      <c r="EN908" s="2"/>
      <c r="EO908" s="2"/>
      <c r="EP908" s="2"/>
      <c r="EQ908" s="2"/>
      <c r="ER908" s="2"/>
      <c r="ES908" s="2"/>
      <c r="ET908" s="2"/>
      <c r="EU908" s="2"/>
      <c r="EV908" s="2"/>
      <c r="EW908" s="2"/>
      <c r="EX908" s="2"/>
      <c r="EY908" s="2"/>
      <c r="EZ908" s="2"/>
      <c r="FA908" s="2"/>
      <c r="FB908" s="2"/>
      <c r="FC908" s="2"/>
    </row>
    <row r="909" spans="5:159"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  <c r="BA909" s="2"/>
      <c r="BB909" s="2"/>
      <c r="BC909" s="2"/>
      <c r="BD909" s="2"/>
      <c r="BE909" s="2"/>
      <c r="BF909" s="2"/>
      <c r="BG909" s="2"/>
      <c r="BH909" s="2"/>
      <c r="BI909" s="2"/>
      <c r="BJ909" s="2"/>
      <c r="BK909" s="2"/>
      <c r="BL909" s="2"/>
      <c r="BM909" s="2"/>
      <c r="BN909" s="2"/>
      <c r="BO909" s="2"/>
      <c r="BP909" s="2"/>
      <c r="BQ909" s="2"/>
      <c r="BR909" s="2"/>
      <c r="BS909" s="2"/>
      <c r="BT909" s="2"/>
      <c r="BU909" s="2"/>
      <c r="BV909" s="2"/>
      <c r="BW909" s="2"/>
      <c r="BX909" s="2"/>
      <c r="BY909" s="2"/>
      <c r="BZ909" s="2"/>
      <c r="CA909" s="2"/>
      <c r="CB909" s="2"/>
      <c r="CC909" s="2"/>
      <c r="CD909" s="2"/>
      <c r="CE909" s="2"/>
      <c r="CF909" s="2"/>
      <c r="CG909" s="2"/>
      <c r="CH909" s="2"/>
      <c r="CI909" s="2"/>
      <c r="CJ909" s="2"/>
      <c r="CK909" s="2"/>
      <c r="CL909" s="2"/>
      <c r="CM909" s="2"/>
      <c r="CN909" s="2"/>
      <c r="CO909" s="2"/>
      <c r="CP909" s="2"/>
      <c r="CQ909" s="2"/>
      <c r="CR909" s="2"/>
      <c r="CS909" s="2"/>
      <c r="CT909" s="2"/>
      <c r="CU909" s="2"/>
      <c r="CV909" s="2"/>
      <c r="CW909" s="2"/>
      <c r="CX909" s="2"/>
      <c r="CY909" s="2"/>
      <c r="CZ909" s="2"/>
      <c r="DA909" s="2"/>
      <c r="DB909" s="2"/>
      <c r="DC909" s="2"/>
      <c r="DD909" s="2"/>
      <c r="DE909" s="2"/>
      <c r="DF909" s="2"/>
      <c r="DG909" s="2"/>
      <c r="DH909" s="2"/>
      <c r="DI909" s="2"/>
      <c r="DJ909" s="2"/>
      <c r="DK909" s="2"/>
      <c r="DL909" s="2"/>
      <c r="DM909" s="2"/>
      <c r="DN909" s="2"/>
      <c r="DO909" s="2"/>
      <c r="DP909" s="2"/>
      <c r="DQ909" s="2"/>
      <c r="DR909" s="2"/>
      <c r="DS909" s="2"/>
      <c r="DT909" s="2"/>
      <c r="DU909" s="2"/>
      <c r="DV909" s="2"/>
      <c r="DW909" s="2"/>
      <c r="DX909" s="2"/>
      <c r="DY909" s="2"/>
      <c r="DZ909" s="2"/>
      <c r="EA909" s="2"/>
      <c r="EB909" s="2"/>
      <c r="EC909" s="2"/>
      <c r="ED909" s="2"/>
      <c r="EE909" s="2"/>
      <c r="EF909" s="2"/>
      <c r="EG909" s="2"/>
      <c r="EH909" s="2"/>
      <c r="EI909" s="2"/>
      <c r="EJ909" s="2"/>
      <c r="EK909" s="2"/>
      <c r="EL909" s="2"/>
      <c r="EM909" s="2"/>
      <c r="EN909" s="2"/>
      <c r="EO909" s="2"/>
      <c r="EP909" s="2"/>
      <c r="EQ909" s="2"/>
      <c r="ER909" s="2"/>
      <c r="ES909" s="2"/>
      <c r="ET909" s="2"/>
      <c r="EU909" s="2"/>
      <c r="EV909" s="2"/>
      <c r="EW909" s="2"/>
      <c r="EX909" s="2"/>
      <c r="EY909" s="2"/>
      <c r="EZ909" s="2"/>
      <c r="FA909" s="2"/>
      <c r="FB909" s="2"/>
      <c r="FC909" s="2"/>
    </row>
    <row r="910" spans="5:159"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  <c r="BA910" s="2"/>
      <c r="BB910" s="2"/>
      <c r="BC910" s="2"/>
      <c r="BD910" s="2"/>
      <c r="BE910" s="2"/>
      <c r="BF910" s="2"/>
      <c r="BG910" s="2"/>
      <c r="BH910" s="2"/>
      <c r="BI910" s="2"/>
      <c r="BJ910" s="2"/>
      <c r="BK910" s="2"/>
      <c r="BL910" s="2"/>
      <c r="BM910" s="2"/>
      <c r="BN910" s="2"/>
      <c r="BO910" s="2"/>
      <c r="BP910" s="2"/>
      <c r="BQ910" s="2"/>
      <c r="BR910" s="2"/>
      <c r="BS910" s="2"/>
      <c r="BT910" s="2"/>
      <c r="BU910" s="2"/>
      <c r="BV910" s="2"/>
      <c r="BW910" s="2"/>
      <c r="BX910" s="2"/>
      <c r="BY910" s="2"/>
      <c r="BZ910" s="2"/>
      <c r="CA910" s="2"/>
      <c r="CB910" s="2"/>
      <c r="CC910" s="2"/>
      <c r="CD910" s="2"/>
      <c r="CE910" s="2"/>
      <c r="CF910" s="2"/>
      <c r="CG910" s="2"/>
      <c r="CH910" s="2"/>
      <c r="CI910" s="2"/>
      <c r="CJ910" s="2"/>
      <c r="CK910" s="2"/>
      <c r="CL910" s="2"/>
      <c r="CM910" s="2"/>
      <c r="CN910" s="2"/>
      <c r="CO910" s="2"/>
      <c r="CP910" s="2"/>
      <c r="CQ910" s="2"/>
      <c r="CR910" s="2"/>
      <c r="CS910" s="2"/>
      <c r="CT910" s="2"/>
      <c r="CU910" s="2"/>
      <c r="CV910" s="2"/>
      <c r="CW910" s="2"/>
      <c r="CX910" s="2"/>
      <c r="CY910" s="2"/>
      <c r="CZ910" s="2"/>
      <c r="DA910" s="2"/>
      <c r="DB910" s="2"/>
      <c r="DC910" s="2"/>
      <c r="DD910" s="2"/>
      <c r="DE910" s="2"/>
      <c r="DF910" s="2"/>
      <c r="DG910" s="2"/>
      <c r="DH910" s="2"/>
      <c r="DI910" s="2"/>
      <c r="DJ910" s="2"/>
      <c r="DK910" s="2"/>
      <c r="DL910" s="2"/>
      <c r="DM910" s="2"/>
      <c r="DN910" s="2"/>
      <c r="DO910" s="2"/>
      <c r="DP910" s="2"/>
      <c r="DQ910" s="2"/>
      <c r="DR910" s="2"/>
      <c r="DS910" s="2"/>
      <c r="DT910" s="2"/>
      <c r="DU910" s="2"/>
      <c r="DV910" s="2"/>
      <c r="DW910" s="2"/>
      <c r="DX910" s="2"/>
      <c r="DY910" s="2"/>
      <c r="DZ910" s="2"/>
      <c r="EA910" s="2"/>
      <c r="EB910" s="2"/>
      <c r="EC910" s="2"/>
      <c r="ED910" s="2"/>
      <c r="EE910" s="2"/>
      <c r="EF910" s="2"/>
      <c r="EG910" s="2"/>
      <c r="EH910" s="2"/>
      <c r="EI910" s="2"/>
      <c r="EJ910" s="2"/>
      <c r="EK910" s="2"/>
      <c r="EL910" s="2"/>
      <c r="EM910" s="2"/>
      <c r="EN910" s="2"/>
      <c r="EO910" s="2"/>
      <c r="EP910" s="2"/>
      <c r="EQ910" s="2"/>
      <c r="ER910" s="2"/>
      <c r="ES910" s="2"/>
      <c r="ET910" s="2"/>
      <c r="EU910" s="2"/>
      <c r="EV910" s="2"/>
      <c r="EW910" s="2"/>
      <c r="EX910" s="2"/>
      <c r="EY910" s="2"/>
      <c r="EZ910" s="2"/>
      <c r="FA910" s="2"/>
      <c r="FB910" s="2"/>
      <c r="FC910" s="2"/>
    </row>
    <row r="911" spans="5:159"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  <c r="BA911" s="2"/>
      <c r="BB911" s="2"/>
      <c r="BC911" s="2"/>
      <c r="BD911" s="2"/>
      <c r="BE911" s="2"/>
      <c r="BF911" s="2"/>
      <c r="BG911" s="2"/>
      <c r="BH911" s="2"/>
      <c r="BI911" s="2"/>
      <c r="BJ911" s="2"/>
      <c r="BK911" s="2"/>
      <c r="BL911" s="2"/>
      <c r="BM911" s="2"/>
      <c r="BN911" s="2"/>
      <c r="BO911" s="2"/>
      <c r="BP911" s="2"/>
      <c r="BQ911" s="2"/>
      <c r="BR911" s="2"/>
      <c r="BS911" s="2"/>
      <c r="BT911" s="2"/>
      <c r="BU911" s="2"/>
      <c r="BV911" s="2"/>
      <c r="BW911" s="2"/>
      <c r="BX911" s="2"/>
      <c r="BY911" s="2"/>
      <c r="BZ911" s="2"/>
      <c r="CA911" s="2"/>
      <c r="CB911" s="2"/>
      <c r="CC911" s="2"/>
      <c r="CD911" s="2"/>
      <c r="CE911" s="2"/>
      <c r="CF911" s="2"/>
      <c r="CG911" s="2"/>
      <c r="CH911" s="2"/>
      <c r="CI911" s="2"/>
      <c r="CJ911" s="2"/>
      <c r="CK911" s="2"/>
      <c r="CL911" s="2"/>
      <c r="CM911" s="2"/>
      <c r="CN911" s="2"/>
      <c r="CO911" s="2"/>
      <c r="CP911" s="2"/>
      <c r="CQ911" s="2"/>
      <c r="CR911" s="2"/>
      <c r="CS911" s="2"/>
      <c r="CT911" s="2"/>
      <c r="CU911" s="2"/>
      <c r="CV911" s="2"/>
      <c r="CW911" s="2"/>
      <c r="CX911" s="2"/>
      <c r="CY911" s="2"/>
      <c r="CZ911" s="2"/>
      <c r="DA911" s="2"/>
      <c r="DB911" s="2"/>
      <c r="DC911" s="2"/>
      <c r="DD911" s="2"/>
      <c r="DE911" s="2"/>
      <c r="DF911" s="2"/>
      <c r="DG911" s="2"/>
      <c r="DH911" s="2"/>
      <c r="DI911" s="2"/>
      <c r="DJ911" s="2"/>
      <c r="DK911" s="2"/>
      <c r="DL911" s="2"/>
      <c r="DM911" s="2"/>
      <c r="DN911" s="2"/>
      <c r="DO911" s="2"/>
      <c r="DP911" s="2"/>
      <c r="DQ911" s="2"/>
      <c r="DR911" s="2"/>
      <c r="DS911" s="2"/>
      <c r="DT911" s="2"/>
      <c r="DU911" s="2"/>
      <c r="DV911" s="2"/>
      <c r="DW911" s="2"/>
      <c r="DX911" s="2"/>
      <c r="DY911" s="2"/>
      <c r="DZ911" s="2"/>
      <c r="EA911" s="2"/>
      <c r="EB911" s="2"/>
      <c r="EC911" s="2"/>
      <c r="ED911" s="2"/>
      <c r="EE911" s="2"/>
      <c r="EF911" s="2"/>
      <c r="EG911" s="2"/>
      <c r="EH911" s="2"/>
      <c r="EI911" s="2"/>
      <c r="EJ911" s="2"/>
      <c r="EK911" s="2"/>
      <c r="EL911" s="2"/>
      <c r="EM911" s="2"/>
      <c r="EN911" s="2"/>
      <c r="EO911" s="2"/>
      <c r="EP911" s="2"/>
      <c r="EQ911" s="2"/>
      <c r="ER911" s="2"/>
      <c r="ES911" s="2"/>
      <c r="ET911" s="2"/>
      <c r="EU911" s="2"/>
      <c r="EV911" s="2"/>
      <c r="EW911" s="2"/>
      <c r="EX911" s="2"/>
      <c r="EY911" s="2"/>
      <c r="EZ911" s="2"/>
      <c r="FA911" s="2"/>
      <c r="FB911" s="2"/>
      <c r="FC911" s="2"/>
    </row>
    <row r="912" spans="5:159"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  <c r="BA912" s="2"/>
      <c r="BB912" s="2"/>
      <c r="BC912" s="2"/>
      <c r="BD912" s="2"/>
      <c r="BE912" s="2"/>
      <c r="BF912" s="2"/>
      <c r="BG912" s="2"/>
      <c r="BH912" s="2"/>
      <c r="BI912" s="2"/>
      <c r="BJ912" s="2"/>
      <c r="BK912" s="2"/>
      <c r="BL912" s="2"/>
      <c r="BM912" s="2"/>
      <c r="BN912" s="2"/>
      <c r="BO912" s="2"/>
      <c r="BP912" s="2"/>
      <c r="BQ912" s="2"/>
      <c r="BR912" s="2"/>
      <c r="BS912" s="2"/>
      <c r="BT912" s="2"/>
      <c r="BU912" s="2"/>
      <c r="BV912" s="2"/>
      <c r="BW912" s="2"/>
      <c r="BX912" s="2"/>
      <c r="BY912" s="2"/>
      <c r="BZ912" s="2"/>
      <c r="CA912" s="2"/>
      <c r="CB912" s="2"/>
      <c r="CC912" s="2"/>
      <c r="CD912" s="2"/>
      <c r="CE912" s="2"/>
      <c r="CF912" s="2"/>
      <c r="CG912" s="2"/>
      <c r="CH912" s="2"/>
      <c r="CI912" s="2"/>
      <c r="CJ912" s="2"/>
      <c r="CK912" s="2"/>
      <c r="CL912" s="2"/>
      <c r="CM912" s="2"/>
      <c r="CN912" s="2"/>
      <c r="CO912" s="2"/>
      <c r="CP912" s="2"/>
      <c r="CQ912" s="2"/>
      <c r="CR912" s="2"/>
      <c r="CS912" s="2"/>
      <c r="CT912" s="2"/>
      <c r="CU912" s="2"/>
      <c r="CV912" s="2"/>
      <c r="CW912" s="2"/>
      <c r="CX912" s="2"/>
      <c r="CY912" s="2"/>
      <c r="CZ912" s="2"/>
      <c r="DA912" s="2"/>
      <c r="DB912" s="2"/>
      <c r="DC912" s="2"/>
      <c r="DD912" s="2"/>
      <c r="DE912" s="2"/>
      <c r="DF912" s="2"/>
      <c r="DG912" s="2"/>
      <c r="DH912" s="2"/>
      <c r="DI912" s="2"/>
      <c r="DJ912" s="2"/>
      <c r="DK912" s="2"/>
      <c r="DL912" s="2"/>
      <c r="DM912" s="2"/>
      <c r="DN912" s="2"/>
      <c r="DO912" s="2"/>
      <c r="DP912" s="2"/>
      <c r="DQ912" s="2"/>
      <c r="DR912" s="2"/>
      <c r="DS912" s="2"/>
      <c r="DT912" s="2"/>
      <c r="DU912" s="2"/>
      <c r="DV912" s="2"/>
      <c r="DW912" s="2"/>
      <c r="DX912" s="2"/>
      <c r="DY912" s="2"/>
      <c r="DZ912" s="2"/>
      <c r="EA912" s="2"/>
      <c r="EB912" s="2"/>
      <c r="EC912" s="2"/>
      <c r="ED912" s="2"/>
      <c r="EE912" s="2"/>
      <c r="EF912" s="2"/>
      <c r="EG912" s="2"/>
      <c r="EH912" s="2"/>
      <c r="EI912" s="2"/>
      <c r="EJ912" s="2"/>
      <c r="EK912" s="2"/>
      <c r="EL912" s="2"/>
      <c r="EM912" s="2"/>
      <c r="EN912" s="2"/>
      <c r="EO912" s="2"/>
      <c r="EP912" s="2"/>
      <c r="EQ912" s="2"/>
      <c r="ER912" s="2"/>
      <c r="ES912" s="2"/>
      <c r="ET912" s="2"/>
      <c r="EU912" s="2"/>
      <c r="EV912" s="2"/>
      <c r="EW912" s="2"/>
      <c r="EX912" s="2"/>
      <c r="EY912" s="2"/>
      <c r="EZ912" s="2"/>
      <c r="FA912" s="2"/>
      <c r="FB912" s="2"/>
      <c r="FC912" s="2"/>
    </row>
    <row r="913" spans="5:159"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  <c r="BA913" s="2"/>
      <c r="BB913" s="2"/>
      <c r="BC913" s="2"/>
      <c r="BD913" s="2"/>
      <c r="BE913" s="2"/>
      <c r="BF913" s="2"/>
      <c r="BG913" s="2"/>
      <c r="BH913" s="2"/>
      <c r="BI913" s="2"/>
      <c r="BJ913" s="2"/>
      <c r="BK913" s="2"/>
      <c r="BL913" s="2"/>
      <c r="BM913" s="2"/>
      <c r="BN913" s="2"/>
      <c r="BO913" s="2"/>
      <c r="BP913" s="2"/>
      <c r="BQ913" s="2"/>
      <c r="BR913" s="2"/>
      <c r="BS913" s="2"/>
      <c r="BT913" s="2"/>
      <c r="BU913" s="2"/>
      <c r="BV913" s="2"/>
      <c r="BW913" s="2"/>
      <c r="BX913" s="2"/>
      <c r="BY913" s="2"/>
      <c r="BZ913" s="2"/>
      <c r="CA913" s="2"/>
      <c r="CB913" s="2"/>
      <c r="CC913" s="2"/>
      <c r="CD913" s="2"/>
      <c r="CE913" s="2"/>
      <c r="CF913" s="2"/>
      <c r="CG913" s="2"/>
      <c r="CH913" s="2"/>
      <c r="CI913" s="2"/>
      <c r="CJ913" s="2"/>
      <c r="CK913" s="2"/>
      <c r="CL913" s="2"/>
      <c r="CM913" s="2"/>
      <c r="CN913" s="2"/>
      <c r="CO913" s="2"/>
      <c r="CP913" s="2"/>
      <c r="CQ913" s="2"/>
      <c r="CR913" s="2"/>
      <c r="CS913" s="2"/>
      <c r="CT913" s="2"/>
      <c r="CU913" s="2"/>
      <c r="CV913" s="2"/>
      <c r="CW913" s="2"/>
      <c r="CX913" s="2"/>
      <c r="CY913" s="2"/>
      <c r="CZ913" s="2"/>
      <c r="DA913" s="2"/>
      <c r="DB913" s="2"/>
      <c r="DC913" s="2"/>
      <c r="DD913" s="2"/>
      <c r="DE913" s="2"/>
      <c r="DF913" s="2"/>
      <c r="DG913" s="2"/>
      <c r="DH913" s="2"/>
      <c r="DI913" s="2"/>
      <c r="DJ913" s="2"/>
      <c r="DK913" s="2"/>
      <c r="DL913" s="2"/>
      <c r="DM913" s="2"/>
      <c r="DN913" s="2"/>
      <c r="DO913" s="2"/>
      <c r="DP913" s="2"/>
      <c r="DQ913" s="2"/>
      <c r="DR913" s="2"/>
      <c r="DS913" s="2"/>
      <c r="DT913" s="2"/>
      <c r="DU913" s="2"/>
      <c r="DV913" s="2"/>
      <c r="DW913" s="2"/>
      <c r="DX913" s="2"/>
      <c r="DY913" s="2"/>
      <c r="DZ913" s="2"/>
      <c r="EA913" s="2"/>
      <c r="EB913" s="2"/>
      <c r="EC913" s="2"/>
      <c r="ED913" s="2"/>
      <c r="EE913" s="2"/>
      <c r="EF913" s="2"/>
      <c r="EG913" s="2"/>
      <c r="EH913" s="2"/>
      <c r="EI913" s="2"/>
      <c r="EJ913" s="2"/>
      <c r="EK913" s="2"/>
      <c r="EL913" s="2"/>
      <c r="EM913" s="2"/>
      <c r="EN913" s="2"/>
      <c r="EO913" s="2"/>
      <c r="EP913" s="2"/>
      <c r="EQ913" s="2"/>
      <c r="ER913" s="2"/>
      <c r="ES913" s="2"/>
      <c r="ET913" s="2"/>
      <c r="EU913" s="2"/>
      <c r="EV913" s="2"/>
      <c r="EW913" s="2"/>
      <c r="EX913" s="2"/>
      <c r="EY913" s="2"/>
      <c r="EZ913" s="2"/>
      <c r="FA913" s="2"/>
      <c r="FB913" s="2"/>
      <c r="FC913" s="2"/>
    </row>
    <row r="914" spans="5:159"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  <c r="BA914" s="2"/>
      <c r="BB914" s="2"/>
      <c r="BC914" s="2"/>
      <c r="BD914" s="2"/>
      <c r="BE914" s="2"/>
      <c r="BF914" s="2"/>
      <c r="BG914" s="2"/>
      <c r="BH914" s="2"/>
      <c r="BI914" s="2"/>
      <c r="BJ914" s="2"/>
      <c r="BK914" s="2"/>
      <c r="BL914" s="2"/>
      <c r="BM914" s="2"/>
      <c r="BN914" s="2"/>
      <c r="BO914" s="2"/>
      <c r="BP914" s="2"/>
      <c r="BQ914" s="2"/>
      <c r="BR914" s="2"/>
      <c r="BS914" s="2"/>
      <c r="BT914" s="2"/>
      <c r="BU914" s="2"/>
      <c r="BV914" s="2"/>
      <c r="BW914" s="2"/>
      <c r="BX914" s="2"/>
      <c r="BY914" s="2"/>
      <c r="BZ914" s="2"/>
      <c r="CA914" s="2"/>
      <c r="CB914" s="2"/>
      <c r="CC914" s="2"/>
      <c r="CD914" s="2"/>
      <c r="CE914" s="2"/>
      <c r="CF914" s="2"/>
      <c r="CG914" s="2"/>
      <c r="CH914" s="2"/>
      <c r="CI914" s="2"/>
      <c r="CJ914" s="2"/>
      <c r="CK914" s="2"/>
      <c r="CL914" s="2"/>
      <c r="CM914" s="2"/>
      <c r="CN914" s="2"/>
      <c r="CO914" s="2"/>
      <c r="CP914" s="2"/>
      <c r="CQ914" s="2"/>
      <c r="CR914" s="2"/>
      <c r="CS914" s="2"/>
      <c r="CT914" s="2"/>
      <c r="CU914" s="2"/>
      <c r="CV914" s="2"/>
      <c r="CW914" s="2"/>
      <c r="CX914" s="2"/>
      <c r="CY914" s="2"/>
      <c r="CZ914" s="2"/>
      <c r="DA914" s="2"/>
      <c r="DB914" s="2"/>
      <c r="DC914" s="2"/>
      <c r="DD914" s="2"/>
      <c r="DE914" s="2"/>
      <c r="DF914" s="2"/>
      <c r="DG914" s="2"/>
      <c r="DH914" s="2"/>
      <c r="DI914" s="2"/>
      <c r="DJ914" s="2"/>
      <c r="DK914" s="2"/>
      <c r="DL914" s="2"/>
      <c r="DM914" s="2"/>
      <c r="DN914" s="2"/>
      <c r="DO914" s="2"/>
      <c r="DP914" s="2"/>
      <c r="DQ914" s="2"/>
      <c r="DR914" s="2"/>
      <c r="DS914" s="2"/>
      <c r="DT914" s="2"/>
      <c r="DU914" s="2"/>
      <c r="DV914" s="2"/>
      <c r="DW914" s="2"/>
      <c r="DX914" s="2"/>
      <c r="DY914" s="2"/>
      <c r="DZ914" s="2"/>
      <c r="EA914" s="2"/>
      <c r="EB914" s="2"/>
      <c r="EC914" s="2"/>
      <c r="ED914" s="2"/>
      <c r="EE914" s="2"/>
      <c r="EF914" s="2"/>
      <c r="EG914" s="2"/>
      <c r="EH914" s="2"/>
      <c r="EI914" s="2"/>
      <c r="EJ914" s="2"/>
      <c r="EK914" s="2"/>
      <c r="EL914" s="2"/>
      <c r="EM914" s="2"/>
      <c r="EN914" s="2"/>
      <c r="EO914" s="2"/>
      <c r="EP914" s="2"/>
      <c r="EQ914" s="2"/>
      <c r="ER914" s="2"/>
      <c r="ES914" s="2"/>
      <c r="ET914" s="2"/>
      <c r="EU914" s="2"/>
      <c r="EV914" s="2"/>
      <c r="EW914" s="2"/>
      <c r="EX914" s="2"/>
      <c r="EY914" s="2"/>
      <c r="EZ914" s="2"/>
      <c r="FA914" s="2"/>
      <c r="FB914" s="2"/>
      <c r="FC914" s="2"/>
    </row>
    <row r="915" spans="5:159"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  <c r="BA915" s="2"/>
      <c r="BB915" s="2"/>
      <c r="BC915" s="2"/>
      <c r="BD915" s="2"/>
      <c r="BE915" s="2"/>
      <c r="BF915" s="2"/>
      <c r="BG915" s="2"/>
      <c r="BH915" s="2"/>
      <c r="BI915" s="2"/>
      <c r="BJ915" s="2"/>
      <c r="BK915" s="2"/>
      <c r="BL915" s="2"/>
      <c r="BM915" s="2"/>
      <c r="BN915" s="2"/>
      <c r="BO915" s="2"/>
      <c r="BP915" s="2"/>
      <c r="BQ915" s="2"/>
      <c r="BR915" s="2"/>
      <c r="BS915" s="2"/>
      <c r="BT915" s="2"/>
      <c r="BU915" s="2"/>
      <c r="BV915" s="2"/>
      <c r="BW915" s="2"/>
      <c r="BX915" s="2"/>
      <c r="BY915" s="2"/>
      <c r="BZ915" s="2"/>
      <c r="CA915" s="2"/>
      <c r="CB915" s="2"/>
      <c r="CC915" s="2"/>
      <c r="CD915" s="2"/>
      <c r="CE915" s="2"/>
      <c r="CF915" s="2"/>
      <c r="CG915" s="2"/>
      <c r="CH915" s="2"/>
      <c r="CI915" s="2"/>
      <c r="CJ915" s="2"/>
      <c r="CK915" s="2"/>
      <c r="CL915" s="2"/>
      <c r="CM915" s="2"/>
      <c r="CN915" s="2"/>
      <c r="CO915" s="2"/>
      <c r="CP915" s="2"/>
      <c r="CQ915" s="2"/>
      <c r="CR915" s="2"/>
      <c r="CS915" s="2"/>
      <c r="CT915" s="2"/>
      <c r="CU915" s="2"/>
      <c r="CV915" s="2"/>
      <c r="CW915" s="2"/>
      <c r="CX915" s="2"/>
      <c r="CY915" s="2"/>
      <c r="CZ915" s="2"/>
      <c r="DA915" s="2"/>
      <c r="DB915" s="2"/>
      <c r="DC915" s="2"/>
      <c r="DD915" s="2"/>
      <c r="DE915" s="2"/>
      <c r="DF915" s="2"/>
      <c r="DG915" s="2"/>
      <c r="DH915" s="2"/>
      <c r="DI915" s="2"/>
      <c r="DJ915" s="2"/>
      <c r="DK915" s="2"/>
      <c r="DL915" s="2"/>
      <c r="DM915" s="2"/>
      <c r="DN915" s="2"/>
      <c r="DO915" s="2"/>
      <c r="DP915" s="2"/>
      <c r="DQ915" s="2"/>
      <c r="DR915" s="2"/>
      <c r="DS915" s="2"/>
      <c r="DT915" s="2"/>
      <c r="DU915" s="2"/>
      <c r="DV915" s="2"/>
      <c r="DW915" s="2"/>
      <c r="DX915" s="2"/>
      <c r="DY915" s="2"/>
      <c r="DZ915" s="2"/>
      <c r="EA915" s="2"/>
      <c r="EB915" s="2"/>
      <c r="EC915" s="2"/>
      <c r="ED915" s="2"/>
      <c r="EE915" s="2"/>
      <c r="EF915" s="2"/>
      <c r="EG915" s="2"/>
      <c r="EH915" s="2"/>
      <c r="EI915" s="2"/>
      <c r="EJ915" s="2"/>
      <c r="EK915" s="2"/>
      <c r="EL915" s="2"/>
      <c r="EM915" s="2"/>
      <c r="EN915" s="2"/>
      <c r="EO915" s="2"/>
      <c r="EP915" s="2"/>
      <c r="EQ915" s="2"/>
      <c r="ER915" s="2"/>
      <c r="ES915" s="2"/>
      <c r="ET915" s="2"/>
      <c r="EU915" s="2"/>
      <c r="EV915" s="2"/>
      <c r="EW915" s="2"/>
      <c r="EX915" s="2"/>
      <c r="EY915" s="2"/>
      <c r="EZ915" s="2"/>
      <c r="FA915" s="2"/>
      <c r="FB915" s="2"/>
      <c r="FC915" s="2"/>
    </row>
    <row r="916" spans="5:159"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  <c r="BA916" s="2"/>
      <c r="BB916" s="2"/>
      <c r="BC916" s="2"/>
      <c r="BD916" s="2"/>
      <c r="BE916" s="2"/>
      <c r="BF916" s="2"/>
      <c r="BG916" s="2"/>
      <c r="BH916" s="2"/>
      <c r="BI916" s="2"/>
      <c r="BJ916" s="2"/>
      <c r="BK916" s="2"/>
      <c r="BL916" s="2"/>
      <c r="BM916" s="2"/>
      <c r="BN916" s="2"/>
      <c r="BO916" s="2"/>
      <c r="BP916" s="2"/>
      <c r="BQ916" s="2"/>
      <c r="BR916" s="2"/>
      <c r="BS916" s="2"/>
      <c r="BT916" s="2"/>
      <c r="BU916" s="2"/>
      <c r="BV916" s="2"/>
      <c r="BW916" s="2"/>
      <c r="BX916" s="2"/>
      <c r="BY916" s="2"/>
      <c r="BZ916" s="2"/>
      <c r="CA916" s="2"/>
      <c r="CB916" s="2"/>
      <c r="CC916" s="2"/>
      <c r="CD916" s="2"/>
      <c r="CE916" s="2"/>
      <c r="CF916" s="2"/>
      <c r="CG916" s="2"/>
      <c r="CH916" s="2"/>
      <c r="CI916" s="2"/>
      <c r="CJ916" s="2"/>
      <c r="CK916" s="2"/>
      <c r="CL916" s="2"/>
      <c r="CM916" s="2"/>
      <c r="CN916" s="2"/>
      <c r="CO916" s="2"/>
      <c r="CP916" s="2"/>
      <c r="CQ916" s="2"/>
      <c r="CR916" s="2"/>
      <c r="CS916" s="2"/>
      <c r="CT916" s="2"/>
      <c r="CU916" s="2"/>
      <c r="CV916" s="2"/>
      <c r="CW916" s="2"/>
      <c r="CX916" s="2"/>
      <c r="CY916" s="2"/>
      <c r="CZ916" s="2"/>
      <c r="DA916" s="2"/>
      <c r="DB916" s="2"/>
      <c r="DC916" s="2"/>
      <c r="DD916" s="2"/>
      <c r="DE916" s="2"/>
      <c r="DF916" s="2"/>
      <c r="DG916" s="2"/>
      <c r="DH916" s="2"/>
      <c r="DI916" s="2"/>
      <c r="DJ916" s="2"/>
      <c r="DK916" s="2"/>
      <c r="DL916" s="2"/>
      <c r="DM916" s="2"/>
      <c r="DN916" s="2"/>
      <c r="DO916" s="2"/>
      <c r="DP916" s="2"/>
      <c r="DQ916" s="2"/>
      <c r="DR916" s="2"/>
      <c r="DS916" s="2"/>
      <c r="DT916" s="2"/>
      <c r="DU916" s="2"/>
      <c r="DV916" s="2"/>
      <c r="DW916" s="2"/>
      <c r="DX916" s="2"/>
      <c r="DY916" s="2"/>
      <c r="DZ916" s="2"/>
      <c r="EA916" s="2"/>
      <c r="EB916" s="2"/>
      <c r="EC916" s="2"/>
      <c r="ED916" s="2"/>
      <c r="EE916" s="2"/>
      <c r="EF916" s="2"/>
      <c r="EG916" s="2"/>
      <c r="EH916" s="2"/>
      <c r="EI916" s="2"/>
      <c r="EJ916" s="2"/>
      <c r="EK916" s="2"/>
      <c r="EL916" s="2"/>
      <c r="EM916" s="2"/>
      <c r="EN916" s="2"/>
      <c r="EO916" s="2"/>
      <c r="EP916" s="2"/>
      <c r="EQ916" s="2"/>
      <c r="ER916" s="2"/>
      <c r="ES916" s="2"/>
      <c r="ET916" s="2"/>
      <c r="EU916" s="2"/>
      <c r="EV916" s="2"/>
      <c r="EW916" s="2"/>
      <c r="EX916" s="2"/>
      <c r="EY916" s="2"/>
      <c r="EZ916" s="2"/>
      <c r="FA916" s="2"/>
      <c r="FB916" s="2"/>
      <c r="FC916" s="2"/>
    </row>
    <row r="917" spans="5:159"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  <c r="BA917" s="2"/>
      <c r="BB917" s="2"/>
      <c r="BC917" s="2"/>
      <c r="BD917" s="2"/>
      <c r="BE917" s="2"/>
      <c r="BF917" s="2"/>
      <c r="BG917" s="2"/>
      <c r="BH917" s="2"/>
      <c r="BI917" s="2"/>
      <c r="BJ917" s="2"/>
      <c r="BK917" s="2"/>
      <c r="BL917" s="2"/>
      <c r="BM917" s="2"/>
      <c r="BN917" s="2"/>
      <c r="BO917" s="2"/>
      <c r="BP917" s="2"/>
      <c r="BQ917" s="2"/>
      <c r="BR917" s="2"/>
      <c r="BS917" s="2"/>
      <c r="BT917" s="2"/>
      <c r="BU917" s="2"/>
      <c r="BV917" s="2"/>
      <c r="BW917" s="2"/>
      <c r="BX917" s="2"/>
      <c r="BY917" s="2"/>
      <c r="BZ917" s="2"/>
      <c r="CA917" s="2"/>
      <c r="CB917" s="2"/>
      <c r="CC917" s="2"/>
      <c r="CD917" s="2"/>
      <c r="CE917" s="2"/>
      <c r="CF917" s="2"/>
      <c r="CG917" s="2"/>
      <c r="CH917" s="2"/>
      <c r="CI917" s="2"/>
      <c r="CJ917" s="2"/>
      <c r="CK917" s="2"/>
      <c r="CL917" s="2"/>
      <c r="CM917" s="2"/>
      <c r="CN917" s="2"/>
      <c r="CO917" s="2"/>
      <c r="CP917" s="2"/>
      <c r="CQ917" s="2"/>
      <c r="CR917" s="2"/>
      <c r="CS917" s="2"/>
      <c r="CT917" s="2"/>
      <c r="CU917" s="2"/>
      <c r="CV917" s="2"/>
      <c r="CW917" s="2"/>
      <c r="CX917" s="2"/>
      <c r="CY917" s="2"/>
      <c r="CZ917" s="2"/>
      <c r="DA917" s="2"/>
      <c r="DB917" s="2"/>
      <c r="DC917" s="2"/>
      <c r="DD917" s="2"/>
      <c r="DE917" s="2"/>
      <c r="DF917" s="2"/>
      <c r="DG917" s="2"/>
      <c r="DH917" s="2"/>
      <c r="DI917" s="2"/>
      <c r="DJ917" s="2"/>
      <c r="DK917" s="2"/>
      <c r="DL917" s="2"/>
      <c r="DM917" s="2"/>
      <c r="DN917" s="2"/>
      <c r="DO917" s="2"/>
      <c r="DP917" s="2"/>
      <c r="DQ917" s="2"/>
      <c r="DR917" s="2"/>
      <c r="DS917" s="2"/>
      <c r="DT917" s="2"/>
      <c r="DU917" s="2"/>
      <c r="DV917" s="2"/>
      <c r="DW917" s="2"/>
      <c r="DX917" s="2"/>
      <c r="DY917" s="2"/>
      <c r="DZ917" s="2"/>
      <c r="EA917" s="2"/>
      <c r="EB917" s="2"/>
      <c r="EC917" s="2"/>
      <c r="ED917" s="2"/>
      <c r="EE917" s="2"/>
      <c r="EF917" s="2"/>
      <c r="EG917" s="2"/>
      <c r="EH917" s="2"/>
      <c r="EI917" s="2"/>
      <c r="EJ917" s="2"/>
      <c r="EK917" s="2"/>
      <c r="EL917" s="2"/>
      <c r="EM917" s="2"/>
      <c r="EN917" s="2"/>
      <c r="EO917" s="2"/>
      <c r="EP917" s="2"/>
      <c r="EQ917" s="2"/>
      <c r="ER917" s="2"/>
      <c r="ES917" s="2"/>
      <c r="ET917" s="2"/>
      <c r="EU917" s="2"/>
      <c r="EV917" s="2"/>
      <c r="EW917" s="2"/>
      <c r="EX917" s="2"/>
      <c r="EY917" s="2"/>
      <c r="EZ917" s="2"/>
      <c r="FA917" s="2"/>
      <c r="FB917" s="2"/>
      <c r="FC917" s="2"/>
    </row>
    <row r="918" spans="5:159"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  <c r="BA918" s="2"/>
      <c r="BB918" s="2"/>
      <c r="BC918" s="2"/>
      <c r="BD918" s="2"/>
      <c r="BE918" s="2"/>
      <c r="BF918" s="2"/>
      <c r="BG918" s="2"/>
      <c r="BH918" s="2"/>
      <c r="BI918" s="2"/>
      <c r="BJ918" s="2"/>
      <c r="BK918" s="2"/>
      <c r="BL918" s="2"/>
      <c r="BM918" s="2"/>
      <c r="BN918" s="2"/>
      <c r="BO918" s="2"/>
      <c r="BP918" s="2"/>
      <c r="BQ918" s="2"/>
      <c r="BR918" s="2"/>
      <c r="BS918" s="2"/>
      <c r="BT918" s="2"/>
      <c r="BU918" s="2"/>
      <c r="BV918" s="2"/>
      <c r="BW918" s="2"/>
      <c r="BX918" s="2"/>
      <c r="BY918" s="2"/>
      <c r="BZ918" s="2"/>
      <c r="CA918" s="2"/>
      <c r="CB918" s="2"/>
      <c r="CC918" s="2"/>
      <c r="CD918" s="2"/>
      <c r="CE918" s="2"/>
      <c r="CF918" s="2"/>
      <c r="CG918" s="2"/>
      <c r="CH918" s="2"/>
      <c r="CI918" s="2"/>
      <c r="CJ918" s="2"/>
      <c r="CK918" s="2"/>
      <c r="CL918" s="2"/>
      <c r="CM918" s="2"/>
      <c r="CN918" s="2"/>
      <c r="CO918" s="2"/>
      <c r="CP918" s="2"/>
      <c r="CQ918" s="2"/>
      <c r="CR918" s="2"/>
      <c r="CS918" s="2"/>
      <c r="CT918" s="2"/>
      <c r="CU918" s="2"/>
      <c r="CV918" s="2"/>
      <c r="CW918" s="2"/>
      <c r="CX918" s="2"/>
      <c r="CY918" s="2"/>
      <c r="CZ918" s="2"/>
      <c r="DA918" s="2"/>
      <c r="DB918" s="2"/>
      <c r="DC918" s="2"/>
      <c r="DD918" s="2"/>
      <c r="DE918" s="2"/>
      <c r="DF918" s="2"/>
      <c r="DG918" s="2"/>
      <c r="DH918" s="2"/>
      <c r="DI918" s="2"/>
      <c r="DJ918" s="2"/>
      <c r="DK918" s="2"/>
      <c r="DL918" s="2"/>
      <c r="DM918" s="2"/>
      <c r="DN918" s="2"/>
      <c r="DO918" s="2"/>
      <c r="DP918" s="2"/>
      <c r="DQ918" s="2"/>
      <c r="DR918" s="2"/>
      <c r="DS918" s="2"/>
      <c r="DT918" s="2"/>
      <c r="DU918" s="2"/>
      <c r="DV918" s="2"/>
      <c r="DW918" s="2"/>
      <c r="DX918" s="2"/>
      <c r="DY918" s="2"/>
      <c r="DZ918" s="2"/>
      <c r="EA918" s="2"/>
      <c r="EB918" s="2"/>
      <c r="EC918" s="2"/>
      <c r="ED918" s="2"/>
      <c r="EE918" s="2"/>
      <c r="EF918" s="2"/>
      <c r="EG918" s="2"/>
      <c r="EH918" s="2"/>
      <c r="EI918" s="2"/>
      <c r="EJ918" s="2"/>
      <c r="EK918" s="2"/>
      <c r="EL918" s="2"/>
      <c r="EM918" s="2"/>
      <c r="EN918" s="2"/>
      <c r="EO918" s="2"/>
      <c r="EP918" s="2"/>
      <c r="EQ918" s="2"/>
      <c r="ER918" s="2"/>
      <c r="ES918" s="2"/>
      <c r="ET918" s="2"/>
      <c r="EU918" s="2"/>
      <c r="EV918" s="2"/>
      <c r="EW918" s="2"/>
      <c r="EX918" s="2"/>
      <c r="EY918" s="2"/>
      <c r="EZ918" s="2"/>
      <c r="FA918" s="2"/>
      <c r="FB918" s="2"/>
      <c r="FC918" s="2"/>
    </row>
    <row r="919" spans="5:159"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  <c r="BA919" s="2"/>
      <c r="BB919" s="2"/>
      <c r="BC919" s="2"/>
      <c r="BD919" s="2"/>
      <c r="BE919" s="2"/>
      <c r="BF919" s="2"/>
      <c r="BG919" s="2"/>
      <c r="BH919" s="2"/>
      <c r="BI919" s="2"/>
      <c r="BJ919" s="2"/>
      <c r="BK919" s="2"/>
      <c r="BL919" s="2"/>
      <c r="BM919" s="2"/>
      <c r="BN919" s="2"/>
      <c r="BO919" s="2"/>
      <c r="BP919" s="2"/>
      <c r="BQ919" s="2"/>
      <c r="BR919" s="2"/>
      <c r="BS919" s="2"/>
      <c r="BT919" s="2"/>
      <c r="BU919" s="2"/>
      <c r="BV919" s="2"/>
      <c r="BW919" s="2"/>
      <c r="BX919" s="2"/>
      <c r="BY919" s="2"/>
      <c r="BZ919" s="2"/>
      <c r="CA919" s="2"/>
      <c r="CB919" s="2"/>
      <c r="CC919" s="2"/>
      <c r="CD919" s="2"/>
      <c r="CE919" s="2"/>
      <c r="CF919" s="2"/>
      <c r="CG919" s="2"/>
      <c r="CH919" s="2"/>
      <c r="CI919" s="2"/>
      <c r="CJ919" s="2"/>
      <c r="CK919" s="2"/>
      <c r="CL919" s="2"/>
      <c r="CM919" s="2"/>
      <c r="CN919" s="2"/>
      <c r="CO919" s="2"/>
      <c r="CP919" s="2"/>
      <c r="CQ919" s="2"/>
      <c r="CR919" s="2"/>
      <c r="CS919" s="2"/>
      <c r="CT919" s="2"/>
      <c r="CU919" s="2"/>
      <c r="CV919" s="2"/>
      <c r="CW919" s="2"/>
      <c r="CX919" s="2"/>
      <c r="CY919" s="2"/>
      <c r="CZ919" s="2"/>
      <c r="DA919" s="2"/>
      <c r="DB919" s="2"/>
      <c r="DC919" s="2"/>
      <c r="DD919" s="2"/>
      <c r="DE919" s="2"/>
      <c r="DF919" s="2"/>
      <c r="DG919" s="2"/>
      <c r="DH919" s="2"/>
      <c r="DI919" s="2"/>
      <c r="DJ919" s="2"/>
      <c r="DK919" s="2"/>
      <c r="DL919" s="2"/>
      <c r="DM919" s="2"/>
      <c r="DN919" s="2"/>
      <c r="DO919" s="2"/>
      <c r="DP919" s="2"/>
      <c r="DQ919" s="2"/>
      <c r="DR919" s="2"/>
      <c r="DS919" s="2"/>
      <c r="DT919" s="2"/>
      <c r="DU919" s="2"/>
      <c r="DV919" s="2"/>
      <c r="DW919" s="2"/>
      <c r="DX919" s="2"/>
      <c r="DY919" s="2"/>
      <c r="DZ919" s="2"/>
      <c r="EA919" s="2"/>
      <c r="EB919" s="2"/>
      <c r="EC919" s="2"/>
      <c r="ED919" s="2"/>
      <c r="EE919" s="2"/>
      <c r="EF919" s="2"/>
      <c r="EG919" s="2"/>
      <c r="EH919" s="2"/>
      <c r="EI919" s="2"/>
      <c r="EJ919" s="2"/>
      <c r="EK919" s="2"/>
      <c r="EL919" s="2"/>
      <c r="EM919" s="2"/>
      <c r="EN919" s="2"/>
      <c r="EO919" s="2"/>
      <c r="EP919" s="2"/>
      <c r="EQ919" s="2"/>
      <c r="ER919" s="2"/>
      <c r="ES919" s="2"/>
      <c r="ET919" s="2"/>
      <c r="EU919" s="2"/>
      <c r="EV919" s="2"/>
      <c r="EW919" s="2"/>
      <c r="EX919" s="2"/>
      <c r="EY919" s="2"/>
      <c r="EZ919" s="2"/>
      <c r="FA919" s="2"/>
      <c r="FB919" s="2"/>
      <c r="FC919" s="2"/>
    </row>
    <row r="920" spans="5:159"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  <c r="BA920" s="2"/>
      <c r="BB920" s="2"/>
      <c r="BC920" s="2"/>
      <c r="BD920" s="2"/>
      <c r="BE920" s="2"/>
      <c r="BF920" s="2"/>
      <c r="BG920" s="2"/>
      <c r="BH920" s="2"/>
      <c r="BI920" s="2"/>
      <c r="BJ920" s="2"/>
      <c r="BK920" s="2"/>
      <c r="BL920" s="2"/>
      <c r="BM920" s="2"/>
      <c r="BN920" s="2"/>
      <c r="BO920" s="2"/>
      <c r="BP920" s="2"/>
      <c r="BQ920" s="2"/>
      <c r="BR920" s="2"/>
      <c r="BS920" s="2"/>
      <c r="BT920" s="2"/>
      <c r="BU920" s="2"/>
      <c r="BV920" s="2"/>
      <c r="BW920" s="2"/>
      <c r="BX920" s="2"/>
      <c r="BY920" s="2"/>
      <c r="BZ920" s="2"/>
      <c r="CA920" s="2"/>
      <c r="CB920" s="2"/>
      <c r="CC920" s="2"/>
      <c r="CD920" s="2"/>
      <c r="CE920" s="2"/>
      <c r="CF920" s="2"/>
      <c r="CG920" s="2"/>
      <c r="CH920" s="2"/>
      <c r="CI920" s="2"/>
      <c r="CJ920" s="2"/>
      <c r="CK920" s="2"/>
      <c r="CL920" s="2"/>
      <c r="CM920" s="2"/>
      <c r="CN920" s="2"/>
      <c r="CO920" s="2"/>
      <c r="CP920" s="2"/>
      <c r="CQ920" s="2"/>
      <c r="CR920" s="2"/>
      <c r="CS920" s="2"/>
      <c r="CT920" s="2"/>
      <c r="CU920" s="2"/>
      <c r="CV920" s="2"/>
      <c r="CW920" s="2"/>
      <c r="CX920" s="2"/>
      <c r="CY920" s="2"/>
      <c r="CZ920" s="2"/>
      <c r="DA920" s="2"/>
      <c r="DB920" s="2"/>
      <c r="DC920" s="2"/>
      <c r="DD920" s="2"/>
      <c r="DE920" s="2"/>
      <c r="DF920" s="2"/>
      <c r="DG920" s="2"/>
      <c r="DH920" s="2"/>
      <c r="DI920" s="2"/>
      <c r="DJ920" s="2"/>
      <c r="DK920" s="2"/>
      <c r="DL920" s="2"/>
      <c r="DM920" s="2"/>
      <c r="DN920" s="2"/>
      <c r="DO920" s="2"/>
      <c r="DP920" s="2"/>
      <c r="DQ920" s="2"/>
      <c r="DR920" s="2"/>
      <c r="DS920" s="2"/>
      <c r="DT920" s="2"/>
      <c r="DU920" s="2"/>
      <c r="DV920" s="2"/>
      <c r="DW920" s="2"/>
      <c r="DX920" s="2"/>
      <c r="DY920" s="2"/>
      <c r="DZ920" s="2"/>
      <c r="EA920" s="2"/>
      <c r="EB920" s="2"/>
      <c r="EC920" s="2"/>
      <c r="ED920" s="2"/>
      <c r="EE920" s="2"/>
      <c r="EF920" s="2"/>
      <c r="EG920" s="2"/>
      <c r="EH920" s="2"/>
      <c r="EI920" s="2"/>
      <c r="EJ920" s="2"/>
      <c r="EK920" s="2"/>
      <c r="EL920" s="2"/>
      <c r="EM920" s="2"/>
      <c r="EN920" s="2"/>
      <c r="EO920" s="2"/>
      <c r="EP920" s="2"/>
      <c r="EQ920" s="2"/>
      <c r="ER920" s="2"/>
      <c r="ES920" s="2"/>
      <c r="ET920" s="2"/>
      <c r="EU920" s="2"/>
      <c r="EV920" s="2"/>
      <c r="EW920" s="2"/>
      <c r="EX920" s="2"/>
      <c r="EY920" s="2"/>
      <c r="EZ920" s="2"/>
      <c r="FA920" s="2"/>
      <c r="FB920" s="2"/>
      <c r="FC920" s="2"/>
    </row>
    <row r="921" spans="5:159"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  <c r="BA921" s="2"/>
      <c r="BB921" s="2"/>
      <c r="BC921" s="2"/>
      <c r="BD921" s="2"/>
      <c r="BE921" s="2"/>
      <c r="BF921" s="2"/>
      <c r="BG921" s="2"/>
      <c r="BH921" s="2"/>
      <c r="BI921" s="2"/>
      <c r="BJ921" s="2"/>
      <c r="BK921" s="2"/>
      <c r="BL921" s="2"/>
      <c r="BM921" s="2"/>
      <c r="BN921" s="2"/>
      <c r="BO921" s="2"/>
      <c r="BP921" s="2"/>
      <c r="BQ921" s="2"/>
      <c r="BR921" s="2"/>
      <c r="BS921" s="2"/>
      <c r="BT921" s="2"/>
      <c r="BU921" s="2"/>
      <c r="BV921" s="2"/>
      <c r="BW921" s="2"/>
      <c r="BX921" s="2"/>
      <c r="BY921" s="2"/>
      <c r="BZ921" s="2"/>
      <c r="CA921" s="2"/>
      <c r="CB921" s="2"/>
      <c r="CC921" s="2"/>
      <c r="CD921" s="2"/>
      <c r="CE921" s="2"/>
      <c r="CF921" s="2"/>
      <c r="CG921" s="2"/>
      <c r="CH921" s="2"/>
      <c r="CI921" s="2"/>
      <c r="CJ921" s="2"/>
      <c r="CK921" s="2"/>
      <c r="CL921" s="2"/>
      <c r="CM921" s="2"/>
      <c r="CN921" s="2"/>
      <c r="CO921" s="2"/>
      <c r="CP921" s="2"/>
      <c r="CQ921" s="2"/>
      <c r="CR921" s="2"/>
      <c r="CS921" s="2"/>
      <c r="CT921" s="2"/>
      <c r="CU921" s="2"/>
      <c r="CV921" s="2"/>
      <c r="CW921" s="2"/>
      <c r="CX921" s="2"/>
      <c r="CY921" s="2"/>
      <c r="CZ921" s="2"/>
      <c r="DA921" s="2"/>
      <c r="DB921" s="2"/>
      <c r="DC921" s="2"/>
      <c r="DD921" s="2"/>
      <c r="DE921" s="2"/>
      <c r="DF921" s="2"/>
      <c r="DG921" s="2"/>
      <c r="DH921" s="2"/>
      <c r="DI921" s="2"/>
      <c r="DJ921" s="2"/>
      <c r="DK921" s="2"/>
      <c r="DL921" s="2"/>
      <c r="DM921" s="2"/>
      <c r="DN921" s="2"/>
      <c r="DO921" s="2"/>
      <c r="DP921" s="2"/>
      <c r="DQ921" s="2"/>
      <c r="DR921" s="2"/>
      <c r="DS921" s="2"/>
      <c r="DT921" s="2"/>
      <c r="DU921" s="2"/>
      <c r="DV921" s="2"/>
      <c r="DW921" s="2"/>
      <c r="DX921" s="2"/>
      <c r="DY921" s="2"/>
      <c r="DZ921" s="2"/>
      <c r="EA921" s="2"/>
      <c r="EB921" s="2"/>
      <c r="EC921" s="2"/>
      <c r="ED921" s="2"/>
      <c r="EE921" s="2"/>
      <c r="EF921" s="2"/>
      <c r="EG921" s="2"/>
      <c r="EH921" s="2"/>
      <c r="EI921" s="2"/>
      <c r="EJ921" s="2"/>
      <c r="EK921" s="2"/>
      <c r="EL921" s="2"/>
      <c r="EM921" s="2"/>
      <c r="EN921" s="2"/>
      <c r="EO921" s="2"/>
      <c r="EP921" s="2"/>
      <c r="EQ921" s="2"/>
      <c r="ER921" s="2"/>
      <c r="ES921" s="2"/>
      <c r="ET921" s="2"/>
      <c r="EU921" s="2"/>
      <c r="EV921" s="2"/>
      <c r="EW921" s="2"/>
      <c r="EX921" s="2"/>
      <c r="EY921" s="2"/>
      <c r="EZ921" s="2"/>
      <c r="FA921" s="2"/>
      <c r="FB921" s="2"/>
      <c r="FC921" s="2"/>
    </row>
    <row r="922" spans="5:159"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  <c r="BA922" s="2"/>
      <c r="BB922" s="2"/>
      <c r="BC922" s="2"/>
      <c r="BD922" s="2"/>
      <c r="BE922" s="2"/>
      <c r="BF922" s="2"/>
      <c r="BG922" s="2"/>
      <c r="BH922" s="2"/>
      <c r="BI922" s="2"/>
      <c r="BJ922" s="2"/>
      <c r="BK922" s="2"/>
      <c r="BL922" s="2"/>
      <c r="BM922" s="2"/>
      <c r="BN922" s="2"/>
      <c r="BO922" s="2"/>
      <c r="BP922" s="2"/>
      <c r="BQ922" s="2"/>
      <c r="BR922" s="2"/>
      <c r="BS922" s="2"/>
      <c r="BT922" s="2"/>
      <c r="BU922" s="2"/>
      <c r="BV922" s="2"/>
      <c r="BW922" s="2"/>
      <c r="BX922" s="2"/>
      <c r="BY922" s="2"/>
      <c r="BZ922" s="2"/>
      <c r="CA922" s="2"/>
      <c r="CB922" s="2"/>
      <c r="CC922" s="2"/>
      <c r="CD922" s="2"/>
      <c r="CE922" s="2"/>
      <c r="CF922" s="2"/>
      <c r="CG922" s="2"/>
      <c r="CH922" s="2"/>
      <c r="CI922" s="2"/>
      <c r="CJ922" s="2"/>
      <c r="CK922" s="2"/>
      <c r="CL922" s="2"/>
      <c r="CM922" s="2"/>
      <c r="CN922" s="2"/>
      <c r="CO922" s="2"/>
      <c r="CP922" s="2"/>
      <c r="CQ922" s="2"/>
      <c r="CR922" s="2"/>
      <c r="CS922" s="2"/>
      <c r="CT922" s="2"/>
      <c r="CU922" s="2"/>
      <c r="CV922" s="2"/>
      <c r="CW922" s="2"/>
      <c r="CX922" s="2"/>
      <c r="CY922" s="2"/>
      <c r="CZ922" s="2"/>
      <c r="DA922" s="2"/>
      <c r="DB922" s="2"/>
      <c r="DC922" s="2"/>
      <c r="DD922" s="2"/>
      <c r="DE922" s="2"/>
      <c r="DF922" s="2"/>
      <c r="DG922" s="2"/>
      <c r="DH922" s="2"/>
      <c r="DI922" s="2"/>
      <c r="DJ922" s="2"/>
      <c r="DK922" s="2"/>
      <c r="DL922" s="2"/>
      <c r="DM922" s="2"/>
      <c r="DN922" s="2"/>
      <c r="DO922" s="2"/>
      <c r="DP922" s="2"/>
      <c r="DQ922" s="2"/>
      <c r="DR922" s="2"/>
      <c r="DS922" s="2"/>
      <c r="DT922" s="2"/>
      <c r="DU922" s="2"/>
      <c r="DV922" s="2"/>
      <c r="DW922" s="2"/>
      <c r="DX922" s="2"/>
      <c r="DY922" s="2"/>
      <c r="DZ922" s="2"/>
      <c r="EA922" s="2"/>
      <c r="EB922" s="2"/>
      <c r="EC922" s="2"/>
      <c r="ED922" s="2"/>
      <c r="EE922" s="2"/>
      <c r="EF922" s="2"/>
      <c r="EG922" s="2"/>
      <c r="EH922" s="2"/>
      <c r="EI922" s="2"/>
      <c r="EJ922" s="2"/>
      <c r="EK922" s="2"/>
      <c r="EL922" s="2"/>
      <c r="EM922" s="2"/>
      <c r="EN922" s="2"/>
      <c r="EO922" s="2"/>
      <c r="EP922" s="2"/>
      <c r="EQ922" s="2"/>
      <c r="ER922" s="2"/>
      <c r="ES922" s="2"/>
      <c r="ET922" s="2"/>
      <c r="EU922" s="2"/>
      <c r="EV922" s="2"/>
      <c r="EW922" s="2"/>
      <c r="EX922" s="2"/>
      <c r="EY922" s="2"/>
      <c r="EZ922" s="2"/>
      <c r="FA922" s="2"/>
      <c r="FB922" s="2"/>
      <c r="FC922" s="2"/>
    </row>
    <row r="923" spans="5:159"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  <c r="BA923" s="2"/>
      <c r="BB923" s="2"/>
      <c r="BC923" s="2"/>
      <c r="BD923" s="2"/>
      <c r="BE923" s="2"/>
      <c r="BF923" s="2"/>
      <c r="BG923" s="2"/>
      <c r="BH923" s="2"/>
      <c r="BI923" s="2"/>
      <c r="BJ923" s="2"/>
      <c r="BK923" s="2"/>
      <c r="BL923" s="2"/>
      <c r="BM923" s="2"/>
      <c r="BN923" s="2"/>
      <c r="BO923" s="2"/>
      <c r="BP923" s="2"/>
      <c r="BQ923" s="2"/>
      <c r="BR923" s="2"/>
      <c r="BS923" s="2"/>
      <c r="BT923" s="2"/>
      <c r="BU923" s="2"/>
      <c r="BV923" s="2"/>
      <c r="BW923" s="2"/>
      <c r="BX923" s="2"/>
      <c r="BY923" s="2"/>
      <c r="BZ923" s="2"/>
      <c r="CA923" s="2"/>
      <c r="CB923" s="2"/>
      <c r="CC923" s="2"/>
      <c r="CD923" s="2"/>
      <c r="CE923" s="2"/>
      <c r="CF923" s="2"/>
      <c r="CG923" s="2"/>
      <c r="CH923" s="2"/>
      <c r="CI923" s="2"/>
      <c r="CJ923" s="2"/>
      <c r="CK923" s="2"/>
      <c r="CL923" s="2"/>
      <c r="CM923" s="2"/>
      <c r="CN923" s="2"/>
      <c r="CO923" s="2"/>
      <c r="CP923" s="2"/>
      <c r="CQ923" s="2"/>
      <c r="CR923" s="2"/>
      <c r="CS923" s="2"/>
      <c r="CT923" s="2"/>
      <c r="CU923" s="2"/>
      <c r="CV923" s="2"/>
      <c r="CW923" s="2"/>
      <c r="CX923" s="2"/>
      <c r="CY923" s="2"/>
      <c r="CZ923" s="2"/>
      <c r="DA923" s="2"/>
      <c r="DB923" s="2"/>
      <c r="DC923" s="2"/>
      <c r="DD923" s="2"/>
      <c r="DE923" s="2"/>
      <c r="DF923" s="2"/>
      <c r="DG923" s="2"/>
      <c r="DH923" s="2"/>
      <c r="DI923" s="2"/>
      <c r="DJ923" s="2"/>
      <c r="DK923" s="2"/>
      <c r="DL923" s="2"/>
      <c r="DM923" s="2"/>
      <c r="DN923" s="2"/>
      <c r="DO923" s="2"/>
      <c r="DP923" s="2"/>
      <c r="DQ923" s="2"/>
      <c r="DR923" s="2"/>
      <c r="DS923" s="2"/>
      <c r="DT923" s="2"/>
      <c r="DU923" s="2"/>
      <c r="DV923" s="2"/>
      <c r="DW923" s="2"/>
      <c r="DX923" s="2"/>
      <c r="DY923" s="2"/>
      <c r="DZ923" s="2"/>
      <c r="EA923" s="2"/>
      <c r="EB923" s="2"/>
      <c r="EC923" s="2"/>
      <c r="ED923" s="2"/>
      <c r="EE923" s="2"/>
      <c r="EF923" s="2"/>
      <c r="EG923" s="2"/>
      <c r="EH923" s="2"/>
      <c r="EI923" s="2"/>
      <c r="EJ923" s="2"/>
      <c r="EK923" s="2"/>
      <c r="EL923" s="2"/>
      <c r="EM923" s="2"/>
      <c r="EN923" s="2"/>
      <c r="EO923" s="2"/>
      <c r="EP923" s="2"/>
      <c r="EQ923" s="2"/>
      <c r="ER923" s="2"/>
      <c r="ES923" s="2"/>
      <c r="ET923" s="2"/>
      <c r="EU923" s="2"/>
      <c r="EV923" s="2"/>
      <c r="EW923" s="2"/>
      <c r="EX923" s="2"/>
      <c r="EY923" s="2"/>
      <c r="EZ923" s="2"/>
      <c r="FA923" s="2"/>
      <c r="FB923" s="2"/>
      <c r="FC923" s="2"/>
    </row>
    <row r="924" spans="5:159"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  <c r="BA924" s="2"/>
      <c r="BB924" s="2"/>
      <c r="BC924" s="2"/>
      <c r="BD924" s="2"/>
      <c r="BE924" s="2"/>
      <c r="BF924" s="2"/>
      <c r="BG924" s="2"/>
      <c r="BH924" s="2"/>
      <c r="BI924" s="2"/>
      <c r="BJ924" s="2"/>
      <c r="BK924" s="2"/>
      <c r="BL924" s="2"/>
      <c r="BM924" s="2"/>
      <c r="BN924" s="2"/>
      <c r="BO924" s="2"/>
      <c r="BP924" s="2"/>
      <c r="BQ924" s="2"/>
      <c r="BR924" s="2"/>
      <c r="BS924" s="2"/>
      <c r="BT924" s="2"/>
      <c r="BU924" s="2"/>
      <c r="BV924" s="2"/>
      <c r="BW924" s="2"/>
      <c r="BX924" s="2"/>
      <c r="BY924" s="2"/>
      <c r="BZ924" s="2"/>
      <c r="CA924" s="2"/>
      <c r="CB924" s="2"/>
      <c r="CC924" s="2"/>
      <c r="CD924" s="2"/>
      <c r="CE924" s="2"/>
      <c r="CF924" s="2"/>
      <c r="CG924" s="2"/>
      <c r="CH924" s="2"/>
      <c r="CI924" s="2"/>
      <c r="CJ924" s="2"/>
      <c r="CK924" s="2"/>
      <c r="CL924" s="2"/>
      <c r="CM924" s="2"/>
      <c r="CN924" s="2"/>
      <c r="CO924" s="2"/>
      <c r="CP924" s="2"/>
      <c r="CQ924" s="2"/>
      <c r="CR924" s="2"/>
      <c r="CS924" s="2"/>
      <c r="CT924" s="2"/>
      <c r="CU924" s="2"/>
      <c r="CV924" s="2"/>
      <c r="CW924" s="2"/>
      <c r="CX924" s="2"/>
      <c r="CY924" s="2"/>
      <c r="CZ924" s="2"/>
      <c r="DA924" s="2"/>
      <c r="DB924" s="2"/>
      <c r="DC924" s="2"/>
      <c r="DD924" s="2"/>
      <c r="DE924" s="2"/>
      <c r="DF924" s="2"/>
      <c r="DG924" s="2"/>
      <c r="DH924" s="2"/>
      <c r="DI924" s="2"/>
      <c r="DJ924" s="2"/>
      <c r="DK924" s="2"/>
      <c r="DL924" s="2"/>
      <c r="DM924" s="2"/>
      <c r="DN924" s="2"/>
      <c r="DO924" s="2"/>
      <c r="DP924" s="2"/>
      <c r="DQ924" s="2"/>
      <c r="DR924" s="2"/>
      <c r="DS924" s="2"/>
      <c r="DT924" s="2"/>
      <c r="DU924" s="2"/>
      <c r="DV924" s="2"/>
      <c r="DW924" s="2"/>
      <c r="DX924" s="2"/>
      <c r="DY924" s="2"/>
      <c r="DZ924" s="2"/>
      <c r="EA924" s="2"/>
      <c r="EB924" s="2"/>
      <c r="EC924" s="2"/>
      <c r="ED924" s="2"/>
      <c r="EE924" s="2"/>
      <c r="EF924" s="2"/>
      <c r="EG924" s="2"/>
      <c r="EH924" s="2"/>
      <c r="EI924" s="2"/>
      <c r="EJ924" s="2"/>
      <c r="EK924" s="2"/>
      <c r="EL924" s="2"/>
      <c r="EM924" s="2"/>
      <c r="EN924" s="2"/>
      <c r="EO924" s="2"/>
      <c r="EP924" s="2"/>
      <c r="EQ924" s="2"/>
      <c r="ER924" s="2"/>
      <c r="ES924" s="2"/>
      <c r="ET924" s="2"/>
      <c r="EU924" s="2"/>
      <c r="EV924" s="2"/>
      <c r="EW924" s="2"/>
      <c r="EX924" s="2"/>
      <c r="EY924" s="2"/>
      <c r="EZ924" s="2"/>
      <c r="FA924" s="2"/>
      <c r="FB924" s="2"/>
      <c r="FC924" s="2"/>
    </row>
    <row r="925" spans="5:159"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  <c r="BA925" s="2"/>
      <c r="BB925" s="2"/>
      <c r="BC925" s="2"/>
      <c r="BD925" s="2"/>
      <c r="BE925" s="2"/>
      <c r="BF925" s="2"/>
      <c r="BG925" s="2"/>
      <c r="BH925" s="2"/>
      <c r="BI925" s="2"/>
      <c r="BJ925" s="2"/>
      <c r="BK925" s="2"/>
      <c r="BL925" s="2"/>
      <c r="BM925" s="2"/>
      <c r="BN925" s="2"/>
      <c r="BO925" s="2"/>
      <c r="BP925" s="2"/>
      <c r="BQ925" s="2"/>
      <c r="BR925" s="2"/>
      <c r="BS925" s="2"/>
      <c r="BT925" s="2"/>
      <c r="BU925" s="2"/>
      <c r="BV925" s="2"/>
      <c r="BW925" s="2"/>
      <c r="BX925" s="2"/>
      <c r="BY925" s="2"/>
      <c r="BZ925" s="2"/>
      <c r="CA925" s="2"/>
      <c r="CB925" s="2"/>
      <c r="CC925" s="2"/>
      <c r="CD925" s="2"/>
      <c r="CE925" s="2"/>
      <c r="CF925" s="2"/>
      <c r="CG925" s="2"/>
      <c r="CH925" s="2"/>
      <c r="CI925" s="2"/>
      <c r="CJ925" s="2"/>
      <c r="CK925" s="2"/>
      <c r="CL925" s="2"/>
      <c r="CM925" s="2"/>
      <c r="CN925" s="2"/>
      <c r="CO925" s="2"/>
      <c r="CP925" s="2"/>
      <c r="CQ925" s="2"/>
      <c r="CR925" s="2"/>
      <c r="CS925" s="2"/>
      <c r="CT925" s="2"/>
      <c r="CU925" s="2"/>
      <c r="CV925" s="2"/>
      <c r="CW925" s="2"/>
      <c r="CX925" s="2"/>
      <c r="CY925" s="2"/>
      <c r="CZ925" s="2"/>
      <c r="DA925" s="2"/>
      <c r="DB925" s="2"/>
      <c r="DC925" s="2"/>
      <c r="DD925" s="2"/>
      <c r="DE925" s="2"/>
      <c r="DF925" s="2"/>
      <c r="DG925" s="2"/>
      <c r="DH925" s="2"/>
      <c r="DI925" s="2"/>
      <c r="DJ925" s="2"/>
      <c r="DK925" s="2"/>
      <c r="DL925" s="2"/>
      <c r="DM925" s="2"/>
      <c r="DN925" s="2"/>
      <c r="DO925" s="2"/>
      <c r="DP925" s="2"/>
      <c r="DQ925" s="2"/>
      <c r="DR925" s="2"/>
      <c r="DS925" s="2"/>
      <c r="DT925" s="2"/>
      <c r="DU925" s="2"/>
      <c r="DV925" s="2"/>
      <c r="DW925" s="2"/>
      <c r="DX925" s="2"/>
      <c r="DY925" s="2"/>
      <c r="DZ925" s="2"/>
      <c r="EA925" s="2"/>
      <c r="EB925" s="2"/>
      <c r="EC925" s="2"/>
      <c r="ED925" s="2"/>
      <c r="EE925" s="2"/>
      <c r="EF925" s="2"/>
      <c r="EG925" s="2"/>
      <c r="EH925" s="2"/>
      <c r="EI925" s="2"/>
      <c r="EJ925" s="2"/>
      <c r="EK925" s="2"/>
      <c r="EL925" s="2"/>
      <c r="EM925" s="2"/>
      <c r="EN925" s="2"/>
      <c r="EO925" s="2"/>
      <c r="EP925" s="2"/>
      <c r="EQ925" s="2"/>
      <c r="ER925" s="2"/>
      <c r="ES925" s="2"/>
      <c r="ET925" s="2"/>
      <c r="EU925" s="2"/>
      <c r="EV925" s="2"/>
      <c r="EW925" s="2"/>
      <c r="EX925" s="2"/>
      <c r="EY925" s="2"/>
      <c r="EZ925" s="2"/>
      <c r="FA925" s="2"/>
      <c r="FB925" s="2"/>
      <c r="FC925" s="2"/>
    </row>
    <row r="926" spans="5:159"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  <c r="BA926" s="2"/>
      <c r="BB926" s="2"/>
      <c r="BC926" s="2"/>
      <c r="BD926" s="2"/>
      <c r="BE926" s="2"/>
      <c r="BF926" s="2"/>
      <c r="BG926" s="2"/>
      <c r="BH926" s="2"/>
      <c r="BI926" s="2"/>
      <c r="BJ926" s="2"/>
      <c r="BK926" s="2"/>
      <c r="BL926" s="2"/>
      <c r="BM926" s="2"/>
      <c r="BN926" s="2"/>
      <c r="BO926" s="2"/>
      <c r="BP926" s="2"/>
      <c r="BQ926" s="2"/>
      <c r="BR926" s="2"/>
      <c r="BS926" s="2"/>
      <c r="BT926" s="2"/>
      <c r="BU926" s="2"/>
      <c r="BV926" s="2"/>
      <c r="BW926" s="2"/>
      <c r="BX926" s="2"/>
      <c r="BY926" s="2"/>
      <c r="BZ926" s="2"/>
      <c r="CA926" s="2"/>
      <c r="CB926" s="2"/>
      <c r="CC926" s="2"/>
      <c r="CD926" s="2"/>
      <c r="CE926" s="2"/>
      <c r="CF926" s="2"/>
      <c r="CG926" s="2"/>
      <c r="CH926" s="2"/>
      <c r="CI926" s="2"/>
      <c r="CJ926" s="2"/>
      <c r="CK926" s="2"/>
      <c r="CL926" s="2"/>
      <c r="CM926" s="2"/>
      <c r="CN926" s="2"/>
      <c r="CO926" s="2"/>
      <c r="CP926" s="2"/>
      <c r="CQ926" s="2"/>
      <c r="CR926" s="2"/>
      <c r="CS926" s="2"/>
      <c r="CT926" s="2"/>
      <c r="CU926" s="2"/>
      <c r="CV926" s="2"/>
      <c r="CW926" s="2"/>
      <c r="CX926" s="2"/>
      <c r="CY926" s="2"/>
      <c r="CZ926" s="2"/>
      <c r="DA926" s="2"/>
      <c r="DB926" s="2"/>
      <c r="DC926" s="2"/>
      <c r="DD926" s="2"/>
      <c r="DE926" s="2"/>
      <c r="DF926" s="2"/>
      <c r="DG926" s="2"/>
      <c r="DH926" s="2"/>
      <c r="DI926" s="2"/>
      <c r="DJ926" s="2"/>
      <c r="DK926" s="2"/>
      <c r="DL926" s="2"/>
      <c r="DM926" s="2"/>
      <c r="DN926" s="2"/>
      <c r="DO926" s="2"/>
      <c r="DP926" s="2"/>
      <c r="DQ926" s="2"/>
      <c r="DR926" s="2"/>
      <c r="DS926" s="2"/>
      <c r="DT926" s="2"/>
      <c r="DU926" s="2"/>
      <c r="DV926" s="2"/>
      <c r="DW926" s="2"/>
      <c r="DX926" s="2"/>
      <c r="DY926" s="2"/>
      <c r="DZ926" s="2"/>
      <c r="EA926" s="2"/>
      <c r="EB926" s="2"/>
      <c r="EC926" s="2"/>
      <c r="ED926" s="2"/>
      <c r="EE926" s="2"/>
      <c r="EF926" s="2"/>
      <c r="EG926" s="2"/>
      <c r="EH926" s="2"/>
      <c r="EI926" s="2"/>
      <c r="EJ926" s="2"/>
      <c r="EK926" s="2"/>
      <c r="EL926" s="2"/>
      <c r="EM926" s="2"/>
      <c r="EN926" s="2"/>
      <c r="EO926" s="2"/>
      <c r="EP926" s="2"/>
      <c r="EQ926" s="2"/>
      <c r="ER926" s="2"/>
      <c r="ES926" s="2"/>
      <c r="ET926" s="2"/>
      <c r="EU926" s="2"/>
      <c r="EV926" s="2"/>
      <c r="EW926" s="2"/>
      <c r="EX926" s="2"/>
      <c r="EY926" s="2"/>
      <c r="EZ926" s="2"/>
      <c r="FA926" s="2"/>
      <c r="FB926" s="2"/>
      <c r="FC926" s="2"/>
    </row>
    <row r="927" spans="5:159"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  <c r="BA927" s="2"/>
      <c r="BB927" s="2"/>
      <c r="BC927" s="2"/>
      <c r="BD927" s="2"/>
      <c r="BE927" s="2"/>
      <c r="BF927" s="2"/>
      <c r="BG927" s="2"/>
      <c r="BH927" s="2"/>
      <c r="BI927" s="2"/>
      <c r="BJ927" s="2"/>
      <c r="BK927" s="2"/>
      <c r="BL927" s="2"/>
      <c r="BM927" s="2"/>
      <c r="BN927" s="2"/>
      <c r="BO927" s="2"/>
      <c r="BP927" s="2"/>
      <c r="BQ927" s="2"/>
      <c r="BR927" s="2"/>
      <c r="BS927" s="2"/>
      <c r="BT927" s="2"/>
      <c r="BU927" s="2"/>
      <c r="BV927" s="2"/>
      <c r="BW927" s="2"/>
      <c r="BX927" s="2"/>
      <c r="BY927" s="2"/>
      <c r="BZ927" s="2"/>
      <c r="CA927" s="2"/>
      <c r="CB927" s="2"/>
      <c r="CC927" s="2"/>
      <c r="CD927" s="2"/>
      <c r="CE927" s="2"/>
      <c r="CF927" s="2"/>
      <c r="CG927" s="2"/>
      <c r="CH927" s="2"/>
      <c r="CI927" s="2"/>
      <c r="CJ927" s="2"/>
      <c r="CK927" s="2"/>
      <c r="CL927" s="2"/>
      <c r="CM927" s="2"/>
      <c r="CN927" s="2"/>
      <c r="CO927" s="2"/>
      <c r="CP927" s="2"/>
      <c r="CQ927" s="2"/>
      <c r="CR927" s="2"/>
      <c r="CS927" s="2"/>
      <c r="CT927" s="2"/>
      <c r="CU927" s="2"/>
      <c r="CV927" s="2"/>
      <c r="CW927" s="2"/>
      <c r="CX927" s="2"/>
      <c r="CY927" s="2"/>
      <c r="CZ927" s="2"/>
      <c r="DA927" s="2"/>
      <c r="DB927" s="2"/>
      <c r="DC927" s="2"/>
      <c r="DD927" s="2"/>
      <c r="DE927" s="2"/>
      <c r="DF927" s="2"/>
      <c r="DG927" s="2"/>
      <c r="DH927" s="2"/>
      <c r="DI927" s="2"/>
      <c r="DJ927" s="2"/>
      <c r="DK927" s="2"/>
      <c r="DL927" s="2"/>
      <c r="DM927" s="2"/>
      <c r="DN927" s="2"/>
      <c r="DO927" s="2"/>
      <c r="DP927" s="2"/>
      <c r="DQ927" s="2"/>
      <c r="DR927" s="2"/>
      <c r="DS927" s="2"/>
      <c r="DT927" s="2"/>
      <c r="DU927" s="2"/>
      <c r="DV927" s="2"/>
      <c r="DW927" s="2"/>
      <c r="DX927" s="2"/>
      <c r="DY927" s="2"/>
      <c r="DZ927" s="2"/>
      <c r="EA927" s="2"/>
      <c r="EB927" s="2"/>
      <c r="EC927" s="2"/>
      <c r="ED927" s="2"/>
      <c r="EE927" s="2"/>
      <c r="EF927" s="2"/>
      <c r="EG927" s="2"/>
      <c r="EH927" s="2"/>
      <c r="EI927" s="2"/>
      <c r="EJ927" s="2"/>
      <c r="EK927" s="2"/>
      <c r="EL927" s="2"/>
      <c r="EM927" s="2"/>
      <c r="EN927" s="2"/>
      <c r="EO927" s="2"/>
      <c r="EP927" s="2"/>
      <c r="EQ927" s="2"/>
      <c r="ER927" s="2"/>
      <c r="ES927" s="2"/>
      <c r="ET927" s="2"/>
      <c r="EU927" s="2"/>
      <c r="EV927" s="2"/>
      <c r="EW927" s="2"/>
      <c r="EX927" s="2"/>
      <c r="EY927" s="2"/>
      <c r="EZ927" s="2"/>
      <c r="FA927" s="2"/>
      <c r="FB927" s="2"/>
      <c r="FC927" s="2"/>
    </row>
    <row r="928" spans="5:159"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  <c r="BA928" s="2"/>
      <c r="BB928" s="2"/>
      <c r="BC928" s="2"/>
      <c r="BD928" s="2"/>
      <c r="BE928" s="2"/>
      <c r="BF928" s="2"/>
      <c r="BG928" s="2"/>
      <c r="BH928" s="2"/>
      <c r="BI928" s="2"/>
      <c r="BJ928" s="2"/>
      <c r="BK928" s="2"/>
      <c r="BL928" s="2"/>
      <c r="BM928" s="2"/>
      <c r="BN928" s="2"/>
      <c r="BO928" s="2"/>
      <c r="BP928" s="2"/>
      <c r="BQ928" s="2"/>
      <c r="BR928" s="2"/>
      <c r="BS928" s="2"/>
      <c r="BT928" s="2"/>
      <c r="BU928" s="2"/>
      <c r="BV928" s="2"/>
      <c r="BW928" s="2"/>
      <c r="BX928" s="2"/>
      <c r="BY928" s="2"/>
      <c r="BZ928" s="2"/>
      <c r="CA928" s="2"/>
      <c r="CB928" s="2"/>
      <c r="CC928" s="2"/>
      <c r="CD928" s="2"/>
      <c r="CE928" s="2"/>
      <c r="CF928" s="2"/>
      <c r="CG928" s="2"/>
      <c r="CH928" s="2"/>
      <c r="CI928" s="2"/>
      <c r="CJ928" s="2"/>
      <c r="CK928" s="2"/>
      <c r="CL928" s="2"/>
      <c r="CM928" s="2"/>
      <c r="CN928" s="2"/>
      <c r="CO928" s="2"/>
      <c r="CP928" s="2"/>
      <c r="CQ928" s="2"/>
      <c r="CR928" s="2"/>
      <c r="CS928" s="2"/>
      <c r="CT928" s="2"/>
      <c r="CU928" s="2"/>
      <c r="CV928" s="2"/>
      <c r="CW928" s="2"/>
      <c r="CX928" s="2"/>
      <c r="CY928" s="2"/>
      <c r="CZ928" s="2"/>
      <c r="DA928" s="2"/>
      <c r="DB928" s="2"/>
      <c r="DC928" s="2"/>
      <c r="DD928" s="2"/>
      <c r="DE928" s="2"/>
      <c r="DF928" s="2"/>
      <c r="DG928" s="2"/>
      <c r="DH928" s="2"/>
      <c r="DI928" s="2"/>
      <c r="DJ928" s="2"/>
      <c r="DK928" s="2"/>
      <c r="DL928" s="2"/>
      <c r="DM928" s="2"/>
      <c r="DN928" s="2"/>
      <c r="DO928" s="2"/>
      <c r="DP928" s="2"/>
      <c r="DQ928" s="2"/>
      <c r="DR928" s="2"/>
      <c r="DS928" s="2"/>
      <c r="DT928" s="2"/>
      <c r="DU928" s="2"/>
      <c r="DV928" s="2"/>
      <c r="DW928" s="2"/>
      <c r="DX928" s="2"/>
      <c r="DY928" s="2"/>
      <c r="DZ928" s="2"/>
      <c r="EA928" s="2"/>
      <c r="EB928" s="2"/>
      <c r="EC928" s="2"/>
      <c r="ED928" s="2"/>
      <c r="EE928" s="2"/>
      <c r="EF928" s="2"/>
      <c r="EG928" s="2"/>
      <c r="EH928" s="2"/>
      <c r="EI928" s="2"/>
      <c r="EJ928" s="2"/>
      <c r="EK928" s="2"/>
      <c r="EL928" s="2"/>
      <c r="EM928" s="2"/>
      <c r="EN928" s="2"/>
      <c r="EO928" s="2"/>
      <c r="EP928" s="2"/>
      <c r="EQ928" s="2"/>
      <c r="ER928" s="2"/>
      <c r="ES928" s="2"/>
      <c r="ET928" s="2"/>
      <c r="EU928" s="2"/>
      <c r="EV928" s="2"/>
      <c r="EW928" s="2"/>
      <c r="EX928" s="2"/>
      <c r="EY928" s="2"/>
      <c r="EZ928" s="2"/>
      <c r="FA928" s="2"/>
      <c r="FB928" s="2"/>
      <c r="FC928" s="2"/>
    </row>
    <row r="929" spans="5:159"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  <c r="BA929" s="2"/>
      <c r="BB929" s="2"/>
      <c r="BC929" s="2"/>
      <c r="BD929" s="2"/>
      <c r="BE929" s="2"/>
      <c r="BF929" s="2"/>
      <c r="BG929" s="2"/>
      <c r="BH929" s="2"/>
      <c r="BI929" s="2"/>
      <c r="BJ929" s="2"/>
      <c r="BK929" s="2"/>
      <c r="BL929" s="2"/>
      <c r="BM929" s="2"/>
      <c r="BN929" s="2"/>
      <c r="BO929" s="2"/>
      <c r="BP929" s="2"/>
      <c r="BQ929" s="2"/>
      <c r="BR929" s="2"/>
      <c r="BS929" s="2"/>
      <c r="BT929" s="2"/>
      <c r="BU929" s="2"/>
      <c r="BV929" s="2"/>
      <c r="BW929" s="2"/>
      <c r="BX929" s="2"/>
      <c r="BY929" s="2"/>
      <c r="BZ929" s="2"/>
      <c r="CA929" s="2"/>
      <c r="CB929" s="2"/>
      <c r="CC929" s="2"/>
      <c r="CD929" s="2"/>
      <c r="CE929" s="2"/>
      <c r="CF929" s="2"/>
      <c r="CG929" s="2"/>
      <c r="CH929" s="2"/>
      <c r="CI929" s="2"/>
      <c r="CJ929" s="2"/>
      <c r="CK929" s="2"/>
      <c r="CL929" s="2"/>
      <c r="CM929" s="2"/>
      <c r="CN929" s="2"/>
      <c r="CO929" s="2"/>
      <c r="CP929" s="2"/>
      <c r="CQ929" s="2"/>
      <c r="CR929" s="2"/>
      <c r="CS929" s="2"/>
      <c r="CT929" s="2"/>
      <c r="CU929" s="2"/>
      <c r="CV929" s="2"/>
      <c r="CW929" s="2"/>
      <c r="CX929" s="2"/>
      <c r="CY929" s="2"/>
      <c r="CZ929" s="2"/>
      <c r="DA929" s="2"/>
      <c r="DB929" s="2"/>
      <c r="DC929" s="2"/>
      <c r="DD929" s="2"/>
      <c r="DE929" s="2"/>
      <c r="DF929" s="2"/>
      <c r="DG929" s="2"/>
      <c r="DH929" s="2"/>
      <c r="DI929" s="2"/>
      <c r="DJ929" s="2"/>
      <c r="DK929" s="2"/>
      <c r="DL929" s="2"/>
      <c r="DM929" s="2"/>
      <c r="DN929" s="2"/>
      <c r="DO929" s="2"/>
      <c r="DP929" s="2"/>
      <c r="DQ929" s="2"/>
      <c r="DR929" s="2"/>
      <c r="DS929" s="2"/>
      <c r="DT929" s="2"/>
      <c r="DU929" s="2"/>
      <c r="DV929" s="2"/>
      <c r="DW929" s="2"/>
      <c r="DX929" s="2"/>
      <c r="DY929" s="2"/>
      <c r="DZ929" s="2"/>
      <c r="EA929" s="2"/>
      <c r="EB929" s="2"/>
      <c r="EC929" s="2"/>
      <c r="ED929" s="2"/>
      <c r="EE929" s="2"/>
      <c r="EF929" s="2"/>
      <c r="EG929" s="2"/>
      <c r="EH929" s="2"/>
      <c r="EI929" s="2"/>
      <c r="EJ929" s="2"/>
      <c r="EK929" s="2"/>
      <c r="EL929" s="2"/>
      <c r="EM929" s="2"/>
      <c r="EN929" s="2"/>
      <c r="EO929" s="2"/>
      <c r="EP929" s="2"/>
      <c r="EQ929" s="2"/>
      <c r="ER929" s="2"/>
      <c r="ES929" s="2"/>
      <c r="ET929" s="2"/>
      <c r="EU929" s="2"/>
      <c r="EV929" s="2"/>
      <c r="EW929" s="2"/>
      <c r="EX929" s="2"/>
      <c r="EY929" s="2"/>
      <c r="EZ929" s="2"/>
      <c r="FA929" s="2"/>
      <c r="FB929" s="2"/>
      <c r="FC929" s="2"/>
    </row>
    <row r="930" spans="5:159"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  <c r="BA930" s="2"/>
      <c r="BB930" s="2"/>
      <c r="BC930" s="2"/>
      <c r="BD930" s="2"/>
      <c r="BE930" s="2"/>
      <c r="BF930" s="2"/>
      <c r="BG930" s="2"/>
      <c r="BH930" s="2"/>
      <c r="BI930" s="2"/>
      <c r="BJ930" s="2"/>
      <c r="BK930" s="2"/>
      <c r="BL930" s="2"/>
      <c r="BM930" s="2"/>
      <c r="BN930" s="2"/>
      <c r="BO930" s="2"/>
      <c r="BP930" s="2"/>
      <c r="BQ930" s="2"/>
      <c r="BR930" s="2"/>
      <c r="BS930" s="2"/>
      <c r="BT930" s="2"/>
      <c r="BU930" s="2"/>
      <c r="BV930" s="2"/>
      <c r="BW930" s="2"/>
      <c r="BX930" s="2"/>
      <c r="BY930" s="2"/>
      <c r="BZ930" s="2"/>
      <c r="CA930" s="2"/>
      <c r="CB930" s="2"/>
      <c r="CC930" s="2"/>
      <c r="CD930" s="2"/>
      <c r="CE930" s="2"/>
      <c r="CF930" s="2"/>
      <c r="CG930" s="2"/>
      <c r="CH930" s="2"/>
      <c r="CI930" s="2"/>
      <c r="CJ930" s="2"/>
      <c r="CK930" s="2"/>
      <c r="CL930" s="2"/>
      <c r="CM930" s="2"/>
      <c r="CN930" s="2"/>
      <c r="CO930" s="2"/>
      <c r="CP930" s="2"/>
      <c r="CQ930" s="2"/>
      <c r="CR930" s="2"/>
      <c r="CS930" s="2"/>
      <c r="CT930" s="2"/>
      <c r="CU930" s="2"/>
      <c r="CV930" s="2"/>
      <c r="CW930" s="2"/>
      <c r="CX930" s="2"/>
      <c r="CY930" s="2"/>
      <c r="CZ930" s="2"/>
      <c r="DA930" s="2"/>
      <c r="DB930" s="2"/>
      <c r="DC930" s="2"/>
      <c r="DD930" s="2"/>
      <c r="DE930" s="2"/>
      <c r="DF930" s="2"/>
      <c r="DG930" s="2"/>
      <c r="DH930" s="2"/>
      <c r="DI930" s="2"/>
      <c r="DJ930" s="2"/>
      <c r="DK930" s="2"/>
      <c r="DL930" s="2"/>
      <c r="DM930" s="2"/>
      <c r="DN930" s="2"/>
      <c r="DO930" s="2"/>
      <c r="DP930" s="2"/>
      <c r="DQ930" s="2"/>
      <c r="DR930" s="2"/>
      <c r="DS930" s="2"/>
      <c r="DT930" s="2"/>
      <c r="DU930" s="2"/>
      <c r="DV930" s="2"/>
      <c r="DW930" s="2"/>
      <c r="DX930" s="2"/>
      <c r="DY930" s="2"/>
      <c r="DZ930" s="2"/>
      <c r="EA930" s="2"/>
      <c r="EB930" s="2"/>
      <c r="EC930" s="2"/>
      <c r="ED930" s="2"/>
      <c r="EE930" s="2"/>
      <c r="EF930" s="2"/>
      <c r="EG930" s="2"/>
      <c r="EH930" s="2"/>
      <c r="EI930" s="2"/>
      <c r="EJ930" s="2"/>
      <c r="EK930" s="2"/>
      <c r="EL930" s="2"/>
      <c r="EM930" s="2"/>
      <c r="EN930" s="2"/>
      <c r="EO930" s="2"/>
      <c r="EP930" s="2"/>
      <c r="EQ930" s="2"/>
      <c r="ER930" s="2"/>
      <c r="ES930" s="2"/>
      <c r="ET930" s="2"/>
      <c r="EU930" s="2"/>
      <c r="EV930" s="2"/>
      <c r="EW930" s="2"/>
      <c r="EX930" s="2"/>
      <c r="EY930" s="2"/>
      <c r="EZ930" s="2"/>
      <c r="FA930" s="2"/>
      <c r="FB930" s="2"/>
      <c r="FC930" s="2"/>
    </row>
    <row r="931" spans="5:159"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  <c r="BA931" s="2"/>
      <c r="BB931" s="2"/>
      <c r="BC931" s="2"/>
      <c r="BD931" s="2"/>
      <c r="BE931" s="2"/>
      <c r="BF931" s="2"/>
      <c r="BG931" s="2"/>
      <c r="BH931" s="2"/>
      <c r="BI931" s="2"/>
      <c r="BJ931" s="2"/>
      <c r="BK931" s="2"/>
      <c r="BL931" s="2"/>
      <c r="BM931" s="2"/>
      <c r="BN931" s="2"/>
      <c r="BO931" s="2"/>
      <c r="BP931" s="2"/>
      <c r="BQ931" s="2"/>
      <c r="BR931" s="2"/>
      <c r="BS931" s="2"/>
      <c r="BT931" s="2"/>
      <c r="BU931" s="2"/>
      <c r="BV931" s="2"/>
      <c r="BW931" s="2"/>
      <c r="BX931" s="2"/>
      <c r="BY931" s="2"/>
      <c r="BZ931" s="2"/>
      <c r="CA931" s="2"/>
      <c r="CB931" s="2"/>
      <c r="CC931" s="2"/>
      <c r="CD931" s="2"/>
      <c r="CE931" s="2"/>
      <c r="CF931" s="2"/>
      <c r="CG931" s="2"/>
      <c r="CH931" s="2"/>
      <c r="CI931" s="2"/>
      <c r="CJ931" s="2"/>
      <c r="CK931" s="2"/>
      <c r="CL931" s="2"/>
      <c r="CM931" s="2"/>
      <c r="CN931" s="2"/>
      <c r="CO931" s="2"/>
      <c r="CP931" s="2"/>
      <c r="CQ931" s="2"/>
      <c r="CR931" s="2"/>
      <c r="CS931" s="2"/>
      <c r="CT931" s="2"/>
      <c r="CU931" s="2"/>
      <c r="CV931" s="2"/>
      <c r="CW931" s="2"/>
      <c r="CX931" s="2"/>
      <c r="CY931" s="2"/>
      <c r="CZ931" s="2"/>
      <c r="DA931" s="2"/>
      <c r="DB931" s="2"/>
      <c r="DC931" s="2"/>
      <c r="DD931" s="2"/>
      <c r="DE931" s="2"/>
      <c r="DF931" s="2"/>
      <c r="DG931" s="2"/>
      <c r="DH931" s="2"/>
      <c r="DI931" s="2"/>
      <c r="DJ931" s="2"/>
      <c r="DK931" s="2"/>
      <c r="DL931" s="2"/>
      <c r="DM931" s="2"/>
      <c r="DN931" s="2"/>
      <c r="DO931" s="2"/>
      <c r="DP931" s="2"/>
      <c r="DQ931" s="2"/>
      <c r="DR931" s="2"/>
      <c r="DS931" s="2"/>
      <c r="DT931" s="2"/>
      <c r="DU931" s="2"/>
      <c r="DV931" s="2"/>
      <c r="DW931" s="2"/>
      <c r="DX931" s="2"/>
      <c r="DY931" s="2"/>
      <c r="DZ931" s="2"/>
      <c r="EA931" s="2"/>
      <c r="EB931" s="2"/>
      <c r="EC931" s="2"/>
      <c r="ED931" s="2"/>
      <c r="EE931" s="2"/>
      <c r="EF931" s="2"/>
      <c r="EG931" s="2"/>
      <c r="EH931" s="2"/>
      <c r="EI931" s="2"/>
      <c r="EJ931" s="2"/>
      <c r="EK931" s="2"/>
      <c r="EL931" s="2"/>
      <c r="EM931" s="2"/>
      <c r="EN931" s="2"/>
      <c r="EO931" s="2"/>
      <c r="EP931" s="2"/>
      <c r="EQ931" s="2"/>
      <c r="ER931" s="2"/>
      <c r="ES931" s="2"/>
      <c r="ET931" s="2"/>
      <c r="EU931" s="2"/>
      <c r="EV931" s="2"/>
      <c r="EW931" s="2"/>
      <c r="EX931" s="2"/>
      <c r="EY931" s="2"/>
      <c r="EZ931" s="2"/>
      <c r="FA931" s="2"/>
      <c r="FB931" s="2"/>
      <c r="FC931" s="2"/>
    </row>
    <row r="932" spans="5:159"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  <c r="BA932" s="2"/>
      <c r="BB932" s="2"/>
      <c r="BC932" s="2"/>
      <c r="BD932" s="2"/>
      <c r="BE932" s="2"/>
      <c r="BF932" s="2"/>
      <c r="BG932" s="2"/>
      <c r="BH932" s="2"/>
      <c r="BI932" s="2"/>
      <c r="BJ932" s="2"/>
      <c r="BK932" s="2"/>
      <c r="BL932" s="2"/>
      <c r="BM932" s="2"/>
      <c r="BN932" s="2"/>
      <c r="BO932" s="2"/>
      <c r="BP932" s="2"/>
      <c r="BQ932" s="2"/>
      <c r="BR932" s="2"/>
      <c r="BS932" s="2"/>
      <c r="BT932" s="2"/>
      <c r="BU932" s="2"/>
      <c r="BV932" s="2"/>
      <c r="BW932" s="2"/>
      <c r="BX932" s="2"/>
      <c r="BY932" s="2"/>
      <c r="BZ932" s="2"/>
      <c r="CA932" s="2"/>
      <c r="CB932" s="2"/>
      <c r="CC932" s="2"/>
      <c r="CD932" s="2"/>
      <c r="CE932" s="2"/>
      <c r="CF932" s="2"/>
      <c r="CG932" s="2"/>
      <c r="CH932" s="2"/>
      <c r="CI932" s="2"/>
      <c r="CJ932" s="2"/>
      <c r="CK932" s="2"/>
      <c r="CL932" s="2"/>
      <c r="CM932" s="2"/>
      <c r="CN932" s="2"/>
      <c r="CO932" s="2"/>
      <c r="CP932" s="2"/>
      <c r="CQ932" s="2"/>
      <c r="CR932" s="2"/>
      <c r="CS932" s="2"/>
      <c r="CT932" s="2"/>
      <c r="CU932" s="2"/>
      <c r="CV932" s="2"/>
      <c r="CW932" s="2"/>
      <c r="CX932" s="2"/>
      <c r="CY932" s="2"/>
      <c r="CZ932" s="2"/>
      <c r="DA932" s="2"/>
      <c r="DB932" s="2"/>
      <c r="DC932" s="2"/>
      <c r="DD932" s="2"/>
      <c r="DE932" s="2"/>
      <c r="DF932" s="2"/>
      <c r="DG932" s="2"/>
      <c r="DH932" s="2"/>
      <c r="DI932" s="2"/>
      <c r="DJ932" s="2"/>
      <c r="DK932" s="2"/>
      <c r="DL932" s="2"/>
      <c r="DM932" s="2"/>
      <c r="DN932" s="2"/>
      <c r="DO932" s="2"/>
      <c r="DP932" s="2"/>
      <c r="DQ932" s="2"/>
      <c r="DR932" s="2"/>
      <c r="DS932" s="2"/>
      <c r="DT932" s="2"/>
      <c r="DU932" s="2"/>
      <c r="DV932" s="2"/>
      <c r="DW932" s="2"/>
      <c r="DX932" s="2"/>
      <c r="DY932" s="2"/>
      <c r="DZ932" s="2"/>
      <c r="EA932" s="2"/>
      <c r="EB932" s="2"/>
      <c r="EC932" s="2"/>
      <c r="ED932" s="2"/>
      <c r="EE932" s="2"/>
      <c r="EF932" s="2"/>
      <c r="EG932" s="2"/>
      <c r="EH932" s="2"/>
      <c r="EI932" s="2"/>
      <c r="EJ932" s="2"/>
      <c r="EK932" s="2"/>
      <c r="EL932" s="2"/>
      <c r="EM932" s="2"/>
      <c r="EN932" s="2"/>
      <c r="EO932" s="2"/>
      <c r="EP932" s="2"/>
      <c r="EQ932" s="2"/>
      <c r="ER932" s="2"/>
      <c r="ES932" s="2"/>
      <c r="ET932" s="2"/>
      <c r="EU932" s="2"/>
      <c r="EV932" s="2"/>
      <c r="EW932" s="2"/>
      <c r="EX932" s="2"/>
      <c r="EY932" s="2"/>
      <c r="EZ932" s="2"/>
      <c r="FA932" s="2"/>
      <c r="FB932" s="2"/>
      <c r="FC932" s="2"/>
    </row>
    <row r="933" spans="5:159"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  <c r="BA933" s="2"/>
      <c r="BB933" s="2"/>
      <c r="BC933" s="2"/>
      <c r="BD933" s="2"/>
      <c r="BE933" s="2"/>
      <c r="BF933" s="2"/>
      <c r="BG933" s="2"/>
      <c r="BH933" s="2"/>
      <c r="BI933" s="2"/>
      <c r="BJ933" s="2"/>
      <c r="BK933" s="2"/>
      <c r="BL933" s="2"/>
      <c r="BM933" s="2"/>
      <c r="BN933" s="2"/>
      <c r="BO933" s="2"/>
      <c r="BP933" s="2"/>
      <c r="BQ933" s="2"/>
      <c r="BR933" s="2"/>
      <c r="BS933" s="2"/>
      <c r="BT933" s="2"/>
      <c r="BU933" s="2"/>
      <c r="BV933" s="2"/>
      <c r="BW933" s="2"/>
      <c r="BX933" s="2"/>
      <c r="BY933" s="2"/>
      <c r="BZ933" s="2"/>
      <c r="CA933" s="2"/>
      <c r="CB933" s="2"/>
      <c r="CC933" s="2"/>
      <c r="CD933" s="2"/>
      <c r="CE933" s="2"/>
      <c r="CF933" s="2"/>
      <c r="CG933" s="2"/>
      <c r="CH933" s="2"/>
      <c r="CI933" s="2"/>
      <c r="CJ933" s="2"/>
      <c r="CK933" s="2"/>
      <c r="CL933" s="2"/>
      <c r="CM933" s="2"/>
      <c r="CN933" s="2"/>
      <c r="CO933" s="2"/>
      <c r="CP933" s="2"/>
      <c r="CQ933" s="2"/>
      <c r="CR933" s="2"/>
      <c r="CS933" s="2"/>
      <c r="CT933" s="2"/>
      <c r="CU933" s="2"/>
      <c r="CV933" s="2"/>
      <c r="CW933" s="2"/>
      <c r="CX933" s="2"/>
      <c r="CY933" s="2"/>
      <c r="CZ933" s="2"/>
      <c r="DA933" s="2"/>
      <c r="DB933" s="2"/>
      <c r="DC933" s="2"/>
      <c r="DD933" s="2"/>
      <c r="DE933" s="2"/>
      <c r="DF933" s="2"/>
      <c r="DG933" s="2"/>
      <c r="DH933" s="2"/>
      <c r="DI933" s="2"/>
      <c r="DJ933" s="2"/>
      <c r="DK933" s="2"/>
      <c r="DL933" s="2"/>
      <c r="DM933" s="2"/>
      <c r="DN933" s="2"/>
      <c r="DO933" s="2"/>
      <c r="DP933" s="2"/>
      <c r="DQ933" s="2"/>
      <c r="DR933" s="2"/>
      <c r="DS933" s="2"/>
      <c r="DT933" s="2"/>
      <c r="DU933" s="2"/>
      <c r="DV933" s="2"/>
      <c r="DW933" s="2"/>
      <c r="DX933" s="2"/>
      <c r="DY933" s="2"/>
      <c r="DZ933" s="2"/>
      <c r="EA933" s="2"/>
      <c r="EB933" s="2"/>
      <c r="EC933" s="2"/>
      <c r="ED933" s="2"/>
      <c r="EE933" s="2"/>
      <c r="EF933" s="2"/>
      <c r="EG933" s="2"/>
      <c r="EH933" s="2"/>
      <c r="EI933" s="2"/>
      <c r="EJ933" s="2"/>
      <c r="EK933" s="2"/>
      <c r="EL933" s="2"/>
      <c r="EM933" s="2"/>
      <c r="EN933" s="2"/>
      <c r="EO933" s="2"/>
      <c r="EP933" s="2"/>
      <c r="EQ933" s="2"/>
      <c r="ER933" s="2"/>
      <c r="ES933" s="2"/>
      <c r="ET933" s="2"/>
      <c r="EU933" s="2"/>
      <c r="EV933" s="2"/>
      <c r="EW933" s="2"/>
      <c r="EX933" s="2"/>
      <c r="EY933" s="2"/>
      <c r="EZ933" s="2"/>
      <c r="FA933" s="2"/>
      <c r="FB933" s="2"/>
      <c r="FC933" s="2"/>
    </row>
    <row r="934" spans="5:159"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  <c r="BA934" s="2"/>
      <c r="BB934" s="2"/>
      <c r="BC934" s="2"/>
      <c r="BD934" s="2"/>
      <c r="BE934" s="2"/>
      <c r="BF934" s="2"/>
      <c r="BG934" s="2"/>
      <c r="BH934" s="2"/>
      <c r="BI934" s="2"/>
      <c r="BJ934" s="2"/>
      <c r="BK934" s="2"/>
      <c r="BL934" s="2"/>
      <c r="BM934" s="2"/>
      <c r="BN934" s="2"/>
      <c r="BO934" s="2"/>
      <c r="BP934" s="2"/>
      <c r="BQ934" s="2"/>
      <c r="BR934" s="2"/>
      <c r="BS934" s="2"/>
      <c r="BT934" s="2"/>
      <c r="BU934" s="2"/>
      <c r="BV934" s="2"/>
      <c r="BW934" s="2"/>
      <c r="BX934" s="2"/>
      <c r="BY934" s="2"/>
      <c r="BZ934" s="2"/>
      <c r="CA934" s="2"/>
      <c r="CB934" s="2"/>
      <c r="CC934" s="2"/>
      <c r="CD934" s="2"/>
      <c r="CE934" s="2"/>
      <c r="CF934" s="2"/>
      <c r="CG934" s="2"/>
      <c r="CH934" s="2"/>
      <c r="CI934" s="2"/>
      <c r="CJ934" s="2"/>
      <c r="CK934" s="2"/>
      <c r="CL934" s="2"/>
      <c r="CM934" s="2"/>
      <c r="CN934" s="2"/>
      <c r="CO934" s="2"/>
      <c r="CP934" s="2"/>
      <c r="CQ934" s="2"/>
      <c r="CR934" s="2"/>
      <c r="CS934" s="2"/>
      <c r="CT934" s="2"/>
      <c r="CU934" s="2"/>
      <c r="CV934" s="2"/>
      <c r="CW934" s="2"/>
      <c r="CX934" s="2"/>
      <c r="CY934" s="2"/>
      <c r="CZ934" s="2"/>
      <c r="DA934" s="2"/>
      <c r="DB934" s="2"/>
      <c r="DC934" s="2"/>
      <c r="DD934" s="2"/>
      <c r="DE934" s="2"/>
      <c r="DF934" s="2"/>
      <c r="DG934" s="2"/>
      <c r="DH934" s="2"/>
      <c r="DI934" s="2"/>
      <c r="DJ934" s="2"/>
      <c r="DK934" s="2"/>
      <c r="DL934" s="2"/>
      <c r="DM934" s="2"/>
      <c r="DN934" s="2"/>
      <c r="DO934" s="2"/>
      <c r="DP934" s="2"/>
      <c r="DQ934" s="2"/>
      <c r="DR934" s="2"/>
      <c r="DS934" s="2"/>
      <c r="DT934" s="2"/>
      <c r="DU934" s="2"/>
      <c r="DV934" s="2"/>
      <c r="DW934" s="2"/>
      <c r="DX934" s="2"/>
      <c r="DY934" s="2"/>
      <c r="DZ934" s="2"/>
      <c r="EA934" s="2"/>
      <c r="EB934" s="2"/>
      <c r="EC934" s="2"/>
      <c r="ED934" s="2"/>
      <c r="EE934" s="2"/>
      <c r="EF934" s="2"/>
      <c r="EG934" s="2"/>
      <c r="EH934" s="2"/>
      <c r="EI934" s="2"/>
      <c r="EJ934" s="2"/>
      <c r="EK934" s="2"/>
      <c r="EL934" s="2"/>
      <c r="EM934" s="2"/>
      <c r="EN934" s="2"/>
      <c r="EO934" s="2"/>
      <c r="EP934" s="2"/>
      <c r="EQ934" s="2"/>
      <c r="ER934" s="2"/>
      <c r="ES934" s="2"/>
      <c r="ET934" s="2"/>
      <c r="EU934" s="2"/>
      <c r="EV934" s="2"/>
      <c r="EW934" s="2"/>
      <c r="EX934" s="2"/>
      <c r="EY934" s="2"/>
      <c r="EZ934" s="2"/>
      <c r="FA934" s="2"/>
      <c r="FB934" s="2"/>
      <c r="FC934" s="2"/>
    </row>
    <row r="935" spans="5:159"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  <c r="BA935" s="2"/>
      <c r="BB935" s="2"/>
      <c r="BC935" s="2"/>
      <c r="BD935" s="2"/>
      <c r="BE935" s="2"/>
      <c r="BF935" s="2"/>
      <c r="BG935" s="2"/>
      <c r="BH935" s="2"/>
      <c r="BI935" s="2"/>
      <c r="BJ935" s="2"/>
      <c r="BK935" s="2"/>
      <c r="BL935" s="2"/>
      <c r="BM935" s="2"/>
      <c r="BN935" s="2"/>
      <c r="BO935" s="2"/>
      <c r="BP935" s="2"/>
      <c r="BQ935" s="2"/>
      <c r="BR935" s="2"/>
      <c r="BS935" s="2"/>
      <c r="BT935" s="2"/>
      <c r="BU935" s="2"/>
      <c r="BV935" s="2"/>
      <c r="BW935" s="2"/>
      <c r="BX935" s="2"/>
      <c r="BY935" s="2"/>
      <c r="BZ935" s="2"/>
      <c r="CA935" s="2"/>
      <c r="CB935" s="2"/>
      <c r="CC935" s="2"/>
      <c r="CD935" s="2"/>
      <c r="CE935" s="2"/>
      <c r="CF935" s="2"/>
      <c r="CG935" s="2"/>
      <c r="CH935" s="2"/>
      <c r="CI935" s="2"/>
      <c r="CJ935" s="2"/>
      <c r="CK935" s="2"/>
      <c r="CL935" s="2"/>
      <c r="CM935" s="2"/>
      <c r="CN935" s="2"/>
      <c r="CO935" s="2"/>
      <c r="CP935" s="2"/>
      <c r="CQ935" s="2"/>
      <c r="CR935" s="2"/>
      <c r="CS935" s="2"/>
      <c r="CT935" s="2"/>
      <c r="CU935" s="2"/>
      <c r="CV935" s="2"/>
      <c r="CW935" s="2"/>
      <c r="CX935" s="2"/>
      <c r="CY935" s="2"/>
      <c r="CZ935" s="2"/>
      <c r="DA935" s="2"/>
      <c r="DB935" s="2"/>
      <c r="DC935" s="2"/>
      <c r="DD935" s="2"/>
      <c r="DE935" s="2"/>
      <c r="DF935" s="2"/>
      <c r="DG935" s="2"/>
      <c r="DH935" s="2"/>
      <c r="DI935" s="2"/>
      <c r="DJ935" s="2"/>
      <c r="DK935" s="2"/>
      <c r="DL935" s="2"/>
      <c r="DM935" s="2"/>
      <c r="DN935" s="2"/>
      <c r="DO935" s="2"/>
      <c r="DP935" s="2"/>
      <c r="DQ935" s="2"/>
      <c r="DR935" s="2"/>
      <c r="DS935" s="2"/>
      <c r="DT935" s="2"/>
      <c r="DU935" s="2"/>
      <c r="DV935" s="2"/>
      <c r="DW935" s="2"/>
      <c r="DX935" s="2"/>
      <c r="DY935" s="2"/>
      <c r="DZ935" s="2"/>
      <c r="EA935" s="2"/>
      <c r="EB935" s="2"/>
      <c r="EC935" s="2"/>
      <c r="ED935" s="2"/>
      <c r="EE935" s="2"/>
      <c r="EF935" s="2"/>
      <c r="EG935" s="2"/>
      <c r="EH935" s="2"/>
      <c r="EI935" s="2"/>
      <c r="EJ935" s="2"/>
      <c r="EK935" s="2"/>
      <c r="EL935" s="2"/>
      <c r="EM935" s="2"/>
      <c r="EN935" s="2"/>
      <c r="EO935" s="2"/>
      <c r="EP935" s="2"/>
      <c r="EQ935" s="2"/>
      <c r="ER935" s="2"/>
      <c r="ES935" s="2"/>
      <c r="ET935" s="2"/>
      <c r="EU935" s="2"/>
      <c r="EV935" s="2"/>
      <c r="EW935" s="2"/>
      <c r="EX935" s="2"/>
      <c r="EY935" s="2"/>
      <c r="EZ935" s="2"/>
      <c r="FA935" s="2"/>
      <c r="FB935" s="2"/>
      <c r="FC935" s="2"/>
    </row>
    <row r="936" spans="5:159"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  <c r="BA936" s="2"/>
      <c r="BB936" s="2"/>
      <c r="BC936" s="2"/>
      <c r="BD936" s="2"/>
      <c r="BE936" s="2"/>
      <c r="BF936" s="2"/>
      <c r="BG936" s="2"/>
      <c r="BH936" s="2"/>
      <c r="BI936" s="2"/>
      <c r="BJ936" s="2"/>
      <c r="BK936" s="2"/>
      <c r="BL936" s="2"/>
      <c r="BM936" s="2"/>
      <c r="BN936" s="2"/>
      <c r="BO936" s="2"/>
      <c r="BP936" s="2"/>
      <c r="BQ936" s="2"/>
      <c r="BR936" s="2"/>
      <c r="BS936" s="2"/>
      <c r="BT936" s="2"/>
      <c r="BU936" s="2"/>
      <c r="BV936" s="2"/>
      <c r="BW936" s="2"/>
      <c r="BX936" s="2"/>
      <c r="BY936" s="2"/>
      <c r="BZ936" s="2"/>
      <c r="CA936" s="2"/>
      <c r="CB936" s="2"/>
      <c r="CC936" s="2"/>
      <c r="CD936" s="2"/>
      <c r="CE936" s="2"/>
      <c r="CF936" s="2"/>
      <c r="CG936" s="2"/>
      <c r="CH936" s="2"/>
      <c r="CI936" s="2"/>
      <c r="CJ936" s="2"/>
      <c r="CK936" s="2"/>
      <c r="CL936" s="2"/>
      <c r="CM936" s="2"/>
      <c r="CN936" s="2"/>
      <c r="CO936" s="2"/>
      <c r="CP936" s="2"/>
      <c r="CQ936" s="2"/>
      <c r="CR936" s="2"/>
      <c r="CS936" s="2"/>
      <c r="CT936" s="2"/>
      <c r="CU936" s="2"/>
      <c r="CV936" s="2"/>
      <c r="CW936" s="2"/>
      <c r="CX936" s="2"/>
      <c r="CY936" s="2"/>
      <c r="CZ936" s="2"/>
      <c r="DA936" s="2"/>
      <c r="DB936" s="2"/>
      <c r="DC936" s="2"/>
      <c r="DD936" s="2"/>
      <c r="DE936" s="2"/>
      <c r="DF936" s="2"/>
      <c r="DG936" s="2"/>
      <c r="DH936" s="2"/>
      <c r="DI936" s="2"/>
      <c r="DJ936" s="2"/>
      <c r="DK936" s="2"/>
      <c r="DL936" s="2"/>
      <c r="DM936" s="2"/>
      <c r="DN936" s="2"/>
      <c r="DO936" s="2"/>
      <c r="DP936" s="2"/>
      <c r="DQ936" s="2"/>
      <c r="DR936" s="2"/>
      <c r="DS936" s="2"/>
      <c r="DT936" s="2"/>
      <c r="DU936" s="2"/>
      <c r="DV936" s="2"/>
      <c r="DW936" s="2"/>
      <c r="DX936" s="2"/>
      <c r="DY936" s="2"/>
      <c r="DZ936" s="2"/>
      <c r="EA936" s="2"/>
      <c r="EB936" s="2"/>
      <c r="EC936" s="2"/>
      <c r="ED936" s="2"/>
      <c r="EE936" s="2"/>
      <c r="EF936" s="2"/>
      <c r="EG936" s="2"/>
      <c r="EH936" s="2"/>
      <c r="EI936" s="2"/>
      <c r="EJ936" s="2"/>
      <c r="EK936" s="2"/>
      <c r="EL936" s="2"/>
      <c r="EM936" s="2"/>
      <c r="EN936" s="2"/>
      <c r="EO936" s="2"/>
      <c r="EP936" s="2"/>
      <c r="EQ936" s="2"/>
      <c r="ER936" s="2"/>
      <c r="ES936" s="2"/>
      <c r="ET936" s="2"/>
      <c r="EU936" s="2"/>
      <c r="EV936" s="2"/>
      <c r="EW936" s="2"/>
      <c r="EX936" s="2"/>
      <c r="EY936" s="2"/>
      <c r="EZ936" s="2"/>
      <c r="FA936" s="2"/>
      <c r="FB936" s="2"/>
      <c r="FC936" s="2"/>
    </row>
    <row r="937" spans="5:159"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  <c r="BA937" s="2"/>
      <c r="BB937" s="2"/>
      <c r="BC937" s="2"/>
      <c r="BD937" s="2"/>
      <c r="BE937" s="2"/>
      <c r="BF937" s="2"/>
      <c r="BG937" s="2"/>
      <c r="BH937" s="2"/>
      <c r="BI937" s="2"/>
      <c r="BJ937" s="2"/>
      <c r="BK937" s="2"/>
      <c r="BL937" s="2"/>
      <c r="BM937" s="2"/>
      <c r="BN937" s="2"/>
      <c r="BO937" s="2"/>
      <c r="BP937" s="2"/>
      <c r="BQ937" s="2"/>
      <c r="BR937" s="2"/>
      <c r="BS937" s="2"/>
      <c r="BT937" s="2"/>
      <c r="BU937" s="2"/>
      <c r="BV937" s="2"/>
      <c r="BW937" s="2"/>
      <c r="BX937" s="2"/>
      <c r="BY937" s="2"/>
      <c r="BZ937" s="2"/>
      <c r="CA937" s="2"/>
      <c r="CB937" s="2"/>
      <c r="CC937" s="2"/>
      <c r="CD937" s="2"/>
      <c r="CE937" s="2"/>
      <c r="CF937" s="2"/>
      <c r="CG937" s="2"/>
      <c r="CH937" s="2"/>
      <c r="CI937" s="2"/>
      <c r="CJ937" s="2"/>
      <c r="CK937" s="2"/>
      <c r="CL937" s="2"/>
      <c r="CM937" s="2"/>
      <c r="CN937" s="2"/>
      <c r="CO937" s="2"/>
      <c r="CP937" s="2"/>
      <c r="CQ937" s="2"/>
      <c r="CR937" s="2"/>
      <c r="CS937" s="2"/>
      <c r="CT937" s="2"/>
      <c r="CU937" s="2"/>
      <c r="CV937" s="2"/>
      <c r="CW937" s="2"/>
      <c r="CX937" s="2"/>
      <c r="CY937" s="2"/>
      <c r="CZ937" s="2"/>
      <c r="DA937" s="2"/>
      <c r="DB937" s="2"/>
      <c r="DC937" s="2"/>
      <c r="DD937" s="2"/>
      <c r="DE937" s="2"/>
      <c r="DF937" s="2"/>
      <c r="DG937" s="2"/>
      <c r="DH937" s="2"/>
      <c r="DI937" s="2"/>
      <c r="DJ937" s="2"/>
      <c r="DK937" s="2"/>
      <c r="DL937" s="2"/>
      <c r="DM937" s="2"/>
      <c r="DN937" s="2"/>
      <c r="DO937" s="2"/>
      <c r="DP937" s="2"/>
      <c r="DQ937" s="2"/>
      <c r="DR937" s="2"/>
      <c r="DS937" s="2"/>
      <c r="DT937" s="2"/>
      <c r="DU937" s="2"/>
      <c r="DV937" s="2"/>
      <c r="DW937" s="2"/>
      <c r="DX937" s="2"/>
      <c r="DY937" s="2"/>
      <c r="DZ937" s="2"/>
      <c r="EA937" s="2"/>
      <c r="EB937" s="2"/>
      <c r="EC937" s="2"/>
      <c r="ED937" s="2"/>
      <c r="EE937" s="2"/>
      <c r="EF937" s="2"/>
      <c r="EG937" s="2"/>
      <c r="EH937" s="2"/>
      <c r="EI937" s="2"/>
      <c r="EJ937" s="2"/>
      <c r="EK937" s="2"/>
      <c r="EL937" s="2"/>
      <c r="EM937" s="2"/>
      <c r="EN937" s="2"/>
      <c r="EO937" s="2"/>
      <c r="EP937" s="2"/>
      <c r="EQ937" s="2"/>
      <c r="ER937" s="2"/>
      <c r="ES937" s="2"/>
      <c r="ET937" s="2"/>
      <c r="EU937" s="2"/>
      <c r="EV937" s="2"/>
      <c r="EW937" s="2"/>
      <c r="EX937" s="2"/>
      <c r="EY937" s="2"/>
      <c r="EZ937" s="2"/>
      <c r="FA937" s="2"/>
      <c r="FB937" s="2"/>
      <c r="FC937" s="2"/>
    </row>
    <row r="938" spans="5:159"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  <c r="BA938" s="2"/>
      <c r="BB938" s="2"/>
      <c r="BC938" s="2"/>
      <c r="BD938" s="2"/>
      <c r="BE938" s="2"/>
      <c r="BF938" s="2"/>
      <c r="BG938" s="2"/>
      <c r="BH938" s="2"/>
      <c r="BI938" s="2"/>
      <c r="BJ938" s="2"/>
      <c r="BK938" s="2"/>
      <c r="BL938" s="2"/>
      <c r="BM938" s="2"/>
      <c r="BN938" s="2"/>
      <c r="BO938" s="2"/>
      <c r="BP938" s="2"/>
      <c r="BQ938" s="2"/>
      <c r="BR938" s="2"/>
      <c r="BS938" s="2"/>
      <c r="BT938" s="2"/>
      <c r="BU938" s="2"/>
      <c r="BV938" s="2"/>
      <c r="BW938" s="2"/>
      <c r="BX938" s="2"/>
      <c r="BY938" s="2"/>
      <c r="BZ938" s="2"/>
      <c r="CA938" s="2"/>
      <c r="CB938" s="2"/>
      <c r="CC938" s="2"/>
      <c r="CD938" s="2"/>
      <c r="CE938" s="2"/>
      <c r="CF938" s="2"/>
      <c r="CG938" s="2"/>
      <c r="CH938" s="2"/>
      <c r="CI938" s="2"/>
      <c r="CJ938" s="2"/>
      <c r="CK938" s="2"/>
      <c r="CL938" s="2"/>
      <c r="CM938" s="2"/>
      <c r="CN938" s="2"/>
      <c r="CO938" s="2"/>
      <c r="CP938" s="2"/>
      <c r="CQ938" s="2"/>
      <c r="CR938" s="2"/>
      <c r="CS938" s="2"/>
      <c r="CT938" s="2"/>
      <c r="CU938" s="2"/>
      <c r="CV938" s="2"/>
      <c r="CW938" s="2"/>
      <c r="CX938" s="2"/>
      <c r="CY938" s="2"/>
      <c r="CZ938" s="2"/>
      <c r="DA938" s="2"/>
      <c r="DB938" s="2"/>
      <c r="DC938" s="2"/>
      <c r="DD938" s="2"/>
      <c r="DE938" s="2"/>
      <c r="DF938" s="2"/>
      <c r="DG938" s="2"/>
      <c r="DH938" s="2"/>
      <c r="DI938" s="2"/>
      <c r="DJ938" s="2"/>
      <c r="DK938" s="2"/>
      <c r="DL938" s="2"/>
      <c r="DM938" s="2"/>
      <c r="DN938" s="2"/>
      <c r="DO938" s="2"/>
      <c r="DP938" s="2"/>
      <c r="DQ938" s="2"/>
      <c r="DR938" s="2"/>
      <c r="DS938" s="2"/>
      <c r="DT938" s="2"/>
      <c r="DU938" s="2"/>
      <c r="DV938" s="2"/>
      <c r="DW938" s="2"/>
      <c r="DX938" s="2"/>
      <c r="DY938" s="2"/>
      <c r="DZ938" s="2"/>
      <c r="EA938" s="2"/>
      <c r="EB938" s="2"/>
      <c r="EC938" s="2"/>
      <c r="ED938" s="2"/>
      <c r="EE938" s="2"/>
      <c r="EF938" s="2"/>
      <c r="EG938" s="2"/>
      <c r="EH938" s="2"/>
      <c r="EI938" s="2"/>
      <c r="EJ938" s="2"/>
      <c r="EK938" s="2"/>
      <c r="EL938" s="2"/>
      <c r="EM938" s="2"/>
      <c r="EN938" s="2"/>
      <c r="EO938" s="2"/>
      <c r="EP938" s="2"/>
      <c r="EQ938" s="2"/>
      <c r="ER938" s="2"/>
      <c r="ES938" s="2"/>
      <c r="ET938" s="2"/>
      <c r="EU938" s="2"/>
      <c r="EV938" s="2"/>
      <c r="EW938" s="2"/>
      <c r="EX938" s="2"/>
      <c r="EY938" s="2"/>
      <c r="EZ938" s="2"/>
      <c r="FA938" s="2"/>
      <c r="FB938" s="2"/>
      <c r="FC938" s="2"/>
    </row>
    <row r="939" spans="5:159"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  <c r="BA939" s="2"/>
      <c r="BB939" s="2"/>
      <c r="BC939" s="2"/>
      <c r="BD939" s="2"/>
      <c r="BE939" s="2"/>
      <c r="BF939" s="2"/>
      <c r="BG939" s="2"/>
      <c r="BH939" s="2"/>
      <c r="BI939" s="2"/>
      <c r="BJ939" s="2"/>
      <c r="BK939" s="2"/>
      <c r="BL939" s="2"/>
      <c r="BM939" s="2"/>
      <c r="BN939" s="2"/>
      <c r="BO939" s="2"/>
      <c r="BP939" s="2"/>
      <c r="BQ939" s="2"/>
      <c r="BR939" s="2"/>
      <c r="BS939" s="2"/>
      <c r="BT939" s="2"/>
      <c r="BU939" s="2"/>
      <c r="BV939" s="2"/>
      <c r="BW939" s="2"/>
      <c r="BX939" s="2"/>
      <c r="BY939" s="2"/>
      <c r="BZ939" s="2"/>
      <c r="CA939" s="2"/>
      <c r="CB939" s="2"/>
      <c r="CC939" s="2"/>
      <c r="CD939" s="2"/>
      <c r="CE939" s="2"/>
      <c r="CF939" s="2"/>
      <c r="CG939" s="2"/>
      <c r="CH939" s="2"/>
      <c r="CI939" s="2"/>
      <c r="CJ939" s="2"/>
      <c r="CK939" s="2"/>
      <c r="CL939" s="2"/>
      <c r="CM939" s="2"/>
      <c r="CN939" s="2"/>
      <c r="CO939" s="2"/>
      <c r="CP939" s="2"/>
      <c r="CQ939" s="2"/>
      <c r="CR939" s="2"/>
      <c r="CS939" s="2"/>
      <c r="CT939" s="2"/>
      <c r="CU939" s="2"/>
      <c r="CV939" s="2"/>
      <c r="CW939" s="2"/>
      <c r="CX939" s="2"/>
      <c r="CY939" s="2"/>
      <c r="CZ939" s="2"/>
      <c r="DA939" s="2"/>
      <c r="DB939" s="2"/>
      <c r="DC939" s="2"/>
      <c r="DD939" s="2"/>
      <c r="DE939" s="2"/>
      <c r="DF939" s="2"/>
      <c r="DG939" s="2"/>
      <c r="DH939" s="2"/>
      <c r="DI939" s="2"/>
      <c r="DJ939" s="2"/>
      <c r="DK939" s="2"/>
      <c r="DL939" s="2"/>
      <c r="DM939" s="2"/>
      <c r="DN939" s="2"/>
      <c r="DO939" s="2"/>
      <c r="DP939" s="2"/>
      <c r="DQ939" s="2"/>
      <c r="DR939" s="2"/>
      <c r="DS939" s="2"/>
      <c r="DT939" s="2"/>
      <c r="DU939" s="2"/>
      <c r="DV939" s="2"/>
      <c r="DW939" s="2"/>
      <c r="DX939" s="2"/>
      <c r="DY939" s="2"/>
      <c r="DZ939" s="2"/>
      <c r="EA939" s="2"/>
      <c r="EB939" s="2"/>
      <c r="EC939" s="2"/>
      <c r="ED939" s="2"/>
      <c r="EE939" s="2"/>
      <c r="EF939" s="2"/>
      <c r="EG939" s="2"/>
      <c r="EH939" s="2"/>
      <c r="EI939" s="2"/>
      <c r="EJ939" s="2"/>
      <c r="EK939" s="2"/>
      <c r="EL939" s="2"/>
      <c r="EM939" s="2"/>
      <c r="EN939" s="2"/>
      <c r="EO939" s="2"/>
      <c r="EP939" s="2"/>
      <c r="EQ939" s="2"/>
      <c r="ER939" s="2"/>
      <c r="ES939" s="2"/>
      <c r="ET939" s="2"/>
      <c r="EU939" s="2"/>
      <c r="EV939" s="2"/>
      <c r="EW939" s="2"/>
      <c r="EX939" s="2"/>
      <c r="EY939" s="2"/>
      <c r="EZ939" s="2"/>
      <c r="FA939" s="2"/>
      <c r="FB939" s="2"/>
      <c r="FC939" s="2"/>
    </row>
    <row r="940" spans="5:159"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  <c r="BA940" s="2"/>
      <c r="BB940" s="2"/>
      <c r="BC940" s="2"/>
      <c r="BD940" s="2"/>
      <c r="BE940" s="2"/>
      <c r="BF940" s="2"/>
      <c r="BG940" s="2"/>
      <c r="BH940" s="2"/>
      <c r="BI940" s="2"/>
      <c r="BJ940" s="2"/>
      <c r="BK940" s="2"/>
      <c r="BL940" s="2"/>
      <c r="BM940" s="2"/>
      <c r="BN940" s="2"/>
      <c r="BO940" s="2"/>
      <c r="BP940" s="2"/>
      <c r="BQ940" s="2"/>
      <c r="BR940" s="2"/>
      <c r="BS940" s="2"/>
      <c r="BT940" s="2"/>
      <c r="BU940" s="2"/>
      <c r="BV940" s="2"/>
      <c r="BW940" s="2"/>
      <c r="BX940" s="2"/>
      <c r="BY940" s="2"/>
      <c r="BZ940" s="2"/>
      <c r="CA940" s="2"/>
      <c r="CB940" s="2"/>
      <c r="CC940" s="2"/>
      <c r="CD940" s="2"/>
      <c r="CE940" s="2"/>
      <c r="CF940" s="2"/>
      <c r="CG940" s="2"/>
      <c r="CH940" s="2"/>
      <c r="CI940" s="2"/>
      <c r="CJ940" s="2"/>
      <c r="CK940" s="2"/>
      <c r="CL940" s="2"/>
      <c r="CM940" s="2"/>
      <c r="CN940" s="2"/>
      <c r="CO940" s="2"/>
      <c r="CP940" s="2"/>
      <c r="CQ940" s="2"/>
      <c r="CR940" s="2"/>
      <c r="CS940" s="2"/>
      <c r="CT940" s="2"/>
      <c r="CU940" s="2"/>
      <c r="CV940" s="2"/>
      <c r="CW940" s="2"/>
      <c r="CX940" s="2"/>
      <c r="CY940" s="2"/>
      <c r="CZ940" s="2"/>
      <c r="DA940" s="2"/>
      <c r="DB940" s="2"/>
      <c r="DC940" s="2"/>
      <c r="DD940" s="2"/>
      <c r="DE940" s="2"/>
      <c r="DF940" s="2"/>
      <c r="DG940" s="2"/>
      <c r="DH940" s="2"/>
      <c r="DI940" s="2"/>
      <c r="DJ940" s="2"/>
      <c r="DK940" s="2"/>
      <c r="DL940" s="2"/>
      <c r="DM940" s="2"/>
      <c r="DN940" s="2"/>
      <c r="DO940" s="2"/>
      <c r="DP940" s="2"/>
      <c r="DQ940" s="2"/>
      <c r="DR940" s="2"/>
      <c r="DS940" s="2"/>
      <c r="DT940" s="2"/>
      <c r="DU940" s="2"/>
      <c r="DV940" s="2"/>
      <c r="DW940" s="2"/>
      <c r="DX940" s="2"/>
      <c r="DY940" s="2"/>
      <c r="DZ940" s="2"/>
      <c r="EA940" s="2"/>
      <c r="EB940" s="2"/>
      <c r="EC940" s="2"/>
      <c r="ED940" s="2"/>
      <c r="EE940" s="2"/>
      <c r="EF940" s="2"/>
      <c r="EG940" s="2"/>
      <c r="EH940" s="2"/>
      <c r="EI940" s="2"/>
      <c r="EJ940" s="2"/>
      <c r="EK940" s="2"/>
      <c r="EL940" s="2"/>
      <c r="EM940" s="2"/>
      <c r="EN940" s="2"/>
      <c r="EO940" s="2"/>
      <c r="EP940" s="2"/>
      <c r="EQ940" s="2"/>
      <c r="ER940" s="2"/>
      <c r="ES940" s="2"/>
      <c r="ET940" s="2"/>
      <c r="EU940" s="2"/>
      <c r="EV940" s="2"/>
      <c r="EW940" s="2"/>
      <c r="EX940" s="2"/>
      <c r="EY940" s="2"/>
      <c r="EZ940" s="2"/>
      <c r="FA940" s="2"/>
      <c r="FB940" s="2"/>
      <c r="FC940" s="2"/>
    </row>
    <row r="941" spans="5:159"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  <c r="BA941" s="2"/>
      <c r="BB941" s="2"/>
      <c r="BC941" s="2"/>
      <c r="BD941" s="2"/>
      <c r="BE941" s="2"/>
      <c r="BF941" s="2"/>
      <c r="BG941" s="2"/>
      <c r="BH941" s="2"/>
      <c r="BI941" s="2"/>
      <c r="BJ941" s="2"/>
      <c r="BK941" s="2"/>
      <c r="BL941" s="2"/>
      <c r="BM941" s="2"/>
      <c r="BN941" s="2"/>
      <c r="BO941" s="2"/>
      <c r="BP941" s="2"/>
      <c r="BQ941" s="2"/>
      <c r="BR941" s="2"/>
      <c r="BS941" s="2"/>
      <c r="BT941" s="2"/>
      <c r="BU941" s="2"/>
      <c r="BV941" s="2"/>
      <c r="BW941" s="2"/>
      <c r="BX941" s="2"/>
      <c r="BY941" s="2"/>
      <c r="BZ941" s="2"/>
      <c r="CA941" s="2"/>
      <c r="CB941" s="2"/>
      <c r="CC941" s="2"/>
      <c r="CD941" s="2"/>
      <c r="CE941" s="2"/>
      <c r="CF941" s="2"/>
      <c r="CG941" s="2"/>
      <c r="CH941" s="2"/>
      <c r="CI941" s="2"/>
      <c r="CJ941" s="2"/>
      <c r="CK941" s="2"/>
      <c r="CL941" s="2"/>
      <c r="CM941" s="2"/>
      <c r="CN941" s="2"/>
      <c r="CO941" s="2"/>
      <c r="CP941" s="2"/>
      <c r="CQ941" s="2"/>
      <c r="CR941" s="2"/>
      <c r="CS941" s="2"/>
      <c r="CT941" s="2"/>
      <c r="CU941" s="2"/>
      <c r="CV941" s="2"/>
      <c r="CW941" s="2"/>
      <c r="CX941" s="2"/>
      <c r="CY941" s="2"/>
      <c r="CZ941" s="2"/>
      <c r="DA941" s="2"/>
      <c r="DB941" s="2"/>
      <c r="DC941" s="2"/>
      <c r="DD941" s="2"/>
      <c r="DE941" s="2"/>
      <c r="DF941" s="2"/>
      <c r="DG941" s="2"/>
      <c r="DH941" s="2"/>
      <c r="DI941" s="2"/>
      <c r="DJ941" s="2"/>
      <c r="DK941" s="2"/>
      <c r="DL941" s="2"/>
      <c r="DM941" s="2"/>
      <c r="DN941" s="2"/>
      <c r="DO941" s="2"/>
      <c r="DP941" s="2"/>
      <c r="DQ941" s="2"/>
      <c r="DR941" s="2"/>
      <c r="DS941" s="2"/>
      <c r="DT941" s="2"/>
      <c r="DU941" s="2"/>
      <c r="DV941" s="2"/>
      <c r="DW941" s="2"/>
      <c r="DX941" s="2"/>
      <c r="DY941" s="2"/>
      <c r="DZ941" s="2"/>
      <c r="EA941" s="2"/>
      <c r="EB941" s="2"/>
      <c r="EC941" s="2"/>
      <c r="ED941" s="2"/>
      <c r="EE941" s="2"/>
      <c r="EF941" s="2"/>
      <c r="EG941" s="2"/>
      <c r="EH941" s="2"/>
      <c r="EI941" s="2"/>
      <c r="EJ941" s="2"/>
      <c r="EK941" s="2"/>
      <c r="EL941" s="2"/>
      <c r="EM941" s="2"/>
      <c r="EN941" s="2"/>
      <c r="EO941" s="2"/>
      <c r="EP941" s="2"/>
      <c r="EQ941" s="2"/>
      <c r="ER941" s="2"/>
      <c r="ES941" s="2"/>
      <c r="ET941" s="2"/>
      <c r="EU941" s="2"/>
      <c r="EV941" s="2"/>
      <c r="EW941" s="2"/>
      <c r="EX941" s="2"/>
      <c r="EY941" s="2"/>
      <c r="EZ941" s="2"/>
      <c r="FA941" s="2"/>
      <c r="FB941" s="2"/>
      <c r="FC941" s="2"/>
    </row>
    <row r="942" spans="5:159"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  <c r="BA942" s="2"/>
      <c r="BB942" s="2"/>
      <c r="BC942" s="2"/>
      <c r="BD942" s="2"/>
      <c r="BE942" s="2"/>
      <c r="BF942" s="2"/>
      <c r="BG942" s="2"/>
      <c r="BH942" s="2"/>
      <c r="BI942" s="2"/>
      <c r="BJ942" s="2"/>
      <c r="BK942" s="2"/>
      <c r="BL942" s="2"/>
      <c r="BM942" s="2"/>
      <c r="BN942" s="2"/>
      <c r="BO942" s="2"/>
      <c r="BP942" s="2"/>
      <c r="BQ942" s="2"/>
      <c r="BR942" s="2"/>
      <c r="BS942" s="2"/>
      <c r="BT942" s="2"/>
      <c r="BU942" s="2"/>
      <c r="BV942" s="2"/>
      <c r="BW942" s="2"/>
      <c r="BX942" s="2"/>
      <c r="BY942" s="2"/>
      <c r="BZ942" s="2"/>
      <c r="CA942" s="2"/>
      <c r="CB942" s="2"/>
      <c r="CC942" s="2"/>
      <c r="CD942" s="2"/>
      <c r="CE942" s="2"/>
      <c r="CF942" s="2"/>
      <c r="CG942" s="2"/>
      <c r="CH942" s="2"/>
      <c r="CI942" s="2"/>
      <c r="CJ942" s="2"/>
      <c r="CK942" s="2"/>
      <c r="CL942" s="2"/>
      <c r="CM942" s="2"/>
      <c r="CN942" s="2"/>
      <c r="CO942" s="2"/>
      <c r="CP942" s="2"/>
      <c r="CQ942" s="2"/>
      <c r="CR942" s="2"/>
      <c r="CS942" s="2"/>
      <c r="CT942" s="2"/>
      <c r="CU942" s="2"/>
      <c r="CV942" s="2"/>
      <c r="CW942" s="2"/>
      <c r="CX942" s="2"/>
      <c r="CY942" s="2"/>
      <c r="CZ942" s="2"/>
      <c r="DA942" s="2"/>
      <c r="DB942" s="2"/>
      <c r="DC942" s="2"/>
      <c r="DD942" s="2"/>
      <c r="DE942" s="2"/>
      <c r="DF942" s="2"/>
      <c r="DG942" s="2"/>
      <c r="DH942" s="2"/>
      <c r="DI942" s="2"/>
      <c r="DJ942" s="2"/>
      <c r="DK942" s="2"/>
      <c r="DL942" s="2"/>
      <c r="DM942" s="2"/>
      <c r="DN942" s="2"/>
      <c r="DO942" s="2"/>
      <c r="DP942" s="2"/>
      <c r="DQ942" s="2"/>
      <c r="DR942" s="2"/>
      <c r="DS942" s="2"/>
      <c r="DT942" s="2"/>
      <c r="DU942" s="2"/>
      <c r="DV942" s="2"/>
      <c r="DW942" s="2"/>
      <c r="DX942" s="2"/>
      <c r="DY942" s="2"/>
      <c r="DZ942" s="2"/>
      <c r="EA942" s="2"/>
      <c r="EB942" s="2"/>
      <c r="EC942" s="2"/>
      <c r="ED942" s="2"/>
      <c r="EE942" s="2"/>
      <c r="EF942" s="2"/>
      <c r="EG942" s="2"/>
      <c r="EH942" s="2"/>
      <c r="EI942" s="2"/>
      <c r="EJ942" s="2"/>
      <c r="EK942" s="2"/>
      <c r="EL942" s="2"/>
      <c r="EM942" s="2"/>
      <c r="EN942" s="2"/>
      <c r="EO942" s="2"/>
      <c r="EP942" s="2"/>
      <c r="EQ942" s="2"/>
      <c r="ER942" s="2"/>
      <c r="ES942" s="2"/>
      <c r="ET942" s="2"/>
      <c r="EU942" s="2"/>
      <c r="EV942" s="2"/>
      <c r="EW942" s="2"/>
      <c r="EX942" s="2"/>
      <c r="EY942" s="2"/>
      <c r="EZ942" s="2"/>
      <c r="FA942" s="2"/>
      <c r="FB942" s="2"/>
      <c r="FC942" s="2"/>
    </row>
    <row r="943" spans="5:159"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  <c r="BA943" s="2"/>
      <c r="BB943" s="2"/>
      <c r="BC943" s="2"/>
      <c r="BD943" s="2"/>
      <c r="BE943" s="2"/>
      <c r="BF943" s="2"/>
      <c r="BG943" s="2"/>
      <c r="BH943" s="2"/>
      <c r="BI943" s="2"/>
      <c r="BJ943" s="2"/>
      <c r="BK943" s="2"/>
      <c r="BL943" s="2"/>
      <c r="BM943" s="2"/>
      <c r="BN943" s="2"/>
      <c r="BO943" s="2"/>
      <c r="BP943" s="2"/>
      <c r="BQ943" s="2"/>
      <c r="BR943" s="2"/>
      <c r="BS943" s="2"/>
      <c r="BT943" s="2"/>
      <c r="BU943" s="2"/>
      <c r="BV943" s="2"/>
      <c r="BW943" s="2"/>
      <c r="BX943" s="2"/>
      <c r="BY943" s="2"/>
      <c r="BZ943" s="2"/>
      <c r="CA943" s="2"/>
      <c r="CB943" s="2"/>
      <c r="CC943" s="2"/>
      <c r="CD943" s="2"/>
      <c r="CE943" s="2"/>
      <c r="CF943" s="2"/>
      <c r="CG943" s="2"/>
      <c r="CH943" s="2"/>
      <c r="CI943" s="2"/>
      <c r="CJ943" s="2"/>
      <c r="CK943" s="2"/>
      <c r="CL943" s="2"/>
      <c r="CM943" s="2"/>
      <c r="CN943" s="2"/>
      <c r="CO943" s="2"/>
      <c r="CP943" s="2"/>
      <c r="CQ943" s="2"/>
      <c r="CR943" s="2"/>
      <c r="CS943" s="2"/>
      <c r="CT943" s="2"/>
      <c r="CU943" s="2"/>
      <c r="CV943" s="2"/>
      <c r="CW943" s="2"/>
      <c r="CX943" s="2"/>
      <c r="CY943" s="2"/>
      <c r="CZ943" s="2"/>
      <c r="DA943" s="2"/>
      <c r="DB943" s="2"/>
      <c r="DC943" s="2"/>
      <c r="DD943" s="2"/>
      <c r="DE943" s="2"/>
      <c r="DF943" s="2"/>
      <c r="DG943" s="2"/>
      <c r="DH943" s="2"/>
      <c r="DI943" s="2"/>
      <c r="DJ943" s="2"/>
      <c r="DK943" s="2"/>
      <c r="DL943" s="2"/>
      <c r="DM943" s="2"/>
      <c r="DN943" s="2"/>
      <c r="DO943" s="2"/>
      <c r="DP943" s="2"/>
      <c r="DQ943" s="2"/>
      <c r="DR943" s="2"/>
      <c r="DS943" s="2"/>
      <c r="DT943" s="2"/>
      <c r="DU943" s="2"/>
      <c r="DV943" s="2"/>
      <c r="DW943" s="2"/>
      <c r="DX943" s="2"/>
      <c r="DY943" s="2"/>
      <c r="DZ943" s="2"/>
      <c r="EA943" s="2"/>
      <c r="EB943" s="2"/>
      <c r="EC943" s="2"/>
      <c r="ED943" s="2"/>
      <c r="EE943" s="2"/>
      <c r="EF943" s="2"/>
      <c r="EG943" s="2"/>
      <c r="EH943" s="2"/>
      <c r="EI943" s="2"/>
      <c r="EJ943" s="2"/>
      <c r="EK943" s="2"/>
      <c r="EL943" s="2"/>
      <c r="EM943" s="2"/>
      <c r="EN943" s="2"/>
      <c r="EO943" s="2"/>
      <c r="EP943" s="2"/>
      <c r="EQ943" s="2"/>
      <c r="ER943" s="2"/>
      <c r="ES943" s="2"/>
      <c r="ET943" s="2"/>
      <c r="EU943" s="2"/>
      <c r="EV943" s="2"/>
      <c r="EW943" s="2"/>
      <c r="EX943" s="2"/>
      <c r="EY943" s="2"/>
      <c r="EZ943" s="2"/>
      <c r="FA943" s="2"/>
      <c r="FB943" s="2"/>
      <c r="FC943" s="2"/>
    </row>
    <row r="944" spans="5:159"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  <c r="BA944" s="2"/>
      <c r="BB944" s="2"/>
      <c r="BC944" s="2"/>
      <c r="BD944" s="2"/>
      <c r="BE944" s="2"/>
      <c r="BF944" s="2"/>
      <c r="BG944" s="2"/>
      <c r="BH944" s="2"/>
      <c r="BI944" s="2"/>
      <c r="BJ944" s="2"/>
      <c r="BK944" s="2"/>
      <c r="BL944" s="2"/>
      <c r="BM944" s="2"/>
      <c r="BN944" s="2"/>
      <c r="BO944" s="2"/>
      <c r="BP944" s="2"/>
      <c r="BQ944" s="2"/>
      <c r="BR944" s="2"/>
      <c r="BS944" s="2"/>
      <c r="BT944" s="2"/>
      <c r="BU944" s="2"/>
      <c r="BV944" s="2"/>
      <c r="BW944" s="2"/>
      <c r="BX944" s="2"/>
      <c r="BY944" s="2"/>
      <c r="BZ944" s="2"/>
      <c r="CA944" s="2"/>
      <c r="CB944" s="2"/>
      <c r="CC944" s="2"/>
      <c r="CD944" s="2"/>
      <c r="CE944" s="2"/>
      <c r="CF944" s="2"/>
      <c r="CG944" s="2"/>
      <c r="CH944" s="2"/>
      <c r="CI944" s="2"/>
      <c r="CJ944" s="2"/>
      <c r="CK944" s="2"/>
      <c r="CL944" s="2"/>
      <c r="CM944" s="2"/>
      <c r="CN944" s="2"/>
      <c r="CO944" s="2"/>
      <c r="CP944" s="2"/>
      <c r="CQ944" s="2"/>
      <c r="CR944" s="2"/>
      <c r="CS944" s="2"/>
      <c r="CT944" s="2"/>
      <c r="CU944" s="2"/>
      <c r="CV944" s="2"/>
      <c r="CW944" s="2"/>
      <c r="CX944" s="2"/>
      <c r="CY944" s="2"/>
      <c r="CZ944" s="2"/>
      <c r="DA944" s="2"/>
      <c r="DB944" s="2"/>
      <c r="DC944" s="2"/>
      <c r="DD944" s="2"/>
      <c r="DE944" s="2"/>
      <c r="DF944" s="2"/>
      <c r="DG944" s="2"/>
      <c r="DH944" s="2"/>
      <c r="DI944" s="2"/>
      <c r="DJ944" s="2"/>
      <c r="DK944" s="2"/>
      <c r="DL944" s="2"/>
      <c r="DM944" s="2"/>
      <c r="DN944" s="2"/>
      <c r="DO944" s="2"/>
      <c r="DP944" s="2"/>
      <c r="DQ944" s="2"/>
      <c r="DR944" s="2"/>
      <c r="DS944" s="2"/>
      <c r="DT944" s="2"/>
      <c r="DU944" s="2"/>
      <c r="DV944" s="2"/>
      <c r="DW944" s="2"/>
      <c r="DX944" s="2"/>
      <c r="DY944" s="2"/>
      <c r="DZ944" s="2"/>
      <c r="EA944" s="2"/>
      <c r="EB944" s="2"/>
      <c r="EC944" s="2"/>
      <c r="ED944" s="2"/>
      <c r="EE944" s="2"/>
      <c r="EF944" s="2"/>
      <c r="EG944" s="2"/>
      <c r="EH944" s="2"/>
      <c r="EI944" s="2"/>
      <c r="EJ944" s="2"/>
      <c r="EK944" s="2"/>
      <c r="EL944" s="2"/>
      <c r="EM944" s="2"/>
      <c r="EN944" s="2"/>
      <c r="EO944" s="2"/>
      <c r="EP944" s="2"/>
      <c r="EQ944" s="2"/>
      <c r="ER944" s="2"/>
      <c r="ES944" s="2"/>
      <c r="ET944" s="2"/>
      <c r="EU944" s="2"/>
      <c r="EV944" s="2"/>
      <c r="EW944" s="2"/>
      <c r="EX944" s="2"/>
      <c r="EY944" s="2"/>
      <c r="EZ944" s="2"/>
      <c r="FA944" s="2"/>
      <c r="FB944" s="2"/>
      <c r="FC944" s="2"/>
    </row>
    <row r="945" spans="5:159"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  <c r="BA945" s="2"/>
      <c r="BB945" s="2"/>
      <c r="BC945" s="2"/>
      <c r="BD945" s="2"/>
      <c r="BE945" s="2"/>
      <c r="BF945" s="2"/>
      <c r="BG945" s="2"/>
      <c r="BH945" s="2"/>
      <c r="BI945" s="2"/>
      <c r="BJ945" s="2"/>
      <c r="BK945" s="2"/>
      <c r="BL945" s="2"/>
      <c r="BM945" s="2"/>
      <c r="BN945" s="2"/>
      <c r="BO945" s="2"/>
      <c r="BP945" s="2"/>
      <c r="BQ945" s="2"/>
      <c r="BR945" s="2"/>
      <c r="BS945" s="2"/>
      <c r="BT945" s="2"/>
      <c r="BU945" s="2"/>
      <c r="BV945" s="2"/>
      <c r="BW945" s="2"/>
      <c r="BX945" s="2"/>
      <c r="BY945" s="2"/>
      <c r="BZ945" s="2"/>
      <c r="CA945" s="2"/>
      <c r="CB945" s="2"/>
      <c r="CC945" s="2"/>
      <c r="CD945" s="2"/>
      <c r="CE945" s="2"/>
      <c r="CF945" s="2"/>
      <c r="CG945" s="2"/>
      <c r="CH945" s="2"/>
      <c r="CI945" s="2"/>
      <c r="CJ945" s="2"/>
      <c r="CK945" s="2"/>
      <c r="CL945" s="2"/>
      <c r="CM945" s="2"/>
      <c r="CN945" s="2"/>
      <c r="CO945" s="2"/>
      <c r="CP945" s="2"/>
      <c r="CQ945" s="2"/>
      <c r="CR945" s="2"/>
      <c r="CS945" s="2"/>
      <c r="CT945" s="2"/>
      <c r="CU945" s="2"/>
      <c r="CV945" s="2"/>
      <c r="CW945" s="2"/>
      <c r="CX945" s="2"/>
      <c r="CY945" s="2"/>
      <c r="CZ945" s="2"/>
      <c r="DA945" s="2"/>
      <c r="DB945" s="2"/>
      <c r="DC945" s="2"/>
      <c r="DD945" s="2"/>
      <c r="DE945" s="2"/>
      <c r="DF945" s="2"/>
      <c r="DG945" s="2"/>
      <c r="DH945" s="2"/>
      <c r="DI945" s="2"/>
      <c r="DJ945" s="2"/>
      <c r="DK945" s="2"/>
      <c r="DL945" s="2"/>
      <c r="DM945" s="2"/>
      <c r="DN945" s="2"/>
      <c r="DO945" s="2"/>
      <c r="DP945" s="2"/>
      <c r="DQ945" s="2"/>
      <c r="DR945" s="2"/>
      <c r="DS945" s="2"/>
      <c r="DT945" s="2"/>
      <c r="DU945" s="2"/>
      <c r="DV945" s="2"/>
      <c r="DW945" s="2"/>
      <c r="DX945" s="2"/>
      <c r="DY945" s="2"/>
      <c r="DZ945" s="2"/>
      <c r="EA945" s="2"/>
      <c r="EB945" s="2"/>
      <c r="EC945" s="2"/>
      <c r="ED945" s="2"/>
      <c r="EE945" s="2"/>
      <c r="EF945" s="2"/>
      <c r="EG945" s="2"/>
      <c r="EH945" s="2"/>
      <c r="EI945" s="2"/>
      <c r="EJ945" s="2"/>
      <c r="EK945" s="2"/>
      <c r="EL945" s="2"/>
      <c r="EM945" s="2"/>
      <c r="EN945" s="2"/>
      <c r="EO945" s="2"/>
      <c r="EP945" s="2"/>
      <c r="EQ945" s="2"/>
      <c r="ER945" s="2"/>
      <c r="ES945" s="2"/>
      <c r="ET945" s="2"/>
      <c r="EU945" s="2"/>
      <c r="EV945" s="2"/>
      <c r="EW945" s="2"/>
      <c r="EX945" s="2"/>
      <c r="EY945" s="2"/>
      <c r="EZ945" s="2"/>
      <c r="FA945" s="2"/>
      <c r="FB945" s="2"/>
      <c r="FC945" s="2"/>
    </row>
    <row r="946" spans="5:159"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  <c r="BA946" s="2"/>
      <c r="BB946" s="2"/>
      <c r="BC946" s="2"/>
      <c r="BD946" s="2"/>
      <c r="BE946" s="2"/>
      <c r="BF946" s="2"/>
      <c r="BG946" s="2"/>
      <c r="BH946" s="2"/>
      <c r="BI946" s="2"/>
      <c r="BJ946" s="2"/>
      <c r="BK946" s="2"/>
      <c r="BL946" s="2"/>
      <c r="BM946" s="2"/>
      <c r="BN946" s="2"/>
      <c r="BO946" s="2"/>
      <c r="BP946" s="2"/>
      <c r="BQ946" s="2"/>
      <c r="BR946" s="2"/>
      <c r="BS946" s="2"/>
      <c r="BT946" s="2"/>
      <c r="BU946" s="2"/>
      <c r="BV946" s="2"/>
      <c r="BW946" s="2"/>
      <c r="BX946" s="2"/>
      <c r="BY946" s="2"/>
      <c r="BZ946" s="2"/>
      <c r="CA946" s="2"/>
      <c r="CB946" s="2"/>
      <c r="CC946" s="2"/>
      <c r="CD946" s="2"/>
      <c r="CE946" s="2"/>
      <c r="CF946" s="2"/>
      <c r="CG946" s="2"/>
      <c r="CH946" s="2"/>
      <c r="CI946" s="2"/>
      <c r="CJ946" s="2"/>
      <c r="CK946" s="2"/>
      <c r="CL946" s="2"/>
      <c r="CM946" s="2"/>
      <c r="CN946" s="2"/>
      <c r="CO946" s="2"/>
      <c r="CP946" s="2"/>
      <c r="CQ946" s="2"/>
      <c r="CR946" s="2"/>
      <c r="CS946" s="2"/>
      <c r="CT946" s="2"/>
      <c r="CU946" s="2"/>
      <c r="CV946" s="2"/>
      <c r="CW946" s="2"/>
      <c r="CX946" s="2"/>
      <c r="CY946" s="2"/>
      <c r="CZ946" s="2"/>
      <c r="DA946" s="2"/>
      <c r="DB946" s="2"/>
      <c r="DC946" s="2"/>
      <c r="DD946" s="2"/>
      <c r="DE946" s="2"/>
      <c r="DF946" s="2"/>
      <c r="DG946" s="2"/>
      <c r="DH946" s="2"/>
      <c r="DI946" s="2"/>
      <c r="DJ946" s="2"/>
      <c r="DK946" s="2"/>
      <c r="DL946" s="2"/>
      <c r="DM946" s="2"/>
      <c r="DN946" s="2"/>
      <c r="DO946" s="2"/>
      <c r="DP946" s="2"/>
      <c r="DQ946" s="2"/>
      <c r="DR946" s="2"/>
      <c r="DS946" s="2"/>
      <c r="DT946" s="2"/>
      <c r="DU946" s="2"/>
      <c r="DV946" s="2"/>
      <c r="DW946" s="2"/>
      <c r="DX946" s="2"/>
      <c r="DY946" s="2"/>
      <c r="DZ946" s="2"/>
      <c r="EA946" s="2"/>
      <c r="EB946" s="2"/>
      <c r="EC946" s="2"/>
      <c r="ED946" s="2"/>
      <c r="EE946" s="2"/>
      <c r="EF946" s="2"/>
      <c r="EG946" s="2"/>
      <c r="EH946" s="2"/>
      <c r="EI946" s="2"/>
      <c r="EJ946" s="2"/>
      <c r="EK946" s="2"/>
      <c r="EL946" s="2"/>
      <c r="EM946" s="2"/>
      <c r="EN946" s="2"/>
      <c r="EO946" s="2"/>
      <c r="EP946" s="2"/>
      <c r="EQ946" s="2"/>
      <c r="ER946" s="2"/>
      <c r="ES946" s="2"/>
      <c r="ET946" s="2"/>
      <c r="EU946" s="2"/>
      <c r="EV946" s="2"/>
      <c r="EW946" s="2"/>
      <c r="EX946" s="2"/>
      <c r="EY946" s="2"/>
      <c r="EZ946" s="2"/>
      <c r="FA946" s="2"/>
      <c r="FB946" s="2"/>
      <c r="FC946" s="2"/>
    </row>
    <row r="947" spans="5:159"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  <c r="BA947" s="2"/>
      <c r="BB947" s="2"/>
      <c r="BC947" s="2"/>
      <c r="BD947" s="2"/>
      <c r="BE947" s="2"/>
      <c r="BF947" s="2"/>
      <c r="BG947" s="2"/>
      <c r="BH947" s="2"/>
      <c r="BI947" s="2"/>
      <c r="BJ947" s="2"/>
      <c r="BK947" s="2"/>
      <c r="BL947" s="2"/>
      <c r="BM947" s="2"/>
      <c r="BN947" s="2"/>
      <c r="BO947" s="2"/>
      <c r="BP947" s="2"/>
      <c r="BQ947" s="2"/>
      <c r="BR947" s="2"/>
      <c r="BS947" s="2"/>
      <c r="BT947" s="2"/>
      <c r="BU947" s="2"/>
      <c r="BV947" s="2"/>
      <c r="BW947" s="2"/>
      <c r="BX947" s="2"/>
      <c r="BY947" s="2"/>
      <c r="BZ947" s="2"/>
      <c r="CA947" s="2"/>
      <c r="CB947" s="2"/>
      <c r="CC947" s="2"/>
      <c r="CD947" s="2"/>
      <c r="CE947" s="2"/>
      <c r="CF947" s="2"/>
      <c r="CG947" s="2"/>
      <c r="CH947" s="2"/>
      <c r="CI947" s="2"/>
      <c r="CJ947" s="2"/>
      <c r="CK947" s="2"/>
      <c r="CL947" s="2"/>
      <c r="CM947" s="2"/>
      <c r="CN947" s="2"/>
      <c r="CO947" s="2"/>
      <c r="CP947" s="2"/>
      <c r="CQ947" s="2"/>
      <c r="CR947" s="2"/>
      <c r="CS947" s="2"/>
      <c r="CT947" s="2"/>
      <c r="CU947" s="2"/>
      <c r="CV947" s="2"/>
      <c r="CW947" s="2"/>
      <c r="CX947" s="2"/>
      <c r="CY947" s="2"/>
      <c r="CZ947" s="2"/>
      <c r="DA947" s="2"/>
      <c r="DB947" s="2"/>
      <c r="DC947" s="2"/>
      <c r="DD947" s="2"/>
      <c r="DE947" s="2"/>
      <c r="DF947" s="2"/>
      <c r="DG947" s="2"/>
      <c r="DH947" s="2"/>
      <c r="DI947" s="2"/>
      <c r="DJ947" s="2"/>
      <c r="DK947" s="2"/>
      <c r="DL947" s="2"/>
      <c r="DM947" s="2"/>
      <c r="DN947" s="2"/>
      <c r="DO947" s="2"/>
      <c r="DP947" s="2"/>
      <c r="DQ947" s="2"/>
      <c r="DR947" s="2"/>
      <c r="DS947" s="2"/>
      <c r="DT947" s="2"/>
      <c r="DU947" s="2"/>
      <c r="DV947" s="2"/>
      <c r="DW947" s="2"/>
      <c r="DX947" s="2"/>
      <c r="DY947" s="2"/>
      <c r="DZ947" s="2"/>
      <c r="EA947" s="2"/>
      <c r="EB947" s="2"/>
      <c r="EC947" s="2"/>
      <c r="ED947" s="2"/>
      <c r="EE947" s="2"/>
      <c r="EF947" s="2"/>
      <c r="EG947" s="2"/>
      <c r="EH947" s="2"/>
      <c r="EI947" s="2"/>
      <c r="EJ947" s="2"/>
      <c r="EK947" s="2"/>
      <c r="EL947" s="2"/>
      <c r="EM947" s="2"/>
      <c r="EN947" s="2"/>
      <c r="EO947" s="2"/>
      <c r="EP947" s="2"/>
      <c r="EQ947" s="2"/>
      <c r="ER947" s="2"/>
      <c r="ES947" s="2"/>
      <c r="ET947" s="2"/>
      <c r="EU947" s="2"/>
      <c r="EV947" s="2"/>
      <c r="EW947" s="2"/>
      <c r="EX947" s="2"/>
      <c r="EY947" s="2"/>
      <c r="EZ947" s="2"/>
      <c r="FA947" s="2"/>
      <c r="FB947" s="2"/>
      <c r="FC947" s="2"/>
    </row>
    <row r="948" spans="5:159"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  <c r="BA948" s="2"/>
      <c r="BB948" s="2"/>
      <c r="BC948" s="2"/>
      <c r="BD948" s="2"/>
      <c r="BE948" s="2"/>
      <c r="BF948" s="2"/>
      <c r="BG948" s="2"/>
      <c r="BH948" s="2"/>
      <c r="BI948" s="2"/>
      <c r="BJ948" s="2"/>
      <c r="BK948" s="2"/>
      <c r="BL948" s="2"/>
      <c r="BM948" s="2"/>
      <c r="BN948" s="2"/>
      <c r="BO948" s="2"/>
      <c r="BP948" s="2"/>
      <c r="BQ948" s="2"/>
      <c r="BR948" s="2"/>
      <c r="BS948" s="2"/>
      <c r="BT948" s="2"/>
      <c r="BU948" s="2"/>
      <c r="BV948" s="2"/>
      <c r="BW948" s="2"/>
      <c r="BX948" s="2"/>
      <c r="BY948" s="2"/>
      <c r="BZ948" s="2"/>
      <c r="CA948" s="2"/>
      <c r="CB948" s="2"/>
      <c r="CC948" s="2"/>
      <c r="CD948" s="2"/>
      <c r="CE948" s="2"/>
      <c r="CF948" s="2"/>
      <c r="CG948" s="2"/>
      <c r="CH948" s="2"/>
      <c r="CI948" s="2"/>
      <c r="CJ948" s="2"/>
      <c r="CK948" s="2"/>
      <c r="CL948" s="2"/>
      <c r="CM948" s="2"/>
      <c r="CN948" s="2"/>
      <c r="CO948" s="2"/>
      <c r="CP948" s="2"/>
      <c r="CQ948" s="2"/>
      <c r="CR948" s="2"/>
      <c r="CS948" s="2"/>
      <c r="CT948" s="2"/>
      <c r="CU948" s="2"/>
      <c r="CV948" s="2"/>
      <c r="CW948" s="2"/>
      <c r="CX948" s="2"/>
      <c r="CY948" s="2"/>
      <c r="CZ948" s="2"/>
      <c r="DA948" s="2"/>
      <c r="DB948" s="2"/>
      <c r="DC948" s="2"/>
      <c r="DD948" s="2"/>
      <c r="DE948" s="2"/>
      <c r="DF948" s="2"/>
      <c r="DG948" s="2"/>
      <c r="DH948" s="2"/>
      <c r="DI948" s="2"/>
      <c r="DJ948" s="2"/>
      <c r="DK948" s="2"/>
      <c r="DL948" s="2"/>
      <c r="DM948" s="2"/>
      <c r="DN948" s="2"/>
      <c r="DO948" s="2"/>
      <c r="DP948" s="2"/>
      <c r="DQ948" s="2"/>
      <c r="DR948" s="2"/>
      <c r="DS948" s="2"/>
      <c r="DT948" s="2"/>
      <c r="DU948" s="2"/>
      <c r="DV948" s="2"/>
      <c r="DW948" s="2"/>
      <c r="DX948" s="2"/>
      <c r="DY948" s="2"/>
      <c r="DZ948" s="2"/>
      <c r="EA948" s="2"/>
      <c r="EB948" s="2"/>
      <c r="EC948" s="2"/>
      <c r="ED948" s="2"/>
      <c r="EE948" s="2"/>
      <c r="EF948" s="2"/>
      <c r="EG948" s="2"/>
      <c r="EH948" s="2"/>
      <c r="EI948" s="2"/>
      <c r="EJ948" s="2"/>
      <c r="EK948" s="2"/>
      <c r="EL948" s="2"/>
      <c r="EM948" s="2"/>
      <c r="EN948" s="2"/>
      <c r="EO948" s="2"/>
      <c r="EP948" s="2"/>
      <c r="EQ948" s="2"/>
      <c r="ER948" s="2"/>
      <c r="ES948" s="2"/>
      <c r="ET948" s="2"/>
      <c r="EU948" s="2"/>
      <c r="EV948" s="2"/>
      <c r="EW948" s="2"/>
      <c r="EX948" s="2"/>
      <c r="EY948" s="2"/>
      <c r="EZ948" s="2"/>
      <c r="FA948" s="2"/>
      <c r="FB948" s="2"/>
      <c r="FC948" s="2"/>
    </row>
    <row r="949" spans="5:159"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  <c r="BA949" s="2"/>
      <c r="BB949" s="2"/>
      <c r="BC949" s="2"/>
      <c r="BD949" s="2"/>
      <c r="BE949" s="2"/>
      <c r="BF949" s="2"/>
      <c r="BG949" s="2"/>
      <c r="BH949" s="2"/>
      <c r="BI949" s="2"/>
      <c r="BJ949" s="2"/>
      <c r="BK949" s="2"/>
      <c r="BL949" s="2"/>
      <c r="BM949" s="2"/>
      <c r="BN949" s="2"/>
      <c r="BO949" s="2"/>
      <c r="BP949" s="2"/>
      <c r="BQ949" s="2"/>
      <c r="BR949" s="2"/>
      <c r="BS949" s="2"/>
      <c r="BT949" s="2"/>
      <c r="BU949" s="2"/>
      <c r="BV949" s="2"/>
      <c r="BW949" s="2"/>
      <c r="BX949" s="2"/>
      <c r="BY949" s="2"/>
      <c r="BZ949" s="2"/>
      <c r="CA949" s="2"/>
      <c r="CB949" s="2"/>
      <c r="CC949" s="2"/>
      <c r="CD949" s="2"/>
      <c r="CE949" s="2"/>
      <c r="CF949" s="2"/>
      <c r="CG949" s="2"/>
      <c r="CH949" s="2"/>
      <c r="CI949" s="2"/>
      <c r="CJ949" s="2"/>
      <c r="CK949" s="2"/>
      <c r="CL949" s="2"/>
      <c r="CM949" s="2"/>
      <c r="CN949" s="2"/>
      <c r="CO949" s="2"/>
      <c r="CP949" s="2"/>
      <c r="CQ949" s="2"/>
      <c r="CR949" s="2"/>
      <c r="CS949" s="2"/>
      <c r="CT949" s="2"/>
      <c r="CU949" s="2"/>
      <c r="CV949" s="2"/>
      <c r="CW949" s="2"/>
      <c r="CX949" s="2"/>
      <c r="CY949" s="2"/>
      <c r="CZ949" s="2"/>
      <c r="DA949" s="2"/>
      <c r="DB949" s="2"/>
      <c r="DC949" s="2"/>
      <c r="DD949" s="2"/>
      <c r="DE949" s="2"/>
      <c r="DF949" s="2"/>
      <c r="DG949" s="2"/>
      <c r="DH949" s="2"/>
      <c r="DI949" s="2"/>
      <c r="DJ949" s="2"/>
      <c r="DK949" s="2"/>
      <c r="DL949" s="2"/>
      <c r="DM949" s="2"/>
      <c r="DN949" s="2"/>
      <c r="DO949" s="2"/>
      <c r="DP949" s="2"/>
      <c r="DQ949" s="2"/>
      <c r="DR949" s="2"/>
      <c r="DS949" s="2"/>
      <c r="DT949" s="2"/>
      <c r="DU949" s="2"/>
      <c r="DV949" s="2"/>
      <c r="DW949" s="2"/>
      <c r="DX949" s="2"/>
      <c r="DY949" s="2"/>
      <c r="DZ949" s="2"/>
      <c r="EA949" s="2"/>
      <c r="EB949" s="2"/>
      <c r="EC949" s="2"/>
      <c r="ED949" s="2"/>
      <c r="EE949" s="2"/>
      <c r="EF949" s="2"/>
      <c r="EG949" s="2"/>
      <c r="EH949" s="2"/>
      <c r="EI949" s="2"/>
      <c r="EJ949" s="2"/>
      <c r="EK949" s="2"/>
      <c r="EL949" s="2"/>
      <c r="EM949" s="2"/>
      <c r="EN949" s="2"/>
      <c r="EO949" s="2"/>
      <c r="EP949" s="2"/>
      <c r="EQ949" s="2"/>
      <c r="ER949" s="2"/>
      <c r="ES949" s="2"/>
      <c r="ET949" s="2"/>
      <c r="EU949" s="2"/>
      <c r="EV949" s="2"/>
      <c r="EW949" s="2"/>
      <c r="EX949" s="2"/>
      <c r="EY949" s="2"/>
      <c r="EZ949" s="2"/>
      <c r="FA949" s="2"/>
      <c r="FB949" s="2"/>
      <c r="FC949" s="2"/>
    </row>
    <row r="950" spans="5:159"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  <c r="BA950" s="2"/>
      <c r="BB950" s="2"/>
      <c r="BC950" s="2"/>
      <c r="BD950" s="2"/>
      <c r="BE950" s="2"/>
      <c r="BF950" s="2"/>
      <c r="BG950" s="2"/>
      <c r="BH950" s="2"/>
      <c r="BI950" s="2"/>
      <c r="BJ950" s="2"/>
      <c r="BK950" s="2"/>
      <c r="BL950" s="2"/>
      <c r="BM950" s="2"/>
      <c r="BN950" s="2"/>
      <c r="BO950" s="2"/>
      <c r="BP950" s="2"/>
      <c r="BQ950" s="2"/>
      <c r="BR950" s="2"/>
      <c r="BS950" s="2"/>
      <c r="BT950" s="2"/>
      <c r="BU950" s="2"/>
      <c r="BV950" s="2"/>
      <c r="BW950" s="2"/>
      <c r="BX950" s="2"/>
      <c r="BY950" s="2"/>
      <c r="BZ950" s="2"/>
      <c r="CA950" s="2"/>
      <c r="CB950" s="2"/>
      <c r="CC950" s="2"/>
      <c r="CD950" s="2"/>
      <c r="CE950" s="2"/>
      <c r="CF950" s="2"/>
      <c r="CG950" s="2"/>
      <c r="CH950" s="2"/>
      <c r="CI950" s="2"/>
      <c r="CJ950" s="2"/>
      <c r="CK950" s="2"/>
      <c r="CL950" s="2"/>
      <c r="CM950" s="2"/>
      <c r="CN950" s="2"/>
      <c r="CO950" s="2"/>
      <c r="CP950" s="2"/>
      <c r="CQ950" s="2"/>
      <c r="CR950" s="2"/>
      <c r="CS950" s="2"/>
      <c r="CT950" s="2"/>
      <c r="CU950" s="2"/>
      <c r="CV950" s="2"/>
      <c r="CW950" s="2"/>
      <c r="CX950" s="2"/>
      <c r="CY950" s="2"/>
      <c r="CZ950" s="2"/>
      <c r="DA950" s="2"/>
      <c r="DB950" s="2"/>
      <c r="DC950" s="2"/>
      <c r="DD950" s="2"/>
      <c r="DE950" s="2"/>
      <c r="DF950" s="2"/>
      <c r="DG950" s="2"/>
      <c r="DH950" s="2"/>
      <c r="DI950" s="2"/>
      <c r="DJ950" s="2"/>
      <c r="DK950" s="2"/>
      <c r="DL950" s="2"/>
      <c r="DM950" s="2"/>
      <c r="DN950" s="2"/>
      <c r="DO950" s="2"/>
      <c r="DP950" s="2"/>
      <c r="DQ950" s="2"/>
      <c r="DR950" s="2"/>
      <c r="DS950" s="2"/>
      <c r="DT950" s="2"/>
      <c r="DU950" s="2"/>
      <c r="DV950" s="2"/>
      <c r="DW950" s="2"/>
      <c r="DX950" s="2"/>
      <c r="DY950" s="2"/>
      <c r="DZ950" s="2"/>
      <c r="EA950" s="2"/>
      <c r="EB950" s="2"/>
      <c r="EC950" s="2"/>
      <c r="ED950" s="2"/>
      <c r="EE950" s="2"/>
      <c r="EF950" s="2"/>
      <c r="EG950" s="2"/>
      <c r="EH950" s="2"/>
      <c r="EI950" s="2"/>
      <c r="EJ950" s="2"/>
      <c r="EK950" s="2"/>
      <c r="EL950" s="2"/>
      <c r="EM950" s="2"/>
      <c r="EN950" s="2"/>
      <c r="EO950" s="2"/>
      <c r="EP950" s="2"/>
      <c r="EQ950" s="2"/>
      <c r="ER950" s="2"/>
      <c r="ES950" s="2"/>
      <c r="ET950" s="2"/>
      <c r="EU950" s="2"/>
      <c r="EV950" s="2"/>
      <c r="EW950" s="2"/>
      <c r="EX950" s="2"/>
      <c r="EY950" s="2"/>
      <c r="EZ950" s="2"/>
      <c r="FA950" s="2"/>
      <c r="FB950" s="2"/>
      <c r="FC950" s="2"/>
    </row>
    <row r="951" spans="5:159"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  <c r="BA951" s="2"/>
      <c r="BB951" s="2"/>
      <c r="BC951" s="2"/>
      <c r="BD951" s="2"/>
      <c r="BE951" s="2"/>
      <c r="BF951" s="2"/>
      <c r="BG951" s="2"/>
      <c r="BH951" s="2"/>
      <c r="BI951" s="2"/>
      <c r="BJ951" s="2"/>
      <c r="BK951" s="2"/>
      <c r="BL951" s="2"/>
      <c r="BM951" s="2"/>
      <c r="BN951" s="2"/>
      <c r="BO951" s="2"/>
      <c r="BP951" s="2"/>
      <c r="BQ951" s="2"/>
      <c r="BR951" s="2"/>
      <c r="BS951" s="2"/>
      <c r="BT951" s="2"/>
      <c r="BU951" s="2"/>
      <c r="BV951" s="2"/>
      <c r="BW951" s="2"/>
      <c r="BX951" s="2"/>
      <c r="BY951" s="2"/>
      <c r="BZ951" s="2"/>
      <c r="CA951" s="2"/>
      <c r="CB951" s="2"/>
      <c r="CC951" s="2"/>
      <c r="CD951" s="2"/>
      <c r="CE951" s="2"/>
      <c r="CF951" s="2"/>
      <c r="CG951" s="2"/>
      <c r="CH951" s="2"/>
      <c r="CI951" s="2"/>
      <c r="CJ951" s="2"/>
      <c r="CK951" s="2"/>
      <c r="CL951" s="2"/>
      <c r="CM951" s="2"/>
      <c r="CN951" s="2"/>
      <c r="CO951" s="2"/>
      <c r="CP951" s="2"/>
      <c r="CQ951" s="2"/>
      <c r="CR951" s="2"/>
      <c r="CS951" s="2"/>
      <c r="CT951" s="2"/>
      <c r="CU951" s="2"/>
      <c r="CV951" s="2"/>
      <c r="CW951" s="2"/>
      <c r="CX951" s="2"/>
      <c r="CY951" s="2"/>
      <c r="CZ951" s="2"/>
      <c r="DA951" s="2"/>
      <c r="DB951" s="2"/>
      <c r="DC951" s="2"/>
      <c r="DD951" s="2"/>
      <c r="DE951" s="2"/>
      <c r="DF951" s="2"/>
      <c r="DG951" s="2"/>
      <c r="DH951" s="2"/>
      <c r="DI951" s="2"/>
      <c r="DJ951" s="2"/>
      <c r="DK951" s="2"/>
      <c r="DL951" s="2"/>
      <c r="DM951" s="2"/>
      <c r="DN951" s="2"/>
      <c r="DO951" s="2"/>
      <c r="DP951" s="2"/>
      <c r="DQ951" s="2"/>
      <c r="DR951" s="2"/>
      <c r="DS951" s="2"/>
      <c r="DT951" s="2"/>
      <c r="DU951" s="2"/>
      <c r="DV951" s="2"/>
      <c r="DW951" s="2"/>
      <c r="DX951" s="2"/>
      <c r="DY951" s="2"/>
      <c r="DZ951" s="2"/>
      <c r="EA951" s="2"/>
      <c r="EB951" s="2"/>
      <c r="EC951" s="2"/>
      <c r="ED951" s="2"/>
      <c r="EE951" s="2"/>
      <c r="EF951" s="2"/>
      <c r="EG951" s="2"/>
      <c r="EH951" s="2"/>
      <c r="EI951" s="2"/>
      <c r="EJ951" s="2"/>
      <c r="EK951" s="2"/>
      <c r="EL951" s="2"/>
      <c r="EM951" s="2"/>
      <c r="EN951" s="2"/>
      <c r="EO951" s="2"/>
      <c r="EP951" s="2"/>
      <c r="EQ951" s="2"/>
      <c r="ER951" s="2"/>
      <c r="ES951" s="2"/>
      <c r="ET951" s="2"/>
      <c r="EU951" s="2"/>
      <c r="EV951" s="2"/>
      <c r="EW951" s="2"/>
      <c r="EX951" s="2"/>
      <c r="EY951" s="2"/>
      <c r="EZ951" s="2"/>
      <c r="FA951" s="2"/>
      <c r="FB951" s="2"/>
      <c r="FC951" s="2"/>
    </row>
    <row r="952" spans="5:159"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  <c r="BA952" s="2"/>
      <c r="BB952" s="2"/>
      <c r="BC952" s="2"/>
      <c r="BD952" s="2"/>
      <c r="BE952" s="2"/>
      <c r="BF952" s="2"/>
      <c r="BG952" s="2"/>
      <c r="BH952" s="2"/>
      <c r="BI952" s="2"/>
      <c r="BJ952" s="2"/>
      <c r="BK952" s="2"/>
      <c r="BL952" s="2"/>
      <c r="BM952" s="2"/>
      <c r="BN952" s="2"/>
      <c r="BO952" s="2"/>
      <c r="BP952" s="2"/>
      <c r="BQ952" s="2"/>
      <c r="BR952" s="2"/>
      <c r="BS952" s="2"/>
      <c r="BT952" s="2"/>
      <c r="BU952" s="2"/>
      <c r="BV952" s="2"/>
      <c r="BW952" s="2"/>
      <c r="BX952" s="2"/>
      <c r="BY952" s="2"/>
      <c r="BZ952" s="2"/>
      <c r="CA952" s="2"/>
      <c r="CB952" s="2"/>
      <c r="CC952" s="2"/>
      <c r="CD952" s="2"/>
      <c r="CE952" s="2"/>
      <c r="CF952" s="2"/>
      <c r="CG952" s="2"/>
      <c r="CH952" s="2"/>
      <c r="CI952" s="2"/>
      <c r="CJ952" s="2"/>
      <c r="CK952" s="2"/>
      <c r="CL952" s="2"/>
      <c r="CM952" s="2"/>
      <c r="CN952" s="2"/>
      <c r="CO952" s="2"/>
      <c r="CP952" s="2"/>
      <c r="CQ952" s="2"/>
      <c r="CR952" s="2"/>
      <c r="CS952" s="2"/>
      <c r="CT952" s="2"/>
      <c r="CU952" s="2"/>
      <c r="CV952" s="2"/>
      <c r="CW952" s="2"/>
      <c r="CX952" s="2"/>
      <c r="CY952" s="2"/>
      <c r="CZ952" s="2"/>
      <c r="DA952" s="2"/>
      <c r="DB952" s="2"/>
      <c r="DC952" s="2"/>
      <c r="DD952" s="2"/>
      <c r="DE952" s="2"/>
      <c r="DF952" s="2"/>
      <c r="DG952" s="2"/>
      <c r="DH952" s="2"/>
      <c r="DI952" s="2"/>
      <c r="DJ952" s="2"/>
      <c r="DK952" s="2"/>
      <c r="DL952" s="2"/>
      <c r="DM952" s="2"/>
      <c r="DN952" s="2"/>
      <c r="DO952" s="2"/>
      <c r="DP952" s="2"/>
      <c r="DQ952" s="2"/>
      <c r="DR952" s="2"/>
      <c r="DS952" s="2"/>
      <c r="DT952" s="2"/>
      <c r="DU952" s="2"/>
      <c r="DV952" s="2"/>
      <c r="DW952" s="2"/>
      <c r="DX952" s="2"/>
      <c r="DY952" s="2"/>
      <c r="DZ952" s="2"/>
      <c r="EA952" s="2"/>
      <c r="EB952" s="2"/>
      <c r="EC952" s="2"/>
      <c r="ED952" s="2"/>
      <c r="EE952" s="2"/>
      <c r="EF952" s="2"/>
      <c r="EG952" s="2"/>
      <c r="EH952" s="2"/>
      <c r="EI952" s="2"/>
      <c r="EJ952" s="2"/>
      <c r="EK952" s="2"/>
      <c r="EL952" s="2"/>
      <c r="EM952" s="2"/>
      <c r="EN952" s="2"/>
      <c r="EO952" s="2"/>
      <c r="EP952" s="2"/>
      <c r="EQ952" s="2"/>
      <c r="ER952" s="2"/>
      <c r="ES952" s="2"/>
      <c r="ET952" s="2"/>
      <c r="EU952" s="2"/>
      <c r="EV952" s="2"/>
      <c r="EW952" s="2"/>
      <c r="EX952" s="2"/>
      <c r="EY952" s="2"/>
      <c r="EZ952" s="2"/>
      <c r="FA952" s="2"/>
      <c r="FB952" s="2"/>
      <c r="FC952" s="2"/>
    </row>
    <row r="953" spans="5:159"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  <c r="BA953" s="2"/>
      <c r="BB953" s="2"/>
      <c r="BC953" s="2"/>
      <c r="BD953" s="2"/>
      <c r="BE953" s="2"/>
      <c r="BF953" s="2"/>
      <c r="BG953" s="2"/>
      <c r="BH953" s="2"/>
      <c r="BI953" s="2"/>
      <c r="BJ953" s="2"/>
      <c r="BK953" s="2"/>
      <c r="BL953" s="2"/>
      <c r="BM953" s="2"/>
      <c r="BN953" s="2"/>
      <c r="BO953" s="2"/>
      <c r="BP953" s="2"/>
      <c r="BQ953" s="2"/>
      <c r="BR953" s="2"/>
      <c r="BS953" s="2"/>
      <c r="BT953" s="2"/>
      <c r="BU953" s="2"/>
      <c r="BV953" s="2"/>
      <c r="BW953" s="2"/>
      <c r="BX953" s="2"/>
      <c r="BY953" s="2"/>
      <c r="BZ953" s="2"/>
      <c r="CA953" s="2"/>
      <c r="CB953" s="2"/>
      <c r="CC953" s="2"/>
      <c r="CD953" s="2"/>
      <c r="CE953" s="2"/>
      <c r="CF953" s="2"/>
      <c r="CG953" s="2"/>
      <c r="CH953" s="2"/>
      <c r="CI953" s="2"/>
      <c r="CJ953" s="2"/>
      <c r="CK953" s="2"/>
      <c r="CL953" s="2"/>
      <c r="CM953" s="2"/>
      <c r="CN953" s="2"/>
      <c r="CO953" s="2"/>
      <c r="CP953" s="2"/>
      <c r="CQ953" s="2"/>
      <c r="CR953" s="2"/>
      <c r="CS953" s="2"/>
      <c r="CT953" s="2"/>
      <c r="CU953" s="2"/>
      <c r="CV953" s="2"/>
      <c r="CW953" s="2"/>
      <c r="CX953" s="2"/>
      <c r="CY953" s="2"/>
      <c r="CZ953" s="2"/>
      <c r="DA953" s="2"/>
      <c r="DB953" s="2"/>
      <c r="DC953" s="2"/>
      <c r="DD953" s="2"/>
      <c r="DE953" s="2"/>
      <c r="DF953" s="2"/>
      <c r="DG953" s="2"/>
      <c r="DH953" s="2"/>
      <c r="DI953" s="2"/>
      <c r="DJ953" s="2"/>
      <c r="DK953" s="2"/>
      <c r="DL953" s="2"/>
      <c r="DM953" s="2"/>
      <c r="DN953" s="2"/>
      <c r="DO953" s="2"/>
      <c r="DP953" s="2"/>
      <c r="DQ953" s="2"/>
      <c r="DR953" s="2"/>
      <c r="DS953" s="2"/>
      <c r="DT953" s="2"/>
      <c r="DU953" s="2"/>
      <c r="DV953" s="2"/>
      <c r="DW953" s="2"/>
      <c r="DX953" s="2"/>
      <c r="DY953" s="2"/>
      <c r="DZ953" s="2"/>
      <c r="EA953" s="2"/>
      <c r="EB953" s="2"/>
      <c r="EC953" s="2"/>
      <c r="ED953" s="2"/>
      <c r="EE953" s="2"/>
      <c r="EF953" s="2"/>
      <c r="EG953" s="2"/>
      <c r="EH953" s="2"/>
      <c r="EI953" s="2"/>
      <c r="EJ953" s="2"/>
      <c r="EK953" s="2"/>
      <c r="EL953" s="2"/>
      <c r="EM953" s="2"/>
      <c r="EN953" s="2"/>
      <c r="EO953" s="2"/>
      <c r="EP953" s="2"/>
      <c r="EQ953" s="2"/>
      <c r="ER953" s="2"/>
      <c r="ES953" s="2"/>
      <c r="ET953" s="2"/>
      <c r="EU953" s="2"/>
      <c r="EV953" s="2"/>
      <c r="EW953" s="2"/>
      <c r="EX953" s="2"/>
      <c r="EY953" s="2"/>
      <c r="EZ953" s="2"/>
      <c r="FA953" s="2"/>
      <c r="FB953" s="2"/>
      <c r="FC953" s="2"/>
    </row>
    <row r="954" spans="5:159"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  <c r="BA954" s="2"/>
      <c r="BB954" s="2"/>
      <c r="BC954" s="2"/>
      <c r="BD954" s="2"/>
      <c r="BE954" s="2"/>
      <c r="BF954" s="2"/>
      <c r="BG954" s="2"/>
      <c r="BH954" s="2"/>
      <c r="BI954" s="2"/>
      <c r="BJ954" s="2"/>
      <c r="BK954" s="2"/>
      <c r="BL954" s="2"/>
      <c r="BM954" s="2"/>
      <c r="BN954" s="2"/>
      <c r="BO954" s="2"/>
      <c r="BP954" s="2"/>
      <c r="BQ954" s="2"/>
      <c r="BR954" s="2"/>
      <c r="BS954" s="2"/>
      <c r="BT954" s="2"/>
      <c r="BU954" s="2"/>
      <c r="BV954" s="2"/>
      <c r="BW954" s="2"/>
      <c r="BX954" s="2"/>
      <c r="BY954" s="2"/>
      <c r="BZ954" s="2"/>
      <c r="CA954" s="2"/>
      <c r="CB954" s="2"/>
      <c r="CC954" s="2"/>
      <c r="CD954" s="2"/>
      <c r="CE954" s="2"/>
      <c r="CF954" s="2"/>
      <c r="CG954" s="2"/>
      <c r="CH954" s="2"/>
      <c r="CI954" s="2"/>
      <c r="CJ954" s="2"/>
      <c r="CK954" s="2"/>
      <c r="CL954" s="2"/>
      <c r="CM954" s="2"/>
      <c r="CN954" s="2"/>
      <c r="CO954" s="2"/>
      <c r="CP954" s="2"/>
      <c r="CQ954" s="2"/>
      <c r="CR954" s="2"/>
      <c r="CS954" s="2"/>
      <c r="CT954" s="2"/>
      <c r="CU954" s="2"/>
      <c r="CV954" s="2"/>
      <c r="CW954" s="2"/>
      <c r="CX954" s="2"/>
      <c r="CY954" s="2"/>
      <c r="CZ954" s="2"/>
      <c r="DA954" s="2"/>
      <c r="DB954" s="2"/>
      <c r="DC954" s="2"/>
      <c r="DD954" s="2"/>
      <c r="DE954" s="2"/>
      <c r="DF954" s="2"/>
      <c r="DG954" s="2"/>
      <c r="DH954" s="2"/>
      <c r="DI954" s="2"/>
      <c r="DJ954" s="2"/>
      <c r="DK954" s="2"/>
      <c r="DL954" s="2"/>
      <c r="DM954" s="2"/>
      <c r="DN954" s="2"/>
      <c r="DO954" s="2"/>
      <c r="DP954" s="2"/>
      <c r="DQ954" s="2"/>
      <c r="DR954" s="2"/>
      <c r="DS954" s="2"/>
      <c r="DT954" s="2"/>
      <c r="DU954" s="2"/>
      <c r="DV954" s="2"/>
      <c r="DW954" s="2"/>
      <c r="DX954" s="2"/>
      <c r="DY954" s="2"/>
      <c r="DZ954" s="2"/>
      <c r="EA954" s="2"/>
      <c r="EB954" s="2"/>
      <c r="EC954" s="2"/>
      <c r="ED954" s="2"/>
      <c r="EE954" s="2"/>
      <c r="EF954" s="2"/>
      <c r="EG954" s="2"/>
      <c r="EH954" s="2"/>
      <c r="EI954" s="2"/>
      <c r="EJ954" s="2"/>
      <c r="EK954" s="2"/>
      <c r="EL954" s="2"/>
      <c r="EM954" s="2"/>
      <c r="EN954" s="2"/>
      <c r="EO954" s="2"/>
      <c r="EP954" s="2"/>
      <c r="EQ954" s="2"/>
      <c r="ER954" s="2"/>
      <c r="ES954" s="2"/>
      <c r="ET954" s="2"/>
      <c r="EU954" s="2"/>
      <c r="EV954" s="2"/>
      <c r="EW954" s="2"/>
      <c r="EX954" s="2"/>
      <c r="EY954" s="2"/>
      <c r="EZ954" s="2"/>
      <c r="FA954" s="2"/>
      <c r="FB954" s="2"/>
      <c r="FC954" s="2"/>
    </row>
    <row r="955" spans="5:159"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  <c r="BA955" s="2"/>
      <c r="BB955" s="2"/>
      <c r="BC955" s="2"/>
      <c r="BD955" s="2"/>
      <c r="BE955" s="2"/>
      <c r="BF955" s="2"/>
      <c r="BG955" s="2"/>
      <c r="BH955" s="2"/>
      <c r="BI955" s="2"/>
      <c r="BJ955" s="2"/>
      <c r="BK955" s="2"/>
      <c r="BL955" s="2"/>
      <c r="BM955" s="2"/>
      <c r="BN955" s="2"/>
      <c r="BO955" s="2"/>
      <c r="BP955" s="2"/>
      <c r="BQ955" s="2"/>
      <c r="BR955" s="2"/>
      <c r="BS955" s="2"/>
      <c r="BT955" s="2"/>
      <c r="BU955" s="2"/>
      <c r="BV955" s="2"/>
      <c r="BW955" s="2"/>
      <c r="BX955" s="2"/>
      <c r="BY955" s="2"/>
      <c r="BZ955" s="2"/>
      <c r="CA955" s="2"/>
      <c r="CB955" s="2"/>
      <c r="CC955" s="2"/>
      <c r="CD955" s="2"/>
      <c r="CE955" s="2"/>
      <c r="CF955" s="2"/>
      <c r="CG955" s="2"/>
      <c r="CH955" s="2"/>
      <c r="CI955" s="2"/>
      <c r="CJ955" s="2"/>
      <c r="CK955" s="2"/>
      <c r="CL955" s="2"/>
      <c r="CM955" s="2"/>
      <c r="CN955" s="2"/>
      <c r="CO955" s="2"/>
      <c r="CP955" s="2"/>
      <c r="CQ955" s="2"/>
      <c r="CR955" s="2"/>
      <c r="CS955" s="2"/>
      <c r="CT955" s="2"/>
      <c r="CU955" s="2"/>
      <c r="CV955" s="2"/>
      <c r="CW955" s="2"/>
      <c r="CX955" s="2"/>
      <c r="CY955" s="2"/>
      <c r="CZ955" s="2"/>
      <c r="DA955" s="2"/>
      <c r="DB955" s="2"/>
      <c r="DC955" s="2"/>
      <c r="DD955" s="2"/>
      <c r="DE955" s="2"/>
      <c r="DF955" s="2"/>
      <c r="DG955" s="2"/>
      <c r="DH955" s="2"/>
      <c r="DI955" s="2"/>
      <c r="DJ955" s="2"/>
      <c r="DK955" s="2"/>
      <c r="DL955" s="2"/>
      <c r="DM955" s="2"/>
      <c r="DN955" s="2"/>
      <c r="DO955" s="2"/>
      <c r="DP955" s="2"/>
      <c r="DQ955" s="2"/>
      <c r="DR955" s="2"/>
      <c r="DS955" s="2"/>
      <c r="DT955" s="2"/>
      <c r="DU955" s="2"/>
      <c r="DV955" s="2"/>
      <c r="DW955" s="2"/>
      <c r="DX955" s="2"/>
      <c r="DY955" s="2"/>
      <c r="DZ955" s="2"/>
      <c r="EA955" s="2"/>
      <c r="EB955" s="2"/>
      <c r="EC955" s="2"/>
      <c r="ED955" s="2"/>
      <c r="EE955" s="2"/>
      <c r="EF955" s="2"/>
      <c r="EG955" s="2"/>
      <c r="EH955" s="2"/>
      <c r="EI955" s="2"/>
      <c r="EJ955" s="2"/>
      <c r="EK955" s="2"/>
      <c r="EL955" s="2"/>
      <c r="EM955" s="2"/>
      <c r="EN955" s="2"/>
      <c r="EO955" s="2"/>
      <c r="EP955" s="2"/>
      <c r="EQ955" s="2"/>
      <c r="ER955" s="2"/>
      <c r="ES955" s="2"/>
      <c r="ET955" s="2"/>
      <c r="EU955" s="2"/>
      <c r="EV955" s="2"/>
      <c r="EW955" s="2"/>
      <c r="EX955" s="2"/>
      <c r="EY955" s="2"/>
      <c r="EZ955" s="2"/>
      <c r="FA955" s="2"/>
      <c r="FB955" s="2"/>
      <c r="FC955" s="2"/>
    </row>
    <row r="956" spans="5:159"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  <c r="BA956" s="2"/>
      <c r="BB956" s="2"/>
      <c r="BC956" s="2"/>
      <c r="BD956" s="2"/>
      <c r="BE956" s="2"/>
      <c r="BF956" s="2"/>
      <c r="BG956" s="2"/>
      <c r="BH956" s="2"/>
      <c r="BI956" s="2"/>
      <c r="BJ956" s="2"/>
      <c r="BK956" s="2"/>
      <c r="BL956" s="2"/>
      <c r="BM956" s="2"/>
      <c r="BN956" s="2"/>
      <c r="BO956" s="2"/>
      <c r="BP956" s="2"/>
      <c r="BQ956" s="2"/>
      <c r="BR956" s="2"/>
      <c r="BS956" s="2"/>
      <c r="BT956" s="2"/>
      <c r="BU956" s="2"/>
      <c r="BV956" s="2"/>
      <c r="BW956" s="2"/>
      <c r="BX956" s="2"/>
      <c r="BY956" s="2"/>
      <c r="BZ956" s="2"/>
      <c r="CA956" s="2"/>
      <c r="CB956" s="2"/>
      <c r="CC956" s="2"/>
      <c r="CD956" s="2"/>
      <c r="CE956" s="2"/>
      <c r="CF956" s="2"/>
      <c r="CG956" s="2"/>
      <c r="CH956" s="2"/>
      <c r="CI956" s="2"/>
      <c r="CJ956" s="2"/>
      <c r="CK956" s="2"/>
      <c r="CL956" s="2"/>
      <c r="CM956" s="2"/>
      <c r="CN956" s="2"/>
      <c r="CO956" s="2"/>
      <c r="CP956" s="2"/>
      <c r="CQ956" s="2"/>
      <c r="CR956" s="2"/>
      <c r="CS956" s="2"/>
      <c r="CT956" s="2"/>
      <c r="CU956" s="2"/>
      <c r="CV956" s="2"/>
      <c r="CW956" s="2"/>
      <c r="CX956" s="2"/>
      <c r="CY956" s="2"/>
      <c r="CZ956" s="2"/>
      <c r="DA956" s="2"/>
      <c r="DB956" s="2"/>
      <c r="DC956" s="2"/>
      <c r="DD956" s="2"/>
      <c r="DE956" s="2"/>
      <c r="DF956" s="2"/>
      <c r="DG956" s="2"/>
      <c r="DH956" s="2"/>
      <c r="DI956" s="2"/>
      <c r="DJ956" s="2"/>
      <c r="DK956" s="2"/>
      <c r="DL956" s="2"/>
      <c r="DM956" s="2"/>
      <c r="DN956" s="2"/>
      <c r="DO956" s="2"/>
      <c r="DP956" s="2"/>
      <c r="DQ956" s="2"/>
      <c r="DR956" s="2"/>
      <c r="DS956" s="2"/>
      <c r="DT956" s="2"/>
      <c r="DU956" s="2"/>
      <c r="DV956" s="2"/>
      <c r="DW956" s="2"/>
      <c r="DX956" s="2"/>
      <c r="DY956" s="2"/>
      <c r="DZ956" s="2"/>
      <c r="EA956" s="2"/>
      <c r="EB956" s="2"/>
      <c r="EC956" s="2"/>
      <c r="ED956" s="2"/>
      <c r="EE956" s="2"/>
      <c r="EF956" s="2"/>
      <c r="EG956" s="2"/>
      <c r="EH956" s="2"/>
      <c r="EI956" s="2"/>
      <c r="EJ956" s="2"/>
      <c r="EK956" s="2"/>
      <c r="EL956" s="2"/>
      <c r="EM956" s="2"/>
      <c r="EN956" s="2"/>
      <c r="EO956" s="2"/>
      <c r="EP956" s="2"/>
      <c r="EQ956" s="2"/>
      <c r="ER956" s="2"/>
      <c r="ES956" s="2"/>
      <c r="ET956" s="2"/>
      <c r="EU956" s="2"/>
      <c r="EV956" s="2"/>
      <c r="EW956" s="2"/>
      <c r="EX956" s="2"/>
      <c r="EY956" s="2"/>
      <c r="EZ956" s="2"/>
      <c r="FA956" s="2"/>
      <c r="FB956" s="2"/>
      <c r="FC956" s="2"/>
    </row>
    <row r="957" spans="5:159"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  <c r="BA957" s="2"/>
      <c r="BB957" s="2"/>
      <c r="BC957" s="2"/>
      <c r="BD957" s="2"/>
      <c r="BE957" s="2"/>
      <c r="BF957" s="2"/>
      <c r="BG957" s="2"/>
      <c r="BH957" s="2"/>
      <c r="BI957" s="2"/>
      <c r="BJ957" s="2"/>
      <c r="BK957" s="2"/>
      <c r="BL957" s="2"/>
      <c r="BM957" s="2"/>
      <c r="BN957" s="2"/>
      <c r="BO957" s="2"/>
      <c r="BP957" s="2"/>
      <c r="BQ957" s="2"/>
      <c r="BR957" s="2"/>
      <c r="BS957" s="2"/>
      <c r="BT957" s="2"/>
      <c r="BU957" s="2"/>
      <c r="BV957" s="2"/>
      <c r="BW957" s="2"/>
      <c r="BX957" s="2"/>
      <c r="BY957" s="2"/>
      <c r="BZ957" s="2"/>
      <c r="CA957" s="2"/>
      <c r="CB957" s="2"/>
      <c r="CC957" s="2"/>
      <c r="CD957" s="2"/>
      <c r="CE957" s="2"/>
      <c r="CF957" s="2"/>
      <c r="CG957" s="2"/>
      <c r="CH957" s="2"/>
      <c r="CI957" s="2"/>
      <c r="CJ957" s="2"/>
      <c r="CK957" s="2"/>
      <c r="CL957" s="2"/>
      <c r="CM957" s="2"/>
      <c r="CN957" s="2"/>
      <c r="CO957" s="2"/>
      <c r="CP957" s="2"/>
      <c r="CQ957" s="2"/>
      <c r="CR957" s="2"/>
      <c r="CS957" s="2"/>
      <c r="CT957" s="2"/>
      <c r="CU957" s="2"/>
      <c r="CV957" s="2"/>
      <c r="CW957" s="2"/>
      <c r="CX957" s="2"/>
      <c r="CY957" s="2"/>
      <c r="CZ957" s="2"/>
      <c r="DA957" s="2"/>
      <c r="DB957" s="2"/>
      <c r="DC957" s="2"/>
      <c r="DD957" s="2"/>
      <c r="DE957" s="2"/>
      <c r="DF957" s="2"/>
      <c r="DG957" s="2"/>
      <c r="DH957" s="2"/>
      <c r="DI957" s="2"/>
      <c r="DJ957" s="2"/>
      <c r="DK957" s="2"/>
      <c r="DL957" s="2"/>
      <c r="DM957" s="2"/>
      <c r="DN957" s="2"/>
      <c r="DO957" s="2"/>
      <c r="DP957" s="2"/>
      <c r="DQ957" s="2"/>
      <c r="DR957" s="2"/>
      <c r="DS957" s="2"/>
      <c r="DT957" s="2"/>
      <c r="DU957" s="2"/>
      <c r="DV957" s="2"/>
      <c r="DW957" s="2"/>
      <c r="DX957" s="2"/>
      <c r="DY957" s="2"/>
      <c r="DZ957" s="2"/>
      <c r="EA957" s="2"/>
      <c r="EB957" s="2"/>
      <c r="EC957" s="2"/>
      <c r="ED957" s="2"/>
      <c r="EE957" s="2"/>
      <c r="EF957" s="2"/>
      <c r="EG957" s="2"/>
      <c r="EH957" s="2"/>
      <c r="EI957" s="2"/>
      <c r="EJ957" s="2"/>
      <c r="EK957" s="2"/>
      <c r="EL957" s="2"/>
      <c r="EM957" s="2"/>
      <c r="EN957" s="2"/>
      <c r="EO957" s="2"/>
      <c r="EP957" s="2"/>
      <c r="EQ957" s="2"/>
      <c r="ER957" s="2"/>
      <c r="ES957" s="2"/>
      <c r="ET957" s="2"/>
      <c r="EU957" s="2"/>
      <c r="EV957" s="2"/>
      <c r="EW957" s="2"/>
      <c r="EX957" s="2"/>
      <c r="EY957" s="2"/>
      <c r="EZ957" s="2"/>
      <c r="FA957" s="2"/>
      <c r="FB957" s="2"/>
      <c r="FC957" s="2"/>
    </row>
    <row r="958" spans="5:159"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  <c r="BA958" s="2"/>
      <c r="BB958" s="2"/>
      <c r="BC958" s="2"/>
      <c r="BD958" s="2"/>
      <c r="BE958" s="2"/>
      <c r="BF958" s="2"/>
      <c r="BG958" s="2"/>
      <c r="BH958" s="2"/>
      <c r="BI958" s="2"/>
      <c r="BJ958" s="2"/>
      <c r="BK958" s="2"/>
      <c r="BL958" s="2"/>
      <c r="BM958" s="2"/>
      <c r="BN958" s="2"/>
      <c r="BO958" s="2"/>
      <c r="BP958" s="2"/>
      <c r="BQ958" s="2"/>
      <c r="BR958" s="2"/>
      <c r="BS958" s="2"/>
      <c r="BT958" s="2"/>
      <c r="BU958" s="2"/>
      <c r="BV958" s="2"/>
      <c r="BW958" s="2"/>
      <c r="BX958" s="2"/>
      <c r="BY958" s="2"/>
      <c r="BZ958" s="2"/>
      <c r="CA958" s="2"/>
      <c r="CB958" s="2"/>
      <c r="CC958" s="2"/>
      <c r="CD958" s="2"/>
      <c r="CE958" s="2"/>
      <c r="CF958" s="2"/>
      <c r="CG958" s="2"/>
      <c r="CH958" s="2"/>
      <c r="CI958" s="2"/>
      <c r="CJ958" s="2"/>
      <c r="CK958" s="2"/>
      <c r="CL958" s="2"/>
      <c r="CM958" s="2"/>
      <c r="CN958" s="2"/>
      <c r="CO958" s="2"/>
      <c r="CP958" s="2"/>
      <c r="CQ958" s="2"/>
      <c r="CR958" s="2"/>
      <c r="CS958" s="2"/>
      <c r="CT958" s="2"/>
      <c r="CU958" s="2"/>
      <c r="CV958" s="2"/>
      <c r="CW958" s="2"/>
      <c r="CX958" s="2"/>
      <c r="CY958" s="2"/>
      <c r="CZ958" s="2"/>
      <c r="DA958" s="2"/>
      <c r="DB958" s="2"/>
      <c r="DC958" s="2"/>
      <c r="DD958" s="2"/>
      <c r="DE958" s="2"/>
      <c r="DF958" s="2"/>
      <c r="DG958" s="2"/>
      <c r="DH958" s="2"/>
      <c r="DI958" s="2"/>
      <c r="DJ958" s="2"/>
      <c r="DK958" s="2"/>
      <c r="DL958" s="2"/>
      <c r="DM958" s="2"/>
      <c r="DN958" s="2"/>
      <c r="DO958" s="2"/>
      <c r="DP958" s="2"/>
      <c r="DQ958" s="2"/>
      <c r="DR958" s="2"/>
      <c r="DS958" s="2"/>
      <c r="DT958" s="2"/>
      <c r="DU958" s="2"/>
      <c r="DV958" s="2"/>
      <c r="DW958" s="2"/>
      <c r="DX958" s="2"/>
      <c r="DY958" s="2"/>
      <c r="DZ958" s="2"/>
      <c r="EA958" s="2"/>
      <c r="EB958" s="2"/>
      <c r="EC958" s="2"/>
      <c r="ED958" s="2"/>
      <c r="EE958" s="2"/>
      <c r="EF958" s="2"/>
      <c r="EG958" s="2"/>
      <c r="EH958" s="2"/>
      <c r="EI958" s="2"/>
      <c r="EJ958" s="2"/>
      <c r="EK958" s="2"/>
      <c r="EL958" s="2"/>
      <c r="EM958" s="2"/>
      <c r="EN958" s="2"/>
      <c r="EO958" s="2"/>
      <c r="EP958" s="2"/>
      <c r="EQ958" s="2"/>
      <c r="ER958" s="2"/>
      <c r="ES958" s="2"/>
      <c r="ET958" s="2"/>
      <c r="EU958" s="2"/>
      <c r="EV958" s="2"/>
      <c r="EW958" s="2"/>
      <c r="EX958" s="2"/>
      <c r="EY958" s="2"/>
      <c r="EZ958" s="2"/>
      <c r="FA958" s="2"/>
      <c r="FB958" s="2"/>
      <c r="FC958" s="2"/>
    </row>
    <row r="959" spans="5:159"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  <c r="BA959" s="2"/>
      <c r="BB959" s="2"/>
      <c r="BC959" s="2"/>
      <c r="BD959" s="2"/>
      <c r="BE959" s="2"/>
      <c r="BF959" s="2"/>
      <c r="BG959" s="2"/>
      <c r="BH959" s="2"/>
      <c r="BI959" s="2"/>
      <c r="BJ959" s="2"/>
      <c r="BK959" s="2"/>
      <c r="BL959" s="2"/>
      <c r="BM959" s="2"/>
      <c r="BN959" s="2"/>
      <c r="BO959" s="2"/>
      <c r="BP959" s="2"/>
      <c r="BQ959" s="2"/>
      <c r="BR959" s="2"/>
      <c r="BS959" s="2"/>
      <c r="BT959" s="2"/>
      <c r="BU959" s="2"/>
      <c r="BV959" s="2"/>
      <c r="BW959" s="2"/>
      <c r="BX959" s="2"/>
      <c r="BY959" s="2"/>
      <c r="BZ959" s="2"/>
      <c r="CA959" s="2"/>
      <c r="CB959" s="2"/>
      <c r="CC959" s="2"/>
      <c r="CD959" s="2"/>
      <c r="CE959" s="2"/>
      <c r="CF959" s="2"/>
      <c r="CG959" s="2"/>
      <c r="CH959" s="2"/>
      <c r="CI959" s="2"/>
      <c r="CJ959" s="2"/>
      <c r="CK959" s="2"/>
      <c r="CL959" s="2"/>
      <c r="CM959" s="2"/>
      <c r="CN959" s="2"/>
      <c r="CO959" s="2"/>
      <c r="CP959" s="2"/>
      <c r="CQ959" s="2"/>
      <c r="CR959" s="2"/>
      <c r="CS959" s="2"/>
      <c r="CT959" s="2"/>
      <c r="CU959" s="2"/>
      <c r="CV959" s="2"/>
      <c r="CW959" s="2"/>
      <c r="CX959" s="2"/>
      <c r="CY959" s="2"/>
      <c r="CZ959" s="2"/>
      <c r="DA959" s="2"/>
      <c r="DB959" s="2"/>
      <c r="DC959" s="2"/>
      <c r="DD959" s="2"/>
      <c r="DE959" s="2"/>
      <c r="DF959" s="2"/>
      <c r="DG959" s="2"/>
      <c r="DH959" s="2"/>
      <c r="DI959" s="2"/>
      <c r="DJ959" s="2"/>
      <c r="DK959" s="2"/>
      <c r="DL959" s="2"/>
      <c r="DM959" s="2"/>
      <c r="DN959" s="2"/>
      <c r="DO959" s="2"/>
      <c r="DP959" s="2"/>
      <c r="DQ959" s="2"/>
      <c r="DR959" s="2"/>
      <c r="DS959" s="2"/>
      <c r="DT959" s="2"/>
      <c r="DU959" s="2"/>
      <c r="DV959" s="2"/>
      <c r="DW959" s="2"/>
      <c r="DX959" s="2"/>
      <c r="DY959" s="2"/>
      <c r="DZ959" s="2"/>
      <c r="EA959" s="2"/>
      <c r="EB959" s="2"/>
      <c r="EC959" s="2"/>
      <c r="ED959" s="2"/>
      <c r="EE959" s="2"/>
      <c r="EF959" s="2"/>
      <c r="EG959" s="2"/>
      <c r="EH959" s="2"/>
      <c r="EI959" s="2"/>
      <c r="EJ959" s="2"/>
      <c r="EK959" s="2"/>
      <c r="EL959" s="2"/>
      <c r="EM959" s="2"/>
      <c r="EN959" s="2"/>
      <c r="EO959" s="2"/>
      <c r="EP959" s="2"/>
      <c r="EQ959" s="2"/>
      <c r="ER959" s="2"/>
      <c r="ES959" s="2"/>
      <c r="ET959" s="2"/>
      <c r="EU959" s="2"/>
      <c r="EV959" s="2"/>
      <c r="EW959" s="2"/>
      <c r="EX959" s="2"/>
      <c r="EY959" s="2"/>
      <c r="EZ959" s="2"/>
      <c r="FA959" s="2"/>
      <c r="FB959" s="2"/>
      <c r="FC959" s="2"/>
    </row>
    <row r="960" spans="5:159"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  <c r="BA960" s="2"/>
      <c r="BB960" s="2"/>
      <c r="BC960" s="2"/>
      <c r="BD960" s="2"/>
      <c r="BE960" s="2"/>
      <c r="BF960" s="2"/>
      <c r="BG960" s="2"/>
      <c r="BH960" s="2"/>
      <c r="BI960" s="2"/>
      <c r="BJ960" s="2"/>
      <c r="BK960" s="2"/>
      <c r="BL960" s="2"/>
      <c r="BM960" s="2"/>
      <c r="BN960" s="2"/>
      <c r="BO960" s="2"/>
      <c r="BP960" s="2"/>
      <c r="BQ960" s="2"/>
      <c r="BR960" s="2"/>
      <c r="BS960" s="2"/>
      <c r="BT960" s="2"/>
      <c r="BU960" s="2"/>
      <c r="BV960" s="2"/>
      <c r="BW960" s="2"/>
      <c r="BX960" s="2"/>
      <c r="BY960" s="2"/>
      <c r="BZ960" s="2"/>
      <c r="CA960" s="2"/>
      <c r="CB960" s="2"/>
      <c r="CC960" s="2"/>
      <c r="CD960" s="2"/>
      <c r="CE960" s="2"/>
      <c r="CF960" s="2"/>
      <c r="CG960" s="2"/>
      <c r="CH960" s="2"/>
      <c r="CI960" s="2"/>
      <c r="CJ960" s="2"/>
      <c r="CK960" s="2"/>
      <c r="CL960" s="2"/>
      <c r="CM960" s="2"/>
      <c r="CN960" s="2"/>
      <c r="CO960" s="2"/>
      <c r="CP960" s="2"/>
      <c r="CQ960" s="2"/>
      <c r="CR960" s="2"/>
      <c r="CS960" s="2"/>
      <c r="CT960" s="2"/>
      <c r="CU960" s="2"/>
      <c r="CV960" s="2"/>
      <c r="CW960" s="2"/>
      <c r="CX960" s="2"/>
      <c r="CY960" s="2"/>
      <c r="CZ960" s="2"/>
      <c r="DA960" s="2"/>
      <c r="DB960" s="2"/>
      <c r="DC960" s="2"/>
      <c r="DD960" s="2"/>
      <c r="DE960" s="2"/>
      <c r="DF960" s="2"/>
      <c r="DG960" s="2"/>
      <c r="DH960" s="2"/>
      <c r="DI960" s="2"/>
      <c r="DJ960" s="2"/>
      <c r="DK960" s="2"/>
      <c r="DL960" s="2"/>
      <c r="DM960" s="2"/>
      <c r="DN960" s="2"/>
      <c r="DO960" s="2"/>
      <c r="DP960" s="2"/>
      <c r="DQ960" s="2"/>
      <c r="DR960" s="2"/>
      <c r="DS960" s="2"/>
      <c r="DT960" s="2"/>
      <c r="DU960" s="2"/>
      <c r="DV960" s="2"/>
      <c r="DW960" s="2"/>
      <c r="DX960" s="2"/>
      <c r="DY960" s="2"/>
      <c r="DZ960" s="2"/>
      <c r="EA960" s="2"/>
      <c r="EB960" s="2"/>
      <c r="EC960" s="2"/>
      <c r="ED960" s="2"/>
      <c r="EE960" s="2"/>
      <c r="EF960" s="2"/>
      <c r="EG960" s="2"/>
      <c r="EH960" s="2"/>
      <c r="EI960" s="2"/>
      <c r="EJ960" s="2"/>
      <c r="EK960" s="2"/>
      <c r="EL960" s="2"/>
      <c r="EM960" s="2"/>
      <c r="EN960" s="2"/>
      <c r="EO960" s="2"/>
      <c r="EP960" s="2"/>
      <c r="EQ960" s="2"/>
      <c r="ER960" s="2"/>
      <c r="ES960" s="2"/>
      <c r="ET960" s="2"/>
      <c r="EU960" s="2"/>
      <c r="EV960" s="2"/>
      <c r="EW960" s="2"/>
      <c r="EX960" s="2"/>
      <c r="EY960" s="2"/>
      <c r="EZ960" s="2"/>
      <c r="FA960" s="2"/>
      <c r="FB960" s="2"/>
      <c r="FC960" s="2"/>
    </row>
    <row r="961" spans="5:159"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  <c r="BA961" s="2"/>
      <c r="BB961" s="2"/>
      <c r="BC961" s="2"/>
      <c r="BD961" s="2"/>
      <c r="BE961" s="2"/>
      <c r="BF961" s="2"/>
      <c r="BG961" s="2"/>
      <c r="BH961" s="2"/>
      <c r="BI961" s="2"/>
      <c r="BJ961" s="2"/>
      <c r="BK961" s="2"/>
      <c r="BL961" s="2"/>
      <c r="BM961" s="2"/>
      <c r="BN961" s="2"/>
      <c r="BO961" s="2"/>
      <c r="BP961" s="2"/>
      <c r="BQ961" s="2"/>
      <c r="BR961" s="2"/>
      <c r="BS961" s="2"/>
      <c r="BT961" s="2"/>
      <c r="BU961" s="2"/>
      <c r="BV961" s="2"/>
      <c r="BW961" s="2"/>
      <c r="BX961" s="2"/>
      <c r="BY961" s="2"/>
      <c r="BZ961" s="2"/>
      <c r="CA961" s="2"/>
      <c r="CB961" s="2"/>
      <c r="CC961" s="2"/>
      <c r="CD961" s="2"/>
      <c r="CE961" s="2"/>
      <c r="CF961" s="2"/>
      <c r="CG961" s="2"/>
      <c r="CH961" s="2"/>
      <c r="CI961" s="2"/>
      <c r="CJ961" s="2"/>
      <c r="CK961" s="2"/>
      <c r="CL961" s="2"/>
      <c r="CM961" s="2"/>
      <c r="CN961" s="2"/>
      <c r="CO961" s="2"/>
      <c r="CP961" s="2"/>
      <c r="CQ961" s="2"/>
      <c r="CR961" s="2"/>
      <c r="CS961" s="2"/>
      <c r="CT961" s="2"/>
      <c r="CU961" s="2"/>
      <c r="CV961" s="2"/>
      <c r="CW961" s="2"/>
      <c r="CX961" s="2"/>
      <c r="CY961" s="2"/>
      <c r="CZ961" s="2"/>
      <c r="DA961" s="2"/>
      <c r="DB961" s="2"/>
      <c r="DC961" s="2"/>
      <c r="DD961" s="2"/>
      <c r="DE961" s="2"/>
      <c r="DF961" s="2"/>
      <c r="DG961" s="2"/>
      <c r="DH961" s="2"/>
      <c r="DI961" s="2"/>
      <c r="DJ961" s="2"/>
      <c r="DK961" s="2"/>
      <c r="DL961" s="2"/>
      <c r="DM961" s="2"/>
      <c r="DN961" s="2"/>
      <c r="DO961" s="2"/>
      <c r="DP961" s="2"/>
      <c r="DQ961" s="2"/>
      <c r="DR961" s="2"/>
      <c r="DS961" s="2"/>
      <c r="DT961" s="2"/>
      <c r="DU961" s="2"/>
      <c r="DV961" s="2"/>
      <c r="DW961" s="2"/>
      <c r="DX961" s="2"/>
      <c r="DY961" s="2"/>
      <c r="DZ961" s="2"/>
      <c r="EA961" s="2"/>
      <c r="EB961" s="2"/>
      <c r="EC961" s="2"/>
      <c r="ED961" s="2"/>
      <c r="EE961" s="2"/>
      <c r="EF961" s="2"/>
      <c r="EG961" s="2"/>
      <c r="EH961" s="2"/>
      <c r="EI961" s="2"/>
      <c r="EJ961" s="2"/>
      <c r="EK961" s="2"/>
      <c r="EL961" s="2"/>
      <c r="EM961" s="2"/>
      <c r="EN961" s="2"/>
      <c r="EO961" s="2"/>
      <c r="EP961" s="2"/>
      <c r="EQ961" s="2"/>
      <c r="ER961" s="2"/>
      <c r="ES961" s="2"/>
      <c r="ET961" s="2"/>
      <c r="EU961" s="2"/>
      <c r="EV961" s="2"/>
      <c r="EW961" s="2"/>
      <c r="EX961" s="2"/>
      <c r="EY961" s="2"/>
      <c r="EZ961" s="2"/>
      <c r="FA961" s="2"/>
      <c r="FB961" s="2"/>
      <c r="FC961" s="2"/>
    </row>
    <row r="962" spans="5:159"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  <c r="BA962" s="2"/>
      <c r="BB962" s="2"/>
      <c r="BC962" s="2"/>
      <c r="BD962" s="2"/>
      <c r="BE962" s="2"/>
      <c r="BF962" s="2"/>
      <c r="BG962" s="2"/>
      <c r="BH962" s="2"/>
      <c r="BI962" s="2"/>
      <c r="BJ962" s="2"/>
      <c r="BK962" s="2"/>
      <c r="BL962" s="2"/>
      <c r="BM962" s="2"/>
      <c r="BN962" s="2"/>
      <c r="BO962" s="2"/>
      <c r="BP962" s="2"/>
      <c r="BQ962" s="2"/>
      <c r="BR962" s="2"/>
      <c r="BS962" s="2"/>
      <c r="BT962" s="2"/>
      <c r="BU962" s="2"/>
      <c r="BV962" s="2"/>
      <c r="BW962" s="2"/>
      <c r="BX962" s="2"/>
      <c r="BY962" s="2"/>
      <c r="BZ962" s="2"/>
      <c r="CA962" s="2"/>
      <c r="CB962" s="2"/>
      <c r="CC962" s="2"/>
      <c r="CD962" s="2"/>
      <c r="CE962" s="2"/>
      <c r="CF962" s="2"/>
      <c r="CG962" s="2"/>
      <c r="CH962" s="2"/>
      <c r="CI962" s="2"/>
      <c r="CJ962" s="2"/>
      <c r="CK962" s="2"/>
      <c r="CL962" s="2"/>
      <c r="CM962" s="2"/>
      <c r="CN962" s="2"/>
      <c r="CO962" s="2"/>
      <c r="CP962" s="2"/>
      <c r="CQ962" s="2"/>
      <c r="CR962" s="2"/>
      <c r="CS962" s="2"/>
      <c r="CT962" s="2"/>
      <c r="CU962" s="2"/>
      <c r="CV962" s="2"/>
      <c r="CW962" s="2"/>
      <c r="CX962" s="2"/>
      <c r="CY962" s="2"/>
      <c r="CZ962" s="2"/>
      <c r="DA962" s="2"/>
      <c r="DB962" s="2"/>
      <c r="DC962" s="2"/>
      <c r="DD962" s="2"/>
      <c r="DE962" s="2"/>
      <c r="DF962" s="2"/>
      <c r="DG962" s="2"/>
      <c r="DH962" s="2"/>
      <c r="DI962" s="2"/>
      <c r="DJ962" s="2"/>
      <c r="DK962" s="2"/>
      <c r="DL962" s="2"/>
      <c r="DM962" s="2"/>
      <c r="DN962" s="2"/>
      <c r="DO962" s="2"/>
      <c r="DP962" s="2"/>
      <c r="DQ962" s="2"/>
      <c r="DR962" s="2"/>
      <c r="DS962" s="2"/>
      <c r="DT962" s="2"/>
      <c r="DU962" s="2"/>
      <c r="DV962" s="2"/>
      <c r="DW962" s="2"/>
      <c r="DX962" s="2"/>
      <c r="DY962" s="2"/>
      <c r="DZ962" s="2"/>
      <c r="EA962" s="2"/>
      <c r="EB962" s="2"/>
      <c r="EC962" s="2"/>
      <c r="ED962" s="2"/>
      <c r="EE962" s="2"/>
      <c r="EF962" s="2"/>
      <c r="EG962" s="2"/>
      <c r="EH962" s="2"/>
      <c r="EI962" s="2"/>
      <c r="EJ962" s="2"/>
      <c r="EK962" s="2"/>
      <c r="EL962" s="2"/>
      <c r="EM962" s="2"/>
      <c r="EN962" s="2"/>
      <c r="EO962" s="2"/>
      <c r="EP962" s="2"/>
      <c r="EQ962" s="2"/>
      <c r="ER962" s="2"/>
      <c r="ES962" s="2"/>
      <c r="ET962" s="2"/>
      <c r="EU962" s="2"/>
      <c r="EV962" s="2"/>
      <c r="EW962" s="2"/>
      <c r="EX962" s="2"/>
      <c r="EY962" s="2"/>
      <c r="EZ962" s="2"/>
      <c r="FA962" s="2"/>
      <c r="FB962" s="2"/>
      <c r="FC962" s="2"/>
    </row>
    <row r="963" spans="5:159"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  <c r="BA963" s="2"/>
      <c r="BB963" s="2"/>
      <c r="BC963" s="2"/>
      <c r="BD963" s="2"/>
      <c r="BE963" s="2"/>
      <c r="BF963" s="2"/>
      <c r="BG963" s="2"/>
      <c r="BH963" s="2"/>
      <c r="BI963" s="2"/>
      <c r="BJ963" s="2"/>
      <c r="BK963" s="2"/>
      <c r="BL963" s="2"/>
      <c r="BM963" s="2"/>
      <c r="BN963" s="2"/>
      <c r="BO963" s="2"/>
      <c r="BP963" s="2"/>
      <c r="BQ963" s="2"/>
      <c r="BR963" s="2"/>
      <c r="BS963" s="2"/>
      <c r="BT963" s="2"/>
      <c r="BU963" s="2"/>
      <c r="BV963" s="2"/>
      <c r="BW963" s="2"/>
      <c r="BX963" s="2"/>
      <c r="BY963" s="2"/>
      <c r="BZ963" s="2"/>
      <c r="CA963" s="2"/>
      <c r="CB963" s="2"/>
      <c r="CC963" s="2"/>
      <c r="CD963" s="2"/>
      <c r="CE963" s="2"/>
      <c r="CF963" s="2"/>
      <c r="CG963" s="2"/>
      <c r="CH963" s="2"/>
      <c r="CI963" s="2"/>
      <c r="CJ963" s="2"/>
      <c r="CK963" s="2"/>
      <c r="CL963" s="2"/>
      <c r="CM963" s="2"/>
      <c r="CN963" s="2"/>
      <c r="CO963" s="2"/>
      <c r="CP963" s="2"/>
      <c r="CQ963" s="2"/>
      <c r="CR963" s="2"/>
      <c r="CS963" s="2"/>
      <c r="CT963" s="2"/>
      <c r="CU963" s="2"/>
      <c r="CV963" s="2"/>
      <c r="CW963" s="2"/>
      <c r="CX963" s="2"/>
      <c r="CY963" s="2"/>
      <c r="CZ963" s="2"/>
      <c r="DA963" s="2"/>
      <c r="DB963" s="2"/>
      <c r="DC963" s="2"/>
      <c r="DD963" s="2"/>
      <c r="DE963" s="2"/>
      <c r="DF963" s="2"/>
      <c r="DG963" s="2"/>
      <c r="DH963" s="2"/>
      <c r="DI963" s="2"/>
      <c r="DJ963" s="2"/>
      <c r="DK963" s="2"/>
      <c r="DL963" s="2"/>
      <c r="DM963" s="2"/>
      <c r="DN963" s="2"/>
      <c r="DO963" s="2"/>
      <c r="DP963" s="2"/>
      <c r="DQ963" s="2"/>
      <c r="DR963" s="2"/>
      <c r="DS963" s="2"/>
      <c r="DT963" s="2"/>
      <c r="DU963" s="2"/>
      <c r="DV963" s="2"/>
      <c r="DW963" s="2"/>
      <c r="DX963" s="2"/>
      <c r="DY963" s="2"/>
      <c r="DZ963" s="2"/>
      <c r="EA963" s="2"/>
      <c r="EB963" s="2"/>
      <c r="EC963" s="2"/>
      <c r="ED963" s="2"/>
      <c r="EE963" s="2"/>
      <c r="EF963" s="2"/>
      <c r="EG963" s="2"/>
      <c r="EH963" s="2"/>
      <c r="EI963" s="2"/>
      <c r="EJ963" s="2"/>
      <c r="EK963" s="2"/>
      <c r="EL963" s="2"/>
      <c r="EM963" s="2"/>
      <c r="EN963" s="2"/>
      <c r="EO963" s="2"/>
      <c r="EP963" s="2"/>
      <c r="EQ963" s="2"/>
      <c r="ER963" s="2"/>
      <c r="ES963" s="2"/>
      <c r="ET963" s="2"/>
      <c r="EU963" s="2"/>
      <c r="EV963" s="2"/>
      <c r="EW963" s="2"/>
      <c r="EX963" s="2"/>
      <c r="EY963" s="2"/>
      <c r="EZ963" s="2"/>
      <c r="FA963" s="2"/>
      <c r="FB963" s="2"/>
      <c r="FC963" s="2"/>
    </row>
    <row r="964" spans="5:159"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  <c r="BA964" s="2"/>
      <c r="BB964" s="2"/>
      <c r="BC964" s="2"/>
      <c r="BD964" s="2"/>
      <c r="BE964" s="2"/>
      <c r="BF964" s="2"/>
      <c r="BG964" s="2"/>
      <c r="BH964" s="2"/>
      <c r="BI964" s="2"/>
      <c r="BJ964" s="2"/>
      <c r="BK964" s="2"/>
      <c r="BL964" s="2"/>
      <c r="BM964" s="2"/>
      <c r="BN964" s="2"/>
      <c r="BO964" s="2"/>
      <c r="BP964" s="2"/>
      <c r="BQ964" s="2"/>
      <c r="BR964" s="2"/>
      <c r="BS964" s="2"/>
      <c r="BT964" s="2"/>
      <c r="BU964" s="2"/>
      <c r="BV964" s="2"/>
      <c r="BW964" s="2"/>
      <c r="BX964" s="2"/>
      <c r="BY964" s="2"/>
      <c r="BZ964" s="2"/>
      <c r="CA964" s="2"/>
      <c r="CB964" s="2"/>
      <c r="CC964" s="2"/>
      <c r="CD964" s="2"/>
      <c r="CE964" s="2"/>
      <c r="CF964" s="2"/>
      <c r="CG964" s="2"/>
      <c r="CH964" s="2"/>
      <c r="CI964" s="2"/>
      <c r="CJ964" s="2"/>
      <c r="CK964" s="2"/>
      <c r="CL964" s="2"/>
      <c r="CM964" s="2"/>
      <c r="CN964" s="2"/>
      <c r="CO964" s="2"/>
      <c r="CP964" s="2"/>
      <c r="CQ964" s="2"/>
      <c r="CR964" s="2"/>
      <c r="CS964" s="2"/>
      <c r="CT964" s="2"/>
      <c r="CU964" s="2"/>
      <c r="CV964" s="2"/>
      <c r="CW964" s="2"/>
      <c r="CX964" s="2"/>
      <c r="CY964" s="2"/>
      <c r="CZ964" s="2"/>
      <c r="DA964" s="2"/>
      <c r="DB964" s="2"/>
      <c r="DC964" s="2"/>
      <c r="DD964" s="2"/>
      <c r="DE964" s="2"/>
      <c r="DF964" s="2"/>
      <c r="DG964" s="2"/>
      <c r="DH964" s="2"/>
      <c r="DI964" s="2"/>
      <c r="DJ964" s="2"/>
      <c r="DK964" s="2"/>
      <c r="DL964" s="2"/>
      <c r="DM964" s="2"/>
      <c r="DN964" s="2"/>
      <c r="DO964" s="2"/>
      <c r="DP964" s="2"/>
      <c r="DQ964" s="2"/>
      <c r="DR964" s="2"/>
      <c r="DS964" s="2"/>
      <c r="DT964" s="2"/>
      <c r="DU964" s="2"/>
      <c r="DV964" s="2"/>
      <c r="DW964" s="2"/>
      <c r="DX964" s="2"/>
      <c r="DY964" s="2"/>
      <c r="DZ964" s="2"/>
      <c r="EA964" s="2"/>
      <c r="EB964" s="2"/>
      <c r="EC964" s="2"/>
      <c r="ED964" s="2"/>
      <c r="EE964" s="2"/>
      <c r="EF964" s="2"/>
      <c r="EG964" s="2"/>
      <c r="EH964" s="2"/>
      <c r="EI964" s="2"/>
      <c r="EJ964" s="2"/>
      <c r="EK964" s="2"/>
      <c r="EL964" s="2"/>
      <c r="EM964" s="2"/>
      <c r="EN964" s="2"/>
      <c r="EO964" s="2"/>
      <c r="EP964" s="2"/>
      <c r="EQ964" s="2"/>
      <c r="ER964" s="2"/>
      <c r="ES964" s="2"/>
      <c r="ET964" s="2"/>
      <c r="EU964" s="2"/>
      <c r="EV964" s="2"/>
      <c r="EW964" s="2"/>
      <c r="EX964" s="2"/>
      <c r="EY964" s="2"/>
      <c r="EZ964" s="2"/>
      <c r="FA964" s="2"/>
      <c r="FB964" s="2"/>
      <c r="FC964" s="2"/>
    </row>
    <row r="965" spans="5:159"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  <c r="BA965" s="2"/>
      <c r="BB965" s="2"/>
      <c r="BC965" s="2"/>
      <c r="BD965" s="2"/>
      <c r="BE965" s="2"/>
      <c r="BF965" s="2"/>
      <c r="BG965" s="2"/>
      <c r="BH965" s="2"/>
      <c r="BI965" s="2"/>
      <c r="BJ965" s="2"/>
      <c r="BK965" s="2"/>
      <c r="BL965" s="2"/>
      <c r="BM965" s="2"/>
      <c r="BN965" s="2"/>
      <c r="BO965" s="2"/>
      <c r="BP965" s="2"/>
      <c r="BQ965" s="2"/>
      <c r="BR965" s="2"/>
      <c r="BS965" s="2"/>
      <c r="BT965" s="2"/>
      <c r="BU965" s="2"/>
      <c r="BV965" s="2"/>
      <c r="BW965" s="2"/>
      <c r="BX965" s="2"/>
      <c r="BY965" s="2"/>
      <c r="BZ965" s="2"/>
      <c r="CA965" s="2"/>
      <c r="CB965" s="2"/>
      <c r="CC965" s="2"/>
      <c r="CD965" s="2"/>
      <c r="CE965" s="2"/>
      <c r="CF965" s="2"/>
      <c r="CG965" s="2"/>
      <c r="CH965" s="2"/>
      <c r="CI965" s="2"/>
      <c r="CJ965" s="2"/>
      <c r="CK965" s="2"/>
      <c r="CL965" s="2"/>
      <c r="CM965" s="2"/>
      <c r="CN965" s="2"/>
      <c r="CO965" s="2"/>
      <c r="CP965" s="2"/>
      <c r="CQ965" s="2"/>
      <c r="CR965" s="2"/>
      <c r="CS965" s="2"/>
      <c r="CT965" s="2"/>
      <c r="CU965" s="2"/>
      <c r="CV965" s="2"/>
      <c r="CW965" s="2"/>
      <c r="CX965" s="2"/>
      <c r="CY965" s="2"/>
      <c r="CZ965" s="2"/>
      <c r="DA965" s="2"/>
      <c r="DB965" s="2"/>
      <c r="DC965" s="2"/>
      <c r="DD965" s="2"/>
      <c r="DE965" s="2"/>
      <c r="DF965" s="2"/>
      <c r="DG965" s="2"/>
      <c r="DH965" s="2"/>
      <c r="DI965" s="2"/>
      <c r="DJ965" s="2"/>
      <c r="DK965" s="2"/>
      <c r="DL965" s="2"/>
      <c r="DM965" s="2"/>
      <c r="DN965" s="2"/>
      <c r="DO965" s="2"/>
      <c r="DP965" s="2"/>
      <c r="DQ965" s="2"/>
      <c r="DR965" s="2"/>
      <c r="DS965" s="2"/>
      <c r="DT965" s="2"/>
      <c r="DU965" s="2"/>
      <c r="DV965" s="2"/>
      <c r="DW965" s="2"/>
      <c r="DX965" s="2"/>
      <c r="DY965" s="2"/>
      <c r="DZ965" s="2"/>
      <c r="EA965" s="2"/>
      <c r="EB965" s="2"/>
      <c r="EC965" s="2"/>
      <c r="ED965" s="2"/>
      <c r="EE965" s="2"/>
      <c r="EF965" s="2"/>
      <c r="EG965" s="2"/>
      <c r="EH965" s="2"/>
      <c r="EI965" s="2"/>
      <c r="EJ965" s="2"/>
      <c r="EK965" s="2"/>
      <c r="EL965" s="2"/>
      <c r="EM965" s="2"/>
      <c r="EN965" s="2"/>
      <c r="EO965" s="2"/>
      <c r="EP965" s="2"/>
      <c r="EQ965" s="2"/>
      <c r="ER965" s="2"/>
      <c r="ES965" s="2"/>
      <c r="ET965" s="2"/>
      <c r="EU965" s="2"/>
      <c r="EV965" s="2"/>
      <c r="EW965" s="2"/>
      <c r="EX965" s="2"/>
      <c r="EY965" s="2"/>
      <c r="EZ965" s="2"/>
      <c r="FA965" s="2"/>
      <c r="FB965" s="2"/>
      <c r="FC965" s="2"/>
    </row>
    <row r="966" spans="5:159"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  <c r="BA966" s="2"/>
      <c r="BB966" s="2"/>
      <c r="BC966" s="2"/>
      <c r="BD966" s="2"/>
      <c r="BE966" s="2"/>
      <c r="BF966" s="2"/>
      <c r="BG966" s="2"/>
      <c r="BH966" s="2"/>
      <c r="BI966" s="2"/>
      <c r="BJ966" s="2"/>
      <c r="BK966" s="2"/>
      <c r="BL966" s="2"/>
      <c r="BM966" s="2"/>
      <c r="BN966" s="2"/>
      <c r="BO966" s="2"/>
      <c r="BP966" s="2"/>
      <c r="BQ966" s="2"/>
      <c r="BR966" s="2"/>
      <c r="BS966" s="2"/>
      <c r="BT966" s="2"/>
      <c r="BU966" s="2"/>
      <c r="BV966" s="2"/>
      <c r="BW966" s="2"/>
      <c r="BX966" s="2"/>
      <c r="BY966" s="2"/>
      <c r="BZ966" s="2"/>
      <c r="CA966" s="2"/>
      <c r="CB966" s="2"/>
      <c r="CC966" s="2"/>
      <c r="CD966" s="2"/>
      <c r="CE966" s="2"/>
      <c r="CF966" s="2"/>
      <c r="CG966" s="2"/>
      <c r="CH966" s="2"/>
      <c r="CI966" s="2"/>
      <c r="CJ966" s="2"/>
      <c r="CK966" s="2"/>
      <c r="CL966" s="2"/>
      <c r="CM966" s="2"/>
      <c r="CN966" s="2"/>
      <c r="CO966" s="2"/>
      <c r="CP966" s="2"/>
      <c r="CQ966" s="2"/>
      <c r="CR966" s="2"/>
      <c r="CS966" s="2"/>
      <c r="CT966" s="2"/>
      <c r="CU966" s="2"/>
      <c r="CV966" s="2"/>
      <c r="CW966" s="2"/>
      <c r="CX966" s="2"/>
      <c r="CY966" s="2"/>
      <c r="CZ966" s="2"/>
      <c r="DA966" s="2"/>
      <c r="DB966" s="2"/>
      <c r="DC966" s="2"/>
      <c r="DD966" s="2"/>
      <c r="DE966" s="2"/>
      <c r="DF966" s="2"/>
      <c r="DG966" s="2"/>
      <c r="DH966" s="2"/>
      <c r="DI966" s="2"/>
      <c r="DJ966" s="2"/>
      <c r="DK966" s="2"/>
      <c r="DL966" s="2"/>
      <c r="DM966" s="2"/>
      <c r="DN966" s="2"/>
      <c r="DO966" s="2"/>
      <c r="DP966" s="2"/>
      <c r="DQ966" s="2"/>
      <c r="DR966" s="2"/>
      <c r="DS966" s="2"/>
      <c r="DT966" s="2"/>
      <c r="DU966" s="2"/>
      <c r="DV966" s="2"/>
      <c r="DW966" s="2"/>
      <c r="DX966" s="2"/>
      <c r="DY966" s="2"/>
      <c r="DZ966" s="2"/>
      <c r="EA966" s="2"/>
      <c r="EB966" s="2"/>
      <c r="EC966" s="2"/>
      <c r="ED966" s="2"/>
      <c r="EE966" s="2"/>
      <c r="EF966" s="2"/>
      <c r="EG966" s="2"/>
      <c r="EH966" s="2"/>
      <c r="EI966" s="2"/>
      <c r="EJ966" s="2"/>
      <c r="EK966" s="2"/>
      <c r="EL966" s="2"/>
      <c r="EM966" s="2"/>
      <c r="EN966" s="2"/>
      <c r="EO966" s="2"/>
      <c r="EP966" s="2"/>
      <c r="EQ966" s="2"/>
      <c r="ER966" s="2"/>
      <c r="ES966" s="2"/>
      <c r="ET966" s="2"/>
      <c r="EU966" s="2"/>
      <c r="EV966" s="2"/>
      <c r="EW966" s="2"/>
      <c r="EX966" s="2"/>
      <c r="EY966" s="2"/>
      <c r="EZ966" s="2"/>
      <c r="FA966" s="2"/>
      <c r="FB966" s="2"/>
      <c r="FC966" s="2"/>
    </row>
    <row r="967" spans="5:159"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  <c r="BA967" s="2"/>
      <c r="BB967" s="2"/>
      <c r="BC967" s="2"/>
      <c r="BD967" s="2"/>
      <c r="BE967" s="2"/>
      <c r="BF967" s="2"/>
      <c r="BG967" s="2"/>
      <c r="BH967" s="2"/>
      <c r="BI967" s="2"/>
      <c r="BJ967" s="2"/>
      <c r="BK967" s="2"/>
      <c r="BL967" s="2"/>
      <c r="BM967" s="2"/>
      <c r="BN967" s="2"/>
      <c r="BO967" s="2"/>
      <c r="BP967" s="2"/>
      <c r="BQ967" s="2"/>
      <c r="BR967" s="2"/>
      <c r="BS967" s="2"/>
      <c r="BT967" s="2"/>
      <c r="BU967" s="2"/>
      <c r="BV967" s="2"/>
      <c r="BW967" s="2"/>
      <c r="BX967" s="2"/>
      <c r="BY967" s="2"/>
      <c r="BZ967" s="2"/>
      <c r="CA967" s="2"/>
      <c r="CB967" s="2"/>
      <c r="CC967" s="2"/>
      <c r="CD967" s="2"/>
      <c r="CE967" s="2"/>
      <c r="CF967" s="2"/>
      <c r="CG967" s="2"/>
      <c r="CH967" s="2"/>
      <c r="CI967" s="2"/>
      <c r="CJ967" s="2"/>
      <c r="CK967" s="2"/>
      <c r="CL967" s="2"/>
      <c r="CM967" s="2"/>
      <c r="CN967" s="2"/>
      <c r="CO967" s="2"/>
      <c r="CP967" s="2"/>
      <c r="CQ967" s="2"/>
      <c r="CR967" s="2"/>
      <c r="CS967" s="2"/>
      <c r="CT967" s="2"/>
      <c r="CU967" s="2"/>
      <c r="CV967" s="2"/>
      <c r="CW967" s="2"/>
      <c r="CX967" s="2"/>
      <c r="CY967" s="2"/>
      <c r="CZ967" s="2"/>
      <c r="DA967" s="2"/>
      <c r="DB967" s="2"/>
      <c r="DC967" s="2"/>
      <c r="DD967" s="2"/>
      <c r="DE967" s="2"/>
      <c r="DF967" s="2"/>
      <c r="DG967" s="2"/>
      <c r="DH967" s="2"/>
      <c r="DI967" s="2"/>
      <c r="DJ967" s="2"/>
      <c r="DK967" s="2"/>
      <c r="DL967" s="2"/>
      <c r="DM967" s="2"/>
      <c r="DN967" s="2"/>
      <c r="DO967" s="2"/>
      <c r="DP967" s="2"/>
      <c r="DQ967" s="2"/>
      <c r="DR967" s="2"/>
      <c r="DS967" s="2"/>
      <c r="DT967" s="2"/>
      <c r="DU967" s="2"/>
      <c r="DV967" s="2"/>
      <c r="DW967" s="2"/>
      <c r="DX967" s="2"/>
      <c r="DY967" s="2"/>
      <c r="DZ967" s="2"/>
      <c r="EA967" s="2"/>
      <c r="EB967" s="2"/>
      <c r="EC967" s="2"/>
      <c r="ED967" s="2"/>
      <c r="EE967" s="2"/>
      <c r="EF967" s="2"/>
      <c r="EG967" s="2"/>
      <c r="EH967" s="2"/>
      <c r="EI967" s="2"/>
      <c r="EJ967" s="2"/>
      <c r="EK967" s="2"/>
      <c r="EL967" s="2"/>
      <c r="EM967" s="2"/>
      <c r="EN967" s="2"/>
      <c r="EO967" s="2"/>
      <c r="EP967" s="2"/>
      <c r="EQ967" s="2"/>
      <c r="ER967" s="2"/>
      <c r="ES967" s="2"/>
      <c r="ET967" s="2"/>
      <c r="EU967" s="2"/>
      <c r="EV967" s="2"/>
      <c r="EW967" s="2"/>
      <c r="EX967" s="2"/>
      <c r="EY967" s="2"/>
      <c r="EZ967" s="2"/>
      <c r="FA967" s="2"/>
      <c r="FB967" s="2"/>
      <c r="FC967" s="2"/>
    </row>
    <row r="968" spans="5:159"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  <c r="BA968" s="2"/>
      <c r="BB968" s="2"/>
      <c r="BC968" s="2"/>
      <c r="BD968" s="2"/>
      <c r="BE968" s="2"/>
      <c r="BF968" s="2"/>
      <c r="BG968" s="2"/>
      <c r="BH968" s="2"/>
      <c r="BI968" s="2"/>
      <c r="BJ968" s="2"/>
      <c r="BK968" s="2"/>
      <c r="BL968" s="2"/>
      <c r="BM968" s="2"/>
      <c r="BN968" s="2"/>
      <c r="BO968" s="2"/>
      <c r="BP968" s="2"/>
      <c r="BQ968" s="2"/>
      <c r="BR968" s="2"/>
      <c r="BS968" s="2"/>
      <c r="BT968" s="2"/>
      <c r="BU968" s="2"/>
      <c r="BV968" s="2"/>
      <c r="BW968" s="2"/>
      <c r="BX968" s="2"/>
      <c r="BY968" s="2"/>
      <c r="BZ968" s="2"/>
      <c r="CA968" s="2"/>
      <c r="CB968" s="2"/>
      <c r="CC968" s="2"/>
      <c r="CD968" s="2"/>
      <c r="CE968" s="2"/>
      <c r="CF968" s="2"/>
      <c r="CG968" s="2"/>
      <c r="CH968" s="2"/>
      <c r="CI968" s="2"/>
      <c r="CJ968" s="2"/>
      <c r="CK968" s="2"/>
      <c r="CL968" s="2"/>
      <c r="CM968" s="2"/>
      <c r="CN968" s="2"/>
      <c r="CO968" s="2"/>
      <c r="CP968" s="2"/>
      <c r="CQ968" s="2"/>
      <c r="CR968" s="2"/>
      <c r="CS968" s="2"/>
      <c r="CT968" s="2"/>
      <c r="CU968" s="2"/>
      <c r="CV968" s="2"/>
      <c r="CW968" s="2"/>
      <c r="CX968" s="2"/>
      <c r="CY968" s="2"/>
      <c r="CZ968" s="2"/>
      <c r="DA968" s="2"/>
      <c r="DB968" s="2"/>
      <c r="DC968" s="2"/>
      <c r="DD968" s="2"/>
      <c r="DE968" s="2"/>
      <c r="DF968" s="2"/>
      <c r="DG968" s="2"/>
      <c r="DH968" s="2"/>
      <c r="DI968" s="2"/>
      <c r="DJ968" s="2"/>
      <c r="DK968" s="2"/>
      <c r="DL968" s="2"/>
      <c r="DM968" s="2"/>
      <c r="DN968" s="2"/>
      <c r="DO968" s="2"/>
      <c r="DP968" s="2"/>
      <c r="DQ968" s="2"/>
      <c r="DR968" s="2"/>
      <c r="DS968" s="2"/>
      <c r="DT968" s="2"/>
      <c r="DU968" s="2"/>
      <c r="DV968" s="2"/>
      <c r="DW968" s="2"/>
      <c r="DX968" s="2"/>
      <c r="DY968" s="2"/>
      <c r="DZ968" s="2"/>
      <c r="EA968" s="2"/>
      <c r="EB968" s="2"/>
      <c r="EC968" s="2"/>
      <c r="ED968" s="2"/>
      <c r="EE968" s="2"/>
      <c r="EF968" s="2"/>
      <c r="EG968" s="2"/>
      <c r="EH968" s="2"/>
      <c r="EI968" s="2"/>
      <c r="EJ968" s="2"/>
      <c r="EK968" s="2"/>
      <c r="EL968" s="2"/>
      <c r="EM968" s="2"/>
      <c r="EN968" s="2"/>
      <c r="EO968" s="2"/>
      <c r="EP968" s="2"/>
      <c r="EQ968" s="2"/>
      <c r="ER968" s="2"/>
      <c r="ES968" s="2"/>
      <c r="ET968" s="2"/>
      <c r="EU968" s="2"/>
      <c r="EV968" s="2"/>
      <c r="EW968" s="2"/>
      <c r="EX968" s="2"/>
      <c r="EY968" s="2"/>
      <c r="EZ968" s="2"/>
      <c r="FA968" s="2"/>
      <c r="FB968" s="2"/>
      <c r="FC968" s="2"/>
    </row>
    <row r="969" spans="5:159"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  <c r="BA969" s="2"/>
      <c r="BB969" s="2"/>
      <c r="BC969" s="2"/>
      <c r="BD969" s="2"/>
      <c r="BE969" s="2"/>
      <c r="BF969" s="2"/>
      <c r="BG969" s="2"/>
      <c r="BH969" s="2"/>
      <c r="BI969" s="2"/>
      <c r="BJ969" s="2"/>
      <c r="BK969" s="2"/>
      <c r="BL969" s="2"/>
      <c r="BM969" s="2"/>
      <c r="BN969" s="2"/>
      <c r="BO969" s="2"/>
      <c r="BP969" s="2"/>
      <c r="BQ969" s="2"/>
      <c r="BR969" s="2"/>
      <c r="BS969" s="2"/>
      <c r="BT969" s="2"/>
      <c r="BU969" s="2"/>
      <c r="BV969" s="2"/>
      <c r="BW969" s="2"/>
      <c r="BX969" s="2"/>
      <c r="BY969" s="2"/>
      <c r="BZ969" s="2"/>
      <c r="CA969" s="2"/>
      <c r="CB969" s="2"/>
      <c r="CC969" s="2"/>
      <c r="CD969" s="2"/>
      <c r="CE969" s="2"/>
      <c r="CF969" s="2"/>
      <c r="CG969" s="2"/>
      <c r="CH969" s="2"/>
      <c r="CI969" s="2"/>
      <c r="CJ969" s="2"/>
      <c r="CK969" s="2"/>
      <c r="CL969" s="2"/>
      <c r="CM969" s="2"/>
      <c r="CN969" s="2"/>
      <c r="CO969" s="2"/>
      <c r="CP969" s="2"/>
      <c r="CQ969" s="2"/>
      <c r="CR969" s="2"/>
      <c r="CS969" s="2"/>
      <c r="CT969" s="2"/>
      <c r="CU969" s="2"/>
      <c r="CV969" s="2"/>
      <c r="CW969" s="2"/>
      <c r="CX969" s="2"/>
      <c r="CY969" s="2"/>
      <c r="CZ969" s="2"/>
      <c r="DA969" s="2"/>
      <c r="DB969" s="2"/>
      <c r="DC969" s="2"/>
      <c r="DD969" s="2"/>
      <c r="DE969" s="2"/>
      <c r="DF969" s="2"/>
      <c r="DG969" s="2"/>
      <c r="DH969" s="2"/>
      <c r="DI969" s="2"/>
      <c r="DJ969" s="2"/>
      <c r="DK969" s="2"/>
      <c r="DL969" s="2"/>
      <c r="DM969" s="2"/>
      <c r="DN969" s="2"/>
      <c r="DO969" s="2"/>
      <c r="DP969" s="2"/>
      <c r="DQ969" s="2"/>
      <c r="DR969" s="2"/>
      <c r="DS969" s="2"/>
      <c r="DT969" s="2"/>
      <c r="DU969" s="2"/>
      <c r="DV969" s="2"/>
      <c r="DW969" s="2"/>
      <c r="DX969" s="2"/>
      <c r="DY969" s="2"/>
      <c r="DZ969" s="2"/>
      <c r="EA969" s="2"/>
      <c r="EB969" s="2"/>
      <c r="EC969" s="2"/>
      <c r="ED969" s="2"/>
      <c r="EE969" s="2"/>
      <c r="EF969" s="2"/>
      <c r="EG969" s="2"/>
      <c r="EH969" s="2"/>
      <c r="EI969" s="2"/>
      <c r="EJ969" s="2"/>
      <c r="EK969" s="2"/>
      <c r="EL969" s="2"/>
      <c r="EM969" s="2"/>
      <c r="EN969" s="2"/>
      <c r="EO969" s="2"/>
      <c r="EP969" s="2"/>
      <c r="EQ969" s="2"/>
      <c r="ER969" s="2"/>
      <c r="ES969" s="2"/>
      <c r="ET969" s="2"/>
      <c r="EU969" s="2"/>
      <c r="EV969" s="2"/>
      <c r="EW969" s="2"/>
      <c r="EX969" s="2"/>
      <c r="EY969" s="2"/>
      <c r="EZ969" s="2"/>
      <c r="FA969" s="2"/>
      <c r="FB969" s="2"/>
      <c r="FC969" s="2"/>
    </row>
    <row r="970" spans="5:159"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  <c r="BA970" s="2"/>
      <c r="BB970" s="2"/>
      <c r="BC970" s="2"/>
      <c r="BD970" s="2"/>
      <c r="BE970" s="2"/>
      <c r="BF970" s="2"/>
      <c r="BG970" s="2"/>
      <c r="BH970" s="2"/>
      <c r="BI970" s="2"/>
      <c r="BJ970" s="2"/>
      <c r="BK970" s="2"/>
      <c r="BL970" s="2"/>
      <c r="BM970" s="2"/>
      <c r="BN970" s="2"/>
      <c r="BO970" s="2"/>
      <c r="BP970" s="2"/>
      <c r="BQ970" s="2"/>
      <c r="BR970" s="2"/>
      <c r="BS970" s="2"/>
      <c r="BT970" s="2"/>
      <c r="BU970" s="2"/>
      <c r="BV970" s="2"/>
      <c r="BW970" s="2"/>
      <c r="BX970" s="2"/>
      <c r="BY970" s="2"/>
      <c r="BZ970" s="2"/>
      <c r="CA970" s="2"/>
      <c r="CB970" s="2"/>
      <c r="CC970" s="2"/>
      <c r="CD970" s="2"/>
      <c r="CE970" s="2"/>
      <c r="CF970" s="2"/>
      <c r="CG970" s="2"/>
      <c r="CH970" s="2"/>
      <c r="CI970" s="2"/>
      <c r="CJ970" s="2"/>
      <c r="CK970" s="2"/>
      <c r="CL970" s="2"/>
      <c r="CM970" s="2"/>
      <c r="CN970" s="2"/>
      <c r="CO970" s="2"/>
      <c r="CP970" s="2"/>
      <c r="CQ970" s="2"/>
      <c r="CR970" s="2"/>
      <c r="CS970" s="2"/>
      <c r="CT970" s="2"/>
      <c r="CU970" s="2"/>
      <c r="CV970" s="2"/>
      <c r="CW970" s="2"/>
      <c r="CX970" s="2"/>
      <c r="CY970" s="2"/>
      <c r="CZ970" s="2"/>
      <c r="DA970" s="2"/>
      <c r="DB970" s="2"/>
      <c r="DC970" s="2"/>
      <c r="DD970" s="2"/>
      <c r="DE970" s="2"/>
      <c r="DF970" s="2"/>
      <c r="DG970" s="2"/>
      <c r="DH970" s="2"/>
      <c r="DI970" s="2"/>
      <c r="DJ970" s="2"/>
      <c r="DK970" s="2"/>
      <c r="DL970" s="2"/>
      <c r="DM970" s="2"/>
      <c r="DN970" s="2"/>
      <c r="DO970" s="2"/>
      <c r="DP970" s="2"/>
      <c r="DQ970" s="2"/>
      <c r="DR970" s="2"/>
      <c r="DS970" s="2"/>
      <c r="DT970" s="2"/>
      <c r="DU970" s="2"/>
      <c r="DV970" s="2"/>
      <c r="DW970" s="2"/>
      <c r="DX970" s="2"/>
      <c r="DY970" s="2"/>
      <c r="DZ970" s="2"/>
      <c r="EA970" s="2"/>
      <c r="EB970" s="2"/>
      <c r="EC970" s="2"/>
      <c r="ED970" s="2"/>
      <c r="EE970" s="2"/>
      <c r="EF970" s="2"/>
      <c r="EG970" s="2"/>
      <c r="EH970" s="2"/>
      <c r="EI970" s="2"/>
      <c r="EJ970" s="2"/>
      <c r="EK970" s="2"/>
      <c r="EL970" s="2"/>
      <c r="EM970" s="2"/>
      <c r="EN970" s="2"/>
      <c r="EO970" s="2"/>
      <c r="EP970" s="2"/>
      <c r="EQ970" s="2"/>
      <c r="ER970" s="2"/>
      <c r="ES970" s="2"/>
      <c r="ET970" s="2"/>
      <c r="EU970" s="2"/>
      <c r="EV970" s="2"/>
      <c r="EW970" s="2"/>
      <c r="EX970" s="2"/>
      <c r="EY970" s="2"/>
      <c r="EZ970" s="2"/>
      <c r="FA970" s="2"/>
      <c r="FB970" s="2"/>
      <c r="FC970" s="2"/>
    </row>
    <row r="971" spans="5:159"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  <c r="BA971" s="2"/>
      <c r="BB971" s="2"/>
      <c r="BC971" s="2"/>
      <c r="BD971" s="2"/>
      <c r="BE971" s="2"/>
      <c r="BF971" s="2"/>
      <c r="BG971" s="2"/>
      <c r="BH971" s="2"/>
      <c r="BI971" s="2"/>
      <c r="BJ971" s="2"/>
      <c r="BK971" s="2"/>
      <c r="BL971" s="2"/>
      <c r="BM971" s="2"/>
      <c r="BN971" s="2"/>
      <c r="BO971" s="2"/>
      <c r="BP971" s="2"/>
      <c r="BQ971" s="2"/>
      <c r="BR971" s="2"/>
      <c r="BS971" s="2"/>
      <c r="BT971" s="2"/>
      <c r="BU971" s="2"/>
      <c r="BV971" s="2"/>
      <c r="BW971" s="2"/>
      <c r="BX971" s="2"/>
      <c r="BY971" s="2"/>
      <c r="BZ971" s="2"/>
      <c r="CA971" s="2"/>
      <c r="CB971" s="2"/>
      <c r="CC971" s="2"/>
      <c r="CD971" s="2"/>
      <c r="CE971" s="2"/>
      <c r="CF971" s="2"/>
      <c r="CG971" s="2"/>
      <c r="CH971" s="2"/>
      <c r="CI971" s="2"/>
      <c r="CJ971" s="2"/>
      <c r="CK971" s="2"/>
      <c r="CL971" s="2"/>
      <c r="CM971" s="2"/>
      <c r="CN971" s="2"/>
      <c r="CO971" s="2"/>
      <c r="CP971" s="2"/>
      <c r="CQ971" s="2"/>
      <c r="CR971" s="2"/>
      <c r="CS971" s="2"/>
      <c r="CT971" s="2"/>
      <c r="CU971" s="2"/>
      <c r="CV971" s="2"/>
      <c r="CW971" s="2"/>
      <c r="CX971" s="2"/>
      <c r="CY971" s="2"/>
      <c r="CZ971" s="2"/>
      <c r="DA971" s="2"/>
      <c r="DB971" s="2"/>
      <c r="DC971" s="2"/>
      <c r="DD971" s="2"/>
      <c r="DE971" s="2"/>
      <c r="DF971" s="2"/>
      <c r="DG971" s="2"/>
      <c r="DH971" s="2"/>
      <c r="DI971" s="2"/>
      <c r="DJ971" s="2"/>
      <c r="DK971" s="2"/>
      <c r="DL971" s="2"/>
      <c r="DM971" s="2"/>
      <c r="DN971" s="2"/>
      <c r="DO971" s="2"/>
      <c r="DP971" s="2"/>
      <c r="DQ971" s="2"/>
      <c r="DR971" s="2"/>
      <c r="DS971" s="2"/>
      <c r="DT971" s="2"/>
      <c r="DU971" s="2"/>
      <c r="DV971" s="2"/>
      <c r="DW971" s="2"/>
      <c r="DX971" s="2"/>
      <c r="DY971" s="2"/>
      <c r="DZ971" s="2"/>
      <c r="EA971" s="2"/>
      <c r="EB971" s="2"/>
      <c r="EC971" s="2"/>
      <c r="ED971" s="2"/>
      <c r="EE971" s="2"/>
      <c r="EF971" s="2"/>
      <c r="EG971" s="2"/>
      <c r="EH971" s="2"/>
      <c r="EI971" s="2"/>
      <c r="EJ971" s="2"/>
      <c r="EK971" s="2"/>
      <c r="EL971" s="2"/>
      <c r="EM971" s="2"/>
      <c r="EN971" s="2"/>
      <c r="EO971" s="2"/>
      <c r="EP971" s="2"/>
      <c r="EQ971" s="2"/>
      <c r="ER971" s="2"/>
      <c r="ES971" s="2"/>
      <c r="ET971" s="2"/>
      <c r="EU971" s="2"/>
      <c r="EV971" s="2"/>
      <c r="EW971" s="2"/>
      <c r="EX971" s="2"/>
      <c r="EY971" s="2"/>
      <c r="EZ971" s="2"/>
      <c r="FA971" s="2"/>
      <c r="FB971" s="2"/>
      <c r="FC971" s="2"/>
    </row>
    <row r="972" spans="5:159"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  <c r="BA972" s="2"/>
      <c r="BB972" s="2"/>
      <c r="BC972" s="2"/>
      <c r="BD972" s="2"/>
      <c r="BE972" s="2"/>
      <c r="BF972" s="2"/>
      <c r="BG972" s="2"/>
      <c r="BH972" s="2"/>
      <c r="BI972" s="2"/>
      <c r="BJ972" s="2"/>
      <c r="BK972" s="2"/>
      <c r="BL972" s="2"/>
      <c r="BM972" s="2"/>
      <c r="BN972" s="2"/>
      <c r="BO972" s="2"/>
      <c r="BP972" s="2"/>
      <c r="BQ972" s="2"/>
      <c r="BR972" s="2"/>
      <c r="BS972" s="2"/>
      <c r="BT972" s="2"/>
      <c r="BU972" s="2"/>
      <c r="BV972" s="2"/>
      <c r="BW972" s="2"/>
      <c r="BX972" s="2"/>
      <c r="BY972" s="2"/>
      <c r="BZ972" s="2"/>
      <c r="CA972" s="2"/>
      <c r="CB972" s="2"/>
      <c r="CC972" s="2"/>
      <c r="CD972" s="2"/>
      <c r="CE972" s="2"/>
      <c r="CF972" s="2"/>
      <c r="CG972" s="2"/>
      <c r="CH972" s="2"/>
      <c r="CI972" s="2"/>
      <c r="CJ972" s="2"/>
      <c r="CK972" s="2"/>
      <c r="CL972" s="2"/>
      <c r="CM972" s="2"/>
      <c r="CN972" s="2"/>
      <c r="CO972" s="2"/>
      <c r="CP972" s="2"/>
      <c r="CQ972" s="2"/>
      <c r="CR972" s="2"/>
      <c r="CS972" s="2"/>
      <c r="CT972" s="2"/>
      <c r="CU972" s="2"/>
      <c r="CV972" s="2"/>
      <c r="CW972" s="2"/>
      <c r="CX972" s="2"/>
      <c r="CY972" s="2"/>
      <c r="CZ972" s="2"/>
      <c r="DA972" s="2"/>
      <c r="DB972" s="2"/>
      <c r="DC972" s="2"/>
      <c r="DD972" s="2"/>
      <c r="DE972" s="2"/>
      <c r="DF972" s="2"/>
      <c r="DG972" s="2"/>
      <c r="DH972" s="2"/>
      <c r="DI972" s="2"/>
      <c r="DJ972" s="2"/>
      <c r="DK972" s="2"/>
      <c r="DL972" s="2"/>
      <c r="DM972" s="2"/>
      <c r="DN972" s="2"/>
      <c r="DO972" s="2"/>
      <c r="DP972" s="2"/>
      <c r="DQ972" s="2"/>
      <c r="DR972" s="2"/>
      <c r="DS972" s="2"/>
      <c r="DT972" s="2"/>
      <c r="DU972" s="2"/>
      <c r="DV972" s="2"/>
      <c r="DW972" s="2"/>
      <c r="DX972" s="2"/>
      <c r="DY972" s="2"/>
      <c r="DZ972" s="2"/>
      <c r="EA972" s="2"/>
      <c r="EB972" s="2"/>
      <c r="EC972" s="2"/>
      <c r="ED972" s="2"/>
      <c r="EE972" s="2"/>
      <c r="EF972" s="2"/>
      <c r="EG972" s="2"/>
      <c r="EH972" s="2"/>
      <c r="EI972" s="2"/>
      <c r="EJ972" s="2"/>
      <c r="EK972" s="2"/>
      <c r="EL972" s="2"/>
      <c r="EM972" s="2"/>
      <c r="EN972" s="2"/>
      <c r="EO972" s="2"/>
      <c r="EP972" s="2"/>
      <c r="EQ972" s="2"/>
      <c r="ER972" s="2"/>
      <c r="ES972" s="2"/>
      <c r="ET972" s="2"/>
      <c r="EU972" s="2"/>
      <c r="EV972" s="2"/>
      <c r="EW972" s="2"/>
      <c r="EX972" s="2"/>
      <c r="EY972" s="2"/>
      <c r="EZ972" s="2"/>
      <c r="FA972" s="2"/>
      <c r="FB972" s="2"/>
      <c r="FC972" s="2"/>
    </row>
    <row r="973" spans="5:159"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  <c r="BA973" s="2"/>
      <c r="BB973" s="2"/>
      <c r="BC973" s="2"/>
      <c r="BD973" s="2"/>
      <c r="BE973" s="2"/>
      <c r="BF973" s="2"/>
      <c r="BG973" s="2"/>
      <c r="BH973" s="2"/>
      <c r="BI973" s="2"/>
      <c r="BJ973" s="2"/>
      <c r="BK973" s="2"/>
      <c r="BL973" s="2"/>
      <c r="BM973" s="2"/>
      <c r="BN973" s="2"/>
      <c r="BO973" s="2"/>
      <c r="BP973" s="2"/>
      <c r="BQ973" s="2"/>
      <c r="BR973" s="2"/>
      <c r="BS973" s="2"/>
      <c r="BT973" s="2"/>
      <c r="BU973" s="2"/>
      <c r="BV973" s="2"/>
      <c r="BW973" s="2"/>
      <c r="BX973" s="2"/>
      <c r="BY973" s="2"/>
      <c r="BZ973" s="2"/>
      <c r="CA973" s="2"/>
      <c r="CB973" s="2"/>
      <c r="CC973" s="2"/>
      <c r="CD973" s="2"/>
      <c r="CE973" s="2"/>
      <c r="CF973" s="2"/>
      <c r="CG973" s="2"/>
      <c r="CH973" s="2"/>
      <c r="CI973" s="2"/>
      <c r="CJ973" s="2"/>
      <c r="CK973" s="2"/>
      <c r="CL973" s="2"/>
      <c r="CM973" s="2"/>
      <c r="CN973" s="2"/>
      <c r="CO973" s="2"/>
      <c r="CP973" s="2"/>
      <c r="CQ973" s="2"/>
      <c r="CR973" s="2"/>
      <c r="CS973" s="2"/>
      <c r="CT973" s="2"/>
      <c r="CU973" s="2"/>
      <c r="CV973" s="2"/>
      <c r="CW973" s="2"/>
      <c r="CX973" s="2"/>
      <c r="CY973" s="2"/>
      <c r="CZ973" s="2"/>
      <c r="DA973" s="2"/>
      <c r="DB973" s="2"/>
      <c r="DC973" s="2"/>
      <c r="DD973" s="2"/>
      <c r="DE973" s="2"/>
      <c r="DF973" s="2"/>
      <c r="DG973" s="2"/>
      <c r="DH973" s="2"/>
      <c r="DI973" s="2"/>
      <c r="DJ973" s="2"/>
      <c r="DK973" s="2"/>
      <c r="DL973" s="2"/>
      <c r="DM973" s="2"/>
      <c r="DN973" s="2"/>
      <c r="DO973" s="2"/>
      <c r="DP973" s="2"/>
      <c r="DQ973" s="2"/>
      <c r="DR973" s="2"/>
      <c r="DS973" s="2"/>
      <c r="DT973" s="2"/>
      <c r="DU973" s="2"/>
      <c r="DV973" s="2"/>
      <c r="DW973" s="2"/>
      <c r="DX973" s="2"/>
      <c r="DY973" s="2"/>
      <c r="DZ973" s="2"/>
      <c r="EA973" s="2"/>
      <c r="EB973" s="2"/>
      <c r="EC973" s="2"/>
      <c r="ED973" s="2"/>
      <c r="EE973" s="2"/>
      <c r="EF973" s="2"/>
      <c r="EG973" s="2"/>
      <c r="EH973" s="2"/>
      <c r="EI973" s="2"/>
      <c r="EJ973" s="2"/>
      <c r="EK973" s="2"/>
      <c r="EL973" s="2"/>
      <c r="EM973" s="2"/>
      <c r="EN973" s="2"/>
      <c r="EO973" s="2"/>
      <c r="EP973" s="2"/>
      <c r="EQ973" s="2"/>
      <c r="ER973" s="2"/>
      <c r="ES973" s="2"/>
      <c r="ET973" s="2"/>
      <c r="EU973" s="2"/>
      <c r="EV973" s="2"/>
      <c r="EW973" s="2"/>
      <c r="EX973" s="2"/>
      <c r="EY973" s="2"/>
      <c r="EZ973" s="2"/>
      <c r="FA973" s="2"/>
      <c r="FB973" s="2"/>
      <c r="FC973" s="2"/>
    </row>
    <row r="974" spans="5:159"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  <c r="BA974" s="2"/>
      <c r="BB974" s="2"/>
      <c r="BC974" s="2"/>
      <c r="BD974" s="2"/>
      <c r="BE974" s="2"/>
      <c r="BF974" s="2"/>
      <c r="BG974" s="2"/>
      <c r="BH974" s="2"/>
      <c r="BI974" s="2"/>
      <c r="BJ974" s="2"/>
      <c r="BK974" s="2"/>
      <c r="BL974" s="2"/>
      <c r="BM974" s="2"/>
      <c r="BN974" s="2"/>
      <c r="BO974" s="2"/>
      <c r="BP974" s="2"/>
      <c r="BQ974" s="2"/>
      <c r="BR974" s="2"/>
      <c r="BS974" s="2"/>
      <c r="BT974" s="2"/>
      <c r="BU974" s="2"/>
      <c r="BV974" s="2"/>
      <c r="BW974" s="2"/>
      <c r="BX974" s="2"/>
      <c r="BY974" s="2"/>
      <c r="BZ974" s="2"/>
      <c r="CA974" s="2"/>
      <c r="CB974" s="2"/>
      <c r="CC974" s="2"/>
      <c r="CD974" s="2"/>
      <c r="CE974" s="2"/>
      <c r="CF974" s="2"/>
      <c r="CG974" s="2"/>
      <c r="CH974" s="2"/>
      <c r="CI974" s="2"/>
      <c r="CJ974" s="2"/>
      <c r="CK974" s="2"/>
      <c r="CL974" s="2"/>
      <c r="CM974" s="2"/>
      <c r="CN974" s="2"/>
      <c r="CO974" s="2"/>
      <c r="CP974" s="2"/>
      <c r="CQ974" s="2"/>
      <c r="CR974" s="2"/>
      <c r="CS974" s="2"/>
      <c r="CT974" s="2"/>
      <c r="CU974" s="2"/>
      <c r="CV974" s="2"/>
      <c r="CW974" s="2"/>
      <c r="CX974" s="2"/>
      <c r="CY974" s="2"/>
      <c r="CZ974" s="2"/>
      <c r="DA974" s="2"/>
      <c r="DB974" s="2"/>
      <c r="DC974" s="2"/>
      <c r="DD974" s="2"/>
      <c r="DE974" s="2"/>
      <c r="DF974" s="2"/>
      <c r="DG974" s="2"/>
      <c r="DH974" s="2"/>
      <c r="DI974" s="2"/>
      <c r="DJ974" s="2"/>
      <c r="DK974" s="2"/>
      <c r="DL974" s="2"/>
      <c r="DM974" s="2"/>
      <c r="DN974" s="2"/>
      <c r="DO974" s="2"/>
      <c r="DP974" s="2"/>
      <c r="DQ974" s="2"/>
      <c r="DR974" s="2"/>
      <c r="DS974" s="2"/>
      <c r="DT974" s="2"/>
      <c r="DU974" s="2"/>
      <c r="DV974" s="2"/>
      <c r="DW974" s="2"/>
      <c r="DX974" s="2"/>
      <c r="DY974" s="2"/>
      <c r="DZ974" s="2"/>
      <c r="EA974" s="2"/>
      <c r="EB974" s="2"/>
      <c r="EC974" s="2"/>
      <c r="ED974" s="2"/>
      <c r="EE974" s="2"/>
      <c r="EF974" s="2"/>
      <c r="EG974" s="2"/>
      <c r="EH974" s="2"/>
      <c r="EI974" s="2"/>
      <c r="EJ974" s="2"/>
      <c r="EK974" s="2"/>
      <c r="EL974" s="2"/>
      <c r="EM974" s="2"/>
      <c r="EN974" s="2"/>
      <c r="EO974" s="2"/>
      <c r="EP974" s="2"/>
      <c r="EQ974" s="2"/>
      <c r="ER974" s="2"/>
      <c r="ES974" s="2"/>
      <c r="ET974" s="2"/>
      <c r="EU974" s="2"/>
      <c r="EV974" s="2"/>
      <c r="EW974" s="2"/>
      <c r="EX974" s="2"/>
      <c r="EY974" s="2"/>
      <c r="EZ974" s="2"/>
      <c r="FA974" s="2"/>
      <c r="FB974" s="2"/>
      <c r="FC974" s="2"/>
    </row>
    <row r="975" spans="5:159"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  <c r="BA975" s="2"/>
      <c r="BB975" s="2"/>
      <c r="BC975" s="2"/>
      <c r="BD975" s="2"/>
      <c r="BE975" s="2"/>
      <c r="BF975" s="2"/>
      <c r="BG975" s="2"/>
      <c r="BH975" s="2"/>
      <c r="BI975" s="2"/>
      <c r="BJ975" s="2"/>
      <c r="BK975" s="2"/>
      <c r="BL975" s="2"/>
      <c r="BM975" s="2"/>
      <c r="BN975" s="2"/>
      <c r="BO975" s="2"/>
      <c r="BP975" s="2"/>
      <c r="BQ975" s="2"/>
      <c r="BR975" s="2"/>
      <c r="BS975" s="2"/>
      <c r="BT975" s="2"/>
      <c r="BU975" s="2"/>
      <c r="BV975" s="2"/>
      <c r="BW975" s="2"/>
      <c r="BX975" s="2"/>
      <c r="BY975" s="2"/>
      <c r="BZ975" s="2"/>
      <c r="CA975" s="2"/>
      <c r="CB975" s="2"/>
      <c r="CC975" s="2"/>
      <c r="CD975" s="2"/>
      <c r="CE975" s="2"/>
      <c r="CF975" s="2"/>
      <c r="CG975" s="2"/>
      <c r="CH975" s="2"/>
      <c r="CI975" s="2"/>
      <c r="CJ975" s="2"/>
      <c r="CK975" s="2"/>
      <c r="CL975" s="2"/>
      <c r="CM975" s="2"/>
      <c r="CN975" s="2"/>
      <c r="CO975" s="2"/>
      <c r="CP975" s="2"/>
      <c r="CQ975" s="2"/>
      <c r="CR975" s="2"/>
      <c r="CS975" s="2"/>
      <c r="CT975" s="2"/>
      <c r="CU975" s="2"/>
      <c r="CV975" s="2"/>
      <c r="CW975" s="2"/>
      <c r="CX975" s="2"/>
      <c r="CY975" s="2"/>
      <c r="CZ975" s="2"/>
      <c r="DA975" s="2"/>
      <c r="DB975" s="2"/>
      <c r="DC975" s="2"/>
      <c r="DD975" s="2"/>
      <c r="DE975" s="2"/>
      <c r="DF975" s="2"/>
      <c r="DG975" s="2"/>
      <c r="DH975" s="2"/>
      <c r="DI975" s="2"/>
      <c r="DJ975" s="2"/>
      <c r="DK975" s="2"/>
      <c r="DL975" s="2"/>
      <c r="DM975" s="2"/>
      <c r="DN975" s="2"/>
      <c r="DO975" s="2"/>
      <c r="DP975" s="2"/>
      <c r="DQ975" s="2"/>
      <c r="DR975" s="2"/>
      <c r="DS975" s="2"/>
      <c r="DT975" s="2"/>
      <c r="DU975" s="2"/>
      <c r="DV975" s="2"/>
      <c r="DW975" s="2"/>
      <c r="DX975" s="2"/>
      <c r="DY975" s="2"/>
      <c r="DZ975" s="2"/>
      <c r="EA975" s="2"/>
      <c r="EB975" s="2"/>
      <c r="EC975" s="2"/>
      <c r="ED975" s="2"/>
      <c r="EE975" s="2"/>
      <c r="EF975" s="2"/>
      <c r="EG975" s="2"/>
      <c r="EH975" s="2"/>
      <c r="EI975" s="2"/>
      <c r="EJ975" s="2"/>
      <c r="EK975" s="2"/>
      <c r="EL975" s="2"/>
      <c r="EM975" s="2"/>
      <c r="EN975" s="2"/>
      <c r="EO975" s="2"/>
      <c r="EP975" s="2"/>
      <c r="EQ975" s="2"/>
      <c r="ER975" s="2"/>
      <c r="ES975" s="2"/>
      <c r="ET975" s="2"/>
      <c r="EU975" s="2"/>
      <c r="EV975" s="2"/>
      <c r="EW975" s="2"/>
      <c r="EX975" s="2"/>
      <c r="EY975" s="2"/>
      <c r="EZ975" s="2"/>
      <c r="FA975" s="2"/>
      <c r="FB975" s="2"/>
      <c r="FC975" s="2"/>
    </row>
    <row r="976" spans="5:159"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  <c r="BA976" s="2"/>
      <c r="BB976" s="2"/>
      <c r="BC976" s="2"/>
      <c r="BD976" s="2"/>
      <c r="BE976" s="2"/>
      <c r="BF976" s="2"/>
      <c r="BG976" s="2"/>
      <c r="BH976" s="2"/>
      <c r="BI976" s="2"/>
      <c r="BJ976" s="2"/>
      <c r="BK976" s="2"/>
      <c r="BL976" s="2"/>
      <c r="BM976" s="2"/>
      <c r="BN976" s="2"/>
      <c r="BO976" s="2"/>
      <c r="BP976" s="2"/>
      <c r="BQ976" s="2"/>
      <c r="BR976" s="2"/>
      <c r="BS976" s="2"/>
      <c r="BT976" s="2"/>
      <c r="BU976" s="2"/>
      <c r="BV976" s="2"/>
      <c r="BW976" s="2"/>
      <c r="BX976" s="2"/>
      <c r="BY976" s="2"/>
      <c r="BZ976" s="2"/>
      <c r="CA976" s="2"/>
      <c r="CB976" s="2"/>
      <c r="CC976" s="2"/>
      <c r="CD976" s="2"/>
      <c r="CE976" s="2"/>
      <c r="CF976" s="2"/>
      <c r="CG976" s="2"/>
      <c r="CH976" s="2"/>
      <c r="CI976" s="2"/>
      <c r="CJ976" s="2"/>
      <c r="CK976" s="2"/>
      <c r="CL976" s="2"/>
      <c r="CM976" s="2"/>
      <c r="CN976" s="2"/>
      <c r="CO976" s="2"/>
      <c r="CP976" s="2"/>
      <c r="CQ976" s="2"/>
      <c r="CR976" s="2"/>
      <c r="CS976" s="2"/>
      <c r="CT976" s="2"/>
      <c r="CU976" s="2"/>
      <c r="CV976" s="2"/>
      <c r="CW976" s="2"/>
      <c r="CX976" s="2"/>
      <c r="CY976" s="2"/>
      <c r="CZ976" s="2"/>
      <c r="DA976" s="2"/>
      <c r="DB976" s="2"/>
      <c r="DC976" s="2"/>
      <c r="DD976" s="2"/>
      <c r="DE976" s="2"/>
      <c r="DF976" s="2"/>
      <c r="DG976" s="2"/>
      <c r="DH976" s="2"/>
      <c r="DI976" s="2"/>
      <c r="DJ976" s="2"/>
      <c r="DK976" s="2"/>
      <c r="DL976" s="2"/>
      <c r="DM976" s="2"/>
      <c r="DN976" s="2"/>
      <c r="DO976" s="2"/>
      <c r="DP976" s="2"/>
      <c r="DQ976" s="2"/>
      <c r="DR976" s="2"/>
      <c r="DS976" s="2"/>
      <c r="DT976" s="2"/>
      <c r="DU976" s="2"/>
      <c r="DV976" s="2"/>
      <c r="DW976" s="2"/>
      <c r="DX976" s="2"/>
      <c r="DY976" s="2"/>
      <c r="DZ976" s="2"/>
      <c r="EA976" s="2"/>
      <c r="EB976" s="2"/>
      <c r="EC976" s="2"/>
      <c r="ED976" s="2"/>
      <c r="EE976" s="2"/>
      <c r="EF976" s="2"/>
      <c r="EG976" s="2"/>
      <c r="EH976" s="2"/>
      <c r="EI976" s="2"/>
      <c r="EJ976" s="2"/>
      <c r="EK976" s="2"/>
      <c r="EL976" s="2"/>
      <c r="EM976" s="2"/>
      <c r="EN976" s="2"/>
      <c r="EO976" s="2"/>
      <c r="EP976" s="2"/>
      <c r="EQ976" s="2"/>
      <c r="ER976" s="2"/>
      <c r="ES976" s="2"/>
      <c r="ET976" s="2"/>
      <c r="EU976" s="2"/>
      <c r="EV976" s="2"/>
      <c r="EW976" s="2"/>
      <c r="EX976" s="2"/>
      <c r="EY976" s="2"/>
      <c r="EZ976" s="2"/>
      <c r="FA976" s="2"/>
      <c r="FB976" s="2"/>
      <c r="FC976" s="2"/>
    </row>
    <row r="977" spans="5:159"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  <c r="BA977" s="2"/>
      <c r="BB977" s="2"/>
      <c r="BC977" s="2"/>
      <c r="BD977" s="2"/>
      <c r="BE977" s="2"/>
      <c r="BF977" s="2"/>
      <c r="BG977" s="2"/>
      <c r="BH977" s="2"/>
      <c r="BI977" s="2"/>
      <c r="BJ977" s="2"/>
      <c r="BK977" s="2"/>
      <c r="BL977" s="2"/>
      <c r="BM977" s="2"/>
      <c r="BN977" s="2"/>
      <c r="BO977" s="2"/>
      <c r="BP977" s="2"/>
      <c r="BQ977" s="2"/>
      <c r="BR977" s="2"/>
      <c r="BS977" s="2"/>
      <c r="BT977" s="2"/>
      <c r="BU977" s="2"/>
      <c r="BV977" s="2"/>
      <c r="BW977" s="2"/>
      <c r="BX977" s="2"/>
      <c r="BY977" s="2"/>
      <c r="BZ977" s="2"/>
      <c r="CA977" s="2"/>
      <c r="CB977" s="2"/>
      <c r="CC977" s="2"/>
      <c r="CD977" s="2"/>
      <c r="CE977" s="2"/>
      <c r="CF977" s="2"/>
      <c r="CG977" s="2"/>
      <c r="CH977" s="2"/>
      <c r="CI977" s="2"/>
      <c r="CJ977" s="2"/>
      <c r="CK977" s="2"/>
      <c r="CL977" s="2"/>
      <c r="CM977" s="2"/>
      <c r="CN977" s="2"/>
      <c r="CO977" s="2"/>
      <c r="CP977" s="2"/>
      <c r="CQ977" s="2"/>
      <c r="CR977" s="2"/>
      <c r="CS977" s="2"/>
      <c r="CT977" s="2"/>
      <c r="CU977" s="2"/>
      <c r="CV977" s="2"/>
      <c r="CW977" s="2"/>
      <c r="CX977" s="2"/>
      <c r="CY977" s="2"/>
      <c r="CZ977" s="2"/>
      <c r="DA977" s="2"/>
      <c r="DB977" s="2"/>
      <c r="DC977" s="2"/>
      <c r="DD977" s="2"/>
      <c r="DE977" s="2"/>
      <c r="DF977" s="2"/>
      <c r="DG977" s="2"/>
      <c r="DH977" s="2"/>
      <c r="DI977" s="2"/>
      <c r="DJ977" s="2"/>
      <c r="DK977" s="2"/>
      <c r="DL977" s="2"/>
      <c r="DM977" s="2"/>
      <c r="DN977" s="2"/>
      <c r="DO977" s="2"/>
      <c r="DP977" s="2"/>
      <c r="DQ977" s="2"/>
      <c r="DR977" s="2"/>
      <c r="DS977" s="2"/>
      <c r="DT977" s="2"/>
      <c r="DU977" s="2"/>
      <c r="DV977" s="2"/>
      <c r="DW977" s="2"/>
      <c r="DX977" s="2"/>
      <c r="DY977" s="2"/>
      <c r="DZ977" s="2"/>
      <c r="EA977" s="2"/>
      <c r="EB977" s="2"/>
      <c r="EC977" s="2"/>
      <c r="ED977" s="2"/>
      <c r="EE977" s="2"/>
      <c r="EF977" s="2"/>
      <c r="EG977" s="2"/>
      <c r="EH977" s="2"/>
      <c r="EI977" s="2"/>
      <c r="EJ977" s="2"/>
      <c r="EK977" s="2"/>
      <c r="EL977" s="2"/>
      <c r="EM977" s="2"/>
      <c r="EN977" s="2"/>
      <c r="EO977" s="2"/>
      <c r="EP977" s="2"/>
      <c r="EQ977" s="2"/>
      <c r="ER977" s="2"/>
      <c r="ES977" s="2"/>
      <c r="ET977" s="2"/>
      <c r="EU977" s="2"/>
      <c r="EV977" s="2"/>
      <c r="EW977" s="2"/>
      <c r="EX977" s="2"/>
      <c r="EY977" s="2"/>
      <c r="EZ977" s="2"/>
      <c r="FA977" s="2"/>
      <c r="FB977" s="2"/>
      <c r="FC977" s="2"/>
    </row>
    <row r="978" spans="5:159"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  <c r="BA978" s="2"/>
      <c r="BB978" s="2"/>
      <c r="BC978" s="2"/>
      <c r="BD978" s="2"/>
      <c r="BE978" s="2"/>
      <c r="BF978" s="2"/>
      <c r="BG978" s="2"/>
      <c r="BH978" s="2"/>
      <c r="BI978" s="2"/>
      <c r="BJ978" s="2"/>
      <c r="BK978" s="2"/>
      <c r="BL978" s="2"/>
      <c r="BM978" s="2"/>
      <c r="BN978" s="2"/>
      <c r="BO978" s="2"/>
      <c r="BP978" s="2"/>
      <c r="BQ978" s="2"/>
      <c r="BR978" s="2"/>
      <c r="BS978" s="2"/>
      <c r="BT978" s="2"/>
      <c r="BU978" s="2"/>
      <c r="BV978" s="2"/>
      <c r="BW978" s="2"/>
      <c r="BX978" s="2"/>
      <c r="BY978" s="2"/>
      <c r="BZ978" s="2"/>
      <c r="CA978" s="2"/>
      <c r="CB978" s="2"/>
      <c r="CC978" s="2"/>
      <c r="CD978" s="2"/>
      <c r="CE978" s="2"/>
      <c r="CF978" s="2"/>
      <c r="CG978" s="2"/>
      <c r="CH978" s="2"/>
      <c r="CI978" s="2"/>
      <c r="CJ978" s="2"/>
      <c r="CK978" s="2"/>
      <c r="CL978" s="2"/>
      <c r="CM978" s="2"/>
      <c r="CN978" s="2"/>
      <c r="CO978" s="2"/>
      <c r="CP978" s="2"/>
      <c r="CQ978" s="2"/>
      <c r="CR978" s="2"/>
      <c r="CS978" s="2"/>
      <c r="CT978" s="2"/>
      <c r="CU978" s="2"/>
      <c r="CV978" s="2"/>
      <c r="CW978" s="2"/>
      <c r="CX978" s="2"/>
      <c r="CY978" s="2"/>
      <c r="CZ978" s="2"/>
      <c r="DA978" s="2"/>
      <c r="DB978" s="2"/>
      <c r="DC978" s="2"/>
      <c r="DD978" s="2"/>
      <c r="DE978" s="2"/>
      <c r="DF978" s="2"/>
      <c r="DG978" s="2"/>
      <c r="DH978" s="2"/>
      <c r="DI978" s="2"/>
      <c r="DJ978" s="2"/>
      <c r="DK978" s="2"/>
      <c r="DL978" s="2"/>
      <c r="DM978" s="2"/>
      <c r="DN978" s="2"/>
      <c r="DO978" s="2"/>
      <c r="DP978" s="2"/>
      <c r="DQ978" s="2"/>
      <c r="DR978" s="2"/>
      <c r="DS978" s="2"/>
      <c r="DT978" s="2"/>
      <c r="DU978" s="2"/>
      <c r="DV978" s="2"/>
      <c r="DW978" s="2"/>
      <c r="DX978" s="2"/>
      <c r="DY978" s="2"/>
      <c r="DZ978" s="2"/>
      <c r="EA978" s="2"/>
      <c r="EB978" s="2"/>
      <c r="EC978" s="2"/>
      <c r="ED978" s="2"/>
      <c r="EE978" s="2"/>
      <c r="EF978" s="2"/>
      <c r="EG978" s="2"/>
      <c r="EH978" s="2"/>
      <c r="EI978" s="2"/>
      <c r="EJ978" s="2"/>
      <c r="EK978" s="2"/>
      <c r="EL978" s="2"/>
      <c r="EM978" s="2"/>
      <c r="EN978" s="2"/>
      <c r="EO978" s="2"/>
      <c r="EP978" s="2"/>
      <c r="EQ978" s="2"/>
      <c r="ER978" s="2"/>
      <c r="ES978" s="2"/>
      <c r="ET978" s="2"/>
      <c r="EU978" s="2"/>
      <c r="EV978" s="2"/>
      <c r="EW978" s="2"/>
      <c r="EX978" s="2"/>
      <c r="EY978" s="2"/>
      <c r="EZ978" s="2"/>
      <c r="FA978" s="2"/>
      <c r="FB978" s="2"/>
      <c r="FC978" s="2"/>
    </row>
    <row r="979" spans="5:159"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  <c r="BA979" s="2"/>
      <c r="BB979" s="2"/>
      <c r="BC979" s="2"/>
      <c r="BD979" s="2"/>
      <c r="BE979" s="2"/>
      <c r="BF979" s="2"/>
      <c r="BG979" s="2"/>
      <c r="BH979" s="2"/>
      <c r="BI979" s="2"/>
      <c r="BJ979" s="2"/>
      <c r="BK979" s="2"/>
      <c r="BL979" s="2"/>
      <c r="BM979" s="2"/>
      <c r="BN979" s="2"/>
      <c r="BO979" s="2"/>
      <c r="BP979" s="2"/>
      <c r="BQ979" s="2"/>
      <c r="BR979" s="2"/>
      <c r="BS979" s="2"/>
      <c r="BT979" s="2"/>
      <c r="BU979" s="2"/>
      <c r="BV979" s="2"/>
      <c r="BW979" s="2"/>
      <c r="BX979" s="2"/>
      <c r="BY979" s="2"/>
      <c r="BZ979" s="2"/>
      <c r="CA979" s="2"/>
      <c r="CB979" s="2"/>
      <c r="CC979" s="2"/>
      <c r="CD979" s="2"/>
      <c r="CE979" s="2"/>
      <c r="CF979" s="2"/>
      <c r="CG979" s="2"/>
      <c r="CH979" s="2"/>
      <c r="CI979" s="2"/>
      <c r="CJ979" s="2"/>
      <c r="CK979" s="2"/>
      <c r="CL979" s="2"/>
      <c r="CM979" s="2"/>
      <c r="CN979" s="2"/>
      <c r="CO979" s="2"/>
      <c r="CP979" s="2"/>
      <c r="CQ979" s="2"/>
      <c r="CR979" s="2"/>
      <c r="CS979" s="2"/>
      <c r="CT979" s="2"/>
      <c r="CU979" s="2"/>
      <c r="CV979" s="2"/>
      <c r="CW979" s="2"/>
      <c r="CX979" s="2"/>
      <c r="CY979" s="2"/>
      <c r="CZ979" s="2"/>
      <c r="DA979" s="2"/>
      <c r="DB979" s="2"/>
      <c r="DC979" s="2"/>
      <c r="DD979" s="2"/>
      <c r="DE979" s="2"/>
      <c r="DF979" s="2"/>
      <c r="DG979" s="2"/>
      <c r="DH979" s="2"/>
      <c r="DI979" s="2"/>
      <c r="DJ979" s="2"/>
      <c r="DK979" s="2"/>
      <c r="DL979" s="2"/>
      <c r="DM979" s="2"/>
      <c r="DN979" s="2"/>
      <c r="DO979" s="2"/>
      <c r="DP979" s="2"/>
      <c r="DQ979" s="2"/>
      <c r="DR979" s="2"/>
      <c r="DS979" s="2"/>
      <c r="DT979" s="2"/>
      <c r="DU979" s="2"/>
      <c r="DV979" s="2"/>
      <c r="DW979" s="2"/>
      <c r="DX979" s="2"/>
      <c r="DY979" s="2"/>
      <c r="DZ979" s="2"/>
      <c r="EA979" s="2"/>
      <c r="EB979" s="2"/>
      <c r="EC979" s="2"/>
      <c r="ED979" s="2"/>
      <c r="EE979" s="2"/>
      <c r="EF979" s="2"/>
      <c r="EG979" s="2"/>
      <c r="EH979" s="2"/>
      <c r="EI979" s="2"/>
      <c r="EJ979" s="2"/>
      <c r="EK979" s="2"/>
      <c r="EL979" s="2"/>
      <c r="EM979" s="2"/>
      <c r="EN979" s="2"/>
      <c r="EO979" s="2"/>
      <c r="EP979" s="2"/>
      <c r="EQ979" s="2"/>
      <c r="ER979" s="2"/>
      <c r="ES979" s="2"/>
      <c r="ET979" s="2"/>
      <c r="EU979" s="2"/>
      <c r="EV979" s="2"/>
      <c r="EW979" s="2"/>
      <c r="EX979" s="2"/>
      <c r="EY979" s="2"/>
      <c r="EZ979" s="2"/>
      <c r="FA979" s="2"/>
      <c r="FB979" s="2"/>
      <c r="FC979" s="2"/>
    </row>
    <row r="980" spans="5:159"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  <c r="BA980" s="2"/>
      <c r="BB980" s="2"/>
      <c r="BC980" s="2"/>
      <c r="BD980" s="2"/>
      <c r="BE980" s="2"/>
      <c r="BF980" s="2"/>
      <c r="BG980" s="2"/>
      <c r="BH980" s="2"/>
      <c r="BI980" s="2"/>
      <c r="BJ980" s="2"/>
      <c r="BK980" s="2"/>
      <c r="BL980" s="2"/>
      <c r="BM980" s="2"/>
      <c r="BN980" s="2"/>
      <c r="BO980" s="2"/>
      <c r="BP980" s="2"/>
      <c r="BQ980" s="2"/>
      <c r="BR980" s="2"/>
      <c r="BS980" s="2"/>
      <c r="BT980" s="2"/>
      <c r="BU980" s="2"/>
      <c r="BV980" s="2"/>
      <c r="BW980" s="2"/>
      <c r="BX980" s="2"/>
      <c r="BY980" s="2"/>
      <c r="BZ980" s="2"/>
      <c r="CA980" s="2"/>
      <c r="CB980" s="2"/>
      <c r="CC980" s="2"/>
      <c r="CD980" s="2"/>
      <c r="CE980" s="2"/>
      <c r="CF980" s="2"/>
      <c r="CG980" s="2"/>
      <c r="CH980" s="2"/>
      <c r="CI980" s="2"/>
      <c r="CJ980" s="2"/>
      <c r="CK980" s="2"/>
      <c r="CL980" s="2"/>
      <c r="CM980" s="2"/>
      <c r="CN980" s="2"/>
      <c r="CO980" s="2"/>
      <c r="CP980" s="2"/>
      <c r="CQ980" s="2"/>
      <c r="CR980" s="2"/>
      <c r="CS980" s="2"/>
      <c r="CT980" s="2"/>
      <c r="CU980" s="2"/>
      <c r="CV980" s="2"/>
      <c r="CW980" s="2"/>
      <c r="CX980" s="2"/>
      <c r="CY980" s="2"/>
      <c r="CZ980" s="2"/>
      <c r="DA980" s="2"/>
      <c r="DB980" s="2"/>
      <c r="DC980" s="2"/>
      <c r="DD980" s="2"/>
      <c r="DE980" s="2"/>
      <c r="DF980" s="2"/>
      <c r="DG980" s="2"/>
      <c r="DH980" s="2"/>
      <c r="DI980" s="2"/>
      <c r="DJ980" s="2"/>
      <c r="DK980" s="2"/>
      <c r="DL980" s="2"/>
      <c r="DM980" s="2"/>
      <c r="DN980" s="2"/>
      <c r="DO980" s="2"/>
      <c r="DP980" s="2"/>
      <c r="DQ980" s="2"/>
      <c r="DR980" s="2"/>
      <c r="DS980" s="2"/>
      <c r="DT980" s="2"/>
      <c r="DU980" s="2"/>
      <c r="DV980" s="2"/>
      <c r="DW980" s="2"/>
      <c r="DX980" s="2"/>
      <c r="DY980" s="2"/>
      <c r="DZ980" s="2"/>
      <c r="EA980" s="2"/>
      <c r="EB980" s="2"/>
      <c r="EC980" s="2"/>
      <c r="ED980" s="2"/>
      <c r="EE980" s="2"/>
      <c r="EF980" s="2"/>
      <c r="EG980" s="2"/>
      <c r="EH980" s="2"/>
      <c r="EI980" s="2"/>
      <c r="EJ980" s="2"/>
      <c r="EK980" s="2"/>
      <c r="EL980" s="2"/>
      <c r="EM980" s="2"/>
      <c r="EN980" s="2"/>
      <c r="EO980" s="2"/>
      <c r="EP980" s="2"/>
      <c r="EQ980" s="2"/>
      <c r="ER980" s="2"/>
      <c r="ES980" s="2"/>
      <c r="ET980" s="2"/>
      <c r="EU980" s="2"/>
      <c r="EV980" s="2"/>
      <c r="EW980" s="2"/>
      <c r="EX980" s="2"/>
      <c r="EY980" s="2"/>
      <c r="EZ980" s="2"/>
      <c r="FA980" s="2"/>
      <c r="FB980" s="2"/>
      <c r="FC980" s="2"/>
    </row>
    <row r="981" spans="5:159"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  <c r="BA981" s="2"/>
      <c r="BB981" s="2"/>
      <c r="BC981" s="2"/>
      <c r="BD981" s="2"/>
      <c r="BE981" s="2"/>
      <c r="BF981" s="2"/>
      <c r="BG981" s="2"/>
      <c r="BH981" s="2"/>
      <c r="BI981" s="2"/>
      <c r="BJ981" s="2"/>
      <c r="BK981" s="2"/>
      <c r="BL981" s="2"/>
      <c r="BM981" s="2"/>
      <c r="BN981" s="2"/>
      <c r="BO981" s="2"/>
      <c r="BP981" s="2"/>
      <c r="BQ981" s="2"/>
      <c r="BR981" s="2"/>
      <c r="BS981" s="2"/>
      <c r="BT981" s="2"/>
      <c r="BU981" s="2"/>
      <c r="BV981" s="2"/>
      <c r="BW981" s="2"/>
      <c r="BX981" s="2"/>
      <c r="BY981" s="2"/>
      <c r="BZ981" s="2"/>
      <c r="CA981" s="2"/>
      <c r="CB981" s="2"/>
      <c r="CC981" s="2"/>
      <c r="CD981" s="2"/>
      <c r="CE981" s="2"/>
      <c r="CF981" s="2"/>
      <c r="CG981" s="2"/>
      <c r="CH981" s="2"/>
      <c r="CI981" s="2"/>
      <c r="CJ981" s="2"/>
      <c r="CK981" s="2"/>
      <c r="CL981" s="2"/>
      <c r="CM981" s="2"/>
      <c r="CN981" s="2"/>
      <c r="CO981" s="2"/>
      <c r="CP981" s="2"/>
      <c r="CQ981" s="2"/>
      <c r="CR981" s="2"/>
      <c r="CS981" s="2"/>
      <c r="CT981" s="2"/>
      <c r="CU981" s="2"/>
      <c r="CV981" s="2"/>
      <c r="CW981" s="2"/>
      <c r="CX981" s="2"/>
      <c r="CY981" s="2"/>
      <c r="CZ981" s="2"/>
      <c r="DA981" s="2"/>
      <c r="DB981" s="2"/>
      <c r="DC981" s="2"/>
      <c r="DD981" s="2"/>
      <c r="DE981" s="2"/>
      <c r="DF981" s="2"/>
      <c r="DG981" s="2"/>
      <c r="DH981" s="2"/>
      <c r="DI981" s="2"/>
      <c r="DJ981" s="2"/>
      <c r="DK981" s="2"/>
      <c r="DL981" s="2"/>
      <c r="DM981" s="2"/>
      <c r="DN981" s="2"/>
      <c r="DO981" s="2"/>
      <c r="DP981" s="2"/>
      <c r="DQ981" s="2"/>
      <c r="DR981" s="2"/>
      <c r="DS981" s="2"/>
      <c r="DT981" s="2"/>
      <c r="DU981" s="2"/>
      <c r="DV981" s="2"/>
      <c r="DW981" s="2"/>
      <c r="DX981" s="2"/>
      <c r="DY981" s="2"/>
      <c r="DZ981" s="2"/>
      <c r="EA981" s="2"/>
      <c r="EB981" s="2"/>
      <c r="EC981" s="2"/>
      <c r="ED981" s="2"/>
      <c r="EE981" s="2"/>
      <c r="EF981" s="2"/>
      <c r="EG981" s="2"/>
      <c r="EH981" s="2"/>
      <c r="EI981" s="2"/>
      <c r="EJ981" s="2"/>
      <c r="EK981" s="2"/>
      <c r="EL981" s="2"/>
      <c r="EM981" s="2"/>
      <c r="EN981" s="2"/>
      <c r="EO981" s="2"/>
      <c r="EP981" s="2"/>
      <c r="EQ981" s="2"/>
      <c r="ER981" s="2"/>
      <c r="ES981" s="2"/>
      <c r="ET981" s="2"/>
      <c r="EU981" s="2"/>
      <c r="EV981" s="2"/>
      <c r="EW981" s="2"/>
      <c r="EX981" s="2"/>
      <c r="EY981" s="2"/>
      <c r="EZ981" s="2"/>
      <c r="FA981" s="2"/>
      <c r="FB981" s="2"/>
      <c r="FC981" s="2"/>
    </row>
    <row r="982" spans="5:159"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  <c r="BA982" s="2"/>
      <c r="BB982" s="2"/>
      <c r="BC982" s="2"/>
      <c r="BD982" s="2"/>
      <c r="BE982" s="2"/>
      <c r="BF982" s="2"/>
      <c r="BG982" s="2"/>
      <c r="BH982" s="2"/>
      <c r="BI982" s="2"/>
      <c r="BJ982" s="2"/>
      <c r="BK982" s="2"/>
      <c r="BL982" s="2"/>
      <c r="BM982" s="2"/>
      <c r="BN982" s="2"/>
      <c r="BO982" s="2"/>
      <c r="BP982" s="2"/>
      <c r="BQ982" s="2"/>
      <c r="BR982" s="2"/>
      <c r="BS982" s="2"/>
      <c r="BT982" s="2"/>
      <c r="BU982" s="2"/>
      <c r="BV982" s="2"/>
      <c r="BW982" s="2"/>
      <c r="BX982" s="2"/>
      <c r="BY982" s="2"/>
      <c r="BZ982" s="2"/>
      <c r="CA982" s="2"/>
      <c r="CB982" s="2"/>
      <c r="CC982" s="2"/>
      <c r="CD982" s="2"/>
      <c r="CE982" s="2"/>
      <c r="CF982" s="2"/>
      <c r="CG982" s="2"/>
      <c r="CH982" s="2"/>
      <c r="CI982" s="2"/>
      <c r="CJ982" s="2"/>
      <c r="CK982" s="2"/>
      <c r="CL982" s="2"/>
      <c r="CM982" s="2"/>
      <c r="CN982" s="2"/>
      <c r="CO982" s="2"/>
      <c r="CP982" s="2"/>
      <c r="CQ982" s="2"/>
      <c r="CR982" s="2"/>
      <c r="CS982" s="2"/>
      <c r="CT982" s="2"/>
      <c r="CU982" s="2"/>
      <c r="CV982" s="2"/>
      <c r="CW982" s="2"/>
      <c r="CX982" s="2"/>
      <c r="CY982" s="2"/>
      <c r="CZ982" s="2"/>
      <c r="DA982" s="2"/>
      <c r="DB982" s="2"/>
      <c r="DC982" s="2"/>
      <c r="DD982" s="2"/>
      <c r="DE982" s="2"/>
      <c r="DF982" s="2"/>
      <c r="DG982" s="2"/>
      <c r="DH982" s="2"/>
      <c r="DI982" s="2"/>
      <c r="DJ982" s="2"/>
      <c r="DK982" s="2"/>
      <c r="DL982" s="2"/>
      <c r="DM982" s="2"/>
      <c r="DN982" s="2"/>
      <c r="DO982" s="2"/>
      <c r="DP982" s="2"/>
      <c r="DQ982" s="2"/>
      <c r="DR982" s="2"/>
      <c r="DS982" s="2"/>
      <c r="DT982" s="2"/>
      <c r="DU982" s="2"/>
      <c r="DV982" s="2"/>
      <c r="DW982" s="2"/>
      <c r="DX982" s="2"/>
      <c r="DY982" s="2"/>
      <c r="DZ982" s="2"/>
      <c r="EA982" s="2"/>
      <c r="EB982" s="2"/>
      <c r="EC982" s="2"/>
      <c r="ED982" s="2"/>
      <c r="EE982" s="2"/>
      <c r="EF982" s="2"/>
      <c r="EG982" s="2"/>
      <c r="EH982" s="2"/>
      <c r="EI982" s="2"/>
      <c r="EJ982" s="2"/>
      <c r="EK982" s="2"/>
      <c r="EL982" s="2"/>
      <c r="EM982" s="2"/>
      <c r="EN982" s="2"/>
      <c r="EO982" s="2"/>
      <c r="EP982" s="2"/>
      <c r="EQ982" s="2"/>
      <c r="ER982" s="2"/>
      <c r="ES982" s="2"/>
      <c r="ET982" s="2"/>
      <c r="EU982" s="2"/>
      <c r="EV982" s="2"/>
      <c r="EW982" s="2"/>
      <c r="EX982" s="2"/>
      <c r="EY982" s="2"/>
      <c r="EZ982" s="2"/>
      <c r="FA982" s="2"/>
      <c r="FB982" s="2"/>
      <c r="FC982" s="2"/>
    </row>
    <row r="983" spans="5:159"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  <c r="BA983" s="2"/>
      <c r="BB983" s="2"/>
      <c r="BC983" s="2"/>
      <c r="BD983" s="2"/>
      <c r="BE983" s="2"/>
      <c r="BF983" s="2"/>
      <c r="BG983" s="2"/>
      <c r="BH983" s="2"/>
      <c r="BI983" s="2"/>
      <c r="BJ983" s="2"/>
      <c r="BK983" s="2"/>
      <c r="BL983" s="2"/>
      <c r="BM983" s="2"/>
      <c r="BN983" s="2"/>
      <c r="BO983" s="2"/>
      <c r="BP983" s="2"/>
      <c r="BQ983" s="2"/>
      <c r="BR983" s="2"/>
      <c r="BS983" s="2"/>
      <c r="BT983" s="2"/>
      <c r="BU983" s="2"/>
      <c r="BV983" s="2"/>
      <c r="BW983" s="2"/>
      <c r="BX983" s="2"/>
      <c r="BY983" s="2"/>
      <c r="BZ983" s="2"/>
      <c r="CA983" s="2"/>
      <c r="CB983" s="2"/>
      <c r="CC983" s="2"/>
      <c r="CD983" s="2"/>
      <c r="CE983" s="2"/>
      <c r="CF983" s="2"/>
      <c r="CG983" s="2"/>
      <c r="CH983" s="2"/>
      <c r="CI983" s="2"/>
      <c r="CJ983" s="2"/>
      <c r="CK983" s="2"/>
      <c r="CL983" s="2"/>
      <c r="CM983" s="2"/>
      <c r="CN983" s="2"/>
      <c r="CO983" s="2"/>
      <c r="CP983" s="2"/>
      <c r="CQ983" s="2"/>
      <c r="CR983" s="2"/>
      <c r="CS983" s="2"/>
      <c r="CT983" s="2"/>
      <c r="CU983" s="2"/>
      <c r="CV983" s="2"/>
      <c r="CW983" s="2"/>
      <c r="CX983" s="2"/>
      <c r="CY983" s="2"/>
      <c r="CZ983" s="2"/>
      <c r="DA983" s="2"/>
      <c r="DB983" s="2"/>
      <c r="DC983" s="2"/>
      <c r="DD983" s="2"/>
      <c r="DE983" s="2"/>
      <c r="DF983" s="2"/>
      <c r="DG983" s="2"/>
      <c r="DH983" s="2"/>
      <c r="DI983" s="2"/>
      <c r="DJ983" s="2"/>
      <c r="DK983" s="2"/>
      <c r="DL983" s="2"/>
      <c r="DM983" s="2"/>
      <c r="DN983" s="2"/>
      <c r="DO983" s="2"/>
      <c r="DP983" s="2"/>
      <c r="DQ983" s="2"/>
      <c r="DR983" s="2"/>
      <c r="DS983" s="2"/>
      <c r="DT983" s="2"/>
      <c r="DU983" s="2"/>
      <c r="DV983" s="2"/>
      <c r="DW983" s="2"/>
      <c r="DX983" s="2"/>
      <c r="DY983" s="2"/>
      <c r="DZ983" s="2"/>
      <c r="EA983" s="2"/>
      <c r="EB983" s="2"/>
      <c r="EC983" s="2"/>
      <c r="ED983" s="2"/>
      <c r="EE983" s="2"/>
      <c r="EF983" s="2"/>
      <c r="EG983" s="2"/>
      <c r="EH983" s="2"/>
      <c r="EI983" s="2"/>
      <c r="EJ983" s="2"/>
      <c r="EK983" s="2"/>
      <c r="EL983" s="2"/>
      <c r="EM983" s="2"/>
      <c r="EN983" s="2"/>
      <c r="EO983" s="2"/>
      <c r="EP983" s="2"/>
      <c r="EQ983" s="2"/>
      <c r="ER983" s="2"/>
      <c r="ES983" s="2"/>
      <c r="ET983" s="2"/>
      <c r="EU983" s="2"/>
      <c r="EV983" s="2"/>
      <c r="EW983" s="2"/>
      <c r="EX983" s="2"/>
      <c r="EY983" s="2"/>
      <c r="EZ983" s="2"/>
      <c r="FA983" s="2"/>
      <c r="FB983" s="2"/>
      <c r="FC983" s="2"/>
    </row>
    <row r="984" spans="5:159"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  <c r="BA984" s="2"/>
      <c r="BB984" s="2"/>
      <c r="BC984" s="2"/>
      <c r="BD984" s="2"/>
      <c r="BE984" s="2"/>
      <c r="BF984" s="2"/>
      <c r="BG984" s="2"/>
      <c r="BH984" s="2"/>
      <c r="BI984" s="2"/>
      <c r="BJ984" s="2"/>
      <c r="BK984" s="2"/>
      <c r="BL984" s="2"/>
      <c r="BM984" s="2"/>
      <c r="BN984" s="2"/>
      <c r="BO984" s="2"/>
      <c r="BP984" s="2"/>
      <c r="BQ984" s="2"/>
      <c r="BR984" s="2"/>
      <c r="BS984" s="2"/>
      <c r="BT984" s="2"/>
      <c r="BU984" s="2"/>
      <c r="BV984" s="2"/>
      <c r="BW984" s="2"/>
      <c r="BX984" s="2"/>
      <c r="BY984" s="2"/>
      <c r="BZ984" s="2"/>
      <c r="CA984" s="2"/>
      <c r="CB984" s="2"/>
      <c r="CC984" s="2"/>
      <c r="CD984" s="2"/>
      <c r="CE984" s="2"/>
      <c r="CF984" s="2"/>
      <c r="CG984" s="2"/>
      <c r="CH984" s="2"/>
      <c r="CI984" s="2"/>
      <c r="CJ984" s="2"/>
      <c r="CK984" s="2"/>
      <c r="CL984" s="2"/>
      <c r="CM984" s="2"/>
      <c r="CN984" s="2"/>
      <c r="CO984" s="2"/>
      <c r="CP984" s="2"/>
      <c r="CQ984" s="2"/>
      <c r="CR984" s="2"/>
      <c r="CS984" s="2"/>
      <c r="CT984" s="2"/>
      <c r="CU984" s="2"/>
      <c r="CV984" s="2"/>
      <c r="CW984" s="2"/>
      <c r="CX984" s="2"/>
      <c r="CY984" s="2"/>
      <c r="CZ984" s="2"/>
      <c r="DA984" s="2"/>
      <c r="DB984" s="2"/>
      <c r="DC984" s="2"/>
      <c r="DD984" s="2"/>
      <c r="DE984" s="2"/>
      <c r="DF984" s="2"/>
      <c r="DG984" s="2"/>
      <c r="DH984" s="2"/>
      <c r="DI984" s="2"/>
      <c r="DJ984" s="2"/>
      <c r="DK984" s="2"/>
      <c r="DL984" s="2"/>
      <c r="DM984" s="2"/>
      <c r="DN984" s="2"/>
      <c r="DO984" s="2"/>
      <c r="DP984" s="2"/>
      <c r="DQ984" s="2"/>
      <c r="DR984" s="2"/>
      <c r="DS984" s="2"/>
      <c r="DT984" s="2"/>
      <c r="DU984" s="2"/>
      <c r="DV984" s="2"/>
      <c r="DW984" s="2"/>
      <c r="DX984" s="2"/>
      <c r="DY984" s="2"/>
      <c r="DZ984" s="2"/>
      <c r="EA984" s="2"/>
      <c r="EB984" s="2"/>
      <c r="EC984" s="2"/>
      <c r="ED984" s="2"/>
      <c r="EE984" s="2"/>
      <c r="EF984" s="2"/>
      <c r="EG984" s="2"/>
      <c r="EH984" s="2"/>
      <c r="EI984" s="2"/>
      <c r="EJ984" s="2"/>
      <c r="EK984" s="2"/>
      <c r="EL984" s="2"/>
      <c r="EM984" s="2"/>
      <c r="EN984" s="2"/>
      <c r="EO984" s="2"/>
      <c r="EP984" s="2"/>
      <c r="EQ984" s="2"/>
      <c r="ER984" s="2"/>
      <c r="ES984" s="2"/>
      <c r="ET984" s="2"/>
      <c r="EU984" s="2"/>
      <c r="EV984" s="2"/>
      <c r="EW984" s="2"/>
      <c r="EX984" s="2"/>
      <c r="EY984" s="2"/>
      <c r="EZ984" s="2"/>
      <c r="FA984" s="2"/>
      <c r="FB984" s="2"/>
      <c r="FC984" s="2"/>
    </row>
    <row r="985" spans="5:159"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  <c r="BA985" s="2"/>
      <c r="BB985" s="2"/>
      <c r="BC985" s="2"/>
      <c r="BD985" s="2"/>
      <c r="BE985" s="2"/>
      <c r="BF985" s="2"/>
      <c r="BG985" s="2"/>
      <c r="BH985" s="2"/>
      <c r="BI985" s="2"/>
      <c r="BJ985" s="2"/>
      <c r="BK985" s="2"/>
      <c r="BL985" s="2"/>
      <c r="BM985" s="2"/>
      <c r="BN985" s="2"/>
      <c r="BO985" s="2"/>
      <c r="BP985" s="2"/>
      <c r="BQ985" s="2"/>
      <c r="BR985" s="2"/>
      <c r="BS985" s="2"/>
      <c r="BT985" s="2"/>
      <c r="BU985" s="2"/>
      <c r="BV985" s="2"/>
      <c r="BW985" s="2"/>
      <c r="BX985" s="2"/>
      <c r="BY985" s="2"/>
      <c r="BZ985" s="2"/>
      <c r="CA985" s="2"/>
      <c r="CB985" s="2"/>
      <c r="CC985" s="2"/>
      <c r="CD985" s="2"/>
      <c r="CE985" s="2"/>
      <c r="CF985" s="2"/>
      <c r="CG985" s="2"/>
      <c r="CH985" s="2"/>
      <c r="CI985" s="2"/>
      <c r="CJ985" s="2"/>
      <c r="CK985" s="2"/>
      <c r="CL985" s="2"/>
      <c r="CM985" s="2"/>
      <c r="CN985" s="2"/>
      <c r="CO985" s="2"/>
      <c r="CP985" s="2"/>
      <c r="CQ985" s="2"/>
      <c r="CR985" s="2"/>
      <c r="CS985" s="2"/>
      <c r="CT985" s="2"/>
      <c r="CU985" s="2"/>
      <c r="CV985" s="2"/>
      <c r="CW985" s="2"/>
      <c r="CX985" s="2"/>
      <c r="CY985" s="2"/>
      <c r="CZ985" s="2"/>
      <c r="DA985" s="2"/>
      <c r="DB985" s="2"/>
      <c r="DC985" s="2"/>
      <c r="DD985" s="2"/>
      <c r="DE985" s="2"/>
      <c r="DF985" s="2"/>
      <c r="DG985" s="2"/>
      <c r="DH985" s="2"/>
      <c r="DI985" s="2"/>
      <c r="DJ985" s="2"/>
      <c r="DK985" s="2"/>
      <c r="DL985" s="2"/>
      <c r="DM985" s="2"/>
      <c r="DN985" s="2"/>
      <c r="DO985" s="2"/>
      <c r="DP985" s="2"/>
      <c r="DQ985" s="2"/>
      <c r="DR985" s="2"/>
      <c r="DS985" s="2"/>
      <c r="DT985" s="2"/>
      <c r="DU985" s="2"/>
      <c r="DV985" s="2"/>
      <c r="DW985" s="2"/>
      <c r="DX985" s="2"/>
      <c r="DY985" s="2"/>
      <c r="DZ985" s="2"/>
      <c r="EA985" s="2"/>
      <c r="EB985" s="2"/>
      <c r="EC985" s="2"/>
      <c r="ED985" s="2"/>
      <c r="EE985" s="2"/>
      <c r="EF985" s="2"/>
      <c r="EG985" s="2"/>
      <c r="EH985" s="2"/>
      <c r="EI985" s="2"/>
      <c r="EJ985" s="2"/>
      <c r="EK985" s="2"/>
      <c r="EL985" s="2"/>
      <c r="EM985" s="2"/>
      <c r="EN985" s="2"/>
      <c r="EO985" s="2"/>
      <c r="EP985" s="2"/>
      <c r="EQ985" s="2"/>
      <c r="ER985" s="2"/>
      <c r="ES985" s="2"/>
      <c r="ET985" s="2"/>
      <c r="EU985" s="2"/>
      <c r="EV985" s="2"/>
      <c r="EW985" s="2"/>
      <c r="EX985" s="2"/>
      <c r="EY985" s="2"/>
      <c r="EZ985" s="2"/>
      <c r="FA985" s="2"/>
      <c r="FB985" s="2"/>
      <c r="FC985" s="2"/>
    </row>
    <row r="986" spans="5:159"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  <c r="BA986" s="2"/>
      <c r="BB986" s="2"/>
      <c r="BC986" s="2"/>
      <c r="BD986" s="2"/>
      <c r="BE986" s="2"/>
      <c r="BF986" s="2"/>
      <c r="BG986" s="2"/>
      <c r="BH986" s="2"/>
      <c r="BI986" s="2"/>
      <c r="BJ986" s="2"/>
      <c r="BK986" s="2"/>
      <c r="BL986" s="2"/>
      <c r="BM986" s="2"/>
      <c r="BN986" s="2"/>
      <c r="BO986" s="2"/>
      <c r="BP986" s="2"/>
      <c r="BQ986" s="2"/>
      <c r="BR986" s="2"/>
      <c r="BS986" s="2"/>
      <c r="BT986" s="2"/>
      <c r="BU986" s="2"/>
      <c r="BV986" s="2"/>
      <c r="BW986" s="2"/>
      <c r="BX986" s="2"/>
      <c r="BY986" s="2"/>
      <c r="BZ986" s="2"/>
      <c r="CA986" s="2"/>
      <c r="CB986" s="2"/>
      <c r="CC986" s="2"/>
      <c r="CD986" s="2"/>
      <c r="CE986" s="2"/>
      <c r="CF986" s="2"/>
      <c r="CG986" s="2"/>
      <c r="CH986" s="2"/>
      <c r="CI986" s="2"/>
      <c r="CJ986" s="2"/>
      <c r="CK986" s="2"/>
      <c r="CL986" s="2"/>
      <c r="CM986" s="2"/>
      <c r="CN986" s="2"/>
      <c r="CO986" s="2"/>
      <c r="CP986" s="2"/>
      <c r="CQ986" s="2"/>
      <c r="CR986" s="2"/>
      <c r="CS986" s="2"/>
      <c r="CT986" s="2"/>
      <c r="CU986" s="2"/>
      <c r="CV986" s="2"/>
      <c r="CW986" s="2"/>
      <c r="CX986" s="2"/>
      <c r="CY986" s="2"/>
      <c r="CZ986" s="2"/>
      <c r="DA986" s="2"/>
      <c r="DB986" s="2"/>
      <c r="DC986" s="2"/>
      <c r="DD986" s="2"/>
      <c r="DE986" s="2"/>
      <c r="DF986" s="2"/>
      <c r="DG986" s="2"/>
      <c r="DH986" s="2"/>
      <c r="DI986" s="2"/>
      <c r="DJ986" s="2"/>
      <c r="DK986" s="2"/>
      <c r="DL986" s="2"/>
      <c r="DM986" s="2"/>
      <c r="DN986" s="2"/>
      <c r="DO986" s="2"/>
      <c r="DP986" s="2"/>
      <c r="DQ986" s="2"/>
      <c r="DR986" s="2"/>
      <c r="DS986" s="2"/>
      <c r="DT986" s="2"/>
      <c r="DU986" s="2"/>
      <c r="DV986" s="2"/>
      <c r="DW986" s="2"/>
      <c r="DX986" s="2"/>
      <c r="DY986" s="2"/>
      <c r="DZ986" s="2"/>
      <c r="EA986" s="2"/>
      <c r="EB986" s="2"/>
      <c r="EC986" s="2"/>
      <c r="ED986" s="2"/>
      <c r="EE986" s="2"/>
      <c r="EF986" s="2"/>
      <c r="EG986" s="2"/>
      <c r="EH986" s="2"/>
      <c r="EI986" s="2"/>
      <c r="EJ986" s="2"/>
      <c r="EK986" s="2"/>
      <c r="EL986" s="2"/>
      <c r="EM986" s="2"/>
      <c r="EN986" s="2"/>
      <c r="EO986" s="2"/>
      <c r="EP986" s="2"/>
      <c r="EQ986" s="2"/>
      <c r="ER986" s="2"/>
      <c r="ES986" s="2"/>
      <c r="ET986" s="2"/>
      <c r="EU986" s="2"/>
      <c r="EV986" s="2"/>
      <c r="EW986" s="2"/>
      <c r="EX986" s="2"/>
      <c r="EY986" s="2"/>
      <c r="EZ986" s="2"/>
      <c r="FA986" s="2"/>
      <c r="FB986" s="2"/>
      <c r="FC986" s="2"/>
    </row>
    <row r="987" spans="5:159"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  <c r="BA987" s="2"/>
      <c r="BB987" s="2"/>
      <c r="BC987" s="2"/>
      <c r="BD987" s="2"/>
      <c r="BE987" s="2"/>
      <c r="BF987" s="2"/>
      <c r="BG987" s="2"/>
      <c r="BH987" s="2"/>
      <c r="BI987" s="2"/>
      <c r="BJ987" s="2"/>
      <c r="BK987" s="2"/>
      <c r="BL987" s="2"/>
      <c r="BM987" s="2"/>
      <c r="BN987" s="2"/>
      <c r="BO987" s="2"/>
      <c r="BP987" s="2"/>
      <c r="BQ987" s="2"/>
      <c r="BR987" s="2"/>
      <c r="BS987" s="2"/>
      <c r="BT987" s="2"/>
      <c r="BU987" s="2"/>
      <c r="BV987" s="2"/>
      <c r="BW987" s="2"/>
      <c r="BX987" s="2"/>
      <c r="BY987" s="2"/>
      <c r="BZ987" s="2"/>
      <c r="CA987" s="2"/>
      <c r="CB987" s="2"/>
      <c r="CC987" s="2"/>
      <c r="CD987" s="2"/>
      <c r="CE987" s="2"/>
      <c r="CF987" s="2"/>
      <c r="CG987" s="2"/>
      <c r="CH987" s="2"/>
      <c r="CI987" s="2"/>
      <c r="CJ987" s="2"/>
      <c r="CK987" s="2"/>
      <c r="CL987" s="2"/>
      <c r="CM987" s="2"/>
      <c r="CN987" s="2"/>
      <c r="CO987" s="2"/>
      <c r="CP987" s="2"/>
      <c r="CQ987" s="2"/>
      <c r="CR987" s="2"/>
      <c r="CS987" s="2"/>
      <c r="CT987" s="2"/>
      <c r="CU987" s="2"/>
      <c r="CV987" s="2"/>
      <c r="CW987" s="2"/>
      <c r="CX987" s="2"/>
      <c r="CY987" s="2"/>
      <c r="CZ987" s="2"/>
      <c r="DA987" s="2"/>
      <c r="DB987" s="2"/>
      <c r="DC987" s="2"/>
      <c r="DD987" s="2"/>
      <c r="DE987" s="2"/>
      <c r="DF987" s="2"/>
      <c r="DG987" s="2"/>
      <c r="DH987" s="2"/>
      <c r="DI987" s="2"/>
      <c r="DJ987" s="2"/>
      <c r="DK987" s="2"/>
      <c r="DL987" s="2"/>
      <c r="DM987" s="2"/>
      <c r="DN987" s="2"/>
      <c r="DO987" s="2"/>
      <c r="DP987" s="2"/>
      <c r="DQ987" s="2"/>
      <c r="DR987" s="2"/>
      <c r="DS987" s="2"/>
      <c r="DT987" s="2"/>
      <c r="DU987" s="2"/>
      <c r="DV987" s="2"/>
      <c r="DW987" s="2"/>
      <c r="DX987" s="2"/>
      <c r="DY987" s="2"/>
      <c r="DZ987" s="2"/>
      <c r="EA987" s="2"/>
      <c r="EB987" s="2"/>
      <c r="EC987" s="2"/>
      <c r="ED987" s="2"/>
      <c r="EE987" s="2"/>
      <c r="EF987" s="2"/>
      <c r="EG987" s="2"/>
      <c r="EH987" s="2"/>
      <c r="EI987" s="2"/>
      <c r="EJ987" s="2"/>
      <c r="EK987" s="2"/>
      <c r="EL987" s="2"/>
      <c r="EM987" s="2"/>
      <c r="EN987" s="2"/>
      <c r="EO987" s="2"/>
      <c r="EP987" s="2"/>
      <c r="EQ987" s="2"/>
      <c r="ER987" s="2"/>
      <c r="ES987" s="2"/>
      <c r="ET987" s="2"/>
      <c r="EU987" s="2"/>
      <c r="EV987" s="2"/>
      <c r="EW987" s="2"/>
      <c r="EX987" s="2"/>
      <c r="EY987" s="2"/>
      <c r="EZ987" s="2"/>
      <c r="FA987" s="2"/>
      <c r="FB987" s="2"/>
      <c r="FC987" s="2"/>
    </row>
    <row r="988" spans="5:159"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  <c r="BA988" s="2"/>
      <c r="BB988" s="2"/>
      <c r="BC988" s="2"/>
      <c r="BD988" s="2"/>
      <c r="BE988" s="2"/>
      <c r="BF988" s="2"/>
      <c r="BG988" s="2"/>
      <c r="BH988" s="2"/>
      <c r="BI988" s="2"/>
      <c r="BJ988" s="2"/>
      <c r="BK988" s="2"/>
      <c r="BL988" s="2"/>
      <c r="BM988" s="2"/>
      <c r="BN988" s="2"/>
      <c r="BO988" s="2"/>
      <c r="BP988" s="2"/>
      <c r="BQ988" s="2"/>
      <c r="BR988" s="2"/>
      <c r="BS988" s="2"/>
      <c r="BT988" s="2"/>
      <c r="BU988" s="2"/>
      <c r="BV988" s="2"/>
      <c r="BW988" s="2"/>
      <c r="BX988" s="2"/>
      <c r="BY988" s="2"/>
      <c r="BZ988" s="2"/>
      <c r="CA988" s="2"/>
      <c r="CB988" s="2"/>
      <c r="CC988" s="2"/>
      <c r="CD988" s="2"/>
      <c r="CE988" s="2"/>
      <c r="CF988" s="2"/>
      <c r="CG988" s="2"/>
      <c r="CH988" s="2"/>
      <c r="CI988" s="2"/>
      <c r="CJ988" s="2"/>
      <c r="CK988" s="2"/>
      <c r="CL988" s="2"/>
      <c r="CM988" s="2"/>
      <c r="CN988" s="2"/>
      <c r="CO988" s="2"/>
      <c r="CP988" s="2"/>
      <c r="CQ988" s="2"/>
      <c r="CR988" s="2"/>
      <c r="CS988" s="2"/>
      <c r="CT988" s="2"/>
      <c r="CU988" s="2"/>
      <c r="CV988" s="2"/>
      <c r="CW988" s="2"/>
      <c r="CX988" s="2"/>
      <c r="CY988" s="2"/>
      <c r="CZ988" s="2"/>
      <c r="DA988" s="2"/>
      <c r="DB988" s="2"/>
      <c r="DC988" s="2"/>
      <c r="DD988" s="2"/>
      <c r="DE988" s="2"/>
      <c r="DF988" s="2"/>
      <c r="DG988" s="2"/>
      <c r="DH988" s="2"/>
      <c r="DI988" s="2"/>
      <c r="DJ988" s="2"/>
      <c r="DK988" s="2"/>
      <c r="DL988" s="2"/>
      <c r="DM988" s="2"/>
      <c r="DN988" s="2"/>
      <c r="DO988" s="2"/>
      <c r="DP988" s="2"/>
      <c r="DQ988" s="2"/>
      <c r="DR988" s="2"/>
      <c r="DS988" s="2"/>
      <c r="DT988" s="2"/>
      <c r="DU988" s="2"/>
      <c r="DV988" s="2"/>
      <c r="DW988" s="2"/>
      <c r="DX988" s="2"/>
      <c r="DY988" s="2"/>
      <c r="DZ988" s="2"/>
      <c r="EA988" s="2"/>
      <c r="EB988" s="2"/>
      <c r="EC988" s="2"/>
      <c r="ED988" s="2"/>
      <c r="EE988" s="2"/>
      <c r="EF988" s="2"/>
      <c r="EG988" s="2"/>
      <c r="EH988" s="2"/>
      <c r="EI988" s="2"/>
      <c r="EJ988" s="2"/>
      <c r="EK988" s="2"/>
      <c r="EL988" s="2"/>
      <c r="EM988" s="2"/>
      <c r="EN988" s="2"/>
      <c r="EO988" s="2"/>
      <c r="EP988" s="2"/>
      <c r="EQ988" s="2"/>
      <c r="ER988" s="2"/>
      <c r="ES988" s="2"/>
      <c r="ET988" s="2"/>
      <c r="EU988" s="2"/>
      <c r="EV988" s="2"/>
      <c r="EW988" s="2"/>
      <c r="EX988" s="2"/>
      <c r="EY988" s="2"/>
      <c r="EZ988" s="2"/>
      <c r="FA988" s="2"/>
      <c r="FB988" s="2"/>
      <c r="FC988" s="2"/>
    </row>
    <row r="989" spans="5:159"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  <c r="BA989" s="2"/>
      <c r="BB989" s="2"/>
      <c r="BC989" s="2"/>
      <c r="BD989" s="2"/>
      <c r="BE989" s="2"/>
      <c r="BF989" s="2"/>
      <c r="BG989" s="2"/>
      <c r="BH989" s="2"/>
      <c r="BI989" s="2"/>
      <c r="BJ989" s="2"/>
      <c r="BK989" s="2"/>
      <c r="BL989" s="2"/>
      <c r="BM989" s="2"/>
      <c r="BN989" s="2"/>
      <c r="BO989" s="2"/>
      <c r="BP989" s="2"/>
      <c r="BQ989" s="2"/>
      <c r="BR989" s="2"/>
      <c r="BS989" s="2"/>
      <c r="BT989" s="2"/>
      <c r="BU989" s="2"/>
      <c r="BV989" s="2"/>
      <c r="BW989" s="2"/>
      <c r="BX989" s="2"/>
      <c r="BY989" s="2"/>
      <c r="BZ989" s="2"/>
      <c r="CA989" s="2"/>
      <c r="CB989" s="2"/>
      <c r="CC989" s="2"/>
      <c r="CD989" s="2"/>
      <c r="CE989" s="2"/>
      <c r="CF989" s="2"/>
      <c r="CG989" s="2"/>
      <c r="CH989" s="2"/>
      <c r="CI989" s="2"/>
      <c r="CJ989" s="2"/>
      <c r="CK989" s="2"/>
      <c r="CL989" s="2"/>
      <c r="CM989" s="2"/>
      <c r="CN989" s="2"/>
      <c r="CO989" s="2"/>
      <c r="CP989" s="2"/>
      <c r="CQ989" s="2"/>
      <c r="CR989" s="2"/>
      <c r="CS989" s="2"/>
      <c r="CT989" s="2"/>
      <c r="CU989" s="2"/>
      <c r="CV989" s="2"/>
      <c r="CW989" s="2"/>
      <c r="CX989" s="2"/>
      <c r="CY989" s="2"/>
      <c r="CZ989" s="2"/>
      <c r="DA989" s="2"/>
      <c r="DB989" s="2"/>
      <c r="DC989" s="2"/>
      <c r="DD989" s="2"/>
      <c r="DE989" s="2"/>
      <c r="DF989" s="2"/>
      <c r="DG989" s="2"/>
      <c r="DH989" s="2"/>
      <c r="DI989" s="2"/>
      <c r="DJ989" s="2"/>
      <c r="DK989" s="2"/>
      <c r="DL989" s="2"/>
      <c r="DM989" s="2"/>
      <c r="DN989" s="2"/>
      <c r="DO989" s="2"/>
      <c r="DP989" s="2"/>
      <c r="DQ989" s="2"/>
      <c r="DR989" s="2"/>
      <c r="DS989" s="2"/>
      <c r="DT989" s="2"/>
      <c r="DU989" s="2"/>
      <c r="DV989" s="2"/>
      <c r="DW989" s="2"/>
      <c r="DX989" s="2"/>
      <c r="DY989" s="2"/>
      <c r="DZ989" s="2"/>
      <c r="EA989" s="2"/>
      <c r="EB989" s="2"/>
      <c r="EC989" s="2"/>
      <c r="ED989" s="2"/>
      <c r="EE989" s="2"/>
      <c r="EF989" s="2"/>
      <c r="EG989" s="2"/>
      <c r="EH989" s="2"/>
      <c r="EI989" s="2"/>
      <c r="EJ989" s="2"/>
      <c r="EK989" s="2"/>
      <c r="EL989" s="2"/>
      <c r="EM989" s="2"/>
      <c r="EN989" s="2"/>
      <c r="EO989" s="2"/>
      <c r="EP989" s="2"/>
      <c r="EQ989" s="2"/>
      <c r="ER989" s="2"/>
      <c r="ES989" s="2"/>
      <c r="ET989" s="2"/>
      <c r="EU989" s="2"/>
      <c r="EV989" s="2"/>
      <c r="EW989" s="2"/>
      <c r="EX989" s="2"/>
      <c r="EY989" s="2"/>
      <c r="EZ989" s="2"/>
      <c r="FA989" s="2"/>
      <c r="FB989" s="2"/>
      <c r="FC989" s="2"/>
    </row>
    <row r="990" spans="5:159"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  <c r="BA990" s="2"/>
      <c r="BB990" s="2"/>
      <c r="BC990" s="2"/>
      <c r="BD990" s="2"/>
      <c r="BE990" s="2"/>
      <c r="BF990" s="2"/>
      <c r="BG990" s="2"/>
      <c r="BH990" s="2"/>
      <c r="BI990" s="2"/>
      <c r="BJ990" s="2"/>
      <c r="BK990" s="2"/>
      <c r="BL990" s="2"/>
      <c r="BM990" s="2"/>
      <c r="BN990" s="2"/>
      <c r="BO990" s="2"/>
      <c r="BP990" s="2"/>
      <c r="BQ990" s="2"/>
      <c r="BR990" s="2"/>
      <c r="BS990" s="2"/>
      <c r="BT990" s="2"/>
      <c r="BU990" s="2"/>
      <c r="BV990" s="2"/>
      <c r="BW990" s="2"/>
      <c r="BX990" s="2"/>
      <c r="BY990" s="2"/>
      <c r="BZ990" s="2"/>
      <c r="CA990" s="2"/>
      <c r="CB990" s="2"/>
      <c r="CC990" s="2"/>
      <c r="CD990" s="2"/>
      <c r="CE990" s="2"/>
      <c r="CF990" s="2"/>
      <c r="CG990" s="2"/>
      <c r="CH990" s="2"/>
      <c r="CI990" s="2"/>
      <c r="CJ990" s="2"/>
      <c r="CK990" s="2"/>
      <c r="CL990" s="2"/>
      <c r="CM990" s="2"/>
      <c r="CN990" s="2"/>
      <c r="CO990" s="2"/>
      <c r="CP990" s="2"/>
      <c r="CQ990" s="2"/>
      <c r="CR990" s="2"/>
      <c r="CS990" s="2"/>
      <c r="CT990" s="2"/>
      <c r="CU990" s="2"/>
      <c r="CV990" s="2"/>
      <c r="CW990" s="2"/>
      <c r="CX990" s="2"/>
      <c r="CY990" s="2"/>
      <c r="CZ990" s="2"/>
      <c r="DA990" s="2"/>
      <c r="DB990" s="2"/>
      <c r="DC990" s="2"/>
      <c r="DD990" s="2"/>
      <c r="DE990" s="2"/>
      <c r="DF990" s="2"/>
      <c r="DG990" s="2"/>
      <c r="DH990" s="2"/>
      <c r="DI990" s="2"/>
      <c r="DJ990" s="2"/>
      <c r="DK990" s="2"/>
      <c r="DL990" s="2"/>
      <c r="DM990" s="2"/>
      <c r="DN990" s="2"/>
      <c r="DO990" s="2"/>
      <c r="DP990" s="2"/>
      <c r="DQ990" s="2"/>
      <c r="DR990" s="2"/>
      <c r="DS990" s="2"/>
      <c r="DT990" s="2"/>
      <c r="DU990" s="2"/>
      <c r="DV990" s="2"/>
      <c r="DW990" s="2"/>
      <c r="DX990" s="2"/>
      <c r="DY990" s="2"/>
      <c r="DZ990" s="2"/>
      <c r="EA990" s="2"/>
      <c r="EB990" s="2"/>
      <c r="EC990" s="2"/>
      <c r="ED990" s="2"/>
      <c r="EE990" s="2"/>
      <c r="EF990" s="2"/>
      <c r="EG990" s="2"/>
      <c r="EH990" s="2"/>
      <c r="EI990" s="2"/>
      <c r="EJ990" s="2"/>
      <c r="EK990" s="2"/>
      <c r="EL990" s="2"/>
      <c r="EM990" s="2"/>
      <c r="EN990" s="2"/>
      <c r="EO990" s="2"/>
      <c r="EP990" s="2"/>
      <c r="EQ990" s="2"/>
      <c r="ER990" s="2"/>
      <c r="ES990" s="2"/>
      <c r="ET990" s="2"/>
      <c r="EU990" s="2"/>
      <c r="EV990" s="2"/>
      <c r="EW990" s="2"/>
      <c r="EX990" s="2"/>
      <c r="EY990" s="2"/>
      <c r="EZ990" s="2"/>
      <c r="FA990" s="2"/>
      <c r="FB990" s="2"/>
      <c r="FC990" s="2"/>
    </row>
    <row r="991" spans="5:159"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  <c r="BA991" s="2"/>
      <c r="BB991" s="2"/>
      <c r="BC991" s="2"/>
      <c r="BD991" s="2"/>
      <c r="BE991" s="2"/>
      <c r="BF991" s="2"/>
      <c r="BG991" s="2"/>
      <c r="BH991" s="2"/>
      <c r="BI991" s="2"/>
      <c r="BJ991" s="2"/>
      <c r="BK991" s="2"/>
      <c r="BL991" s="2"/>
      <c r="BM991" s="2"/>
      <c r="BN991" s="2"/>
      <c r="BO991" s="2"/>
      <c r="BP991" s="2"/>
      <c r="BQ991" s="2"/>
      <c r="BR991" s="2"/>
      <c r="BS991" s="2"/>
      <c r="BT991" s="2"/>
      <c r="BU991" s="2"/>
      <c r="BV991" s="2"/>
      <c r="BW991" s="2"/>
      <c r="BX991" s="2"/>
      <c r="BY991" s="2"/>
      <c r="BZ991" s="2"/>
      <c r="CA991" s="2"/>
      <c r="CB991" s="2"/>
      <c r="CC991" s="2"/>
      <c r="CD991" s="2"/>
      <c r="CE991" s="2"/>
      <c r="CF991" s="2"/>
      <c r="CG991" s="2"/>
      <c r="CH991" s="2"/>
      <c r="CI991" s="2"/>
      <c r="CJ991" s="2"/>
      <c r="CK991" s="2"/>
      <c r="CL991" s="2"/>
      <c r="CM991" s="2"/>
      <c r="CN991" s="2"/>
      <c r="CO991" s="2"/>
      <c r="CP991" s="2"/>
      <c r="CQ991" s="2"/>
      <c r="CR991" s="2"/>
      <c r="CS991" s="2"/>
      <c r="CT991" s="2"/>
      <c r="CU991" s="2"/>
      <c r="CV991" s="2"/>
      <c r="CW991" s="2"/>
      <c r="CX991" s="2"/>
      <c r="CY991" s="2"/>
      <c r="CZ991" s="2"/>
      <c r="DA991" s="2"/>
      <c r="DB991" s="2"/>
      <c r="DC991" s="2"/>
      <c r="DD991" s="2"/>
      <c r="DE991" s="2"/>
      <c r="DF991" s="2"/>
      <c r="DG991" s="2"/>
      <c r="DH991" s="2"/>
      <c r="DI991" s="2"/>
      <c r="DJ991" s="2"/>
      <c r="DK991" s="2"/>
      <c r="DL991" s="2"/>
      <c r="DM991" s="2"/>
      <c r="DN991" s="2"/>
      <c r="DO991" s="2"/>
      <c r="DP991" s="2"/>
      <c r="DQ991" s="2"/>
      <c r="DR991" s="2"/>
      <c r="DS991" s="2"/>
      <c r="DT991" s="2"/>
      <c r="DU991" s="2"/>
      <c r="DV991" s="2"/>
      <c r="DW991" s="2"/>
      <c r="DX991" s="2"/>
      <c r="DY991" s="2"/>
      <c r="DZ991" s="2"/>
      <c r="EA991" s="2"/>
      <c r="EB991" s="2"/>
      <c r="EC991" s="2"/>
      <c r="ED991" s="2"/>
      <c r="EE991" s="2"/>
      <c r="EF991" s="2"/>
      <c r="EG991" s="2"/>
      <c r="EH991" s="2"/>
      <c r="EI991" s="2"/>
      <c r="EJ991" s="2"/>
      <c r="EK991" s="2"/>
      <c r="EL991" s="2"/>
      <c r="EM991" s="2"/>
      <c r="EN991" s="2"/>
      <c r="EO991" s="2"/>
      <c r="EP991" s="2"/>
      <c r="EQ991" s="2"/>
      <c r="ER991" s="2"/>
      <c r="ES991" s="2"/>
      <c r="ET991" s="2"/>
      <c r="EU991" s="2"/>
      <c r="EV991" s="2"/>
      <c r="EW991" s="2"/>
      <c r="EX991" s="2"/>
      <c r="EY991" s="2"/>
      <c r="EZ991" s="2"/>
      <c r="FA991" s="2"/>
      <c r="FB991" s="2"/>
      <c r="FC991" s="2"/>
    </row>
    <row r="992" spans="5:159"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  <c r="BA992" s="2"/>
      <c r="BB992" s="2"/>
      <c r="BC992" s="2"/>
      <c r="BD992" s="2"/>
      <c r="BE992" s="2"/>
      <c r="BF992" s="2"/>
      <c r="BG992" s="2"/>
      <c r="BH992" s="2"/>
      <c r="BI992" s="2"/>
      <c r="BJ992" s="2"/>
      <c r="BK992" s="2"/>
      <c r="BL992" s="2"/>
      <c r="BM992" s="2"/>
      <c r="BN992" s="2"/>
      <c r="BO992" s="2"/>
      <c r="BP992" s="2"/>
      <c r="BQ992" s="2"/>
      <c r="BR992" s="2"/>
      <c r="BS992" s="2"/>
      <c r="BT992" s="2"/>
      <c r="BU992" s="2"/>
      <c r="BV992" s="2"/>
      <c r="BW992" s="2"/>
      <c r="BX992" s="2"/>
      <c r="BY992" s="2"/>
      <c r="BZ992" s="2"/>
      <c r="CA992" s="2"/>
      <c r="CB992" s="2"/>
      <c r="CC992" s="2"/>
      <c r="CD992" s="2"/>
      <c r="CE992" s="2"/>
      <c r="CF992" s="2"/>
      <c r="CG992" s="2"/>
      <c r="CH992" s="2"/>
      <c r="CI992" s="2"/>
      <c r="CJ992" s="2"/>
      <c r="CK992" s="2"/>
      <c r="CL992" s="2"/>
      <c r="CM992" s="2"/>
      <c r="CN992" s="2"/>
      <c r="CO992" s="2"/>
      <c r="CP992" s="2"/>
      <c r="CQ992" s="2"/>
      <c r="CR992" s="2"/>
      <c r="CS992" s="2"/>
      <c r="CT992" s="2"/>
      <c r="CU992" s="2"/>
      <c r="CV992" s="2"/>
      <c r="CW992" s="2"/>
      <c r="CX992" s="2"/>
      <c r="CY992" s="2"/>
      <c r="CZ992" s="2"/>
      <c r="DA992" s="2"/>
      <c r="DB992" s="2"/>
      <c r="DC992" s="2"/>
      <c r="DD992" s="2"/>
      <c r="DE992" s="2"/>
      <c r="DF992" s="2"/>
      <c r="DG992" s="2"/>
      <c r="DH992" s="2"/>
      <c r="DI992" s="2"/>
      <c r="DJ992" s="2"/>
      <c r="DK992" s="2"/>
      <c r="DL992" s="2"/>
      <c r="DM992" s="2"/>
      <c r="DN992" s="2"/>
      <c r="DO992" s="2"/>
      <c r="DP992" s="2"/>
      <c r="DQ992" s="2"/>
      <c r="DR992" s="2"/>
      <c r="DS992" s="2"/>
      <c r="DT992" s="2"/>
      <c r="DU992" s="2"/>
      <c r="DV992" s="2"/>
      <c r="DW992" s="2"/>
      <c r="DX992" s="2"/>
      <c r="DY992" s="2"/>
      <c r="DZ992" s="2"/>
      <c r="EA992" s="2"/>
      <c r="EB992" s="2"/>
      <c r="EC992" s="2"/>
      <c r="ED992" s="2"/>
      <c r="EE992" s="2"/>
      <c r="EF992" s="2"/>
      <c r="EG992" s="2"/>
      <c r="EH992" s="2"/>
      <c r="EI992" s="2"/>
      <c r="EJ992" s="2"/>
      <c r="EK992" s="2"/>
      <c r="EL992" s="2"/>
      <c r="EM992" s="2"/>
      <c r="EN992" s="2"/>
      <c r="EO992" s="2"/>
      <c r="EP992" s="2"/>
      <c r="EQ992" s="2"/>
      <c r="ER992" s="2"/>
      <c r="ES992" s="2"/>
      <c r="ET992" s="2"/>
      <c r="EU992" s="2"/>
      <c r="EV992" s="2"/>
      <c r="EW992" s="2"/>
      <c r="EX992" s="2"/>
      <c r="EY992" s="2"/>
      <c r="EZ992" s="2"/>
      <c r="FA992" s="2"/>
      <c r="FB992" s="2"/>
      <c r="FC992" s="2"/>
    </row>
    <row r="993" spans="5:159"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  <c r="BA993" s="2"/>
      <c r="BB993" s="2"/>
      <c r="BC993" s="2"/>
      <c r="BD993" s="2"/>
      <c r="BE993" s="2"/>
      <c r="BF993" s="2"/>
      <c r="BG993" s="2"/>
      <c r="BH993" s="2"/>
      <c r="BI993" s="2"/>
      <c r="BJ993" s="2"/>
      <c r="BK993" s="2"/>
      <c r="BL993" s="2"/>
      <c r="BM993" s="2"/>
      <c r="BN993" s="2"/>
      <c r="BO993" s="2"/>
      <c r="BP993" s="2"/>
      <c r="BQ993" s="2"/>
      <c r="BR993" s="2"/>
      <c r="BS993" s="2"/>
      <c r="BT993" s="2"/>
      <c r="BU993" s="2"/>
      <c r="BV993" s="2"/>
      <c r="BW993" s="2"/>
      <c r="BX993" s="2"/>
      <c r="BY993" s="2"/>
      <c r="BZ993" s="2"/>
      <c r="CA993" s="2"/>
      <c r="CB993" s="2"/>
      <c r="CC993" s="2"/>
      <c r="CD993" s="2"/>
      <c r="CE993" s="2"/>
      <c r="CF993" s="2"/>
      <c r="CG993" s="2"/>
      <c r="CH993" s="2"/>
      <c r="CI993" s="2"/>
      <c r="CJ993" s="2"/>
      <c r="CK993" s="2"/>
      <c r="CL993" s="2"/>
      <c r="CM993" s="2"/>
      <c r="CN993" s="2"/>
      <c r="CO993" s="2"/>
      <c r="CP993" s="2"/>
      <c r="CQ993" s="2"/>
      <c r="CR993" s="2"/>
      <c r="CS993" s="2"/>
      <c r="CT993" s="2"/>
      <c r="CU993" s="2"/>
      <c r="CV993" s="2"/>
      <c r="CW993" s="2"/>
      <c r="CX993" s="2"/>
      <c r="CY993" s="2"/>
      <c r="CZ993" s="2"/>
      <c r="DA993" s="2"/>
      <c r="DB993" s="2"/>
      <c r="DC993" s="2"/>
      <c r="DD993" s="2"/>
      <c r="DE993" s="2"/>
      <c r="DF993" s="2"/>
      <c r="DG993" s="2"/>
      <c r="DH993" s="2"/>
      <c r="DI993" s="2"/>
      <c r="DJ993" s="2"/>
      <c r="DK993" s="2"/>
      <c r="DL993" s="2"/>
      <c r="DM993" s="2"/>
      <c r="DN993" s="2"/>
      <c r="DO993" s="2"/>
      <c r="DP993" s="2"/>
      <c r="DQ993" s="2"/>
      <c r="DR993" s="2"/>
      <c r="DS993" s="2"/>
      <c r="DT993" s="2"/>
      <c r="DU993" s="2"/>
      <c r="DV993" s="2"/>
      <c r="DW993" s="2"/>
      <c r="DX993" s="2"/>
      <c r="DY993" s="2"/>
      <c r="DZ993" s="2"/>
      <c r="EA993" s="2"/>
      <c r="EB993" s="2"/>
      <c r="EC993" s="2"/>
      <c r="ED993" s="2"/>
      <c r="EE993" s="2"/>
      <c r="EF993" s="2"/>
      <c r="EG993" s="2"/>
      <c r="EH993" s="2"/>
      <c r="EI993" s="2"/>
      <c r="EJ993" s="2"/>
      <c r="EK993" s="2"/>
      <c r="EL993" s="2"/>
      <c r="EM993" s="2"/>
      <c r="EN993" s="2"/>
      <c r="EO993" s="2"/>
      <c r="EP993" s="2"/>
      <c r="EQ993" s="2"/>
      <c r="ER993" s="2"/>
      <c r="ES993" s="2"/>
      <c r="ET993" s="2"/>
      <c r="EU993" s="2"/>
      <c r="EV993" s="2"/>
      <c r="EW993" s="2"/>
      <c r="EX993" s="2"/>
      <c r="EY993" s="2"/>
      <c r="EZ993" s="2"/>
      <c r="FA993" s="2"/>
      <c r="FB993" s="2"/>
      <c r="FC993" s="2"/>
    </row>
    <row r="994" spans="5:159"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  <c r="BA994" s="2"/>
      <c r="BB994" s="2"/>
      <c r="BC994" s="2"/>
      <c r="BD994" s="2"/>
      <c r="BE994" s="2"/>
      <c r="BF994" s="2"/>
      <c r="BG994" s="2"/>
      <c r="BH994" s="2"/>
      <c r="BI994" s="2"/>
      <c r="BJ994" s="2"/>
      <c r="BK994" s="2"/>
      <c r="BL994" s="2"/>
      <c r="BM994" s="2"/>
      <c r="BN994" s="2"/>
      <c r="BO994" s="2"/>
      <c r="BP994" s="2"/>
      <c r="BQ994" s="2"/>
      <c r="BR994" s="2"/>
      <c r="BS994" s="2"/>
      <c r="BT994" s="2"/>
      <c r="BU994" s="2"/>
      <c r="BV994" s="2"/>
      <c r="BW994" s="2"/>
      <c r="BX994" s="2"/>
      <c r="BY994" s="2"/>
      <c r="BZ994" s="2"/>
      <c r="CA994" s="2"/>
      <c r="CB994" s="2"/>
      <c r="CC994" s="2"/>
      <c r="CD994" s="2"/>
      <c r="CE994" s="2"/>
      <c r="CF994" s="2"/>
      <c r="CG994" s="2"/>
      <c r="CH994" s="2"/>
      <c r="CI994" s="2"/>
      <c r="CJ994" s="2"/>
      <c r="CK994" s="2"/>
      <c r="CL994" s="2"/>
      <c r="CM994" s="2"/>
      <c r="CN994" s="2"/>
      <c r="CO994" s="2"/>
      <c r="CP994" s="2"/>
      <c r="CQ994" s="2"/>
      <c r="CR994" s="2"/>
      <c r="CS994" s="2"/>
      <c r="CT994" s="2"/>
      <c r="CU994" s="2"/>
      <c r="CV994" s="2"/>
      <c r="CW994" s="2"/>
      <c r="CX994" s="2"/>
      <c r="CY994" s="2"/>
      <c r="CZ994" s="2"/>
      <c r="DA994" s="2"/>
      <c r="DB994" s="2"/>
      <c r="DC994" s="2"/>
      <c r="DD994" s="2"/>
      <c r="DE994" s="2"/>
      <c r="DF994" s="2"/>
      <c r="DG994" s="2"/>
      <c r="DH994" s="2"/>
      <c r="DI994" s="2"/>
      <c r="DJ994" s="2"/>
      <c r="DK994" s="2"/>
      <c r="DL994" s="2"/>
      <c r="DM994" s="2"/>
      <c r="DN994" s="2"/>
      <c r="DO994" s="2"/>
      <c r="DP994" s="2"/>
      <c r="DQ994" s="2"/>
      <c r="DR994" s="2"/>
      <c r="DS994" s="2"/>
      <c r="DT994" s="2"/>
      <c r="DU994" s="2"/>
      <c r="DV994" s="2"/>
      <c r="DW994" s="2"/>
      <c r="DX994" s="2"/>
      <c r="DY994" s="2"/>
      <c r="DZ994" s="2"/>
      <c r="EA994" s="2"/>
      <c r="EB994" s="2"/>
      <c r="EC994" s="2"/>
      <c r="ED994" s="2"/>
      <c r="EE994" s="2"/>
      <c r="EF994" s="2"/>
      <c r="EG994" s="2"/>
      <c r="EH994" s="2"/>
      <c r="EI994" s="2"/>
      <c r="EJ994" s="2"/>
      <c r="EK994" s="2"/>
      <c r="EL994" s="2"/>
      <c r="EM994" s="2"/>
      <c r="EN994" s="2"/>
      <c r="EO994" s="2"/>
      <c r="EP994" s="2"/>
      <c r="EQ994" s="2"/>
      <c r="ER994" s="2"/>
      <c r="ES994" s="2"/>
      <c r="ET994" s="2"/>
      <c r="EU994" s="2"/>
      <c r="EV994" s="2"/>
      <c r="EW994" s="2"/>
      <c r="EX994" s="2"/>
      <c r="EY994" s="2"/>
      <c r="EZ994" s="2"/>
      <c r="FA994" s="2"/>
      <c r="FB994" s="2"/>
      <c r="FC994" s="2"/>
    </row>
    <row r="995" spans="5:159"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  <c r="BA995" s="2"/>
      <c r="BB995" s="2"/>
      <c r="BC995" s="2"/>
      <c r="BD995" s="2"/>
      <c r="BE995" s="2"/>
      <c r="BF995" s="2"/>
      <c r="BG995" s="2"/>
      <c r="BH995" s="2"/>
      <c r="BI995" s="2"/>
      <c r="BJ995" s="2"/>
      <c r="BK995" s="2"/>
      <c r="BL995" s="2"/>
      <c r="BM995" s="2"/>
      <c r="BN995" s="2"/>
      <c r="BO995" s="2"/>
      <c r="BP995" s="2"/>
      <c r="BQ995" s="2"/>
      <c r="BR995" s="2"/>
      <c r="BS995" s="2"/>
      <c r="BT995" s="2"/>
      <c r="BU995" s="2"/>
      <c r="BV995" s="2"/>
      <c r="BW995" s="2"/>
      <c r="BX995" s="2"/>
      <c r="BY995" s="2"/>
      <c r="BZ995" s="2"/>
      <c r="CA995" s="2"/>
      <c r="CB995" s="2"/>
      <c r="CC995" s="2"/>
      <c r="CD995" s="2"/>
      <c r="CE995" s="2"/>
      <c r="CF995" s="2"/>
      <c r="CG995" s="2"/>
      <c r="CH995" s="2"/>
      <c r="CI995" s="2"/>
      <c r="CJ995" s="2"/>
      <c r="CK995" s="2"/>
      <c r="CL995" s="2"/>
      <c r="CM995" s="2"/>
      <c r="CN995" s="2"/>
      <c r="CO995" s="2"/>
      <c r="CP995" s="2"/>
      <c r="CQ995" s="2"/>
      <c r="CR995" s="2"/>
      <c r="CS995" s="2"/>
      <c r="CT995" s="2"/>
      <c r="CU995" s="2"/>
      <c r="CV995" s="2"/>
      <c r="CW995" s="2"/>
      <c r="CX995" s="2"/>
      <c r="CY995" s="2"/>
      <c r="CZ995" s="2"/>
      <c r="DA995" s="2"/>
      <c r="DB995" s="2"/>
      <c r="DC995" s="2"/>
      <c r="DD995" s="2"/>
      <c r="DE995" s="2"/>
      <c r="DF995" s="2"/>
      <c r="DG995" s="2"/>
      <c r="DH995" s="2"/>
      <c r="DI995" s="2"/>
      <c r="DJ995" s="2"/>
      <c r="DK995" s="2"/>
      <c r="DL995" s="2"/>
      <c r="DM995" s="2"/>
      <c r="DN995" s="2"/>
      <c r="DO995" s="2"/>
      <c r="DP995" s="2"/>
      <c r="DQ995" s="2"/>
      <c r="DR995" s="2"/>
      <c r="DS995" s="2"/>
      <c r="DT995" s="2"/>
      <c r="DU995" s="2"/>
      <c r="DV995" s="2"/>
      <c r="DW995" s="2"/>
      <c r="DX995" s="2"/>
      <c r="DY995" s="2"/>
      <c r="DZ995" s="2"/>
      <c r="EA995" s="2"/>
      <c r="EB995" s="2"/>
      <c r="EC995" s="2"/>
      <c r="ED995" s="2"/>
      <c r="EE995" s="2"/>
      <c r="EF995" s="2"/>
      <c r="EG995" s="2"/>
      <c r="EH995" s="2"/>
      <c r="EI995" s="2"/>
      <c r="EJ995" s="2"/>
      <c r="EK995" s="2"/>
      <c r="EL995" s="2"/>
      <c r="EM995" s="2"/>
      <c r="EN995" s="2"/>
      <c r="EO995" s="2"/>
      <c r="EP995" s="2"/>
      <c r="EQ995" s="2"/>
      <c r="ER995" s="2"/>
      <c r="ES995" s="2"/>
      <c r="ET995" s="2"/>
      <c r="EU995" s="2"/>
      <c r="EV995" s="2"/>
      <c r="EW995" s="2"/>
      <c r="EX995" s="2"/>
      <c r="EY995" s="2"/>
      <c r="EZ995" s="2"/>
      <c r="FA995" s="2"/>
      <c r="FB995" s="2"/>
      <c r="FC995" s="2"/>
    </row>
    <row r="996" spans="5:159"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  <c r="BA996" s="2"/>
      <c r="BB996" s="2"/>
      <c r="BC996" s="2"/>
      <c r="BD996" s="2"/>
      <c r="BE996" s="2"/>
      <c r="BF996" s="2"/>
      <c r="BG996" s="2"/>
      <c r="BH996" s="2"/>
      <c r="BI996" s="2"/>
      <c r="BJ996" s="2"/>
      <c r="BK996" s="2"/>
      <c r="BL996" s="2"/>
      <c r="BM996" s="2"/>
      <c r="BN996" s="2"/>
      <c r="BO996" s="2"/>
      <c r="BP996" s="2"/>
      <c r="BQ996" s="2"/>
      <c r="BR996" s="2"/>
      <c r="BS996" s="2"/>
      <c r="BT996" s="2"/>
      <c r="BU996" s="2"/>
      <c r="BV996" s="2"/>
      <c r="BW996" s="2"/>
      <c r="BX996" s="2"/>
      <c r="BY996" s="2"/>
      <c r="BZ996" s="2"/>
      <c r="CA996" s="2"/>
      <c r="CB996" s="2"/>
      <c r="CC996" s="2"/>
      <c r="CD996" s="2"/>
      <c r="CE996" s="2"/>
      <c r="CF996" s="2"/>
      <c r="CG996" s="2"/>
      <c r="CH996" s="2"/>
      <c r="CI996" s="2"/>
      <c r="CJ996" s="2"/>
      <c r="CK996" s="2"/>
      <c r="CL996" s="2"/>
      <c r="CM996" s="2"/>
      <c r="CN996" s="2"/>
      <c r="CO996" s="2"/>
      <c r="CP996" s="2"/>
      <c r="CQ996" s="2"/>
      <c r="CR996" s="2"/>
      <c r="CS996" s="2"/>
      <c r="CT996" s="2"/>
      <c r="CU996" s="2"/>
      <c r="CV996" s="2"/>
      <c r="CW996" s="2"/>
      <c r="CX996" s="2"/>
      <c r="CY996" s="2"/>
      <c r="CZ996" s="2"/>
      <c r="DA996" s="2"/>
      <c r="DB996" s="2"/>
      <c r="DC996" s="2"/>
      <c r="DD996" s="2"/>
      <c r="DE996" s="2"/>
      <c r="DF996" s="2"/>
      <c r="DG996" s="2"/>
      <c r="DH996" s="2"/>
      <c r="DI996" s="2"/>
      <c r="DJ996" s="2"/>
      <c r="DK996" s="2"/>
      <c r="DL996" s="2"/>
      <c r="DM996" s="2"/>
      <c r="DN996" s="2"/>
      <c r="DO996" s="2"/>
      <c r="DP996" s="2"/>
      <c r="DQ996" s="2"/>
      <c r="DR996" s="2"/>
      <c r="DS996" s="2"/>
      <c r="DT996" s="2"/>
      <c r="DU996" s="2"/>
      <c r="DV996" s="2"/>
      <c r="DW996" s="2"/>
      <c r="DX996" s="2"/>
      <c r="DY996" s="2"/>
      <c r="DZ996" s="2"/>
      <c r="EA996" s="2"/>
      <c r="EB996" s="2"/>
      <c r="EC996" s="2"/>
      <c r="ED996" s="2"/>
      <c r="EE996" s="2"/>
      <c r="EF996" s="2"/>
      <c r="EG996" s="2"/>
      <c r="EH996" s="2"/>
      <c r="EI996" s="2"/>
      <c r="EJ996" s="2"/>
      <c r="EK996" s="2"/>
      <c r="EL996" s="2"/>
      <c r="EM996" s="2"/>
      <c r="EN996" s="2"/>
      <c r="EO996" s="2"/>
      <c r="EP996" s="2"/>
      <c r="EQ996" s="2"/>
      <c r="ER996" s="2"/>
      <c r="ES996" s="2"/>
      <c r="ET996" s="2"/>
      <c r="EU996" s="2"/>
      <c r="EV996" s="2"/>
      <c r="EW996" s="2"/>
      <c r="EX996" s="2"/>
      <c r="EY996" s="2"/>
      <c r="EZ996" s="2"/>
      <c r="FA996" s="2"/>
      <c r="FB996" s="2"/>
      <c r="FC996" s="2"/>
    </row>
    <row r="997" spans="5:159"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  <c r="BA997" s="2"/>
      <c r="BB997" s="2"/>
      <c r="BC997" s="2"/>
      <c r="BD997" s="2"/>
      <c r="BE997" s="2"/>
      <c r="BF997" s="2"/>
      <c r="BG997" s="2"/>
      <c r="BH997" s="2"/>
      <c r="BI997" s="2"/>
      <c r="BJ997" s="2"/>
      <c r="BK997" s="2"/>
      <c r="BL997" s="2"/>
      <c r="BM997" s="2"/>
      <c r="BN997" s="2"/>
      <c r="BO997" s="2"/>
      <c r="BP997" s="2"/>
      <c r="BQ997" s="2"/>
      <c r="BR997" s="2"/>
      <c r="BS997" s="2"/>
      <c r="BT997" s="2"/>
      <c r="BU997" s="2"/>
      <c r="BV997" s="2"/>
      <c r="BW997" s="2"/>
      <c r="BX997" s="2"/>
      <c r="BY997" s="2"/>
      <c r="BZ997" s="2"/>
      <c r="CA997" s="2"/>
      <c r="CB997" s="2"/>
      <c r="CC997" s="2"/>
      <c r="CD997" s="2"/>
      <c r="CE997" s="2"/>
      <c r="CF997" s="2"/>
      <c r="CG997" s="2"/>
      <c r="CH997" s="2"/>
      <c r="CI997" s="2"/>
      <c r="CJ997" s="2"/>
      <c r="CK997" s="2"/>
      <c r="CL997" s="2"/>
      <c r="CM997" s="2"/>
      <c r="CN997" s="2"/>
      <c r="CO997" s="2"/>
      <c r="CP997" s="2"/>
      <c r="CQ997" s="2"/>
      <c r="CR997" s="2"/>
      <c r="CS997" s="2"/>
      <c r="CT997" s="2"/>
      <c r="CU997" s="2"/>
      <c r="CV997" s="2"/>
      <c r="CW997" s="2"/>
      <c r="CX997" s="2"/>
      <c r="CY997" s="2"/>
      <c r="CZ997" s="2"/>
      <c r="DA997" s="2"/>
      <c r="DB997" s="2"/>
      <c r="DC997" s="2"/>
      <c r="DD997" s="2"/>
      <c r="DE997" s="2"/>
      <c r="DF997" s="2"/>
      <c r="DG997" s="2"/>
      <c r="DH997" s="2"/>
      <c r="DI997" s="2"/>
      <c r="DJ997" s="2"/>
      <c r="DK997" s="2"/>
      <c r="DL997" s="2"/>
      <c r="DM997" s="2"/>
      <c r="DN997" s="2"/>
      <c r="DO997" s="2"/>
      <c r="DP997" s="2"/>
      <c r="DQ997" s="2"/>
      <c r="DR997" s="2"/>
      <c r="DS997" s="2"/>
      <c r="DT997" s="2"/>
      <c r="DU997" s="2"/>
      <c r="DV997" s="2"/>
      <c r="DW997" s="2"/>
      <c r="DX997" s="2"/>
      <c r="DY997" s="2"/>
      <c r="DZ997" s="2"/>
      <c r="EA997" s="2"/>
      <c r="EB997" s="2"/>
      <c r="EC997" s="2"/>
      <c r="ED997" s="2"/>
      <c r="EE997" s="2"/>
      <c r="EF997" s="2"/>
      <c r="EG997" s="2"/>
      <c r="EH997" s="2"/>
      <c r="EI997" s="2"/>
      <c r="EJ997" s="2"/>
      <c r="EK997" s="2"/>
      <c r="EL997" s="2"/>
      <c r="EM997" s="2"/>
      <c r="EN997" s="2"/>
      <c r="EO997" s="2"/>
      <c r="EP997" s="2"/>
      <c r="EQ997" s="2"/>
      <c r="ER997" s="2"/>
      <c r="ES997" s="2"/>
      <c r="ET997" s="2"/>
      <c r="EU997" s="2"/>
      <c r="EV997" s="2"/>
      <c r="EW997" s="2"/>
      <c r="EX997" s="2"/>
      <c r="EY997" s="2"/>
      <c r="EZ997" s="2"/>
      <c r="FA997" s="2"/>
      <c r="FB997" s="2"/>
      <c r="FC997" s="2"/>
    </row>
    <row r="998" spans="5:159"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  <c r="BA998" s="2"/>
      <c r="BB998" s="2"/>
      <c r="BC998" s="2"/>
      <c r="BD998" s="2"/>
      <c r="BE998" s="2"/>
      <c r="BF998" s="2"/>
      <c r="BG998" s="2"/>
      <c r="BH998" s="2"/>
      <c r="BI998" s="2"/>
      <c r="BJ998" s="2"/>
      <c r="BK998" s="2"/>
      <c r="BL998" s="2"/>
      <c r="BM998" s="2"/>
      <c r="BN998" s="2"/>
      <c r="BO998" s="2"/>
      <c r="BP998" s="2"/>
      <c r="BQ998" s="2"/>
      <c r="BR998" s="2"/>
      <c r="BS998" s="2"/>
      <c r="BT998" s="2"/>
      <c r="BU998" s="2"/>
      <c r="BV998" s="2"/>
      <c r="BW998" s="2"/>
      <c r="BX998" s="2"/>
      <c r="BY998" s="2"/>
      <c r="BZ998" s="2"/>
      <c r="CA998" s="2"/>
      <c r="CB998" s="2"/>
      <c r="CC998" s="2"/>
      <c r="CD998" s="2"/>
      <c r="CE998" s="2"/>
      <c r="CF998" s="2"/>
      <c r="CG998" s="2"/>
      <c r="CH998" s="2"/>
      <c r="CI998" s="2"/>
      <c r="CJ998" s="2"/>
      <c r="CK998" s="2"/>
      <c r="CL998" s="2"/>
      <c r="CM998" s="2"/>
      <c r="CN998" s="2"/>
      <c r="CO998" s="2"/>
      <c r="CP998" s="2"/>
      <c r="CQ998" s="2"/>
      <c r="CR998" s="2"/>
      <c r="CS998" s="2"/>
      <c r="CT998" s="2"/>
      <c r="CU998" s="2"/>
      <c r="CV998" s="2"/>
      <c r="CW998" s="2"/>
      <c r="CX998" s="2"/>
      <c r="CY998" s="2"/>
      <c r="CZ998" s="2"/>
      <c r="DA998" s="2"/>
      <c r="DB998" s="2"/>
      <c r="DC998" s="2"/>
      <c r="DD998" s="2"/>
      <c r="DE998" s="2"/>
      <c r="DF998" s="2"/>
      <c r="DG998" s="2"/>
      <c r="DH998" s="2"/>
      <c r="DI998" s="2"/>
      <c r="DJ998" s="2"/>
      <c r="DK998" s="2"/>
      <c r="DL998" s="2"/>
      <c r="DM998" s="2"/>
      <c r="DN998" s="2"/>
      <c r="DO998" s="2"/>
      <c r="DP998" s="2"/>
      <c r="DQ998" s="2"/>
      <c r="DR998" s="2"/>
      <c r="DS998" s="2"/>
      <c r="DT998" s="2"/>
      <c r="DU998" s="2"/>
      <c r="DV998" s="2"/>
      <c r="DW998" s="2"/>
      <c r="DX998" s="2"/>
      <c r="DY998" s="2"/>
      <c r="DZ998" s="2"/>
      <c r="EA998" s="2"/>
      <c r="EB998" s="2"/>
      <c r="EC998" s="2"/>
      <c r="ED998" s="2"/>
      <c r="EE998" s="2"/>
      <c r="EF998" s="2"/>
      <c r="EG998" s="2"/>
      <c r="EH998" s="2"/>
      <c r="EI998" s="2"/>
      <c r="EJ998" s="2"/>
      <c r="EK998" s="2"/>
      <c r="EL998" s="2"/>
      <c r="EM998" s="2"/>
      <c r="EN998" s="2"/>
      <c r="EO998" s="2"/>
      <c r="EP998" s="2"/>
      <c r="EQ998" s="2"/>
      <c r="ER998" s="2"/>
      <c r="ES998" s="2"/>
      <c r="ET998" s="2"/>
      <c r="EU998" s="2"/>
      <c r="EV998" s="2"/>
      <c r="EW998" s="2"/>
      <c r="EX998" s="2"/>
      <c r="EY998" s="2"/>
      <c r="EZ998" s="2"/>
      <c r="FA998" s="2"/>
      <c r="FB998" s="2"/>
      <c r="FC998" s="2"/>
    </row>
    <row r="999" spans="5:159"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  <c r="BA999" s="2"/>
      <c r="BB999" s="2"/>
      <c r="BC999" s="2"/>
      <c r="BD999" s="2"/>
      <c r="BE999" s="2"/>
      <c r="BF999" s="2"/>
      <c r="BG999" s="2"/>
      <c r="BH999" s="2"/>
      <c r="BI999" s="2"/>
      <c r="BJ999" s="2"/>
      <c r="BK999" s="2"/>
      <c r="BL999" s="2"/>
      <c r="BM999" s="2"/>
      <c r="BN999" s="2"/>
      <c r="BO999" s="2"/>
      <c r="BP999" s="2"/>
      <c r="BQ999" s="2"/>
      <c r="BR999" s="2"/>
      <c r="BS999" s="2"/>
      <c r="BT999" s="2"/>
      <c r="BU999" s="2"/>
      <c r="BV999" s="2"/>
      <c r="BW999" s="2"/>
      <c r="BX999" s="2"/>
      <c r="BY999" s="2"/>
      <c r="BZ999" s="2"/>
      <c r="CA999" s="2"/>
      <c r="CB999" s="2"/>
      <c r="CC999" s="2"/>
      <c r="CD999" s="2"/>
      <c r="CE999" s="2"/>
      <c r="CF999" s="2"/>
      <c r="CG999" s="2"/>
      <c r="CH999" s="2"/>
      <c r="CI999" s="2"/>
      <c r="CJ999" s="2"/>
      <c r="CK999" s="2"/>
      <c r="CL999" s="2"/>
      <c r="CM999" s="2"/>
      <c r="CN999" s="2"/>
      <c r="CO999" s="2"/>
      <c r="CP999" s="2"/>
      <c r="CQ999" s="2"/>
      <c r="CR999" s="2"/>
      <c r="CS999" s="2"/>
      <c r="CT999" s="2"/>
      <c r="CU999" s="2"/>
      <c r="CV999" s="2"/>
      <c r="CW999" s="2"/>
      <c r="CX999" s="2"/>
      <c r="CY999" s="2"/>
      <c r="CZ999" s="2"/>
      <c r="DA999" s="2"/>
      <c r="DB999" s="2"/>
      <c r="DC999" s="2"/>
      <c r="DD999" s="2"/>
      <c r="DE999" s="2"/>
      <c r="DF999" s="2"/>
      <c r="DG999" s="2"/>
      <c r="DH999" s="2"/>
      <c r="DI999" s="2"/>
      <c r="DJ999" s="2"/>
      <c r="DK999" s="2"/>
      <c r="DL999" s="2"/>
      <c r="DM999" s="2"/>
      <c r="DN999" s="2"/>
      <c r="DO999" s="2"/>
      <c r="DP999" s="2"/>
      <c r="DQ999" s="2"/>
      <c r="DR999" s="2"/>
      <c r="DS999" s="2"/>
      <c r="DT999" s="2"/>
      <c r="DU999" s="2"/>
      <c r="DV999" s="2"/>
      <c r="DW999" s="2"/>
      <c r="DX999" s="2"/>
      <c r="DY999" s="2"/>
      <c r="DZ999" s="2"/>
      <c r="EA999" s="2"/>
      <c r="EB999" s="2"/>
      <c r="EC999" s="2"/>
      <c r="ED999" s="2"/>
      <c r="EE999" s="2"/>
      <c r="EF999" s="2"/>
      <c r="EG999" s="2"/>
      <c r="EH999" s="2"/>
      <c r="EI999" s="2"/>
      <c r="EJ999" s="2"/>
      <c r="EK999" s="2"/>
      <c r="EL999" s="2"/>
      <c r="EM999" s="2"/>
      <c r="EN999" s="2"/>
      <c r="EO999" s="2"/>
      <c r="EP999" s="2"/>
      <c r="EQ999" s="2"/>
      <c r="ER999" s="2"/>
      <c r="ES999" s="2"/>
      <c r="ET999" s="2"/>
      <c r="EU999" s="2"/>
      <c r="EV999" s="2"/>
      <c r="EW999" s="2"/>
      <c r="EX999" s="2"/>
      <c r="EY999" s="2"/>
      <c r="EZ999" s="2"/>
      <c r="FA999" s="2"/>
      <c r="FB999" s="2"/>
      <c r="FC999" s="2"/>
    </row>
    <row r="1000" spans="5:159"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  <c r="BA1000" s="2"/>
      <c r="BB1000" s="2"/>
      <c r="BC1000" s="2"/>
      <c r="BD1000" s="2"/>
      <c r="BE1000" s="2"/>
      <c r="BF1000" s="2"/>
      <c r="BG1000" s="2"/>
      <c r="BH1000" s="2"/>
      <c r="BI1000" s="2"/>
      <c r="BJ1000" s="2"/>
      <c r="BK1000" s="2"/>
      <c r="BL1000" s="2"/>
      <c r="BM1000" s="2"/>
      <c r="BN1000" s="2"/>
      <c r="BO1000" s="2"/>
      <c r="BP1000" s="2"/>
      <c r="BQ1000" s="2"/>
      <c r="BR1000" s="2"/>
      <c r="BS1000" s="2"/>
      <c r="BT1000" s="2"/>
      <c r="BU1000" s="2"/>
      <c r="BV1000" s="2"/>
      <c r="BW1000" s="2"/>
      <c r="BX1000" s="2"/>
      <c r="BY1000" s="2"/>
      <c r="BZ1000" s="2"/>
      <c r="CA1000" s="2"/>
      <c r="CB1000" s="2"/>
      <c r="CC1000" s="2"/>
      <c r="CD1000" s="2"/>
      <c r="CE1000" s="2"/>
      <c r="CF1000" s="2"/>
      <c r="CG1000" s="2"/>
      <c r="CH1000" s="2"/>
      <c r="CI1000" s="2"/>
      <c r="CJ1000" s="2"/>
      <c r="CK1000" s="2"/>
      <c r="CL1000" s="2"/>
      <c r="CM1000" s="2"/>
      <c r="CN1000" s="2"/>
      <c r="CO1000" s="2"/>
      <c r="CP1000" s="2"/>
      <c r="CQ1000" s="2"/>
      <c r="CR1000" s="2"/>
      <c r="CS1000" s="2"/>
      <c r="CT1000" s="2"/>
      <c r="CU1000" s="2"/>
      <c r="CV1000" s="2"/>
      <c r="CW1000" s="2"/>
      <c r="CX1000" s="2"/>
      <c r="CY1000" s="2"/>
      <c r="CZ1000" s="2"/>
      <c r="DA1000" s="2"/>
      <c r="DB1000" s="2"/>
      <c r="DC1000" s="2"/>
      <c r="DD1000" s="2"/>
      <c r="DE1000" s="2"/>
      <c r="DF1000" s="2"/>
      <c r="DG1000" s="2"/>
      <c r="DH1000" s="2"/>
      <c r="DI1000" s="2"/>
      <c r="DJ1000" s="2"/>
      <c r="DK1000" s="2"/>
      <c r="DL1000" s="2"/>
      <c r="DM1000" s="2"/>
      <c r="DN1000" s="2"/>
      <c r="DO1000" s="2"/>
      <c r="DP1000" s="2"/>
      <c r="DQ1000" s="2"/>
      <c r="DR1000" s="2"/>
      <c r="DS1000" s="2"/>
      <c r="DT1000" s="2"/>
      <c r="DU1000" s="2"/>
      <c r="DV1000" s="2"/>
      <c r="DW1000" s="2"/>
      <c r="DX1000" s="2"/>
      <c r="DY1000" s="2"/>
      <c r="DZ1000" s="2"/>
      <c r="EA1000" s="2"/>
      <c r="EB1000" s="2"/>
      <c r="EC1000" s="2"/>
      <c r="ED1000" s="2"/>
      <c r="EE1000" s="2"/>
      <c r="EF1000" s="2"/>
      <c r="EG1000" s="2"/>
      <c r="EH1000" s="2"/>
      <c r="EI1000" s="2"/>
      <c r="EJ1000" s="2"/>
      <c r="EK1000" s="2"/>
      <c r="EL1000" s="2"/>
      <c r="EM1000" s="2"/>
      <c r="EN1000" s="2"/>
      <c r="EO1000" s="2"/>
      <c r="EP1000" s="2"/>
      <c r="EQ1000" s="2"/>
      <c r="ER1000" s="2"/>
      <c r="ES1000" s="2"/>
      <c r="ET1000" s="2"/>
      <c r="EU1000" s="2"/>
      <c r="EV1000" s="2"/>
      <c r="EW1000" s="2"/>
      <c r="EX1000" s="2"/>
      <c r="EY1000" s="2"/>
      <c r="EZ1000" s="2"/>
      <c r="FA1000" s="2"/>
      <c r="FB1000" s="2"/>
      <c r="FC1000" s="2"/>
    </row>
    <row r="1001" spans="5:159"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  <c r="AZ1001" s="2"/>
      <c r="BA1001" s="2"/>
      <c r="BB1001" s="2"/>
      <c r="BC1001" s="2"/>
      <c r="BD1001" s="2"/>
      <c r="BE1001" s="2"/>
      <c r="BF1001" s="2"/>
      <c r="BG1001" s="2"/>
      <c r="BH1001" s="2"/>
      <c r="BI1001" s="2"/>
      <c r="BJ1001" s="2"/>
      <c r="BK1001" s="2"/>
      <c r="BL1001" s="2"/>
      <c r="BM1001" s="2"/>
      <c r="BN1001" s="2"/>
      <c r="BO1001" s="2"/>
      <c r="BP1001" s="2"/>
      <c r="BQ1001" s="2"/>
      <c r="BR1001" s="2"/>
      <c r="BS1001" s="2"/>
      <c r="BT1001" s="2"/>
      <c r="BU1001" s="2"/>
      <c r="BV1001" s="2"/>
      <c r="BW1001" s="2"/>
      <c r="BX1001" s="2"/>
      <c r="BY1001" s="2"/>
      <c r="BZ1001" s="2"/>
      <c r="CA1001" s="2"/>
      <c r="CB1001" s="2"/>
      <c r="CC1001" s="2"/>
      <c r="CD1001" s="2"/>
      <c r="CE1001" s="2"/>
      <c r="CF1001" s="2"/>
      <c r="CG1001" s="2"/>
      <c r="CH1001" s="2"/>
      <c r="CI1001" s="2"/>
      <c r="CJ1001" s="2"/>
      <c r="CK1001" s="2"/>
      <c r="CL1001" s="2"/>
      <c r="CM1001" s="2"/>
      <c r="CN1001" s="2"/>
      <c r="CO1001" s="2"/>
      <c r="CP1001" s="2"/>
      <c r="CQ1001" s="2"/>
      <c r="CR1001" s="2"/>
      <c r="CS1001" s="2"/>
      <c r="CT1001" s="2"/>
      <c r="CU1001" s="2"/>
      <c r="CV1001" s="2"/>
      <c r="CW1001" s="2"/>
      <c r="CX1001" s="2"/>
      <c r="CY1001" s="2"/>
      <c r="CZ1001" s="2"/>
      <c r="DA1001" s="2"/>
      <c r="DB1001" s="2"/>
      <c r="DC1001" s="2"/>
      <c r="DD1001" s="2"/>
      <c r="DE1001" s="2"/>
      <c r="DF1001" s="2"/>
      <c r="DG1001" s="2"/>
      <c r="DH1001" s="2"/>
      <c r="DI1001" s="2"/>
      <c r="DJ1001" s="2"/>
      <c r="DK1001" s="2"/>
      <c r="DL1001" s="2"/>
      <c r="DM1001" s="2"/>
      <c r="DN1001" s="2"/>
      <c r="DO1001" s="2"/>
      <c r="DP1001" s="2"/>
      <c r="DQ1001" s="2"/>
      <c r="DR1001" s="2"/>
      <c r="DS1001" s="2"/>
      <c r="DT1001" s="2"/>
      <c r="DU1001" s="2"/>
      <c r="DV1001" s="2"/>
      <c r="DW1001" s="2"/>
      <c r="DX1001" s="2"/>
      <c r="DY1001" s="2"/>
      <c r="DZ1001" s="2"/>
      <c r="EA1001" s="2"/>
      <c r="EB1001" s="2"/>
      <c r="EC1001" s="2"/>
      <c r="ED1001" s="2"/>
      <c r="EE1001" s="2"/>
      <c r="EF1001" s="2"/>
      <c r="EG1001" s="2"/>
      <c r="EH1001" s="2"/>
      <c r="EI1001" s="2"/>
      <c r="EJ1001" s="2"/>
      <c r="EK1001" s="2"/>
      <c r="EL1001" s="2"/>
      <c r="EM1001" s="2"/>
      <c r="EN1001" s="2"/>
      <c r="EO1001" s="2"/>
      <c r="EP1001" s="2"/>
      <c r="EQ1001" s="2"/>
      <c r="ER1001" s="2"/>
      <c r="ES1001" s="2"/>
      <c r="ET1001" s="2"/>
      <c r="EU1001" s="2"/>
      <c r="EV1001" s="2"/>
      <c r="EW1001" s="2"/>
      <c r="EX1001" s="2"/>
      <c r="EY1001" s="2"/>
      <c r="EZ1001" s="2"/>
      <c r="FA1001" s="2"/>
      <c r="FB1001" s="2"/>
      <c r="FC1001" s="2"/>
    </row>
    <row r="1002" spans="5:159"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  <c r="AZ1002" s="2"/>
      <c r="BA1002" s="2"/>
      <c r="BB1002" s="2"/>
      <c r="BC1002" s="2"/>
      <c r="BD1002" s="2"/>
      <c r="BE1002" s="2"/>
      <c r="BF1002" s="2"/>
      <c r="BG1002" s="2"/>
      <c r="BH1002" s="2"/>
      <c r="BI1002" s="2"/>
      <c r="BJ1002" s="2"/>
      <c r="BK1002" s="2"/>
      <c r="BL1002" s="2"/>
      <c r="BM1002" s="2"/>
      <c r="BN1002" s="2"/>
      <c r="BO1002" s="2"/>
      <c r="BP1002" s="2"/>
      <c r="BQ1002" s="2"/>
      <c r="BR1002" s="2"/>
      <c r="BS1002" s="2"/>
      <c r="BT1002" s="2"/>
      <c r="BU1002" s="2"/>
      <c r="BV1002" s="2"/>
      <c r="BW1002" s="2"/>
      <c r="BX1002" s="2"/>
      <c r="BY1002" s="2"/>
      <c r="BZ1002" s="2"/>
      <c r="CA1002" s="2"/>
      <c r="CB1002" s="2"/>
      <c r="CC1002" s="2"/>
      <c r="CD1002" s="2"/>
      <c r="CE1002" s="2"/>
      <c r="CF1002" s="2"/>
      <c r="CG1002" s="2"/>
      <c r="CH1002" s="2"/>
      <c r="CI1002" s="2"/>
      <c r="CJ1002" s="2"/>
      <c r="CK1002" s="2"/>
      <c r="CL1002" s="2"/>
      <c r="CM1002" s="2"/>
      <c r="CN1002" s="2"/>
      <c r="CO1002" s="2"/>
      <c r="CP1002" s="2"/>
      <c r="CQ1002" s="2"/>
      <c r="CR1002" s="2"/>
      <c r="CS1002" s="2"/>
      <c r="CT1002" s="2"/>
      <c r="CU1002" s="2"/>
      <c r="CV1002" s="2"/>
      <c r="CW1002" s="2"/>
      <c r="CX1002" s="2"/>
      <c r="CY1002" s="2"/>
      <c r="CZ1002" s="2"/>
      <c r="DA1002" s="2"/>
      <c r="DB1002" s="2"/>
      <c r="DC1002" s="2"/>
      <c r="DD1002" s="2"/>
      <c r="DE1002" s="2"/>
      <c r="DF1002" s="2"/>
      <c r="DG1002" s="2"/>
      <c r="DH1002" s="2"/>
      <c r="DI1002" s="2"/>
      <c r="DJ1002" s="2"/>
      <c r="DK1002" s="2"/>
      <c r="DL1002" s="2"/>
      <c r="DM1002" s="2"/>
      <c r="DN1002" s="2"/>
      <c r="DO1002" s="2"/>
      <c r="DP1002" s="2"/>
      <c r="DQ1002" s="2"/>
      <c r="DR1002" s="2"/>
      <c r="DS1002" s="2"/>
      <c r="DT1002" s="2"/>
      <c r="DU1002" s="2"/>
      <c r="DV1002" s="2"/>
      <c r="DW1002" s="2"/>
      <c r="DX1002" s="2"/>
      <c r="DY1002" s="2"/>
      <c r="DZ1002" s="2"/>
      <c r="EA1002" s="2"/>
      <c r="EB1002" s="2"/>
      <c r="EC1002" s="2"/>
      <c r="ED1002" s="2"/>
      <c r="EE1002" s="2"/>
      <c r="EF1002" s="2"/>
      <c r="EG1002" s="2"/>
      <c r="EH1002" s="2"/>
      <c r="EI1002" s="2"/>
      <c r="EJ1002" s="2"/>
      <c r="EK1002" s="2"/>
      <c r="EL1002" s="2"/>
      <c r="EM1002" s="2"/>
      <c r="EN1002" s="2"/>
      <c r="EO1002" s="2"/>
      <c r="EP1002" s="2"/>
      <c r="EQ1002" s="2"/>
      <c r="ER1002" s="2"/>
      <c r="ES1002" s="2"/>
      <c r="ET1002" s="2"/>
      <c r="EU1002" s="2"/>
      <c r="EV1002" s="2"/>
      <c r="EW1002" s="2"/>
      <c r="EX1002" s="2"/>
      <c r="EY1002" s="2"/>
      <c r="EZ1002" s="2"/>
      <c r="FA1002" s="2"/>
      <c r="FB1002" s="2"/>
      <c r="FC1002" s="2"/>
    </row>
    <row r="1003" spans="5:159"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  <c r="AX1003" s="2"/>
      <c r="AY1003" s="2"/>
      <c r="AZ1003" s="2"/>
      <c r="BA1003" s="2"/>
      <c r="BB1003" s="2"/>
      <c r="BC1003" s="2"/>
      <c r="BD1003" s="2"/>
      <c r="BE1003" s="2"/>
      <c r="BF1003" s="2"/>
      <c r="BG1003" s="2"/>
      <c r="BH1003" s="2"/>
      <c r="BI1003" s="2"/>
      <c r="BJ1003" s="2"/>
      <c r="BK1003" s="2"/>
      <c r="BL1003" s="2"/>
      <c r="BM1003" s="2"/>
      <c r="BN1003" s="2"/>
      <c r="BO1003" s="2"/>
      <c r="BP1003" s="2"/>
      <c r="BQ1003" s="2"/>
      <c r="BR1003" s="2"/>
      <c r="BS1003" s="2"/>
      <c r="BT1003" s="2"/>
      <c r="BU1003" s="2"/>
      <c r="BV1003" s="2"/>
      <c r="BW1003" s="2"/>
      <c r="BX1003" s="2"/>
      <c r="BY1003" s="2"/>
      <c r="BZ1003" s="2"/>
      <c r="CA1003" s="2"/>
      <c r="CB1003" s="2"/>
      <c r="CC1003" s="2"/>
      <c r="CD1003" s="2"/>
      <c r="CE1003" s="2"/>
      <c r="CF1003" s="2"/>
      <c r="CG1003" s="2"/>
      <c r="CH1003" s="2"/>
      <c r="CI1003" s="2"/>
      <c r="CJ1003" s="2"/>
      <c r="CK1003" s="2"/>
      <c r="CL1003" s="2"/>
      <c r="CM1003" s="2"/>
      <c r="CN1003" s="2"/>
      <c r="CO1003" s="2"/>
      <c r="CP1003" s="2"/>
      <c r="CQ1003" s="2"/>
      <c r="CR1003" s="2"/>
      <c r="CS1003" s="2"/>
      <c r="CT1003" s="2"/>
      <c r="CU1003" s="2"/>
      <c r="CV1003" s="2"/>
      <c r="CW1003" s="2"/>
      <c r="CX1003" s="2"/>
      <c r="CY1003" s="2"/>
      <c r="CZ1003" s="2"/>
      <c r="DA1003" s="2"/>
      <c r="DB1003" s="2"/>
      <c r="DC1003" s="2"/>
      <c r="DD1003" s="2"/>
      <c r="DE1003" s="2"/>
      <c r="DF1003" s="2"/>
      <c r="DG1003" s="2"/>
      <c r="DH1003" s="2"/>
      <c r="DI1003" s="2"/>
      <c r="DJ1003" s="2"/>
      <c r="DK1003" s="2"/>
      <c r="DL1003" s="2"/>
      <c r="DM1003" s="2"/>
      <c r="DN1003" s="2"/>
      <c r="DO1003" s="2"/>
      <c r="DP1003" s="2"/>
      <c r="DQ1003" s="2"/>
      <c r="DR1003" s="2"/>
      <c r="DS1003" s="2"/>
      <c r="DT1003" s="2"/>
      <c r="DU1003" s="2"/>
      <c r="DV1003" s="2"/>
      <c r="DW1003" s="2"/>
      <c r="DX1003" s="2"/>
      <c r="DY1003" s="2"/>
      <c r="DZ1003" s="2"/>
      <c r="EA1003" s="2"/>
      <c r="EB1003" s="2"/>
      <c r="EC1003" s="2"/>
      <c r="ED1003" s="2"/>
      <c r="EE1003" s="2"/>
      <c r="EF1003" s="2"/>
      <c r="EG1003" s="2"/>
      <c r="EH1003" s="2"/>
      <c r="EI1003" s="2"/>
      <c r="EJ1003" s="2"/>
      <c r="EK1003" s="2"/>
      <c r="EL1003" s="2"/>
      <c r="EM1003" s="2"/>
      <c r="EN1003" s="2"/>
      <c r="EO1003" s="2"/>
      <c r="EP1003" s="2"/>
      <c r="EQ1003" s="2"/>
      <c r="ER1003" s="2"/>
      <c r="ES1003" s="2"/>
      <c r="ET1003" s="2"/>
      <c r="EU1003" s="2"/>
      <c r="EV1003" s="2"/>
      <c r="EW1003" s="2"/>
      <c r="EX1003" s="2"/>
      <c r="EY1003" s="2"/>
      <c r="EZ1003" s="2"/>
      <c r="FA1003" s="2"/>
      <c r="FB1003" s="2"/>
      <c r="FC1003" s="2"/>
    </row>
    <row r="1004" spans="5:159"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  <c r="AZ1004" s="2"/>
      <c r="BA1004" s="2"/>
      <c r="BB1004" s="2"/>
      <c r="BC1004" s="2"/>
      <c r="BD1004" s="2"/>
      <c r="BE1004" s="2"/>
      <c r="BF1004" s="2"/>
      <c r="BG1004" s="2"/>
      <c r="BH1004" s="2"/>
      <c r="BI1004" s="2"/>
      <c r="BJ1004" s="2"/>
      <c r="BK1004" s="2"/>
      <c r="BL1004" s="2"/>
      <c r="BM1004" s="2"/>
      <c r="BN1004" s="2"/>
      <c r="BO1004" s="2"/>
      <c r="BP1004" s="2"/>
      <c r="BQ1004" s="2"/>
      <c r="BR1004" s="2"/>
      <c r="BS1004" s="2"/>
      <c r="BT1004" s="2"/>
      <c r="BU1004" s="2"/>
      <c r="BV1004" s="2"/>
      <c r="BW1004" s="2"/>
      <c r="BX1004" s="2"/>
      <c r="BY1004" s="2"/>
      <c r="BZ1004" s="2"/>
      <c r="CA1004" s="2"/>
      <c r="CB1004" s="2"/>
      <c r="CC1004" s="2"/>
      <c r="CD1004" s="2"/>
      <c r="CE1004" s="2"/>
      <c r="CF1004" s="2"/>
      <c r="CG1004" s="2"/>
      <c r="CH1004" s="2"/>
      <c r="CI1004" s="2"/>
      <c r="CJ1004" s="2"/>
      <c r="CK1004" s="2"/>
      <c r="CL1004" s="2"/>
      <c r="CM1004" s="2"/>
      <c r="CN1004" s="2"/>
      <c r="CO1004" s="2"/>
      <c r="CP1004" s="2"/>
      <c r="CQ1004" s="2"/>
      <c r="CR1004" s="2"/>
      <c r="CS1004" s="2"/>
      <c r="CT1004" s="2"/>
      <c r="CU1004" s="2"/>
      <c r="CV1004" s="2"/>
      <c r="CW1004" s="2"/>
      <c r="CX1004" s="2"/>
      <c r="CY1004" s="2"/>
      <c r="CZ1004" s="2"/>
      <c r="DA1004" s="2"/>
      <c r="DB1004" s="2"/>
      <c r="DC1004" s="2"/>
      <c r="DD1004" s="2"/>
      <c r="DE1004" s="2"/>
      <c r="DF1004" s="2"/>
      <c r="DG1004" s="2"/>
      <c r="DH1004" s="2"/>
      <c r="DI1004" s="2"/>
      <c r="DJ1004" s="2"/>
      <c r="DK1004" s="2"/>
      <c r="DL1004" s="2"/>
      <c r="DM1004" s="2"/>
      <c r="DN1004" s="2"/>
      <c r="DO1004" s="2"/>
      <c r="DP1004" s="2"/>
      <c r="DQ1004" s="2"/>
      <c r="DR1004" s="2"/>
      <c r="DS1004" s="2"/>
      <c r="DT1004" s="2"/>
      <c r="DU1004" s="2"/>
      <c r="DV1004" s="2"/>
      <c r="DW1004" s="2"/>
      <c r="DX1004" s="2"/>
      <c r="DY1004" s="2"/>
      <c r="DZ1004" s="2"/>
      <c r="EA1004" s="2"/>
      <c r="EB1004" s="2"/>
      <c r="EC1004" s="2"/>
      <c r="ED1004" s="2"/>
      <c r="EE1004" s="2"/>
      <c r="EF1004" s="2"/>
      <c r="EG1004" s="2"/>
      <c r="EH1004" s="2"/>
      <c r="EI1004" s="2"/>
      <c r="EJ1004" s="2"/>
      <c r="EK1004" s="2"/>
      <c r="EL1004" s="2"/>
      <c r="EM1004" s="2"/>
      <c r="EN1004" s="2"/>
      <c r="EO1004" s="2"/>
      <c r="EP1004" s="2"/>
      <c r="EQ1004" s="2"/>
      <c r="ER1004" s="2"/>
      <c r="ES1004" s="2"/>
      <c r="ET1004" s="2"/>
      <c r="EU1004" s="2"/>
      <c r="EV1004" s="2"/>
      <c r="EW1004" s="2"/>
      <c r="EX1004" s="2"/>
      <c r="EY1004" s="2"/>
      <c r="EZ1004" s="2"/>
      <c r="FA1004" s="2"/>
      <c r="FB1004" s="2"/>
      <c r="FC1004" s="2"/>
    </row>
    <row r="1005" spans="5:159"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2"/>
      <c r="BA1005" s="2"/>
      <c r="BB1005" s="2"/>
      <c r="BC1005" s="2"/>
      <c r="BD1005" s="2"/>
      <c r="BE1005" s="2"/>
      <c r="BF1005" s="2"/>
      <c r="BG1005" s="2"/>
      <c r="BH1005" s="2"/>
      <c r="BI1005" s="2"/>
      <c r="BJ1005" s="2"/>
      <c r="BK1005" s="2"/>
      <c r="BL1005" s="2"/>
      <c r="BM1005" s="2"/>
      <c r="BN1005" s="2"/>
      <c r="BO1005" s="2"/>
      <c r="BP1005" s="2"/>
      <c r="BQ1005" s="2"/>
      <c r="BR1005" s="2"/>
      <c r="BS1005" s="2"/>
      <c r="BT1005" s="2"/>
      <c r="BU1005" s="2"/>
      <c r="BV1005" s="2"/>
      <c r="BW1005" s="2"/>
      <c r="BX1005" s="2"/>
      <c r="BY1005" s="2"/>
      <c r="BZ1005" s="2"/>
      <c r="CA1005" s="2"/>
      <c r="CB1005" s="2"/>
      <c r="CC1005" s="2"/>
      <c r="CD1005" s="2"/>
      <c r="CE1005" s="2"/>
      <c r="CF1005" s="2"/>
      <c r="CG1005" s="2"/>
      <c r="CH1005" s="2"/>
      <c r="CI1005" s="2"/>
      <c r="CJ1005" s="2"/>
      <c r="CK1005" s="2"/>
      <c r="CL1005" s="2"/>
      <c r="CM1005" s="2"/>
      <c r="CN1005" s="2"/>
      <c r="CO1005" s="2"/>
      <c r="CP1005" s="2"/>
      <c r="CQ1005" s="2"/>
      <c r="CR1005" s="2"/>
      <c r="CS1005" s="2"/>
      <c r="CT1005" s="2"/>
      <c r="CU1005" s="2"/>
      <c r="CV1005" s="2"/>
      <c r="CW1005" s="2"/>
      <c r="CX1005" s="2"/>
      <c r="CY1005" s="2"/>
      <c r="CZ1005" s="2"/>
      <c r="DA1005" s="2"/>
      <c r="DB1005" s="2"/>
      <c r="DC1005" s="2"/>
      <c r="DD1005" s="2"/>
      <c r="DE1005" s="2"/>
      <c r="DF1005" s="2"/>
      <c r="DG1005" s="2"/>
      <c r="DH1005" s="2"/>
      <c r="DI1005" s="2"/>
      <c r="DJ1005" s="2"/>
      <c r="DK1005" s="2"/>
      <c r="DL1005" s="2"/>
      <c r="DM1005" s="2"/>
      <c r="DN1005" s="2"/>
      <c r="DO1005" s="2"/>
      <c r="DP1005" s="2"/>
      <c r="DQ1005" s="2"/>
      <c r="DR1005" s="2"/>
      <c r="DS1005" s="2"/>
      <c r="DT1005" s="2"/>
      <c r="DU1005" s="2"/>
      <c r="DV1005" s="2"/>
      <c r="DW1005" s="2"/>
      <c r="DX1005" s="2"/>
      <c r="DY1005" s="2"/>
      <c r="DZ1005" s="2"/>
      <c r="EA1005" s="2"/>
      <c r="EB1005" s="2"/>
      <c r="EC1005" s="2"/>
      <c r="ED1005" s="2"/>
      <c r="EE1005" s="2"/>
      <c r="EF1005" s="2"/>
      <c r="EG1005" s="2"/>
      <c r="EH1005" s="2"/>
      <c r="EI1005" s="2"/>
      <c r="EJ1005" s="2"/>
      <c r="EK1005" s="2"/>
      <c r="EL1005" s="2"/>
      <c r="EM1005" s="2"/>
      <c r="EN1005" s="2"/>
      <c r="EO1005" s="2"/>
      <c r="EP1005" s="2"/>
      <c r="EQ1005" s="2"/>
      <c r="ER1005" s="2"/>
      <c r="ES1005" s="2"/>
      <c r="ET1005" s="2"/>
      <c r="EU1005" s="2"/>
      <c r="EV1005" s="2"/>
      <c r="EW1005" s="2"/>
      <c r="EX1005" s="2"/>
      <c r="EY1005" s="2"/>
      <c r="EZ1005" s="2"/>
      <c r="FA1005" s="2"/>
      <c r="FB1005" s="2"/>
      <c r="FC1005" s="2"/>
    </row>
    <row r="1006" spans="5:159"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2"/>
      <c r="BA1006" s="2"/>
      <c r="BB1006" s="2"/>
      <c r="BC1006" s="2"/>
      <c r="BD1006" s="2"/>
      <c r="BE1006" s="2"/>
      <c r="BF1006" s="2"/>
      <c r="BG1006" s="2"/>
      <c r="BH1006" s="2"/>
      <c r="BI1006" s="2"/>
      <c r="BJ1006" s="2"/>
      <c r="BK1006" s="2"/>
      <c r="BL1006" s="2"/>
      <c r="BM1006" s="2"/>
      <c r="BN1006" s="2"/>
      <c r="BO1006" s="2"/>
      <c r="BP1006" s="2"/>
      <c r="BQ1006" s="2"/>
      <c r="BR1006" s="2"/>
      <c r="BS1006" s="2"/>
      <c r="BT1006" s="2"/>
      <c r="BU1006" s="2"/>
      <c r="BV1006" s="2"/>
      <c r="BW1006" s="2"/>
      <c r="BX1006" s="2"/>
      <c r="BY1006" s="2"/>
      <c r="BZ1006" s="2"/>
      <c r="CA1006" s="2"/>
      <c r="CB1006" s="2"/>
      <c r="CC1006" s="2"/>
      <c r="CD1006" s="2"/>
      <c r="CE1006" s="2"/>
      <c r="CF1006" s="2"/>
      <c r="CG1006" s="2"/>
      <c r="CH1006" s="2"/>
      <c r="CI1006" s="2"/>
      <c r="CJ1006" s="2"/>
      <c r="CK1006" s="2"/>
      <c r="CL1006" s="2"/>
      <c r="CM1006" s="2"/>
      <c r="CN1006" s="2"/>
      <c r="CO1006" s="2"/>
      <c r="CP1006" s="2"/>
      <c r="CQ1006" s="2"/>
      <c r="CR1006" s="2"/>
      <c r="CS1006" s="2"/>
      <c r="CT1006" s="2"/>
      <c r="CU1006" s="2"/>
      <c r="CV1006" s="2"/>
      <c r="CW1006" s="2"/>
      <c r="CX1006" s="2"/>
      <c r="CY1006" s="2"/>
      <c r="CZ1006" s="2"/>
      <c r="DA1006" s="2"/>
      <c r="DB1006" s="2"/>
      <c r="DC1006" s="2"/>
      <c r="DD1006" s="2"/>
      <c r="DE1006" s="2"/>
      <c r="DF1006" s="2"/>
      <c r="DG1006" s="2"/>
      <c r="DH1006" s="2"/>
      <c r="DI1006" s="2"/>
      <c r="DJ1006" s="2"/>
      <c r="DK1006" s="2"/>
      <c r="DL1006" s="2"/>
      <c r="DM1006" s="2"/>
      <c r="DN1006" s="2"/>
      <c r="DO1006" s="2"/>
      <c r="DP1006" s="2"/>
      <c r="DQ1006" s="2"/>
      <c r="DR1006" s="2"/>
      <c r="DS1006" s="2"/>
      <c r="DT1006" s="2"/>
      <c r="DU1006" s="2"/>
      <c r="DV1006" s="2"/>
      <c r="DW1006" s="2"/>
      <c r="DX1006" s="2"/>
      <c r="DY1006" s="2"/>
      <c r="DZ1006" s="2"/>
      <c r="EA1006" s="2"/>
      <c r="EB1006" s="2"/>
      <c r="EC1006" s="2"/>
      <c r="ED1006" s="2"/>
      <c r="EE1006" s="2"/>
      <c r="EF1006" s="2"/>
      <c r="EG1006" s="2"/>
      <c r="EH1006" s="2"/>
      <c r="EI1006" s="2"/>
      <c r="EJ1006" s="2"/>
      <c r="EK1006" s="2"/>
      <c r="EL1006" s="2"/>
      <c r="EM1006" s="2"/>
      <c r="EN1006" s="2"/>
      <c r="EO1006" s="2"/>
      <c r="EP1006" s="2"/>
      <c r="EQ1006" s="2"/>
      <c r="ER1006" s="2"/>
      <c r="ES1006" s="2"/>
      <c r="ET1006" s="2"/>
      <c r="EU1006" s="2"/>
      <c r="EV1006" s="2"/>
      <c r="EW1006" s="2"/>
      <c r="EX1006" s="2"/>
      <c r="EY1006" s="2"/>
      <c r="EZ1006" s="2"/>
      <c r="FA1006" s="2"/>
      <c r="FB1006" s="2"/>
      <c r="FC1006" s="2"/>
    </row>
    <row r="1007" spans="5:159"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2"/>
      <c r="BA1007" s="2"/>
      <c r="BB1007" s="2"/>
      <c r="BC1007" s="2"/>
      <c r="BD1007" s="2"/>
      <c r="BE1007" s="2"/>
      <c r="BF1007" s="2"/>
      <c r="BG1007" s="2"/>
      <c r="BH1007" s="2"/>
      <c r="BI1007" s="2"/>
      <c r="BJ1007" s="2"/>
      <c r="BK1007" s="2"/>
      <c r="BL1007" s="2"/>
      <c r="BM1007" s="2"/>
      <c r="BN1007" s="2"/>
      <c r="BO1007" s="2"/>
      <c r="BP1007" s="2"/>
      <c r="BQ1007" s="2"/>
      <c r="BR1007" s="2"/>
      <c r="BS1007" s="2"/>
      <c r="BT1007" s="2"/>
      <c r="BU1007" s="2"/>
      <c r="BV1007" s="2"/>
      <c r="BW1007" s="2"/>
      <c r="BX1007" s="2"/>
      <c r="BY1007" s="2"/>
      <c r="BZ1007" s="2"/>
      <c r="CA1007" s="2"/>
      <c r="CB1007" s="2"/>
      <c r="CC1007" s="2"/>
      <c r="CD1007" s="2"/>
      <c r="CE1007" s="2"/>
      <c r="CF1007" s="2"/>
      <c r="CG1007" s="2"/>
      <c r="CH1007" s="2"/>
      <c r="CI1007" s="2"/>
      <c r="CJ1007" s="2"/>
      <c r="CK1007" s="2"/>
      <c r="CL1007" s="2"/>
      <c r="CM1007" s="2"/>
      <c r="CN1007" s="2"/>
      <c r="CO1007" s="2"/>
      <c r="CP1007" s="2"/>
      <c r="CQ1007" s="2"/>
      <c r="CR1007" s="2"/>
      <c r="CS1007" s="2"/>
      <c r="CT1007" s="2"/>
      <c r="CU1007" s="2"/>
      <c r="CV1007" s="2"/>
      <c r="CW1007" s="2"/>
      <c r="CX1007" s="2"/>
      <c r="CY1007" s="2"/>
      <c r="CZ1007" s="2"/>
      <c r="DA1007" s="2"/>
      <c r="DB1007" s="2"/>
      <c r="DC1007" s="2"/>
      <c r="DD1007" s="2"/>
      <c r="DE1007" s="2"/>
      <c r="DF1007" s="2"/>
      <c r="DG1007" s="2"/>
      <c r="DH1007" s="2"/>
      <c r="DI1007" s="2"/>
      <c r="DJ1007" s="2"/>
      <c r="DK1007" s="2"/>
      <c r="DL1007" s="2"/>
      <c r="DM1007" s="2"/>
      <c r="DN1007" s="2"/>
      <c r="DO1007" s="2"/>
      <c r="DP1007" s="2"/>
      <c r="DQ1007" s="2"/>
      <c r="DR1007" s="2"/>
      <c r="DS1007" s="2"/>
      <c r="DT1007" s="2"/>
      <c r="DU1007" s="2"/>
      <c r="DV1007" s="2"/>
      <c r="DW1007" s="2"/>
      <c r="DX1007" s="2"/>
      <c r="DY1007" s="2"/>
      <c r="DZ1007" s="2"/>
      <c r="EA1007" s="2"/>
      <c r="EB1007" s="2"/>
      <c r="EC1007" s="2"/>
      <c r="ED1007" s="2"/>
      <c r="EE1007" s="2"/>
      <c r="EF1007" s="2"/>
      <c r="EG1007" s="2"/>
      <c r="EH1007" s="2"/>
      <c r="EI1007" s="2"/>
      <c r="EJ1007" s="2"/>
      <c r="EK1007" s="2"/>
      <c r="EL1007" s="2"/>
      <c r="EM1007" s="2"/>
      <c r="EN1007" s="2"/>
      <c r="EO1007" s="2"/>
      <c r="EP1007" s="2"/>
      <c r="EQ1007" s="2"/>
      <c r="ER1007" s="2"/>
      <c r="ES1007" s="2"/>
      <c r="ET1007" s="2"/>
      <c r="EU1007" s="2"/>
      <c r="EV1007" s="2"/>
      <c r="EW1007" s="2"/>
      <c r="EX1007" s="2"/>
      <c r="EY1007" s="2"/>
      <c r="EZ1007" s="2"/>
      <c r="FA1007" s="2"/>
      <c r="FB1007" s="2"/>
      <c r="FC1007" s="2"/>
    </row>
    <row r="1008" spans="5:159"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2"/>
      <c r="AT1008" s="2"/>
      <c r="AU1008" s="2"/>
      <c r="AV1008" s="2"/>
      <c r="AW1008" s="2"/>
      <c r="AX1008" s="2"/>
      <c r="AY1008" s="2"/>
      <c r="AZ1008" s="2"/>
      <c r="BA1008" s="2"/>
      <c r="BB1008" s="2"/>
      <c r="BC1008" s="2"/>
      <c r="BD1008" s="2"/>
      <c r="BE1008" s="2"/>
      <c r="BF1008" s="2"/>
      <c r="BG1008" s="2"/>
      <c r="BH1008" s="2"/>
      <c r="BI1008" s="2"/>
      <c r="BJ1008" s="2"/>
      <c r="BK1008" s="2"/>
      <c r="BL1008" s="2"/>
      <c r="BM1008" s="2"/>
      <c r="BN1008" s="2"/>
      <c r="BO1008" s="2"/>
      <c r="BP1008" s="2"/>
      <c r="BQ1008" s="2"/>
      <c r="BR1008" s="2"/>
      <c r="BS1008" s="2"/>
      <c r="BT1008" s="2"/>
      <c r="BU1008" s="2"/>
      <c r="BV1008" s="2"/>
      <c r="BW1008" s="2"/>
      <c r="BX1008" s="2"/>
      <c r="BY1008" s="2"/>
      <c r="BZ1008" s="2"/>
      <c r="CA1008" s="2"/>
      <c r="CB1008" s="2"/>
      <c r="CC1008" s="2"/>
      <c r="CD1008" s="2"/>
      <c r="CE1008" s="2"/>
      <c r="CF1008" s="2"/>
      <c r="CG1008" s="2"/>
      <c r="CH1008" s="2"/>
      <c r="CI1008" s="2"/>
      <c r="CJ1008" s="2"/>
      <c r="CK1008" s="2"/>
      <c r="CL1008" s="2"/>
      <c r="CM1008" s="2"/>
      <c r="CN1008" s="2"/>
      <c r="CO1008" s="2"/>
      <c r="CP1008" s="2"/>
      <c r="CQ1008" s="2"/>
      <c r="CR1008" s="2"/>
      <c r="CS1008" s="2"/>
      <c r="CT1008" s="2"/>
      <c r="CU1008" s="2"/>
      <c r="CV1008" s="2"/>
      <c r="CW1008" s="2"/>
      <c r="CX1008" s="2"/>
      <c r="CY1008" s="2"/>
      <c r="CZ1008" s="2"/>
      <c r="DA1008" s="2"/>
      <c r="DB1008" s="2"/>
      <c r="DC1008" s="2"/>
      <c r="DD1008" s="2"/>
      <c r="DE1008" s="2"/>
      <c r="DF1008" s="2"/>
      <c r="DG1008" s="2"/>
      <c r="DH1008" s="2"/>
      <c r="DI1008" s="2"/>
      <c r="DJ1008" s="2"/>
      <c r="DK1008" s="2"/>
      <c r="DL1008" s="2"/>
      <c r="DM1008" s="2"/>
      <c r="DN1008" s="2"/>
      <c r="DO1008" s="2"/>
      <c r="DP1008" s="2"/>
      <c r="DQ1008" s="2"/>
      <c r="DR1008" s="2"/>
      <c r="DS1008" s="2"/>
      <c r="DT1008" s="2"/>
      <c r="DU1008" s="2"/>
      <c r="DV1008" s="2"/>
      <c r="DW1008" s="2"/>
      <c r="DX1008" s="2"/>
      <c r="DY1008" s="2"/>
      <c r="DZ1008" s="2"/>
      <c r="EA1008" s="2"/>
      <c r="EB1008" s="2"/>
      <c r="EC1008" s="2"/>
      <c r="ED1008" s="2"/>
      <c r="EE1008" s="2"/>
      <c r="EF1008" s="2"/>
      <c r="EG1008" s="2"/>
      <c r="EH1008" s="2"/>
      <c r="EI1008" s="2"/>
      <c r="EJ1008" s="2"/>
      <c r="EK1008" s="2"/>
      <c r="EL1008" s="2"/>
      <c r="EM1008" s="2"/>
      <c r="EN1008" s="2"/>
      <c r="EO1008" s="2"/>
      <c r="EP1008" s="2"/>
      <c r="EQ1008" s="2"/>
      <c r="ER1008" s="2"/>
      <c r="ES1008" s="2"/>
      <c r="ET1008" s="2"/>
      <c r="EU1008" s="2"/>
      <c r="EV1008" s="2"/>
      <c r="EW1008" s="2"/>
      <c r="EX1008" s="2"/>
      <c r="EY1008" s="2"/>
      <c r="EZ1008" s="2"/>
      <c r="FA1008" s="2"/>
      <c r="FB1008" s="2"/>
      <c r="FC1008" s="2"/>
    </row>
    <row r="1009" spans="5:159"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  <c r="AT1009" s="2"/>
      <c r="AU1009" s="2"/>
      <c r="AV1009" s="2"/>
      <c r="AW1009" s="2"/>
      <c r="AX1009" s="2"/>
      <c r="AY1009" s="2"/>
      <c r="AZ1009" s="2"/>
      <c r="BA1009" s="2"/>
      <c r="BB1009" s="2"/>
      <c r="BC1009" s="2"/>
      <c r="BD1009" s="2"/>
      <c r="BE1009" s="2"/>
      <c r="BF1009" s="2"/>
      <c r="BG1009" s="2"/>
      <c r="BH1009" s="2"/>
      <c r="BI1009" s="2"/>
      <c r="BJ1009" s="2"/>
      <c r="BK1009" s="2"/>
      <c r="BL1009" s="2"/>
      <c r="BM1009" s="2"/>
      <c r="BN1009" s="2"/>
      <c r="BO1009" s="2"/>
      <c r="BP1009" s="2"/>
      <c r="BQ1009" s="2"/>
      <c r="BR1009" s="2"/>
      <c r="BS1009" s="2"/>
      <c r="BT1009" s="2"/>
      <c r="BU1009" s="2"/>
      <c r="BV1009" s="2"/>
      <c r="BW1009" s="2"/>
      <c r="BX1009" s="2"/>
      <c r="BY1009" s="2"/>
      <c r="BZ1009" s="2"/>
      <c r="CA1009" s="2"/>
      <c r="CB1009" s="2"/>
      <c r="CC1009" s="2"/>
      <c r="CD1009" s="2"/>
      <c r="CE1009" s="2"/>
      <c r="CF1009" s="2"/>
      <c r="CG1009" s="2"/>
      <c r="CH1009" s="2"/>
      <c r="CI1009" s="2"/>
      <c r="CJ1009" s="2"/>
      <c r="CK1009" s="2"/>
      <c r="CL1009" s="2"/>
      <c r="CM1009" s="2"/>
      <c r="CN1009" s="2"/>
      <c r="CO1009" s="2"/>
      <c r="CP1009" s="2"/>
      <c r="CQ1009" s="2"/>
      <c r="CR1009" s="2"/>
      <c r="CS1009" s="2"/>
      <c r="CT1009" s="2"/>
      <c r="CU1009" s="2"/>
      <c r="CV1009" s="2"/>
      <c r="CW1009" s="2"/>
      <c r="CX1009" s="2"/>
      <c r="CY1009" s="2"/>
      <c r="CZ1009" s="2"/>
      <c r="DA1009" s="2"/>
      <c r="DB1009" s="2"/>
      <c r="DC1009" s="2"/>
      <c r="DD1009" s="2"/>
      <c r="DE1009" s="2"/>
      <c r="DF1009" s="2"/>
      <c r="DG1009" s="2"/>
      <c r="DH1009" s="2"/>
      <c r="DI1009" s="2"/>
      <c r="DJ1009" s="2"/>
      <c r="DK1009" s="2"/>
      <c r="DL1009" s="2"/>
      <c r="DM1009" s="2"/>
      <c r="DN1009" s="2"/>
      <c r="DO1009" s="2"/>
      <c r="DP1009" s="2"/>
      <c r="DQ1009" s="2"/>
      <c r="DR1009" s="2"/>
      <c r="DS1009" s="2"/>
      <c r="DT1009" s="2"/>
      <c r="DU1009" s="2"/>
      <c r="DV1009" s="2"/>
      <c r="DW1009" s="2"/>
      <c r="DX1009" s="2"/>
      <c r="DY1009" s="2"/>
      <c r="DZ1009" s="2"/>
      <c r="EA1009" s="2"/>
      <c r="EB1009" s="2"/>
      <c r="EC1009" s="2"/>
      <c r="ED1009" s="2"/>
      <c r="EE1009" s="2"/>
      <c r="EF1009" s="2"/>
      <c r="EG1009" s="2"/>
      <c r="EH1009" s="2"/>
      <c r="EI1009" s="2"/>
      <c r="EJ1009" s="2"/>
      <c r="EK1009" s="2"/>
      <c r="EL1009" s="2"/>
      <c r="EM1009" s="2"/>
      <c r="EN1009" s="2"/>
      <c r="EO1009" s="2"/>
      <c r="EP1009" s="2"/>
      <c r="EQ1009" s="2"/>
      <c r="ER1009" s="2"/>
      <c r="ES1009" s="2"/>
      <c r="ET1009" s="2"/>
      <c r="EU1009" s="2"/>
      <c r="EV1009" s="2"/>
      <c r="EW1009" s="2"/>
      <c r="EX1009" s="2"/>
      <c r="EY1009" s="2"/>
      <c r="EZ1009" s="2"/>
      <c r="FA1009" s="2"/>
      <c r="FB1009" s="2"/>
      <c r="FC1009" s="2"/>
    </row>
    <row r="1010" spans="5:159"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2"/>
      <c r="BA1010" s="2"/>
      <c r="BB1010" s="2"/>
      <c r="BC1010" s="2"/>
      <c r="BD1010" s="2"/>
      <c r="BE1010" s="2"/>
      <c r="BF1010" s="2"/>
      <c r="BG1010" s="2"/>
      <c r="BH1010" s="2"/>
      <c r="BI1010" s="2"/>
      <c r="BJ1010" s="2"/>
      <c r="BK1010" s="2"/>
      <c r="BL1010" s="2"/>
      <c r="BM1010" s="2"/>
      <c r="BN1010" s="2"/>
      <c r="BO1010" s="2"/>
      <c r="BP1010" s="2"/>
      <c r="BQ1010" s="2"/>
      <c r="BR1010" s="2"/>
      <c r="BS1010" s="2"/>
      <c r="BT1010" s="2"/>
      <c r="BU1010" s="2"/>
      <c r="BV1010" s="2"/>
      <c r="BW1010" s="2"/>
      <c r="BX1010" s="2"/>
      <c r="BY1010" s="2"/>
      <c r="BZ1010" s="2"/>
      <c r="CA1010" s="2"/>
      <c r="CB1010" s="2"/>
      <c r="CC1010" s="2"/>
      <c r="CD1010" s="2"/>
      <c r="CE1010" s="2"/>
      <c r="CF1010" s="2"/>
      <c r="CG1010" s="2"/>
      <c r="CH1010" s="2"/>
      <c r="CI1010" s="2"/>
      <c r="CJ1010" s="2"/>
      <c r="CK1010" s="2"/>
      <c r="CL1010" s="2"/>
      <c r="CM1010" s="2"/>
      <c r="CN1010" s="2"/>
      <c r="CO1010" s="2"/>
      <c r="CP1010" s="2"/>
      <c r="CQ1010" s="2"/>
      <c r="CR1010" s="2"/>
      <c r="CS1010" s="2"/>
      <c r="CT1010" s="2"/>
      <c r="CU1010" s="2"/>
      <c r="CV1010" s="2"/>
      <c r="CW1010" s="2"/>
      <c r="CX1010" s="2"/>
      <c r="CY1010" s="2"/>
      <c r="CZ1010" s="2"/>
      <c r="DA1010" s="2"/>
      <c r="DB1010" s="2"/>
      <c r="DC1010" s="2"/>
      <c r="DD1010" s="2"/>
      <c r="DE1010" s="2"/>
      <c r="DF1010" s="2"/>
      <c r="DG1010" s="2"/>
      <c r="DH1010" s="2"/>
      <c r="DI1010" s="2"/>
      <c r="DJ1010" s="2"/>
      <c r="DK1010" s="2"/>
      <c r="DL1010" s="2"/>
      <c r="DM1010" s="2"/>
      <c r="DN1010" s="2"/>
      <c r="DO1010" s="2"/>
      <c r="DP1010" s="2"/>
      <c r="DQ1010" s="2"/>
      <c r="DR1010" s="2"/>
      <c r="DS1010" s="2"/>
      <c r="DT1010" s="2"/>
      <c r="DU1010" s="2"/>
      <c r="DV1010" s="2"/>
      <c r="DW1010" s="2"/>
      <c r="DX1010" s="2"/>
      <c r="DY1010" s="2"/>
      <c r="DZ1010" s="2"/>
      <c r="EA1010" s="2"/>
      <c r="EB1010" s="2"/>
      <c r="EC1010" s="2"/>
      <c r="ED1010" s="2"/>
      <c r="EE1010" s="2"/>
      <c r="EF1010" s="2"/>
      <c r="EG1010" s="2"/>
      <c r="EH1010" s="2"/>
      <c r="EI1010" s="2"/>
      <c r="EJ1010" s="2"/>
      <c r="EK1010" s="2"/>
      <c r="EL1010" s="2"/>
      <c r="EM1010" s="2"/>
      <c r="EN1010" s="2"/>
      <c r="EO1010" s="2"/>
      <c r="EP1010" s="2"/>
      <c r="EQ1010" s="2"/>
      <c r="ER1010" s="2"/>
      <c r="ES1010" s="2"/>
      <c r="ET1010" s="2"/>
      <c r="EU1010" s="2"/>
      <c r="EV1010" s="2"/>
      <c r="EW1010" s="2"/>
      <c r="EX1010" s="2"/>
      <c r="EY1010" s="2"/>
      <c r="EZ1010" s="2"/>
      <c r="FA1010" s="2"/>
      <c r="FB1010" s="2"/>
      <c r="FC1010" s="2"/>
    </row>
    <row r="1011" spans="5:159"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2"/>
      <c r="BA1011" s="2"/>
      <c r="BB1011" s="2"/>
      <c r="BC1011" s="2"/>
      <c r="BD1011" s="2"/>
      <c r="BE1011" s="2"/>
      <c r="BF1011" s="2"/>
      <c r="BG1011" s="2"/>
      <c r="BH1011" s="2"/>
      <c r="BI1011" s="2"/>
      <c r="BJ1011" s="2"/>
      <c r="BK1011" s="2"/>
      <c r="BL1011" s="2"/>
      <c r="BM1011" s="2"/>
      <c r="BN1011" s="2"/>
      <c r="BO1011" s="2"/>
      <c r="BP1011" s="2"/>
      <c r="BQ1011" s="2"/>
      <c r="BR1011" s="2"/>
      <c r="BS1011" s="2"/>
      <c r="BT1011" s="2"/>
      <c r="BU1011" s="2"/>
      <c r="BV1011" s="2"/>
      <c r="BW1011" s="2"/>
      <c r="BX1011" s="2"/>
      <c r="BY1011" s="2"/>
      <c r="BZ1011" s="2"/>
      <c r="CA1011" s="2"/>
      <c r="CB1011" s="2"/>
      <c r="CC1011" s="2"/>
      <c r="CD1011" s="2"/>
      <c r="CE1011" s="2"/>
      <c r="CF1011" s="2"/>
      <c r="CG1011" s="2"/>
      <c r="CH1011" s="2"/>
      <c r="CI1011" s="2"/>
      <c r="CJ1011" s="2"/>
      <c r="CK1011" s="2"/>
      <c r="CL1011" s="2"/>
      <c r="CM1011" s="2"/>
      <c r="CN1011" s="2"/>
      <c r="CO1011" s="2"/>
      <c r="CP1011" s="2"/>
      <c r="CQ1011" s="2"/>
      <c r="CR1011" s="2"/>
      <c r="CS1011" s="2"/>
      <c r="CT1011" s="2"/>
      <c r="CU1011" s="2"/>
      <c r="CV1011" s="2"/>
      <c r="CW1011" s="2"/>
      <c r="CX1011" s="2"/>
      <c r="CY1011" s="2"/>
      <c r="CZ1011" s="2"/>
      <c r="DA1011" s="2"/>
      <c r="DB1011" s="2"/>
      <c r="DC1011" s="2"/>
      <c r="DD1011" s="2"/>
      <c r="DE1011" s="2"/>
      <c r="DF1011" s="2"/>
      <c r="DG1011" s="2"/>
      <c r="DH1011" s="2"/>
      <c r="DI1011" s="2"/>
      <c r="DJ1011" s="2"/>
      <c r="DK1011" s="2"/>
      <c r="DL1011" s="2"/>
      <c r="DM1011" s="2"/>
      <c r="DN1011" s="2"/>
      <c r="DO1011" s="2"/>
      <c r="DP1011" s="2"/>
      <c r="DQ1011" s="2"/>
      <c r="DR1011" s="2"/>
      <c r="DS1011" s="2"/>
      <c r="DT1011" s="2"/>
      <c r="DU1011" s="2"/>
      <c r="DV1011" s="2"/>
      <c r="DW1011" s="2"/>
      <c r="DX1011" s="2"/>
      <c r="DY1011" s="2"/>
      <c r="DZ1011" s="2"/>
      <c r="EA1011" s="2"/>
      <c r="EB1011" s="2"/>
      <c r="EC1011" s="2"/>
      <c r="ED1011" s="2"/>
      <c r="EE1011" s="2"/>
      <c r="EF1011" s="2"/>
      <c r="EG1011" s="2"/>
      <c r="EH1011" s="2"/>
      <c r="EI1011" s="2"/>
      <c r="EJ1011" s="2"/>
      <c r="EK1011" s="2"/>
      <c r="EL1011" s="2"/>
      <c r="EM1011" s="2"/>
      <c r="EN1011" s="2"/>
      <c r="EO1011" s="2"/>
      <c r="EP1011" s="2"/>
      <c r="EQ1011" s="2"/>
      <c r="ER1011" s="2"/>
      <c r="ES1011" s="2"/>
      <c r="ET1011" s="2"/>
      <c r="EU1011" s="2"/>
      <c r="EV1011" s="2"/>
      <c r="EW1011" s="2"/>
      <c r="EX1011" s="2"/>
      <c r="EY1011" s="2"/>
      <c r="EZ1011" s="2"/>
      <c r="FA1011" s="2"/>
      <c r="FB1011" s="2"/>
      <c r="FC1011" s="2"/>
    </row>
    <row r="1012" spans="5:159"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2"/>
      <c r="AZ1012" s="2"/>
      <c r="BA1012" s="2"/>
      <c r="BB1012" s="2"/>
      <c r="BC1012" s="2"/>
      <c r="BD1012" s="2"/>
      <c r="BE1012" s="2"/>
      <c r="BF1012" s="2"/>
      <c r="BG1012" s="2"/>
      <c r="BH1012" s="2"/>
      <c r="BI1012" s="2"/>
      <c r="BJ1012" s="2"/>
      <c r="BK1012" s="2"/>
      <c r="BL1012" s="2"/>
      <c r="BM1012" s="2"/>
      <c r="BN1012" s="2"/>
      <c r="BO1012" s="2"/>
      <c r="BP1012" s="2"/>
      <c r="BQ1012" s="2"/>
      <c r="BR1012" s="2"/>
      <c r="BS1012" s="2"/>
      <c r="BT1012" s="2"/>
      <c r="BU1012" s="2"/>
      <c r="BV1012" s="2"/>
      <c r="BW1012" s="2"/>
      <c r="BX1012" s="2"/>
      <c r="BY1012" s="2"/>
      <c r="BZ1012" s="2"/>
      <c r="CA1012" s="2"/>
      <c r="CB1012" s="2"/>
      <c r="CC1012" s="2"/>
      <c r="CD1012" s="2"/>
      <c r="CE1012" s="2"/>
      <c r="CF1012" s="2"/>
      <c r="CG1012" s="2"/>
      <c r="CH1012" s="2"/>
      <c r="CI1012" s="2"/>
      <c r="CJ1012" s="2"/>
      <c r="CK1012" s="2"/>
      <c r="CL1012" s="2"/>
      <c r="CM1012" s="2"/>
      <c r="CN1012" s="2"/>
      <c r="CO1012" s="2"/>
      <c r="CP1012" s="2"/>
      <c r="CQ1012" s="2"/>
      <c r="CR1012" s="2"/>
      <c r="CS1012" s="2"/>
      <c r="CT1012" s="2"/>
      <c r="CU1012" s="2"/>
      <c r="CV1012" s="2"/>
      <c r="CW1012" s="2"/>
      <c r="CX1012" s="2"/>
      <c r="CY1012" s="2"/>
      <c r="CZ1012" s="2"/>
      <c r="DA1012" s="2"/>
      <c r="DB1012" s="2"/>
      <c r="DC1012" s="2"/>
      <c r="DD1012" s="2"/>
      <c r="DE1012" s="2"/>
      <c r="DF1012" s="2"/>
      <c r="DG1012" s="2"/>
      <c r="DH1012" s="2"/>
      <c r="DI1012" s="2"/>
      <c r="DJ1012" s="2"/>
      <c r="DK1012" s="2"/>
      <c r="DL1012" s="2"/>
      <c r="DM1012" s="2"/>
      <c r="DN1012" s="2"/>
      <c r="DO1012" s="2"/>
      <c r="DP1012" s="2"/>
      <c r="DQ1012" s="2"/>
      <c r="DR1012" s="2"/>
      <c r="DS1012" s="2"/>
      <c r="DT1012" s="2"/>
      <c r="DU1012" s="2"/>
      <c r="DV1012" s="2"/>
      <c r="DW1012" s="2"/>
      <c r="DX1012" s="2"/>
      <c r="DY1012" s="2"/>
      <c r="DZ1012" s="2"/>
      <c r="EA1012" s="2"/>
      <c r="EB1012" s="2"/>
      <c r="EC1012" s="2"/>
      <c r="ED1012" s="2"/>
      <c r="EE1012" s="2"/>
      <c r="EF1012" s="2"/>
      <c r="EG1012" s="2"/>
      <c r="EH1012" s="2"/>
      <c r="EI1012" s="2"/>
      <c r="EJ1012" s="2"/>
      <c r="EK1012" s="2"/>
      <c r="EL1012" s="2"/>
      <c r="EM1012" s="2"/>
      <c r="EN1012" s="2"/>
      <c r="EO1012" s="2"/>
      <c r="EP1012" s="2"/>
      <c r="EQ1012" s="2"/>
      <c r="ER1012" s="2"/>
      <c r="ES1012" s="2"/>
      <c r="ET1012" s="2"/>
      <c r="EU1012" s="2"/>
      <c r="EV1012" s="2"/>
      <c r="EW1012" s="2"/>
      <c r="EX1012" s="2"/>
      <c r="EY1012" s="2"/>
      <c r="EZ1012" s="2"/>
      <c r="FA1012" s="2"/>
      <c r="FB1012" s="2"/>
      <c r="FC1012" s="2"/>
    </row>
    <row r="1013" spans="5:159"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2"/>
      <c r="AZ1013" s="2"/>
      <c r="BA1013" s="2"/>
      <c r="BB1013" s="2"/>
      <c r="BC1013" s="2"/>
      <c r="BD1013" s="2"/>
      <c r="BE1013" s="2"/>
      <c r="BF1013" s="2"/>
      <c r="BG1013" s="2"/>
      <c r="BH1013" s="2"/>
      <c r="BI1013" s="2"/>
      <c r="BJ1013" s="2"/>
      <c r="BK1013" s="2"/>
      <c r="BL1013" s="2"/>
      <c r="BM1013" s="2"/>
      <c r="BN1013" s="2"/>
      <c r="BO1013" s="2"/>
      <c r="BP1013" s="2"/>
      <c r="BQ1013" s="2"/>
      <c r="BR1013" s="2"/>
      <c r="BS1013" s="2"/>
      <c r="BT1013" s="2"/>
      <c r="BU1013" s="2"/>
      <c r="BV1013" s="2"/>
      <c r="BW1013" s="2"/>
      <c r="BX1013" s="2"/>
      <c r="BY1013" s="2"/>
      <c r="BZ1013" s="2"/>
      <c r="CA1013" s="2"/>
      <c r="CB1013" s="2"/>
      <c r="CC1013" s="2"/>
      <c r="CD1013" s="2"/>
      <c r="CE1013" s="2"/>
      <c r="CF1013" s="2"/>
      <c r="CG1013" s="2"/>
      <c r="CH1013" s="2"/>
      <c r="CI1013" s="2"/>
      <c r="CJ1013" s="2"/>
      <c r="CK1013" s="2"/>
      <c r="CL1013" s="2"/>
      <c r="CM1013" s="2"/>
      <c r="CN1013" s="2"/>
      <c r="CO1013" s="2"/>
      <c r="CP1013" s="2"/>
      <c r="CQ1013" s="2"/>
      <c r="CR1013" s="2"/>
      <c r="CS1013" s="2"/>
      <c r="CT1013" s="2"/>
      <c r="CU1013" s="2"/>
      <c r="CV1013" s="2"/>
      <c r="CW1013" s="2"/>
      <c r="CX1013" s="2"/>
      <c r="CY1013" s="2"/>
      <c r="CZ1013" s="2"/>
      <c r="DA1013" s="2"/>
      <c r="DB1013" s="2"/>
      <c r="DC1013" s="2"/>
      <c r="DD1013" s="2"/>
      <c r="DE1013" s="2"/>
      <c r="DF1013" s="2"/>
      <c r="DG1013" s="2"/>
      <c r="DH1013" s="2"/>
      <c r="DI1013" s="2"/>
      <c r="DJ1013" s="2"/>
      <c r="DK1013" s="2"/>
      <c r="DL1013" s="2"/>
      <c r="DM1013" s="2"/>
      <c r="DN1013" s="2"/>
      <c r="DO1013" s="2"/>
      <c r="DP1013" s="2"/>
      <c r="DQ1013" s="2"/>
      <c r="DR1013" s="2"/>
      <c r="DS1013" s="2"/>
      <c r="DT1013" s="2"/>
      <c r="DU1013" s="2"/>
      <c r="DV1013" s="2"/>
      <c r="DW1013" s="2"/>
      <c r="DX1013" s="2"/>
      <c r="DY1013" s="2"/>
      <c r="DZ1013" s="2"/>
      <c r="EA1013" s="2"/>
      <c r="EB1013" s="2"/>
      <c r="EC1013" s="2"/>
      <c r="ED1013" s="2"/>
      <c r="EE1013" s="2"/>
      <c r="EF1013" s="2"/>
      <c r="EG1013" s="2"/>
      <c r="EH1013" s="2"/>
      <c r="EI1013" s="2"/>
      <c r="EJ1013" s="2"/>
      <c r="EK1013" s="2"/>
      <c r="EL1013" s="2"/>
      <c r="EM1013" s="2"/>
      <c r="EN1013" s="2"/>
      <c r="EO1013" s="2"/>
      <c r="EP1013" s="2"/>
      <c r="EQ1013" s="2"/>
      <c r="ER1013" s="2"/>
      <c r="ES1013" s="2"/>
      <c r="ET1013" s="2"/>
      <c r="EU1013" s="2"/>
      <c r="EV1013" s="2"/>
      <c r="EW1013" s="2"/>
      <c r="EX1013" s="2"/>
      <c r="EY1013" s="2"/>
      <c r="EZ1013" s="2"/>
      <c r="FA1013" s="2"/>
      <c r="FB1013" s="2"/>
      <c r="FC1013" s="2"/>
    </row>
    <row r="1014" spans="5:159"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/>
      <c r="AX1014" s="2"/>
      <c r="AY1014" s="2"/>
      <c r="AZ1014" s="2"/>
      <c r="BA1014" s="2"/>
      <c r="BB1014" s="2"/>
      <c r="BC1014" s="2"/>
      <c r="BD1014" s="2"/>
      <c r="BE1014" s="2"/>
      <c r="BF1014" s="2"/>
      <c r="BG1014" s="2"/>
      <c r="BH1014" s="2"/>
      <c r="BI1014" s="2"/>
      <c r="BJ1014" s="2"/>
      <c r="BK1014" s="2"/>
      <c r="BL1014" s="2"/>
      <c r="BM1014" s="2"/>
      <c r="BN1014" s="2"/>
      <c r="BO1014" s="2"/>
      <c r="BP1014" s="2"/>
      <c r="BQ1014" s="2"/>
      <c r="BR1014" s="2"/>
      <c r="BS1014" s="2"/>
      <c r="BT1014" s="2"/>
      <c r="BU1014" s="2"/>
      <c r="BV1014" s="2"/>
      <c r="BW1014" s="2"/>
      <c r="BX1014" s="2"/>
      <c r="BY1014" s="2"/>
      <c r="BZ1014" s="2"/>
      <c r="CA1014" s="2"/>
      <c r="CB1014" s="2"/>
      <c r="CC1014" s="2"/>
      <c r="CD1014" s="2"/>
      <c r="CE1014" s="2"/>
      <c r="CF1014" s="2"/>
      <c r="CG1014" s="2"/>
      <c r="CH1014" s="2"/>
      <c r="CI1014" s="2"/>
      <c r="CJ1014" s="2"/>
      <c r="CK1014" s="2"/>
      <c r="CL1014" s="2"/>
      <c r="CM1014" s="2"/>
      <c r="CN1014" s="2"/>
      <c r="CO1014" s="2"/>
      <c r="CP1014" s="2"/>
      <c r="CQ1014" s="2"/>
      <c r="CR1014" s="2"/>
      <c r="CS1014" s="2"/>
      <c r="CT1014" s="2"/>
      <c r="CU1014" s="2"/>
      <c r="CV1014" s="2"/>
      <c r="CW1014" s="2"/>
      <c r="CX1014" s="2"/>
      <c r="CY1014" s="2"/>
      <c r="CZ1014" s="2"/>
      <c r="DA1014" s="2"/>
      <c r="DB1014" s="2"/>
      <c r="DC1014" s="2"/>
      <c r="DD1014" s="2"/>
      <c r="DE1014" s="2"/>
      <c r="DF1014" s="2"/>
      <c r="DG1014" s="2"/>
      <c r="DH1014" s="2"/>
      <c r="DI1014" s="2"/>
      <c r="DJ1014" s="2"/>
      <c r="DK1014" s="2"/>
      <c r="DL1014" s="2"/>
      <c r="DM1014" s="2"/>
      <c r="DN1014" s="2"/>
      <c r="DO1014" s="2"/>
      <c r="DP1014" s="2"/>
      <c r="DQ1014" s="2"/>
      <c r="DR1014" s="2"/>
      <c r="DS1014" s="2"/>
      <c r="DT1014" s="2"/>
      <c r="DU1014" s="2"/>
      <c r="DV1014" s="2"/>
      <c r="DW1014" s="2"/>
      <c r="DX1014" s="2"/>
      <c r="DY1014" s="2"/>
      <c r="DZ1014" s="2"/>
      <c r="EA1014" s="2"/>
      <c r="EB1014" s="2"/>
      <c r="EC1014" s="2"/>
      <c r="ED1014" s="2"/>
      <c r="EE1014" s="2"/>
      <c r="EF1014" s="2"/>
      <c r="EG1014" s="2"/>
      <c r="EH1014" s="2"/>
      <c r="EI1014" s="2"/>
      <c r="EJ1014" s="2"/>
      <c r="EK1014" s="2"/>
      <c r="EL1014" s="2"/>
      <c r="EM1014" s="2"/>
      <c r="EN1014" s="2"/>
      <c r="EO1014" s="2"/>
      <c r="EP1014" s="2"/>
      <c r="EQ1014" s="2"/>
      <c r="ER1014" s="2"/>
      <c r="ES1014" s="2"/>
      <c r="ET1014" s="2"/>
      <c r="EU1014" s="2"/>
      <c r="EV1014" s="2"/>
      <c r="EW1014" s="2"/>
      <c r="EX1014" s="2"/>
      <c r="EY1014" s="2"/>
      <c r="EZ1014" s="2"/>
      <c r="FA1014" s="2"/>
      <c r="FB1014" s="2"/>
      <c r="FC1014" s="2"/>
    </row>
    <row r="1015" spans="5:159"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  <c r="AZ1015" s="2"/>
      <c r="BA1015" s="2"/>
      <c r="BB1015" s="2"/>
      <c r="BC1015" s="2"/>
      <c r="BD1015" s="2"/>
      <c r="BE1015" s="2"/>
      <c r="BF1015" s="2"/>
      <c r="BG1015" s="2"/>
      <c r="BH1015" s="2"/>
      <c r="BI1015" s="2"/>
      <c r="BJ1015" s="2"/>
      <c r="BK1015" s="2"/>
      <c r="BL1015" s="2"/>
      <c r="BM1015" s="2"/>
      <c r="BN1015" s="2"/>
      <c r="BO1015" s="2"/>
      <c r="BP1015" s="2"/>
      <c r="BQ1015" s="2"/>
      <c r="BR1015" s="2"/>
      <c r="BS1015" s="2"/>
      <c r="BT1015" s="2"/>
      <c r="BU1015" s="2"/>
      <c r="BV1015" s="2"/>
      <c r="BW1015" s="2"/>
      <c r="BX1015" s="2"/>
      <c r="BY1015" s="2"/>
      <c r="BZ1015" s="2"/>
      <c r="CA1015" s="2"/>
      <c r="CB1015" s="2"/>
      <c r="CC1015" s="2"/>
      <c r="CD1015" s="2"/>
      <c r="CE1015" s="2"/>
      <c r="CF1015" s="2"/>
      <c r="CG1015" s="2"/>
      <c r="CH1015" s="2"/>
      <c r="CI1015" s="2"/>
      <c r="CJ1015" s="2"/>
      <c r="CK1015" s="2"/>
      <c r="CL1015" s="2"/>
      <c r="CM1015" s="2"/>
      <c r="CN1015" s="2"/>
      <c r="CO1015" s="2"/>
      <c r="CP1015" s="2"/>
      <c r="CQ1015" s="2"/>
      <c r="CR1015" s="2"/>
      <c r="CS1015" s="2"/>
      <c r="CT1015" s="2"/>
      <c r="CU1015" s="2"/>
      <c r="CV1015" s="2"/>
      <c r="CW1015" s="2"/>
      <c r="CX1015" s="2"/>
      <c r="CY1015" s="2"/>
      <c r="CZ1015" s="2"/>
      <c r="DA1015" s="2"/>
      <c r="DB1015" s="2"/>
      <c r="DC1015" s="2"/>
      <c r="DD1015" s="2"/>
      <c r="DE1015" s="2"/>
      <c r="DF1015" s="2"/>
      <c r="DG1015" s="2"/>
      <c r="DH1015" s="2"/>
      <c r="DI1015" s="2"/>
      <c r="DJ1015" s="2"/>
      <c r="DK1015" s="2"/>
      <c r="DL1015" s="2"/>
      <c r="DM1015" s="2"/>
      <c r="DN1015" s="2"/>
      <c r="DO1015" s="2"/>
      <c r="DP1015" s="2"/>
      <c r="DQ1015" s="2"/>
      <c r="DR1015" s="2"/>
      <c r="DS1015" s="2"/>
      <c r="DT1015" s="2"/>
      <c r="DU1015" s="2"/>
      <c r="DV1015" s="2"/>
      <c r="DW1015" s="2"/>
      <c r="DX1015" s="2"/>
      <c r="DY1015" s="2"/>
      <c r="DZ1015" s="2"/>
      <c r="EA1015" s="2"/>
      <c r="EB1015" s="2"/>
      <c r="EC1015" s="2"/>
      <c r="ED1015" s="2"/>
      <c r="EE1015" s="2"/>
      <c r="EF1015" s="2"/>
      <c r="EG1015" s="2"/>
      <c r="EH1015" s="2"/>
      <c r="EI1015" s="2"/>
      <c r="EJ1015" s="2"/>
      <c r="EK1015" s="2"/>
      <c r="EL1015" s="2"/>
      <c r="EM1015" s="2"/>
      <c r="EN1015" s="2"/>
      <c r="EO1015" s="2"/>
      <c r="EP1015" s="2"/>
      <c r="EQ1015" s="2"/>
      <c r="ER1015" s="2"/>
      <c r="ES1015" s="2"/>
      <c r="ET1015" s="2"/>
      <c r="EU1015" s="2"/>
      <c r="EV1015" s="2"/>
      <c r="EW1015" s="2"/>
      <c r="EX1015" s="2"/>
      <c r="EY1015" s="2"/>
      <c r="EZ1015" s="2"/>
      <c r="FA1015" s="2"/>
      <c r="FB1015" s="2"/>
      <c r="FC1015" s="2"/>
    </row>
    <row r="1016" spans="5:159"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2"/>
      <c r="BA1016" s="2"/>
      <c r="BB1016" s="2"/>
      <c r="BC1016" s="2"/>
      <c r="BD1016" s="2"/>
      <c r="BE1016" s="2"/>
      <c r="BF1016" s="2"/>
      <c r="BG1016" s="2"/>
      <c r="BH1016" s="2"/>
      <c r="BI1016" s="2"/>
      <c r="BJ1016" s="2"/>
      <c r="BK1016" s="2"/>
      <c r="BL1016" s="2"/>
      <c r="BM1016" s="2"/>
      <c r="BN1016" s="2"/>
      <c r="BO1016" s="2"/>
      <c r="BP1016" s="2"/>
      <c r="BQ1016" s="2"/>
      <c r="BR1016" s="2"/>
      <c r="BS1016" s="2"/>
      <c r="BT1016" s="2"/>
      <c r="BU1016" s="2"/>
      <c r="BV1016" s="2"/>
      <c r="BW1016" s="2"/>
      <c r="BX1016" s="2"/>
      <c r="BY1016" s="2"/>
      <c r="BZ1016" s="2"/>
      <c r="CA1016" s="2"/>
      <c r="CB1016" s="2"/>
      <c r="CC1016" s="2"/>
      <c r="CD1016" s="2"/>
      <c r="CE1016" s="2"/>
      <c r="CF1016" s="2"/>
      <c r="CG1016" s="2"/>
      <c r="CH1016" s="2"/>
      <c r="CI1016" s="2"/>
      <c r="CJ1016" s="2"/>
      <c r="CK1016" s="2"/>
      <c r="CL1016" s="2"/>
      <c r="CM1016" s="2"/>
      <c r="CN1016" s="2"/>
      <c r="CO1016" s="2"/>
      <c r="CP1016" s="2"/>
      <c r="CQ1016" s="2"/>
      <c r="CR1016" s="2"/>
      <c r="CS1016" s="2"/>
      <c r="CT1016" s="2"/>
      <c r="CU1016" s="2"/>
      <c r="CV1016" s="2"/>
      <c r="CW1016" s="2"/>
      <c r="CX1016" s="2"/>
      <c r="CY1016" s="2"/>
      <c r="CZ1016" s="2"/>
      <c r="DA1016" s="2"/>
      <c r="DB1016" s="2"/>
      <c r="DC1016" s="2"/>
      <c r="DD1016" s="2"/>
      <c r="DE1016" s="2"/>
      <c r="DF1016" s="2"/>
      <c r="DG1016" s="2"/>
      <c r="DH1016" s="2"/>
      <c r="DI1016" s="2"/>
      <c r="DJ1016" s="2"/>
      <c r="DK1016" s="2"/>
      <c r="DL1016" s="2"/>
      <c r="DM1016" s="2"/>
      <c r="DN1016" s="2"/>
      <c r="DO1016" s="2"/>
      <c r="DP1016" s="2"/>
      <c r="DQ1016" s="2"/>
      <c r="DR1016" s="2"/>
      <c r="DS1016" s="2"/>
      <c r="DT1016" s="2"/>
      <c r="DU1016" s="2"/>
      <c r="DV1016" s="2"/>
      <c r="DW1016" s="2"/>
      <c r="DX1016" s="2"/>
      <c r="DY1016" s="2"/>
      <c r="DZ1016" s="2"/>
      <c r="EA1016" s="2"/>
      <c r="EB1016" s="2"/>
      <c r="EC1016" s="2"/>
      <c r="ED1016" s="2"/>
      <c r="EE1016" s="2"/>
      <c r="EF1016" s="2"/>
      <c r="EG1016" s="2"/>
      <c r="EH1016" s="2"/>
      <c r="EI1016" s="2"/>
      <c r="EJ1016" s="2"/>
      <c r="EK1016" s="2"/>
      <c r="EL1016" s="2"/>
      <c r="EM1016" s="2"/>
      <c r="EN1016" s="2"/>
      <c r="EO1016" s="2"/>
      <c r="EP1016" s="2"/>
      <c r="EQ1016" s="2"/>
      <c r="ER1016" s="2"/>
      <c r="ES1016" s="2"/>
      <c r="ET1016" s="2"/>
      <c r="EU1016" s="2"/>
      <c r="EV1016" s="2"/>
      <c r="EW1016" s="2"/>
      <c r="EX1016" s="2"/>
      <c r="EY1016" s="2"/>
      <c r="EZ1016" s="2"/>
      <c r="FA1016" s="2"/>
      <c r="FB1016" s="2"/>
      <c r="FC1016" s="2"/>
    </row>
    <row r="1017" spans="5:159"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2"/>
      <c r="BA1017" s="2"/>
      <c r="BB1017" s="2"/>
      <c r="BC1017" s="2"/>
      <c r="BD1017" s="2"/>
      <c r="BE1017" s="2"/>
      <c r="BF1017" s="2"/>
      <c r="BG1017" s="2"/>
      <c r="BH1017" s="2"/>
      <c r="BI1017" s="2"/>
      <c r="BJ1017" s="2"/>
      <c r="BK1017" s="2"/>
      <c r="BL1017" s="2"/>
      <c r="BM1017" s="2"/>
      <c r="BN1017" s="2"/>
      <c r="BO1017" s="2"/>
      <c r="BP1017" s="2"/>
      <c r="BQ1017" s="2"/>
      <c r="BR1017" s="2"/>
      <c r="BS1017" s="2"/>
      <c r="BT1017" s="2"/>
      <c r="BU1017" s="2"/>
      <c r="BV1017" s="2"/>
      <c r="BW1017" s="2"/>
      <c r="BX1017" s="2"/>
      <c r="BY1017" s="2"/>
      <c r="BZ1017" s="2"/>
      <c r="CA1017" s="2"/>
      <c r="CB1017" s="2"/>
      <c r="CC1017" s="2"/>
      <c r="CD1017" s="2"/>
      <c r="CE1017" s="2"/>
      <c r="CF1017" s="2"/>
      <c r="CG1017" s="2"/>
      <c r="CH1017" s="2"/>
      <c r="CI1017" s="2"/>
      <c r="CJ1017" s="2"/>
      <c r="CK1017" s="2"/>
      <c r="CL1017" s="2"/>
      <c r="CM1017" s="2"/>
      <c r="CN1017" s="2"/>
      <c r="CO1017" s="2"/>
      <c r="CP1017" s="2"/>
      <c r="CQ1017" s="2"/>
      <c r="CR1017" s="2"/>
      <c r="CS1017" s="2"/>
      <c r="CT1017" s="2"/>
      <c r="CU1017" s="2"/>
      <c r="CV1017" s="2"/>
      <c r="CW1017" s="2"/>
      <c r="CX1017" s="2"/>
      <c r="CY1017" s="2"/>
      <c r="CZ1017" s="2"/>
      <c r="DA1017" s="2"/>
      <c r="DB1017" s="2"/>
      <c r="DC1017" s="2"/>
      <c r="DD1017" s="2"/>
      <c r="DE1017" s="2"/>
      <c r="DF1017" s="2"/>
      <c r="DG1017" s="2"/>
      <c r="DH1017" s="2"/>
      <c r="DI1017" s="2"/>
      <c r="DJ1017" s="2"/>
      <c r="DK1017" s="2"/>
      <c r="DL1017" s="2"/>
      <c r="DM1017" s="2"/>
      <c r="DN1017" s="2"/>
      <c r="DO1017" s="2"/>
      <c r="DP1017" s="2"/>
      <c r="DQ1017" s="2"/>
      <c r="DR1017" s="2"/>
      <c r="DS1017" s="2"/>
      <c r="DT1017" s="2"/>
      <c r="DU1017" s="2"/>
      <c r="DV1017" s="2"/>
      <c r="DW1017" s="2"/>
      <c r="DX1017" s="2"/>
      <c r="DY1017" s="2"/>
      <c r="DZ1017" s="2"/>
      <c r="EA1017" s="2"/>
      <c r="EB1017" s="2"/>
      <c r="EC1017" s="2"/>
      <c r="ED1017" s="2"/>
      <c r="EE1017" s="2"/>
      <c r="EF1017" s="2"/>
      <c r="EG1017" s="2"/>
      <c r="EH1017" s="2"/>
      <c r="EI1017" s="2"/>
      <c r="EJ1017" s="2"/>
      <c r="EK1017" s="2"/>
      <c r="EL1017" s="2"/>
      <c r="EM1017" s="2"/>
      <c r="EN1017" s="2"/>
      <c r="EO1017" s="2"/>
      <c r="EP1017" s="2"/>
      <c r="EQ1017" s="2"/>
      <c r="ER1017" s="2"/>
      <c r="ES1017" s="2"/>
      <c r="ET1017" s="2"/>
      <c r="EU1017" s="2"/>
      <c r="EV1017" s="2"/>
      <c r="EW1017" s="2"/>
      <c r="EX1017" s="2"/>
      <c r="EY1017" s="2"/>
      <c r="EZ1017" s="2"/>
      <c r="FA1017" s="2"/>
      <c r="FB1017" s="2"/>
      <c r="FC1017" s="2"/>
    </row>
    <row r="1018" spans="5:159"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2"/>
      <c r="BA1018" s="2"/>
      <c r="BB1018" s="2"/>
      <c r="BC1018" s="2"/>
      <c r="BD1018" s="2"/>
      <c r="BE1018" s="2"/>
      <c r="BF1018" s="2"/>
      <c r="BG1018" s="2"/>
      <c r="BH1018" s="2"/>
      <c r="BI1018" s="2"/>
      <c r="BJ1018" s="2"/>
      <c r="BK1018" s="2"/>
      <c r="BL1018" s="2"/>
      <c r="BM1018" s="2"/>
      <c r="BN1018" s="2"/>
      <c r="BO1018" s="2"/>
      <c r="BP1018" s="2"/>
      <c r="BQ1018" s="2"/>
      <c r="BR1018" s="2"/>
      <c r="BS1018" s="2"/>
      <c r="BT1018" s="2"/>
      <c r="BU1018" s="2"/>
      <c r="BV1018" s="2"/>
      <c r="BW1018" s="2"/>
      <c r="BX1018" s="2"/>
      <c r="BY1018" s="2"/>
      <c r="BZ1018" s="2"/>
      <c r="CA1018" s="2"/>
      <c r="CB1018" s="2"/>
      <c r="CC1018" s="2"/>
      <c r="CD1018" s="2"/>
      <c r="CE1018" s="2"/>
      <c r="CF1018" s="2"/>
      <c r="CG1018" s="2"/>
      <c r="CH1018" s="2"/>
      <c r="CI1018" s="2"/>
      <c r="CJ1018" s="2"/>
      <c r="CK1018" s="2"/>
      <c r="CL1018" s="2"/>
      <c r="CM1018" s="2"/>
      <c r="CN1018" s="2"/>
      <c r="CO1018" s="2"/>
      <c r="CP1018" s="2"/>
      <c r="CQ1018" s="2"/>
      <c r="CR1018" s="2"/>
      <c r="CS1018" s="2"/>
      <c r="CT1018" s="2"/>
      <c r="CU1018" s="2"/>
      <c r="CV1018" s="2"/>
      <c r="CW1018" s="2"/>
      <c r="CX1018" s="2"/>
      <c r="CY1018" s="2"/>
      <c r="CZ1018" s="2"/>
      <c r="DA1018" s="2"/>
      <c r="DB1018" s="2"/>
      <c r="DC1018" s="2"/>
      <c r="DD1018" s="2"/>
      <c r="DE1018" s="2"/>
      <c r="DF1018" s="2"/>
      <c r="DG1018" s="2"/>
      <c r="DH1018" s="2"/>
      <c r="DI1018" s="2"/>
      <c r="DJ1018" s="2"/>
      <c r="DK1018" s="2"/>
      <c r="DL1018" s="2"/>
      <c r="DM1018" s="2"/>
      <c r="DN1018" s="2"/>
      <c r="DO1018" s="2"/>
      <c r="DP1018" s="2"/>
      <c r="DQ1018" s="2"/>
      <c r="DR1018" s="2"/>
      <c r="DS1018" s="2"/>
      <c r="DT1018" s="2"/>
      <c r="DU1018" s="2"/>
      <c r="DV1018" s="2"/>
      <c r="DW1018" s="2"/>
      <c r="DX1018" s="2"/>
      <c r="DY1018" s="2"/>
      <c r="DZ1018" s="2"/>
      <c r="EA1018" s="2"/>
      <c r="EB1018" s="2"/>
      <c r="EC1018" s="2"/>
      <c r="ED1018" s="2"/>
      <c r="EE1018" s="2"/>
      <c r="EF1018" s="2"/>
      <c r="EG1018" s="2"/>
      <c r="EH1018" s="2"/>
      <c r="EI1018" s="2"/>
      <c r="EJ1018" s="2"/>
      <c r="EK1018" s="2"/>
      <c r="EL1018" s="2"/>
      <c r="EM1018" s="2"/>
      <c r="EN1018" s="2"/>
      <c r="EO1018" s="2"/>
      <c r="EP1018" s="2"/>
      <c r="EQ1018" s="2"/>
      <c r="ER1018" s="2"/>
      <c r="ES1018" s="2"/>
      <c r="ET1018" s="2"/>
      <c r="EU1018" s="2"/>
      <c r="EV1018" s="2"/>
      <c r="EW1018" s="2"/>
      <c r="EX1018" s="2"/>
      <c r="EY1018" s="2"/>
      <c r="EZ1018" s="2"/>
      <c r="FA1018" s="2"/>
      <c r="FB1018" s="2"/>
      <c r="FC1018" s="2"/>
    </row>
    <row r="1019" spans="5:159"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2"/>
      <c r="BA1019" s="2"/>
      <c r="BB1019" s="2"/>
      <c r="BC1019" s="2"/>
      <c r="BD1019" s="2"/>
      <c r="BE1019" s="2"/>
      <c r="BF1019" s="2"/>
      <c r="BG1019" s="2"/>
      <c r="BH1019" s="2"/>
      <c r="BI1019" s="2"/>
      <c r="BJ1019" s="2"/>
      <c r="BK1019" s="2"/>
      <c r="BL1019" s="2"/>
      <c r="BM1019" s="2"/>
      <c r="BN1019" s="2"/>
      <c r="BO1019" s="2"/>
      <c r="BP1019" s="2"/>
      <c r="BQ1019" s="2"/>
      <c r="BR1019" s="2"/>
      <c r="BS1019" s="2"/>
      <c r="BT1019" s="2"/>
      <c r="BU1019" s="2"/>
      <c r="BV1019" s="2"/>
      <c r="BW1019" s="2"/>
      <c r="BX1019" s="2"/>
      <c r="BY1019" s="2"/>
      <c r="BZ1019" s="2"/>
      <c r="CA1019" s="2"/>
      <c r="CB1019" s="2"/>
      <c r="CC1019" s="2"/>
      <c r="CD1019" s="2"/>
      <c r="CE1019" s="2"/>
      <c r="CF1019" s="2"/>
      <c r="CG1019" s="2"/>
      <c r="CH1019" s="2"/>
      <c r="CI1019" s="2"/>
      <c r="CJ1019" s="2"/>
      <c r="CK1019" s="2"/>
      <c r="CL1019" s="2"/>
      <c r="CM1019" s="2"/>
      <c r="CN1019" s="2"/>
      <c r="CO1019" s="2"/>
      <c r="CP1019" s="2"/>
      <c r="CQ1019" s="2"/>
      <c r="CR1019" s="2"/>
      <c r="CS1019" s="2"/>
      <c r="CT1019" s="2"/>
      <c r="CU1019" s="2"/>
      <c r="CV1019" s="2"/>
      <c r="CW1019" s="2"/>
      <c r="CX1019" s="2"/>
      <c r="CY1019" s="2"/>
      <c r="CZ1019" s="2"/>
      <c r="DA1019" s="2"/>
      <c r="DB1019" s="2"/>
      <c r="DC1019" s="2"/>
      <c r="DD1019" s="2"/>
      <c r="DE1019" s="2"/>
      <c r="DF1019" s="2"/>
      <c r="DG1019" s="2"/>
      <c r="DH1019" s="2"/>
      <c r="DI1019" s="2"/>
      <c r="DJ1019" s="2"/>
      <c r="DK1019" s="2"/>
      <c r="DL1019" s="2"/>
      <c r="DM1019" s="2"/>
      <c r="DN1019" s="2"/>
      <c r="DO1019" s="2"/>
      <c r="DP1019" s="2"/>
      <c r="DQ1019" s="2"/>
      <c r="DR1019" s="2"/>
      <c r="DS1019" s="2"/>
      <c r="DT1019" s="2"/>
      <c r="DU1019" s="2"/>
      <c r="DV1019" s="2"/>
      <c r="DW1019" s="2"/>
      <c r="DX1019" s="2"/>
      <c r="DY1019" s="2"/>
      <c r="DZ1019" s="2"/>
      <c r="EA1019" s="2"/>
      <c r="EB1019" s="2"/>
      <c r="EC1019" s="2"/>
      <c r="ED1019" s="2"/>
      <c r="EE1019" s="2"/>
      <c r="EF1019" s="2"/>
      <c r="EG1019" s="2"/>
      <c r="EH1019" s="2"/>
      <c r="EI1019" s="2"/>
      <c r="EJ1019" s="2"/>
      <c r="EK1019" s="2"/>
      <c r="EL1019" s="2"/>
      <c r="EM1019" s="2"/>
      <c r="EN1019" s="2"/>
      <c r="EO1019" s="2"/>
      <c r="EP1019" s="2"/>
      <c r="EQ1019" s="2"/>
      <c r="ER1019" s="2"/>
      <c r="ES1019" s="2"/>
      <c r="ET1019" s="2"/>
      <c r="EU1019" s="2"/>
      <c r="EV1019" s="2"/>
      <c r="EW1019" s="2"/>
      <c r="EX1019" s="2"/>
      <c r="EY1019" s="2"/>
      <c r="EZ1019" s="2"/>
      <c r="FA1019" s="2"/>
      <c r="FB1019" s="2"/>
      <c r="FC1019" s="2"/>
    </row>
    <row r="1020" spans="5:159"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2"/>
      <c r="BA1020" s="2"/>
      <c r="BB1020" s="2"/>
      <c r="BC1020" s="2"/>
      <c r="BD1020" s="2"/>
      <c r="BE1020" s="2"/>
      <c r="BF1020" s="2"/>
      <c r="BG1020" s="2"/>
      <c r="BH1020" s="2"/>
      <c r="BI1020" s="2"/>
      <c r="BJ1020" s="2"/>
      <c r="BK1020" s="2"/>
      <c r="BL1020" s="2"/>
      <c r="BM1020" s="2"/>
      <c r="BN1020" s="2"/>
      <c r="BO1020" s="2"/>
      <c r="BP1020" s="2"/>
      <c r="BQ1020" s="2"/>
      <c r="BR1020" s="2"/>
      <c r="BS1020" s="2"/>
      <c r="BT1020" s="2"/>
      <c r="BU1020" s="2"/>
      <c r="BV1020" s="2"/>
      <c r="BW1020" s="2"/>
      <c r="BX1020" s="2"/>
      <c r="BY1020" s="2"/>
      <c r="BZ1020" s="2"/>
      <c r="CA1020" s="2"/>
      <c r="CB1020" s="2"/>
      <c r="CC1020" s="2"/>
      <c r="CD1020" s="2"/>
      <c r="CE1020" s="2"/>
      <c r="CF1020" s="2"/>
      <c r="CG1020" s="2"/>
      <c r="CH1020" s="2"/>
      <c r="CI1020" s="2"/>
      <c r="CJ1020" s="2"/>
      <c r="CK1020" s="2"/>
      <c r="CL1020" s="2"/>
      <c r="CM1020" s="2"/>
      <c r="CN1020" s="2"/>
      <c r="CO1020" s="2"/>
      <c r="CP1020" s="2"/>
      <c r="CQ1020" s="2"/>
      <c r="CR1020" s="2"/>
      <c r="CS1020" s="2"/>
      <c r="CT1020" s="2"/>
      <c r="CU1020" s="2"/>
      <c r="CV1020" s="2"/>
      <c r="CW1020" s="2"/>
      <c r="CX1020" s="2"/>
      <c r="CY1020" s="2"/>
      <c r="CZ1020" s="2"/>
      <c r="DA1020" s="2"/>
      <c r="DB1020" s="2"/>
      <c r="DC1020" s="2"/>
      <c r="DD1020" s="2"/>
      <c r="DE1020" s="2"/>
      <c r="DF1020" s="2"/>
      <c r="DG1020" s="2"/>
      <c r="DH1020" s="2"/>
      <c r="DI1020" s="2"/>
      <c r="DJ1020" s="2"/>
      <c r="DK1020" s="2"/>
      <c r="DL1020" s="2"/>
      <c r="DM1020" s="2"/>
      <c r="DN1020" s="2"/>
      <c r="DO1020" s="2"/>
      <c r="DP1020" s="2"/>
      <c r="DQ1020" s="2"/>
      <c r="DR1020" s="2"/>
      <c r="DS1020" s="2"/>
      <c r="DT1020" s="2"/>
      <c r="DU1020" s="2"/>
      <c r="DV1020" s="2"/>
      <c r="DW1020" s="2"/>
      <c r="DX1020" s="2"/>
      <c r="DY1020" s="2"/>
      <c r="DZ1020" s="2"/>
      <c r="EA1020" s="2"/>
      <c r="EB1020" s="2"/>
      <c r="EC1020" s="2"/>
      <c r="ED1020" s="2"/>
      <c r="EE1020" s="2"/>
      <c r="EF1020" s="2"/>
      <c r="EG1020" s="2"/>
      <c r="EH1020" s="2"/>
      <c r="EI1020" s="2"/>
      <c r="EJ1020" s="2"/>
      <c r="EK1020" s="2"/>
      <c r="EL1020" s="2"/>
      <c r="EM1020" s="2"/>
      <c r="EN1020" s="2"/>
      <c r="EO1020" s="2"/>
      <c r="EP1020" s="2"/>
      <c r="EQ1020" s="2"/>
      <c r="ER1020" s="2"/>
      <c r="ES1020" s="2"/>
      <c r="ET1020" s="2"/>
      <c r="EU1020" s="2"/>
      <c r="EV1020" s="2"/>
      <c r="EW1020" s="2"/>
      <c r="EX1020" s="2"/>
      <c r="EY1020" s="2"/>
      <c r="EZ1020" s="2"/>
      <c r="FA1020" s="2"/>
      <c r="FB1020" s="2"/>
      <c r="FC1020" s="2"/>
    </row>
    <row r="1021" spans="5:159"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  <c r="AZ1021" s="2"/>
      <c r="BA1021" s="2"/>
      <c r="BB1021" s="2"/>
      <c r="BC1021" s="2"/>
      <c r="BD1021" s="2"/>
      <c r="BE1021" s="2"/>
      <c r="BF1021" s="2"/>
      <c r="BG1021" s="2"/>
      <c r="BH1021" s="2"/>
      <c r="BI1021" s="2"/>
      <c r="BJ1021" s="2"/>
      <c r="BK1021" s="2"/>
      <c r="BL1021" s="2"/>
      <c r="BM1021" s="2"/>
      <c r="BN1021" s="2"/>
      <c r="BO1021" s="2"/>
      <c r="BP1021" s="2"/>
      <c r="BQ1021" s="2"/>
      <c r="BR1021" s="2"/>
      <c r="BS1021" s="2"/>
      <c r="BT1021" s="2"/>
      <c r="BU1021" s="2"/>
      <c r="BV1021" s="2"/>
      <c r="BW1021" s="2"/>
      <c r="BX1021" s="2"/>
      <c r="BY1021" s="2"/>
      <c r="BZ1021" s="2"/>
      <c r="CA1021" s="2"/>
      <c r="CB1021" s="2"/>
      <c r="CC1021" s="2"/>
      <c r="CD1021" s="2"/>
      <c r="CE1021" s="2"/>
      <c r="CF1021" s="2"/>
      <c r="CG1021" s="2"/>
      <c r="CH1021" s="2"/>
      <c r="CI1021" s="2"/>
      <c r="CJ1021" s="2"/>
      <c r="CK1021" s="2"/>
      <c r="CL1021" s="2"/>
      <c r="CM1021" s="2"/>
      <c r="CN1021" s="2"/>
      <c r="CO1021" s="2"/>
      <c r="CP1021" s="2"/>
      <c r="CQ1021" s="2"/>
      <c r="CR1021" s="2"/>
      <c r="CS1021" s="2"/>
      <c r="CT1021" s="2"/>
      <c r="CU1021" s="2"/>
      <c r="CV1021" s="2"/>
      <c r="CW1021" s="2"/>
      <c r="CX1021" s="2"/>
      <c r="CY1021" s="2"/>
      <c r="CZ1021" s="2"/>
      <c r="DA1021" s="2"/>
      <c r="DB1021" s="2"/>
      <c r="DC1021" s="2"/>
      <c r="DD1021" s="2"/>
      <c r="DE1021" s="2"/>
      <c r="DF1021" s="2"/>
      <c r="DG1021" s="2"/>
      <c r="DH1021" s="2"/>
      <c r="DI1021" s="2"/>
      <c r="DJ1021" s="2"/>
      <c r="DK1021" s="2"/>
      <c r="DL1021" s="2"/>
      <c r="DM1021" s="2"/>
      <c r="DN1021" s="2"/>
      <c r="DO1021" s="2"/>
      <c r="DP1021" s="2"/>
      <c r="DQ1021" s="2"/>
      <c r="DR1021" s="2"/>
      <c r="DS1021" s="2"/>
      <c r="DT1021" s="2"/>
      <c r="DU1021" s="2"/>
      <c r="DV1021" s="2"/>
      <c r="DW1021" s="2"/>
      <c r="DX1021" s="2"/>
      <c r="DY1021" s="2"/>
      <c r="DZ1021" s="2"/>
      <c r="EA1021" s="2"/>
      <c r="EB1021" s="2"/>
      <c r="EC1021" s="2"/>
      <c r="ED1021" s="2"/>
      <c r="EE1021" s="2"/>
      <c r="EF1021" s="2"/>
      <c r="EG1021" s="2"/>
      <c r="EH1021" s="2"/>
      <c r="EI1021" s="2"/>
      <c r="EJ1021" s="2"/>
      <c r="EK1021" s="2"/>
      <c r="EL1021" s="2"/>
      <c r="EM1021" s="2"/>
      <c r="EN1021" s="2"/>
      <c r="EO1021" s="2"/>
      <c r="EP1021" s="2"/>
      <c r="EQ1021" s="2"/>
      <c r="ER1021" s="2"/>
      <c r="ES1021" s="2"/>
      <c r="ET1021" s="2"/>
      <c r="EU1021" s="2"/>
      <c r="EV1021" s="2"/>
      <c r="EW1021" s="2"/>
      <c r="EX1021" s="2"/>
      <c r="EY1021" s="2"/>
      <c r="EZ1021" s="2"/>
      <c r="FA1021" s="2"/>
      <c r="FB1021" s="2"/>
      <c r="FC1021" s="2"/>
    </row>
    <row r="1022" spans="5:159"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2"/>
      <c r="BA1022" s="2"/>
      <c r="BB1022" s="2"/>
      <c r="BC1022" s="2"/>
      <c r="BD1022" s="2"/>
      <c r="BE1022" s="2"/>
      <c r="BF1022" s="2"/>
      <c r="BG1022" s="2"/>
      <c r="BH1022" s="2"/>
      <c r="BI1022" s="2"/>
      <c r="BJ1022" s="2"/>
      <c r="BK1022" s="2"/>
      <c r="BL1022" s="2"/>
      <c r="BM1022" s="2"/>
      <c r="BN1022" s="2"/>
      <c r="BO1022" s="2"/>
      <c r="BP1022" s="2"/>
      <c r="BQ1022" s="2"/>
      <c r="BR1022" s="2"/>
      <c r="BS1022" s="2"/>
      <c r="BT1022" s="2"/>
      <c r="BU1022" s="2"/>
      <c r="BV1022" s="2"/>
      <c r="BW1022" s="2"/>
      <c r="BX1022" s="2"/>
      <c r="BY1022" s="2"/>
      <c r="BZ1022" s="2"/>
      <c r="CA1022" s="2"/>
      <c r="CB1022" s="2"/>
      <c r="CC1022" s="2"/>
      <c r="CD1022" s="2"/>
      <c r="CE1022" s="2"/>
      <c r="CF1022" s="2"/>
      <c r="CG1022" s="2"/>
      <c r="CH1022" s="2"/>
      <c r="CI1022" s="2"/>
      <c r="CJ1022" s="2"/>
      <c r="CK1022" s="2"/>
      <c r="CL1022" s="2"/>
      <c r="CM1022" s="2"/>
      <c r="CN1022" s="2"/>
      <c r="CO1022" s="2"/>
      <c r="CP1022" s="2"/>
      <c r="CQ1022" s="2"/>
      <c r="CR1022" s="2"/>
      <c r="CS1022" s="2"/>
      <c r="CT1022" s="2"/>
      <c r="CU1022" s="2"/>
      <c r="CV1022" s="2"/>
      <c r="CW1022" s="2"/>
      <c r="CX1022" s="2"/>
      <c r="CY1022" s="2"/>
      <c r="CZ1022" s="2"/>
      <c r="DA1022" s="2"/>
      <c r="DB1022" s="2"/>
      <c r="DC1022" s="2"/>
      <c r="DD1022" s="2"/>
      <c r="DE1022" s="2"/>
      <c r="DF1022" s="2"/>
      <c r="DG1022" s="2"/>
      <c r="DH1022" s="2"/>
      <c r="DI1022" s="2"/>
      <c r="DJ1022" s="2"/>
      <c r="DK1022" s="2"/>
      <c r="DL1022" s="2"/>
      <c r="DM1022" s="2"/>
      <c r="DN1022" s="2"/>
      <c r="DO1022" s="2"/>
      <c r="DP1022" s="2"/>
      <c r="DQ1022" s="2"/>
      <c r="DR1022" s="2"/>
      <c r="DS1022" s="2"/>
      <c r="DT1022" s="2"/>
      <c r="DU1022" s="2"/>
      <c r="DV1022" s="2"/>
      <c r="DW1022" s="2"/>
      <c r="DX1022" s="2"/>
      <c r="DY1022" s="2"/>
      <c r="DZ1022" s="2"/>
      <c r="EA1022" s="2"/>
      <c r="EB1022" s="2"/>
      <c r="EC1022" s="2"/>
      <c r="ED1022" s="2"/>
      <c r="EE1022" s="2"/>
      <c r="EF1022" s="2"/>
      <c r="EG1022" s="2"/>
      <c r="EH1022" s="2"/>
      <c r="EI1022" s="2"/>
      <c r="EJ1022" s="2"/>
      <c r="EK1022" s="2"/>
      <c r="EL1022" s="2"/>
      <c r="EM1022" s="2"/>
      <c r="EN1022" s="2"/>
      <c r="EO1022" s="2"/>
      <c r="EP1022" s="2"/>
      <c r="EQ1022" s="2"/>
      <c r="ER1022" s="2"/>
      <c r="ES1022" s="2"/>
      <c r="ET1022" s="2"/>
      <c r="EU1022" s="2"/>
      <c r="EV1022" s="2"/>
      <c r="EW1022" s="2"/>
      <c r="EX1022" s="2"/>
      <c r="EY1022" s="2"/>
      <c r="EZ1022" s="2"/>
      <c r="FA1022" s="2"/>
      <c r="FB1022" s="2"/>
      <c r="FC1022" s="2"/>
    </row>
    <row r="1023" spans="5:159"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2"/>
      <c r="BA1023" s="2"/>
      <c r="BB1023" s="2"/>
      <c r="BC1023" s="2"/>
      <c r="BD1023" s="2"/>
      <c r="BE1023" s="2"/>
      <c r="BF1023" s="2"/>
      <c r="BG1023" s="2"/>
      <c r="BH1023" s="2"/>
      <c r="BI1023" s="2"/>
      <c r="BJ1023" s="2"/>
      <c r="BK1023" s="2"/>
      <c r="BL1023" s="2"/>
      <c r="BM1023" s="2"/>
      <c r="BN1023" s="2"/>
      <c r="BO1023" s="2"/>
      <c r="BP1023" s="2"/>
      <c r="BQ1023" s="2"/>
      <c r="BR1023" s="2"/>
      <c r="BS1023" s="2"/>
      <c r="BT1023" s="2"/>
      <c r="BU1023" s="2"/>
      <c r="BV1023" s="2"/>
      <c r="BW1023" s="2"/>
      <c r="BX1023" s="2"/>
      <c r="BY1023" s="2"/>
      <c r="BZ1023" s="2"/>
      <c r="CA1023" s="2"/>
      <c r="CB1023" s="2"/>
      <c r="CC1023" s="2"/>
      <c r="CD1023" s="2"/>
      <c r="CE1023" s="2"/>
      <c r="CF1023" s="2"/>
      <c r="CG1023" s="2"/>
      <c r="CH1023" s="2"/>
      <c r="CI1023" s="2"/>
      <c r="CJ1023" s="2"/>
      <c r="CK1023" s="2"/>
      <c r="CL1023" s="2"/>
      <c r="CM1023" s="2"/>
      <c r="CN1023" s="2"/>
      <c r="CO1023" s="2"/>
      <c r="CP1023" s="2"/>
      <c r="CQ1023" s="2"/>
      <c r="CR1023" s="2"/>
      <c r="CS1023" s="2"/>
      <c r="CT1023" s="2"/>
      <c r="CU1023" s="2"/>
      <c r="CV1023" s="2"/>
      <c r="CW1023" s="2"/>
      <c r="CX1023" s="2"/>
      <c r="CY1023" s="2"/>
      <c r="CZ1023" s="2"/>
      <c r="DA1023" s="2"/>
      <c r="DB1023" s="2"/>
      <c r="DC1023" s="2"/>
      <c r="DD1023" s="2"/>
      <c r="DE1023" s="2"/>
      <c r="DF1023" s="2"/>
      <c r="DG1023" s="2"/>
      <c r="DH1023" s="2"/>
      <c r="DI1023" s="2"/>
      <c r="DJ1023" s="2"/>
      <c r="DK1023" s="2"/>
      <c r="DL1023" s="2"/>
      <c r="DM1023" s="2"/>
      <c r="DN1023" s="2"/>
      <c r="DO1023" s="2"/>
      <c r="DP1023" s="2"/>
      <c r="DQ1023" s="2"/>
      <c r="DR1023" s="2"/>
      <c r="DS1023" s="2"/>
      <c r="DT1023" s="2"/>
      <c r="DU1023" s="2"/>
      <c r="DV1023" s="2"/>
      <c r="DW1023" s="2"/>
      <c r="DX1023" s="2"/>
      <c r="DY1023" s="2"/>
      <c r="DZ1023" s="2"/>
      <c r="EA1023" s="2"/>
      <c r="EB1023" s="2"/>
      <c r="EC1023" s="2"/>
      <c r="ED1023" s="2"/>
      <c r="EE1023" s="2"/>
      <c r="EF1023" s="2"/>
      <c r="EG1023" s="2"/>
      <c r="EH1023" s="2"/>
      <c r="EI1023" s="2"/>
      <c r="EJ1023" s="2"/>
      <c r="EK1023" s="2"/>
      <c r="EL1023" s="2"/>
      <c r="EM1023" s="2"/>
      <c r="EN1023" s="2"/>
      <c r="EO1023" s="2"/>
      <c r="EP1023" s="2"/>
      <c r="EQ1023" s="2"/>
      <c r="ER1023" s="2"/>
      <c r="ES1023" s="2"/>
      <c r="ET1023" s="2"/>
      <c r="EU1023" s="2"/>
      <c r="EV1023" s="2"/>
      <c r="EW1023" s="2"/>
      <c r="EX1023" s="2"/>
      <c r="EY1023" s="2"/>
      <c r="EZ1023" s="2"/>
      <c r="FA1023" s="2"/>
      <c r="FB1023" s="2"/>
      <c r="FC1023" s="2"/>
    </row>
    <row r="1024" spans="5:159"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2"/>
      <c r="BA1024" s="2"/>
      <c r="BB1024" s="2"/>
      <c r="BC1024" s="2"/>
      <c r="BD1024" s="2"/>
      <c r="BE1024" s="2"/>
      <c r="BF1024" s="2"/>
      <c r="BG1024" s="2"/>
      <c r="BH1024" s="2"/>
      <c r="BI1024" s="2"/>
      <c r="BJ1024" s="2"/>
      <c r="BK1024" s="2"/>
      <c r="BL1024" s="2"/>
      <c r="BM1024" s="2"/>
      <c r="BN1024" s="2"/>
      <c r="BO1024" s="2"/>
      <c r="BP1024" s="2"/>
      <c r="BQ1024" s="2"/>
      <c r="BR1024" s="2"/>
      <c r="BS1024" s="2"/>
      <c r="BT1024" s="2"/>
      <c r="BU1024" s="2"/>
      <c r="BV1024" s="2"/>
      <c r="BW1024" s="2"/>
      <c r="BX1024" s="2"/>
      <c r="BY1024" s="2"/>
      <c r="BZ1024" s="2"/>
      <c r="CA1024" s="2"/>
      <c r="CB1024" s="2"/>
      <c r="CC1024" s="2"/>
      <c r="CD1024" s="2"/>
      <c r="CE1024" s="2"/>
      <c r="CF1024" s="2"/>
      <c r="CG1024" s="2"/>
      <c r="CH1024" s="2"/>
      <c r="CI1024" s="2"/>
      <c r="CJ1024" s="2"/>
      <c r="CK1024" s="2"/>
      <c r="CL1024" s="2"/>
      <c r="CM1024" s="2"/>
      <c r="CN1024" s="2"/>
      <c r="CO1024" s="2"/>
      <c r="CP1024" s="2"/>
      <c r="CQ1024" s="2"/>
      <c r="CR1024" s="2"/>
      <c r="CS1024" s="2"/>
      <c r="CT1024" s="2"/>
      <c r="CU1024" s="2"/>
      <c r="CV1024" s="2"/>
      <c r="CW1024" s="2"/>
      <c r="CX1024" s="2"/>
      <c r="CY1024" s="2"/>
      <c r="CZ1024" s="2"/>
      <c r="DA1024" s="2"/>
      <c r="DB1024" s="2"/>
      <c r="DC1024" s="2"/>
      <c r="DD1024" s="2"/>
      <c r="DE1024" s="2"/>
      <c r="DF1024" s="2"/>
      <c r="DG1024" s="2"/>
      <c r="DH1024" s="2"/>
      <c r="DI1024" s="2"/>
      <c r="DJ1024" s="2"/>
      <c r="DK1024" s="2"/>
      <c r="DL1024" s="2"/>
      <c r="DM1024" s="2"/>
      <c r="DN1024" s="2"/>
      <c r="DO1024" s="2"/>
      <c r="DP1024" s="2"/>
      <c r="DQ1024" s="2"/>
      <c r="DR1024" s="2"/>
      <c r="DS1024" s="2"/>
      <c r="DT1024" s="2"/>
      <c r="DU1024" s="2"/>
      <c r="DV1024" s="2"/>
      <c r="DW1024" s="2"/>
      <c r="DX1024" s="2"/>
      <c r="DY1024" s="2"/>
      <c r="DZ1024" s="2"/>
      <c r="EA1024" s="2"/>
      <c r="EB1024" s="2"/>
      <c r="EC1024" s="2"/>
      <c r="ED1024" s="2"/>
      <c r="EE1024" s="2"/>
      <c r="EF1024" s="2"/>
      <c r="EG1024" s="2"/>
      <c r="EH1024" s="2"/>
      <c r="EI1024" s="2"/>
      <c r="EJ1024" s="2"/>
      <c r="EK1024" s="2"/>
      <c r="EL1024" s="2"/>
      <c r="EM1024" s="2"/>
      <c r="EN1024" s="2"/>
      <c r="EO1024" s="2"/>
      <c r="EP1024" s="2"/>
      <c r="EQ1024" s="2"/>
      <c r="ER1024" s="2"/>
      <c r="ES1024" s="2"/>
      <c r="ET1024" s="2"/>
      <c r="EU1024" s="2"/>
      <c r="EV1024" s="2"/>
      <c r="EW1024" s="2"/>
      <c r="EX1024" s="2"/>
      <c r="EY1024" s="2"/>
      <c r="EZ1024" s="2"/>
      <c r="FA1024" s="2"/>
      <c r="FB1024" s="2"/>
      <c r="FC1024" s="2"/>
    </row>
    <row r="1025" spans="5:159"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2"/>
      <c r="BA1025" s="2"/>
      <c r="BB1025" s="2"/>
      <c r="BC1025" s="2"/>
      <c r="BD1025" s="2"/>
      <c r="BE1025" s="2"/>
      <c r="BF1025" s="2"/>
      <c r="BG1025" s="2"/>
      <c r="BH1025" s="2"/>
      <c r="BI1025" s="2"/>
      <c r="BJ1025" s="2"/>
      <c r="BK1025" s="2"/>
      <c r="BL1025" s="2"/>
      <c r="BM1025" s="2"/>
      <c r="BN1025" s="2"/>
      <c r="BO1025" s="2"/>
      <c r="BP1025" s="2"/>
      <c r="BQ1025" s="2"/>
      <c r="BR1025" s="2"/>
      <c r="BS1025" s="2"/>
      <c r="BT1025" s="2"/>
      <c r="BU1025" s="2"/>
      <c r="BV1025" s="2"/>
      <c r="BW1025" s="2"/>
      <c r="BX1025" s="2"/>
      <c r="BY1025" s="2"/>
      <c r="BZ1025" s="2"/>
      <c r="CA1025" s="2"/>
      <c r="CB1025" s="2"/>
      <c r="CC1025" s="2"/>
      <c r="CD1025" s="2"/>
      <c r="CE1025" s="2"/>
      <c r="CF1025" s="2"/>
      <c r="CG1025" s="2"/>
      <c r="CH1025" s="2"/>
      <c r="CI1025" s="2"/>
      <c r="CJ1025" s="2"/>
      <c r="CK1025" s="2"/>
      <c r="CL1025" s="2"/>
      <c r="CM1025" s="2"/>
      <c r="CN1025" s="2"/>
      <c r="CO1025" s="2"/>
      <c r="CP1025" s="2"/>
      <c r="CQ1025" s="2"/>
      <c r="CR1025" s="2"/>
      <c r="CS1025" s="2"/>
      <c r="CT1025" s="2"/>
      <c r="CU1025" s="2"/>
      <c r="CV1025" s="2"/>
      <c r="CW1025" s="2"/>
      <c r="CX1025" s="2"/>
      <c r="CY1025" s="2"/>
      <c r="CZ1025" s="2"/>
      <c r="DA1025" s="2"/>
      <c r="DB1025" s="2"/>
      <c r="DC1025" s="2"/>
      <c r="DD1025" s="2"/>
      <c r="DE1025" s="2"/>
      <c r="DF1025" s="2"/>
      <c r="DG1025" s="2"/>
      <c r="DH1025" s="2"/>
      <c r="DI1025" s="2"/>
      <c r="DJ1025" s="2"/>
      <c r="DK1025" s="2"/>
      <c r="DL1025" s="2"/>
      <c r="DM1025" s="2"/>
      <c r="DN1025" s="2"/>
      <c r="DO1025" s="2"/>
      <c r="DP1025" s="2"/>
      <c r="DQ1025" s="2"/>
      <c r="DR1025" s="2"/>
      <c r="DS1025" s="2"/>
      <c r="DT1025" s="2"/>
      <c r="DU1025" s="2"/>
      <c r="DV1025" s="2"/>
      <c r="DW1025" s="2"/>
      <c r="DX1025" s="2"/>
      <c r="DY1025" s="2"/>
      <c r="DZ1025" s="2"/>
      <c r="EA1025" s="2"/>
      <c r="EB1025" s="2"/>
      <c r="EC1025" s="2"/>
      <c r="ED1025" s="2"/>
      <c r="EE1025" s="2"/>
      <c r="EF1025" s="2"/>
      <c r="EG1025" s="2"/>
      <c r="EH1025" s="2"/>
      <c r="EI1025" s="2"/>
      <c r="EJ1025" s="2"/>
      <c r="EK1025" s="2"/>
      <c r="EL1025" s="2"/>
      <c r="EM1025" s="2"/>
      <c r="EN1025" s="2"/>
      <c r="EO1025" s="2"/>
      <c r="EP1025" s="2"/>
      <c r="EQ1025" s="2"/>
      <c r="ER1025" s="2"/>
      <c r="ES1025" s="2"/>
      <c r="ET1025" s="2"/>
      <c r="EU1025" s="2"/>
      <c r="EV1025" s="2"/>
      <c r="EW1025" s="2"/>
      <c r="EX1025" s="2"/>
      <c r="EY1025" s="2"/>
      <c r="EZ1025" s="2"/>
      <c r="FA1025" s="2"/>
      <c r="FB1025" s="2"/>
      <c r="FC1025" s="2"/>
    </row>
    <row r="1026" spans="5:159"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2"/>
      <c r="AT1026" s="2"/>
      <c r="AU1026" s="2"/>
      <c r="AV1026" s="2"/>
      <c r="AW1026" s="2"/>
      <c r="AX1026" s="2"/>
      <c r="AY1026" s="2"/>
      <c r="AZ1026" s="2"/>
      <c r="BA1026" s="2"/>
      <c r="BB1026" s="2"/>
      <c r="BC1026" s="2"/>
      <c r="BD1026" s="2"/>
      <c r="BE1026" s="2"/>
      <c r="BF1026" s="2"/>
      <c r="BG1026" s="2"/>
      <c r="BH1026" s="2"/>
      <c r="BI1026" s="2"/>
      <c r="BJ1026" s="2"/>
      <c r="BK1026" s="2"/>
      <c r="BL1026" s="2"/>
      <c r="BM1026" s="2"/>
      <c r="BN1026" s="2"/>
      <c r="BO1026" s="2"/>
      <c r="BP1026" s="2"/>
      <c r="BQ1026" s="2"/>
      <c r="BR1026" s="2"/>
      <c r="BS1026" s="2"/>
      <c r="BT1026" s="2"/>
      <c r="BU1026" s="2"/>
      <c r="BV1026" s="2"/>
      <c r="BW1026" s="2"/>
      <c r="BX1026" s="2"/>
      <c r="BY1026" s="2"/>
      <c r="BZ1026" s="2"/>
      <c r="CA1026" s="2"/>
      <c r="CB1026" s="2"/>
      <c r="CC1026" s="2"/>
      <c r="CD1026" s="2"/>
      <c r="CE1026" s="2"/>
      <c r="CF1026" s="2"/>
      <c r="CG1026" s="2"/>
      <c r="CH1026" s="2"/>
      <c r="CI1026" s="2"/>
      <c r="CJ1026" s="2"/>
      <c r="CK1026" s="2"/>
      <c r="CL1026" s="2"/>
      <c r="CM1026" s="2"/>
      <c r="CN1026" s="2"/>
      <c r="CO1026" s="2"/>
      <c r="CP1026" s="2"/>
      <c r="CQ1026" s="2"/>
      <c r="CR1026" s="2"/>
      <c r="CS1026" s="2"/>
      <c r="CT1026" s="2"/>
      <c r="CU1026" s="2"/>
      <c r="CV1026" s="2"/>
      <c r="CW1026" s="2"/>
      <c r="CX1026" s="2"/>
      <c r="CY1026" s="2"/>
      <c r="CZ1026" s="2"/>
      <c r="DA1026" s="2"/>
      <c r="DB1026" s="2"/>
      <c r="DC1026" s="2"/>
      <c r="DD1026" s="2"/>
      <c r="DE1026" s="2"/>
      <c r="DF1026" s="2"/>
      <c r="DG1026" s="2"/>
      <c r="DH1026" s="2"/>
      <c r="DI1026" s="2"/>
      <c r="DJ1026" s="2"/>
      <c r="DK1026" s="2"/>
      <c r="DL1026" s="2"/>
      <c r="DM1026" s="2"/>
      <c r="DN1026" s="2"/>
      <c r="DO1026" s="2"/>
      <c r="DP1026" s="2"/>
      <c r="DQ1026" s="2"/>
      <c r="DR1026" s="2"/>
      <c r="DS1026" s="2"/>
      <c r="DT1026" s="2"/>
      <c r="DU1026" s="2"/>
      <c r="DV1026" s="2"/>
      <c r="DW1026" s="2"/>
      <c r="DX1026" s="2"/>
      <c r="DY1026" s="2"/>
      <c r="DZ1026" s="2"/>
      <c r="EA1026" s="2"/>
      <c r="EB1026" s="2"/>
      <c r="EC1026" s="2"/>
      <c r="ED1026" s="2"/>
      <c r="EE1026" s="2"/>
      <c r="EF1026" s="2"/>
      <c r="EG1026" s="2"/>
      <c r="EH1026" s="2"/>
      <c r="EI1026" s="2"/>
      <c r="EJ1026" s="2"/>
      <c r="EK1026" s="2"/>
      <c r="EL1026" s="2"/>
      <c r="EM1026" s="2"/>
      <c r="EN1026" s="2"/>
      <c r="EO1026" s="2"/>
      <c r="EP1026" s="2"/>
      <c r="EQ1026" s="2"/>
      <c r="ER1026" s="2"/>
      <c r="ES1026" s="2"/>
      <c r="ET1026" s="2"/>
      <c r="EU1026" s="2"/>
      <c r="EV1026" s="2"/>
      <c r="EW1026" s="2"/>
      <c r="EX1026" s="2"/>
      <c r="EY1026" s="2"/>
      <c r="EZ1026" s="2"/>
      <c r="FA1026" s="2"/>
      <c r="FB1026" s="2"/>
      <c r="FC1026" s="2"/>
    </row>
    <row r="1027" spans="5:159"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  <c r="AT1027" s="2"/>
      <c r="AU1027" s="2"/>
      <c r="AV1027" s="2"/>
      <c r="AW1027" s="2"/>
      <c r="AX1027" s="2"/>
      <c r="AY1027" s="2"/>
      <c r="AZ1027" s="2"/>
      <c r="BA1027" s="2"/>
      <c r="BB1027" s="2"/>
      <c r="BC1027" s="2"/>
      <c r="BD1027" s="2"/>
      <c r="BE1027" s="2"/>
      <c r="BF1027" s="2"/>
      <c r="BG1027" s="2"/>
      <c r="BH1027" s="2"/>
      <c r="BI1027" s="2"/>
      <c r="BJ1027" s="2"/>
      <c r="BK1027" s="2"/>
      <c r="BL1027" s="2"/>
      <c r="BM1027" s="2"/>
      <c r="BN1027" s="2"/>
      <c r="BO1027" s="2"/>
      <c r="BP1027" s="2"/>
      <c r="BQ1027" s="2"/>
      <c r="BR1027" s="2"/>
      <c r="BS1027" s="2"/>
      <c r="BT1027" s="2"/>
      <c r="BU1027" s="2"/>
      <c r="BV1027" s="2"/>
      <c r="BW1027" s="2"/>
      <c r="BX1027" s="2"/>
      <c r="BY1027" s="2"/>
      <c r="BZ1027" s="2"/>
      <c r="CA1027" s="2"/>
      <c r="CB1027" s="2"/>
      <c r="CC1027" s="2"/>
      <c r="CD1027" s="2"/>
      <c r="CE1027" s="2"/>
      <c r="CF1027" s="2"/>
      <c r="CG1027" s="2"/>
      <c r="CH1027" s="2"/>
      <c r="CI1027" s="2"/>
      <c r="CJ1027" s="2"/>
      <c r="CK1027" s="2"/>
      <c r="CL1027" s="2"/>
      <c r="CM1027" s="2"/>
      <c r="CN1027" s="2"/>
      <c r="CO1027" s="2"/>
      <c r="CP1027" s="2"/>
      <c r="CQ1027" s="2"/>
      <c r="CR1027" s="2"/>
      <c r="CS1027" s="2"/>
      <c r="CT1027" s="2"/>
      <c r="CU1027" s="2"/>
      <c r="CV1027" s="2"/>
      <c r="CW1027" s="2"/>
      <c r="CX1027" s="2"/>
      <c r="CY1027" s="2"/>
      <c r="CZ1027" s="2"/>
      <c r="DA1027" s="2"/>
      <c r="DB1027" s="2"/>
      <c r="DC1027" s="2"/>
      <c r="DD1027" s="2"/>
      <c r="DE1027" s="2"/>
      <c r="DF1027" s="2"/>
      <c r="DG1027" s="2"/>
      <c r="DH1027" s="2"/>
      <c r="DI1027" s="2"/>
      <c r="DJ1027" s="2"/>
      <c r="DK1027" s="2"/>
      <c r="DL1027" s="2"/>
      <c r="DM1027" s="2"/>
      <c r="DN1027" s="2"/>
      <c r="DO1027" s="2"/>
      <c r="DP1027" s="2"/>
      <c r="DQ1027" s="2"/>
      <c r="DR1027" s="2"/>
      <c r="DS1027" s="2"/>
      <c r="DT1027" s="2"/>
      <c r="DU1027" s="2"/>
      <c r="DV1027" s="2"/>
      <c r="DW1027" s="2"/>
      <c r="DX1027" s="2"/>
      <c r="DY1027" s="2"/>
      <c r="DZ1027" s="2"/>
      <c r="EA1027" s="2"/>
      <c r="EB1027" s="2"/>
      <c r="EC1027" s="2"/>
      <c r="ED1027" s="2"/>
      <c r="EE1027" s="2"/>
      <c r="EF1027" s="2"/>
      <c r="EG1027" s="2"/>
      <c r="EH1027" s="2"/>
      <c r="EI1027" s="2"/>
      <c r="EJ1027" s="2"/>
      <c r="EK1027" s="2"/>
      <c r="EL1027" s="2"/>
      <c r="EM1027" s="2"/>
      <c r="EN1027" s="2"/>
      <c r="EO1027" s="2"/>
      <c r="EP1027" s="2"/>
      <c r="EQ1027" s="2"/>
      <c r="ER1027" s="2"/>
      <c r="ES1027" s="2"/>
      <c r="ET1027" s="2"/>
      <c r="EU1027" s="2"/>
      <c r="EV1027" s="2"/>
      <c r="EW1027" s="2"/>
      <c r="EX1027" s="2"/>
      <c r="EY1027" s="2"/>
      <c r="EZ1027" s="2"/>
      <c r="FA1027" s="2"/>
      <c r="FB1027" s="2"/>
      <c r="FC1027" s="2"/>
    </row>
    <row r="1028" spans="5:159"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2"/>
      <c r="BA1028" s="2"/>
      <c r="BB1028" s="2"/>
      <c r="BC1028" s="2"/>
      <c r="BD1028" s="2"/>
      <c r="BE1028" s="2"/>
      <c r="BF1028" s="2"/>
      <c r="BG1028" s="2"/>
      <c r="BH1028" s="2"/>
      <c r="BI1028" s="2"/>
      <c r="BJ1028" s="2"/>
      <c r="BK1028" s="2"/>
      <c r="BL1028" s="2"/>
      <c r="BM1028" s="2"/>
      <c r="BN1028" s="2"/>
      <c r="BO1028" s="2"/>
      <c r="BP1028" s="2"/>
      <c r="BQ1028" s="2"/>
      <c r="BR1028" s="2"/>
      <c r="BS1028" s="2"/>
      <c r="BT1028" s="2"/>
      <c r="BU1028" s="2"/>
      <c r="BV1028" s="2"/>
      <c r="BW1028" s="2"/>
      <c r="BX1028" s="2"/>
      <c r="BY1028" s="2"/>
      <c r="BZ1028" s="2"/>
      <c r="CA1028" s="2"/>
      <c r="CB1028" s="2"/>
      <c r="CC1028" s="2"/>
      <c r="CD1028" s="2"/>
      <c r="CE1028" s="2"/>
      <c r="CF1028" s="2"/>
      <c r="CG1028" s="2"/>
      <c r="CH1028" s="2"/>
      <c r="CI1028" s="2"/>
      <c r="CJ1028" s="2"/>
      <c r="CK1028" s="2"/>
      <c r="CL1028" s="2"/>
      <c r="CM1028" s="2"/>
      <c r="CN1028" s="2"/>
      <c r="CO1028" s="2"/>
      <c r="CP1028" s="2"/>
      <c r="CQ1028" s="2"/>
      <c r="CR1028" s="2"/>
      <c r="CS1028" s="2"/>
      <c r="CT1028" s="2"/>
      <c r="CU1028" s="2"/>
      <c r="CV1028" s="2"/>
      <c r="CW1028" s="2"/>
      <c r="CX1028" s="2"/>
      <c r="CY1028" s="2"/>
      <c r="CZ1028" s="2"/>
      <c r="DA1028" s="2"/>
      <c r="DB1028" s="2"/>
      <c r="DC1028" s="2"/>
      <c r="DD1028" s="2"/>
      <c r="DE1028" s="2"/>
      <c r="DF1028" s="2"/>
      <c r="DG1028" s="2"/>
      <c r="DH1028" s="2"/>
      <c r="DI1028" s="2"/>
      <c r="DJ1028" s="2"/>
      <c r="DK1028" s="2"/>
      <c r="DL1028" s="2"/>
      <c r="DM1028" s="2"/>
      <c r="DN1028" s="2"/>
      <c r="DO1028" s="2"/>
      <c r="DP1028" s="2"/>
      <c r="DQ1028" s="2"/>
      <c r="DR1028" s="2"/>
      <c r="DS1028" s="2"/>
      <c r="DT1028" s="2"/>
      <c r="DU1028" s="2"/>
      <c r="DV1028" s="2"/>
      <c r="DW1028" s="2"/>
      <c r="DX1028" s="2"/>
      <c r="DY1028" s="2"/>
      <c r="DZ1028" s="2"/>
      <c r="EA1028" s="2"/>
      <c r="EB1028" s="2"/>
      <c r="EC1028" s="2"/>
      <c r="ED1028" s="2"/>
      <c r="EE1028" s="2"/>
      <c r="EF1028" s="2"/>
      <c r="EG1028" s="2"/>
      <c r="EH1028" s="2"/>
      <c r="EI1028" s="2"/>
      <c r="EJ1028" s="2"/>
      <c r="EK1028" s="2"/>
      <c r="EL1028" s="2"/>
      <c r="EM1028" s="2"/>
      <c r="EN1028" s="2"/>
      <c r="EO1028" s="2"/>
      <c r="EP1028" s="2"/>
      <c r="EQ1028" s="2"/>
      <c r="ER1028" s="2"/>
      <c r="ES1028" s="2"/>
      <c r="ET1028" s="2"/>
      <c r="EU1028" s="2"/>
      <c r="EV1028" s="2"/>
      <c r="EW1028" s="2"/>
      <c r="EX1028" s="2"/>
      <c r="EY1028" s="2"/>
      <c r="EZ1028" s="2"/>
      <c r="FA1028" s="2"/>
      <c r="FB1028" s="2"/>
      <c r="FC1028" s="2"/>
    </row>
    <row r="1029" spans="5:159"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2"/>
      <c r="BA1029" s="2"/>
      <c r="BB1029" s="2"/>
      <c r="BC1029" s="2"/>
      <c r="BD1029" s="2"/>
      <c r="BE1029" s="2"/>
      <c r="BF1029" s="2"/>
      <c r="BG1029" s="2"/>
      <c r="BH1029" s="2"/>
      <c r="BI1029" s="2"/>
      <c r="BJ1029" s="2"/>
      <c r="BK1029" s="2"/>
      <c r="BL1029" s="2"/>
      <c r="BM1029" s="2"/>
      <c r="BN1029" s="2"/>
      <c r="BO1029" s="2"/>
      <c r="BP1029" s="2"/>
      <c r="BQ1029" s="2"/>
      <c r="BR1029" s="2"/>
      <c r="BS1029" s="2"/>
      <c r="BT1029" s="2"/>
      <c r="BU1029" s="2"/>
      <c r="BV1029" s="2"/>
      <c r="BW1029" s="2"/>
      <c r="BX1029" s="2"/>
      <c r="BY1029" s="2"/>
      <c r="BZ1029" s="2"/>
      <c r="CA1029" s="2"/>
      <c r="CB1029" s="2"/>
      <c r="CC1029" s="2"/>
      <c r="CD1029" s="2"/>
      <c r="CE1029" s="2"/>
      <c r="CF1029" s="2"/>
      <c r="CG1029" s="2"/>
      <c r="CH1029" s="2"/>
      <c r="CI1029" s="2"/>
      <c r="CJ1029" s="2"/>
      <c r="CK1029" s="2"/>
      <c r="CL1029" s="2"/>
      <c r="CM1029" s="2"/>
      <c r="CN1029" s="2"/>
      <c r="CO1029" s="2"/>
      <c r="CP1029" s="2"/>
      <c r="CQ1029" s="2"/>
      <c r="CR1029" s="2"/>
      <c r="CS1029" s="2"/>
      <c r="CT1029" s="2"/>
      <c r="CU1029" s="2"/>
      <c r="CV1029" s="2"/>
      <c r="CW1029" s="2"/>
      <c r="CX1029" s="2"/>
      <c r="CY1029" s="2"/>
      <c r="CZ1029" s="2"/>
      <c r="DA1029" s="2"/>
      <c r="DB1029" s="2"/>
      <c r="DC1029" s="2"/>
      <c r="DD1029" s="2"/>
      <c r="DE1029" s="2"/>
      <c r="DF1029" s="2"/>
      <c r="DG1029" s="2"/>
      <c r="DH1029" s="2"/>
      <c r="DI1029" s="2"/>
      <c r="DJ1029" s="2"/>
      <c r="DK1029" s="2"/>
      <c r="DL1029" s="2"/>
      <c r="DM1029" s="2"/>
      <c r="DN1029" s="2"/>
      <c r="DO1029" s="2"/>
      <c r="DP1029" s="2"/>
      <c r="DQ1029" s="2"/>
      <c r="DR1029" s="2"/>
      <c r="DS1029" s="2"/>
      <c r="DT1029" s="2"/>
      <c r="DU1029" s="2"/>
      <c r="DV1029" s="2"/>
      <c r="DW1029" s="2"/>
      <c r="DX1029" s="2"/>
      <c r="DY1029" s="2"/>
      <c r="DZ1029" s="2"/>
      <c r="EA1029" s="2"/>
      <c r="EB1029" s="2"/>
      <c r="EC1029" s="2"/>
      <c r="ED1029" s="2"/>
      <c r="EE1029" s="2"/>
      <c r="EF1029" s="2"/>
      <c r="EG1029" s="2"/>
      <c r="EH1029" s="2"/>
      <c r="EI1029" s="2"/>
      <c r="EJ1029" s="2"/>
      <c r="EK1029" s="2"/>
      <c r="EL1029" s="2"/>
      <c r="EM1029" s="2"/>
      <c r="EN1029" s="2"/>
      <c r="EO1029" s="2"/>
      <c r="EP1029" s="2"/>
      <c r="EQ1029" s="2"/>
      <c r="ER1029" s="2"/>
      <c r="ES1029" s="2"/>
      <c r="ET1029" s="2"/>
      <c r="EU1029" s="2"/>
      <c r="EV1029" s="2"/>
      <c r="EW1029" s="2"/>
      <c r="EX1029" s="2"/>
      <c r="EY1029" s="2"/>
      <c r="EZ1029" s="2"/>
      <c r="FA1029" s="2"/>
      <c r="FB1029" s="2"/>
      <c r="FC1029" s="2"/>
    </row>
    <row r="1030" spans="5:159"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2"/>
      <c r="BA1030" s="2"/>
      <c r="BB1030" s="2"/>
      <c r="BC1030" s="2"/>
      <c r="BD1030" s="2"/>
      <c r="BE1030" s="2"/>
      <c r="BF1030" s="2"/>
      <c r="BG1030" s="2"/>
      <c r="BH1030" s="2"/>
      <c r="BI1030" s="2"/>
      <c r="BJ1030" s="2"/>
      <c r="BK1030" s="2"/>
      <c r="BL1030" s="2"/>
      <c r="BM1030" s="2"/>
      <c r="BN1030" s="2"/>
      <c r="BO1030" s="2"/>
      <c r="BP1030" s="2"/>
      <c r="BQ1030" s="2"/>
      <c r="BR1030" s="2"/>
      <c r="BS1030" s="2"/>
      <c r="BT1030" s="2"/>
      <c r="BU1030" s="2"/>
      <c r="BV1030" s="2"/>
      <c r="BW1030" s="2"/>
      <c r="BX1030" s="2"/>
      <c r="BY1030" s="2"/>
      <c r="BZ1030" s="2"/>
      <c r="CA1030" s="2"/>
      <c r="CB1030" s="2"/>
      <c r="CC1030" s="2"/>
      <c r="CD1030" s="2"/>
      <c r="CE1030" s="2"/>
      <c r="CF1030" s="2"/>
      <c r="CG1030" s="2"/>
      <c r="CH1030" s="2"/>
      <c r="CI1030" s="2"/>
      <c r="CJ1030" s="2"/>
      <c r="CK1030" s="2"/>
      <c r="CL1030" s="2"/>
      <c r="CM1030" s="2"/>
      <c r="CN1030" s="2"/>
      <c r="CO1030" s="2"/>
      <c r="CP1030" s="2"/>
      <c r="CQ1030" s="2"/>
      <c r="CR1030" s="2"/>
      <c r="CS1030" s="2"/>
      <c r="CT1030" s="2"/>
      <c r="CU1030" s="2"/>
      <c r="CV1030" s="2"/>
      <c r="CW1030" s="2"/>
      <c r="CX1030" s="2"/>
      <c r="CY1030" s="2"/>
      <c r="CZ1030" s="2"/>
      <c r="DA1030" s="2"/>
      <c r="DB1030" s="2"/>
      <c r="DC1030" s="2"/>
      <c r="DD1030" s="2"/>
      <c r="DE1030" s="2"/>
      <c r="DF1030" s="2"/>
      <c r="DG1030" s="2"/>
      <c r="DH1030" s="2"/>
      <c r="DI1030" s="2"/>
      <c r="DJ1030" s="2"/>
      <c r="DK1030" s="2"/>
      <c r="DL1030" s="2"/>
      <c r="DM1030" s="2"/>
      <c r="DN1030" s="2"/>
      <c r="DO1030" s="2"/>
      <c r="DP1030" s="2"/>
      <c r="DQ1030" s="2"/>
      <c r="DR1030" s="2"/>
      <c r="DS1030" s="2"/>
      <c r="DT1030" s="2"/>
      <c r="DU1030" s="2"/>
      <c r="DV1030" s="2"/>
      <c r="DW1030" s="2"/>
      <c r="DX1030" s="2"/>
      <c r="DY1030" s="2"/>
      <c r="DZ1030" s="2"/>
      <c r="EA1030" s="2"/>
      <c r="EB1030" s="2"/>
      <c r="EC1030" s="2"/>
      <c r="ED1030" s="2"/>
      <c r="EE1030" s="2"/>
      <c r="EF1030" s="2"/>
      <c r="EG1030" s="2"/>
      <c r="EH1030" s="2"/>
      <c r="EI1030" s="2"/>
      <c r="EJ1030" s="2"/>
      <c r="EK1030" s="2"/>
      <c r="EL1030" s="2"/>
      <c r="EM1030" s="2"/>
      <c r="EN1030" s="2"/>
      <c r="EO1030" s="2"/>
      <c r="EP1030" s="2"/>
      <c r="EQ1030" s="2"/>
      <c r="ER1030" s="2"/>
      <c r="ES1030" s="2"/>
      <c r="ET1030" s="2"/>
      <c r="EU1030" s="2"/>
      <c r="EV1030" s="2"/>
      <c r="EW1030" s="2"/>
      <c r="EX1030" s="2"/>
      <c r="EY1030" s="2"/>
      <c r="EZ1030" s="2"/>
      <c r="FA1030" s="2"/>
      <c r="FB1030" s="2"/>
      <c r="FC1030" s="2"/>
    </row>
    <row r="1031" spans="5:159"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  <c r="AT1031" s="2"/>
      <c r="AU1031" s="2"/>
      <c r="AV1031" s="2"/>
      <c r="AW1031" s="2"/>
      <c r="AX1031" s="2"/>
      <c r="AY1031" s="2"/>
      <c r="AZ1031" s="2"/>
      <c r="BA1031" s="2"/>
      <c r="BB1031" s="2"/>
      <c r="BC1031" s="2"/>
      <c r="BD1031" s="2"/>
      <c r="BE1031" s="2"/>
      <c r="BF1031" s="2"/>
      <c r="BG1031" s="2"/>
      <c r="BH1031" s="2"/>
      <c r="BI1031" s="2"/>
      <c r="BJ1031" s="2"/>
      <c r="BK1031" s="2"/>
      <c r="BL1031" s="2"/>
      <c r="BM1031" s="2"/>
      <c r="BN1031" s="2"/>
      <c r="BO1031" s="2"/>
      <c r="BP1031" s="2"/>
      <c r="BQ1031" s="2"/>
      <c r="BR1031" s="2"/>
      <c r="BS1031" s="2"/>
      <c r="BT1031" s="2"/>
      <c r="BU1031" s="2"/>
      <c r="BV1031" s="2"/>
      <c r="BW1031" s="2"/>
      <c r="BX1031" s="2"/>
      <c r="BY1031" s="2"/>
      <c r="BZ1031" s="2"/>
      <c r="CA1031" s="2"/>
      <c r="CB1031" s="2"/>
      <c r="CC1031" s="2"/>
      <c r="CD1031" s="2"/>
      <c r="CE1031" s="2"/>
      <c r="CF1031" s="2"/>
      <c r="CG1031" s="2"/>
      <c r="CH1031" s="2"/>
      <c r="CI1031" s="2"/>
      <c r="CJ1031" s="2"/>
      <c r="CK1031" s="2"/>
      <c r="CL1031" s="2"/>
      <c r="CM1031" s="2"/>
      <c r="CN1031" s="2"/>
      <c r="CO1031" s="2"/>
      <c r="CP1031" s="2"/>
      <c r="CQ1031" s="2"/>
      <c r="CR1031" s="2"/>
      <c r="CS1031" s="2"/>
      <c r="CT1031" s="2"/>
      <c r="CU1031" s="2"/>
      <c r="CV1031" s="2"/>
      <c r="CW1031" s="2"/>
      <c r="CX1031" s="2"/>
      <c r="CY1031" s="2"/>
      <c r="CZ1031" s="2"/>
      <c r="DA1031" s="2"/>
      <c r="DB1031" s="2"/>
      <c r="DC1031" s="2"/>
      <c r="DD1031" s="2"/>
      <c r="DE1031" s="2"/>
      <c r="DF1031" s="2"/>
      <c r="DG1031" s="2"/>
      <c r="DH1031" s="2"/>
      <c r="DI1031" s="2"/>
      <c r="DJ1031" s="2"/>
      <c r="DK1031" s="2"/>
      <c r="DL1031" s="2"/>
      <c r="DM1031" s="2"/>
      <c r="DN1031" s="2"/>
      <c r="DO1031" s="2"/>
      <c r="DP1031" s="2"/>
      <c r="DQ1031" s="2"/>
      <c r="DR1031" s="2"/>
      <c r="DS1031" s="2"/>
      <c r="DT1031" s="2"/>
      <c r="DU1031" s="2"/>
      <c r="DV1031" s="2"/>
      <c r="DW1031" s="2"/>
      <c r="DX1031" s="2"/>
      <c r="DY1031" s="2"/>
      <c r="DZ1031" s="2"/>
      <c r="EA1031" s="2"/>
      <c r="EB1031" s="2"/>
      <c r="EC1031" s="2"/>
      <c r="ED1031" s="2"/>
      <c r="EE1031" s="2"/>
      <c r="EF1031" s="2"/>
      <c r="EG1031" s="2"/>
      <c r="EH1031" s="2"/>
      <c r="EI1031" s="2"/>
      <c r="EJ1031" s="2"/>
      <c r="EK1031" s="2"/>
      <c r="EL1031" s="2"/>
      <c r="EM1031" s="2"/>
      <c r="EN1031" s="2"/>
      <c r="EO1031" s="2"/>
      <c r="EP1031" s="2"/>
      <c r="EQ1031" s="2"/>
      <c r="ER1031" s="2"/>
      <c r="ES1031" s="2"/>
      <c r="ET1031" s="2"/>
      <c r="EU1031" s="2"/>
      <c r="EV1031" s="2"/>
      <c r="EW1031" s="2"/>
      <c r="EX1031" s="2"/>
      <c r="EY1031" s="2"/>
      <c r="EZ1031" s="2"/>
      <c r="FA1031" s="2"/>
      <c r="FB1031" s="2"/>
      <c r="FC1031" s="2"/>
    </row>
    <row r="1032" spans="5:159"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2"/>
      <c r="AT1032" s="2"/>
      <c r="AU1032" s="2"/>
      <c r="AV1032" s="2"/>
      <c r="AW1032" s="2"/>
      <c r="AX1032" s="2"/>
      <c r="AY1032" s="2"/>
      <c r="AZ1032" s="2"/>
      <c r="BA1032" s="2"/>
      <c r="BB1032" s="2"/>
      <c r="BC1032" s="2"/>
      <c r="BD1032" s="2"/>
      <c r="BE1032" s="2"/>
      <c r="BF1032" s="2"/>
      <c r="BG1032" s="2"/>
      <c r="BH1032" s="2"/>
      <c r="BI1032" s="2"/>
      <c r="BJ1032" s="2"/>
      <c r="BK1032" s="2"/>
      <c r="BL1032" s="2"/>
      <c r="BM1032" s="2"/>
      <c r="BN1032" s="2"/>
      <c r="BO1032" s="2"/>
      <c r="BP1032" s="2"/>
      <c r="BQ1032" s="2"/>
      <c r="BR1032" s="2"/>
      <c r="BS1032" s="2"/>
      <c r="BT1032" s="2"/>
      <c r="BU1032" s="2"/>
      <c r="BV1032" s="2"/>
      <c r="BW1032" s="2"/>
      <c r="BX1032" s="2"/>
      <c r="BY1032" s="2"/>
      <c r="BZ1032" s="2"/>
      <c r="CA1032" s="2"/>
      <c r="CB1032" s="2"/>
      <c r="CC1032" s="2"/>
      <c r="CD1032" s="2"/>
      <c r="CE1032" s="2"/>
      <c r="CF1032" s="2"/>
      <c r="CG1032" s="2"/>
      <c r="CH1032" s="2"/>
      <c r="CI1032" s="2"/>
      <c r="CJ1032" s="2"/>
      <c r="CK1032" s="2"/>
      <c r="CL1032" s="2"/>
      <c r="CM1032" s="2"/>
      <c r="CN1032" s="2"/>
      <c r="CO1032" s="2"/>
      <c r="CP1032" s="2"/>
      <c r="CQ1032" s="2"/>
      <c r="CR1032" s="2"/>
      <c r="CS1032" s="2"/>
      <c r="CT1032" s="2"/>
      <c r="CU1032" s="2"/>
      <c r="CV1032" s="2"/>
      <c r="CW1032" s="2"/>
      <c r="CX1032" s="2"/>
      <c r="CY1032" s="2"/>
      <c r="CZ1032" s="2"/>
      <c r="DA1032" s="2"/>
      <c r="DB1032" s="2"/>
      <c r="DC1032" s="2"/>
      <c r="DD1032" s="2"/>
      <c r="DE1032" s="2"/>
      <c r="DF1032" s="2"/>
      <c r="DG1032" s="2"/>
      <c r="DH1032" s="2"/>
      <c r="DI1032" s="2"/>
      <c r="DJ1032" s="2"/>
      <c r="DK1032" s="2"/>
      <c r="DL1032" s="2"/>
      <c r="DM1032" s="2"/>
      <c r="DN1032" s="2"/>
      <c r="DO1032" s="2"/>
      <c r="DP1032" s="2"/>
      <c r="DQ1032" s="2"/>
      <c r="DR1032" s="2"/>
      <c r="DS1032" s="2"/>
      <c r="DT1032" s="2"/>
      <c r="DU1032" s="2"/>
      <c r="DV1032" s="2"/>
      <c r="DW1032" s="2"/>
      <c r="DX1032" s="2"/>
      <c r="DY1032" s="2"/>
      <c r="DZ1032" s="2"/>
      <c r="EA1032" s="2"/>
      <c r="EB1032" s="2"/>
      <c r="EC1032" s="2"/>
      <c r="ED1032" s="2"/>
      <c r="EE1032" s="2"/>
      <c r="EF1032" s="2"/>
      <c r="EG1032" s="2"/>
      <c r="EH1032" s="2"/>
      <c r="EI1032" s="2"/>
      <c r="EJ1032" s="2"/>
      <c r="EK1032" s="2"/>
      <c r="EL1032" s="2"/>
      <c r="EM1032" s="2"/>
      <c r="EN1032" s="2"/>
      <c r="EO1032" s="2"/>
      <c r="EP1032" s="2"/>
      <c r="EQ1032" s="2"/>
      <c r="ER1032" s="2"/>
      <c r="ES1032" s="2"/>
      <c r="ET1032" s="2"/>
      <c r="EU1032" s="2"/>
      <c r="EV1032" s="2"/>
      <c r="EW1032" s="2"/>
      <c r="EX1032" s="2"/>
      <c r="EY1032" s="2"/>
      <c r="EZ1032" s="2"/>
      <c r="FA1032" s="2"/>
      <c r="FB1032" s="2"/>
      <c r="FC1032" s="2"/>
    </row>
    <row r="1033" spans="5:159"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2"/>
      <c r="AT1033" s="2"/>
      <c r="AU1033" s="2"/>
      <c r="AV1033" s="2"/>
      <c r="AW1033" s="2"/>
      <c r="AX1033" s="2"/>
      <c r="AY1033" s="2"/>
      <c r="AZ1033" s="2"/>
      <c r="BA1033" s="2"/>
      <c r="BB1033" s="2"/>
      <c r="BC1033" s="2"/>
      <c r="BD1033" s="2"/>
      <c r="BE1033" s="2"/>
      <c r="BF1033" s="2"/>
      <c r="BG1033" s="2"/>
      <c r="BH1033" s="2"/>
      <c r="BI1033" s="2"/>
      <c r="BJ1033" s="2"/>
      <c r="BK1033" s="2"/>
      <c r="BL1033" s="2"/>
      <c r="BM1033" s="2"/>
      <c r="BN1033" s="2"/>
      <c r="BO1033" s="2"/>
      <c r="BP1033" s="2"/>
      <c r="BQ1033" s="2"/>
      <c r="BR1033" s="2"/>
      <c r="BS1033" s="2"/>
      <c r="BT1033" s="2"/>
      <c r="BU1033" s="2"/>
      <c r="BV1033" s="2"/>
      <c r="BW1033" s="2"/>
      <c r="BX1033" s="2"/>
      <c r="BY1033" s="2"/>
      <c r="BZ1033" s="2"/>
      <c r="CA1033" s="2"/>
      <c r="CB1033" s="2"/>
      <c r="CC1033" s="2"/>
      <c r="CD1033" s="2"/>
      <c r="CE1033" s="2"/>
      <c r="CF1033" s="2"/>
      <c r="CG1033" s="2"/>
      <c r="CH1033" s="2"/>
      <c r="CI1033" s="2"/>
      <c r="CJ1033" s="2"/>
      <c r="CK1033" s="2"/>
      <c r="CL1033" s="2"/>
      <c r="CM1033" s="2"/>
      <c r="CN1033" s="2"/>
      <c r="CO1033" s="2"/>
      <c r="CP1033" s="2"/>
      <c r="CQ1033" s="2"/>
      <c r="CR1033" s="2"/>
      <c r="CS1033" s="2"/>
      <c r="CT1033" s="2"/>
      <c r="CU1033" s="2"/>
      <c r="CV1033" s="2"/>
      <c r="CW1033" s="2"/>
      <c r="CX1033" s="2"/>
      <c r="CY1033" s="2"/>
      <c r="CZ1033" s="2"/>
      <c r="DA1033" s="2"/>
      <c r="DB1033" s="2"/>
      <c r="DC1033" s="2"/>
      <c r="DD1033" s="2"/>
      <c r="DE1033" s="2"/>
      <c r="DF1033" s="2"/>
      <c r="DG1033" s="2"/>
      <c r="DH1033" s="2"/>
      <c r="DI1033" s="2"/>
      <c r="DJ1033" s="2"/>
      <c r="DK1033" s="2"/>
      <c r="DL1033" s="2"/>
      <c r="DM1033" s="2"/>
      <c r="DN1033" s="2"/>
      <c r="DO1033" s="2"/>
      <c r="DP1033" s="2"/>
      <c r="DQ1033" s="2"/>
      <c r="DR1033" s="2"/>
      <c r="DS1033" s="2"/>
      <c r="DT1033" s="2"/>
      <c r="DU1033" s="2"/>
      <c r="DV1033" s="2"/>
      <c r="DW1033" s="2"/>
      <c r="DX1033" s="2"/>
      <c r="DY1033" s="2"/>
      <c r="DZ1033" s="2"/>
      <c r="EA1033" s="2"/>
      <c r="EB1033" s="2"/>
      <c r="EC1033" s="2"/>
      <c r="ED1033" s="2"/>
      <c r="EE1033" s="2"/>
      <c r="EF1033" s="2"/>
      <c r="EG1033" s="2"/>
      <c r="EH1033" s="2"/>
      <c r="EI1033" s="2"/>
      <c r="EJ1033" s="2"/>
      <c r="EK1033" s="2"/>
      <c r="EL1033" s="2"/>
      <c r="EM1033" s="2"/>
      <c r="EN1033" s="2"/>
      <c r="EO1033" s="2"/>
      <c r="EP1033" s="2"/>
      <c r="EQ1033" s="2"/>
      <c r="ER1033" s="2"/>
      <c r="ES1033" s="2"/>
      <c r="ET1033" s="2"/>
      <c r="EU1033" s="2"/>
      <c r="EV1033" s="2"/>
      <c r="EW1033" s="2"/>
      <c r="EX1033" s="2"/>
      <c r="EY1033" s="2"/>
      <c r="EZ1033" s="2"/>
      <c r="FA1033" s="2"/>
      <c r="FB1033" s="2"/>
      <c r="FC1033" s="2"/>
    </row>
    <row r="1034" spans="5:159"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2"/>
      <c r="AT1034" s="2"/>
      <c r="AU1034" s="2"/>
      <c r="AV1034" s="2"/>
      <c r="AW1034" s="2"/>
      <c r="AX1034" s="2"/>
      <c r="AY1034" s="2"/>
      <c r="AZ1034" s="2"/>
      <c r="BA1034" s="2"/>
      <c r="BB1034" s="2"/>
      <c r="BC1034" s="2"/>
      <c r="BD1034" s="2"/>
      <c r="BE1034" s="2"/>
      <c r="BF1034" s="2"/>
      <c r="BG1034" s="2"/>
      <c r="BH1034" s="2"/>
      <c r="BI1034" s="2"/>
      <c r="BJ1034" s="2"/>
      <c r="BK1034" s="2"/>
      <c r="BL1034" s="2"/>
      <c r="BM1034" s="2"/>
      <c r="BN1034" s="2"/>
      <c r="BO1034" s="2"/>
      <c r="BP1034" s="2"/>
      <c r="BQ1034" s="2"/>
      <c r="BR1034" s="2"/>
      <c r="BS1034" s="2"/>
      <c r="BT1034" s="2"/>
      <c r="BU1034" s="2"/>
      <c r="BV1034" s="2"/>
      <c r="BW1034" s="2"/>
      <c r="BX1034" s="2"/>
      <c r="BY1034" s="2"/>
      <c r="BZ1034" s="2"/>
      <c r="CA1034" s="2"/>
      <c r="CB1034" s="2"/>
      <c r="CC1034" s="2"/>
      <c r="CD1034" s="2"/>
      <c r="CE1034" s="2"/>
      <c r="CF1034" s="2"/>
      <c r="CG1034" s="2"/>
      <c r="CH1034" s="2"/>
      <c r="CI1034" s="2"/>
      <c r="CJ1034" s="2"/>
      <c r="CK1034" s="2"/>
      <c r="CL1034" s="2"/>
      <c r="CM1034" s="2"/>
      <c r="CN1034" s="2"/>
      <c r="CO1034" s="2"/>
      <c r="CP1034" s="2"/>
      <c r="CQ1034" s="2"/>
      <c r="CR1034" s="2"/>
      <c r="CS1034" s="2"/>
      <c r="CT1034" s="2"/>
      <c r="CU1034" s="2"/>
      <c r="CV1034" s="2"/>
      <c r="CW1034" s="2"/>
      <c r="CX1034" s="2"/>
      <c r="CY1034" s="2"/>
      <c r="CZ1034" s="2"/>
      <c r="DA1034" s="2"/>
      <c r="DB1034" s="2"/>
      <c r="DC1034" s="2"/>
      <c r="DD1034" s="2"/>
      <c r="DE1034" s="2"/>
      <c r="DF1034" s="2"/>
      <c r="DG1034" s="2"/>
      <c r="DH1034" s="2"/>
      <c r="DI1034" s="2"/>
      <c r="DJ1034" s="2"/>
      <c r="DK1034" s="2"/>
      <c r="DL1034" s="2"/>
      <c r="DM1034" s="2"/>
      <c r="DN1034" s="2"/>
      <c r="DO1034" s="2"/>
      <c r="DP1034" s="2"/>
      <c r="DQ1034" s="2"/>
      <c r="DR1034" s="2"/>
      <c r="DS1034" s="2"/>
      <c r="DT1034" s="2"/>
      <c r="DU1034" s="2"/>
      <c r="DV1034" s="2"/>
      <c r="DW1034" s="2"/>
      <c r="DX1034" s="2"/>
      <c r="DY1034" s="2"/>
      <c r="DZ1034" s="2"/>
      <c r="EA1034" s="2"/>
      <c r="EB1034" s="2"/>
      <c r="EC1034" s="2"/>
      <c r="ED1034" s="2"/>
      <c r="EE1034" s="2"/>
      <c r="EF1034" s="2"/>
      <c r="EG1034" s="2"/>
      <c r="EH1034" s="2"/>
      <c r="EI1034" s="2"/>
      <c r="EJ1034" s="2"/>
      <c r="EK1034" s="2"/>
      <c r="EL1034" s="2"/>
      <c r="EM1034" s="2"/>
      <c r="EN1034" s="2"/>
      <c r="EO1034" s="2"/>
      <c r="EP1034" s="2"/>
      <c r="EQ1034" s="2"/>
      <c r="ER1034" s="2"/>
      <c r="ES1034" s="2"/>
      <c r="ET1034" s="2"/>
      <c r="EU1034" s="2"/>
      <c r="EV1034" s="2"/>
      <c r="EW1034" s="2"/>
      <c r="EX1034" s="2"/>
      <c r="EY1034" s="2"/>
      <c r="EZ1034" s="2"/>
      <c r="FA1034" s="2"/>
      <c r="FB1034" s="2"/>
      <c r="FC1034" s="2"/>
    </row>
    <row r="1035" spans="5:159"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2"/>
      <c r="AT1035" s="2"/>
      <c r="AU1035" s="2"/>
      <c r="AV1035" s="2"/>
      <c r="AW1035" s="2"/>
      <c r="AX1035" s="2"/>
      <c r="AY1035" s="2"/>
      <c r="AZ1035" s="2"/>
      <c r="BA1035" s="2"/>
      <c r="BB1035" s="2"/>
      <c r="BC1035" s="2"/>
      <c r="BD1035" s="2"/>
      <c r="BE1035" s="2"/>
      <c r="BF1035" s="2"/>
      <c r="BG1035" s="2"/>
      <c r="BH1035" s="2"/>
      <c r="BI1035" s="2"/>
      <c r="BJ1035" s="2"/>
      <c r="BK1035" s="2"/>
      <c r="BL1035" s="2"/>
      <c r="BM1035" s="2"/>
      <c r="BN1035" s="2"/>
      <c r="BO1035" s="2"/>
      <c r="BP1035" s="2"/>
      <c r="BQ1035" s="2"/>
      <c r="BR1035" s="2"/>
      <c r="BS1035" s="2"/>
      <c r="BT1035" s="2"/>
      <c r="BU1035" s="2"/>
      <c r="BV1035" s="2"/>
      <c r="BW1035" s="2"/>
      <c r="BX1035" s="2"/>
      <c r="BY1035" s="2"/>
      <c r="BZ1035" s="2"/>
      <c r="CA1035" s="2"/>
      <c r="CB1035" s="2"/>
      <c r="CC1035" s="2"/>
      <c r="CD1035" s="2"/>
      <c r="CE1035" s="2"/>
      <c r="CF1035" s="2"/>
      <c r="CG1035" s="2"/>
      <c r="CH1035" s="2"/>
      <c r="CI1035" s="2"/>
      <c r="CJ1035" s="2"/>
      <c r="CK1035" s="2"/>
      <c r="CL1035" s="2"/>
      <c r="CM1035" s="2"/>
      <c r="CN1035" s="2"/>
      <c r="CO1035" s="2"/>
      <c r="CP1035" s="2"/>
      <c r="CQ1035" s="2"/>
      <c r="CR1035" s="2"/>
      <c r="CS1035" s="2"/>
      <c r="CT1035" s="2"/>
      <c r="CU1035" s="2"/>
      <c r="CV1035" s="2"/>
      <c r="CW1035" s="2"/>
      <c r="CX1035" s="2"/>
      <c r="CY1035" s="2"/>
      <c r="CZ1035" s="2"/>
      <c r="DA1035" s="2"/>
      <c r="DB1035" s="2"/>
      <c r="DC1035" s="2"/>
      <c r="DD1035" s="2"/>
      <c r="DE1035" s="2"/>
      <c r="DF1035" s="2"/>
      <c r="DG1035" s="2"/>
      <c r="DH1035" s="2"/>
      <c r="DI1035" s="2"/>
      <c r="DJ1035" s="2"/>
      <c r="DK1035" s="2"/>
      <c r="DL1035" s="2"/>
      <c r="DM1035" s="2"/>
      <c r="DN1035" s="2"/>
      <c r="DO1035" s="2"/>
      <c r="DP1035" s="2"/>
      <c r="DQ1035" s="2"/>
      <c r="DR1035" s="2"/>
      <c r="DS1035" s="2"/>
      <c r="DT1035" s="2"/>
      <c r="DU1035" s="2"/>
      <c r="DV1035" s="2"/>
      <c r="DW1035" s="2"/>
      <c r="DX1035" s="2"/>
      <c r="DY1035" s="2"/>
      <c r="DZ1035" s="2"/>
      <c r="EA1035" s="2"/>
      <c r="EB1035" s="2"/>
      <c r="EC1035" s="2"/>
      <c r="ED1035" s="2"/>
      <c r="EE1035" s="2"/>
      <c r="EF1035" s="2"/>
      <c r="EG1035" s="2"/>
      <c r="EH1035" s="2"/>
      <c r="EI1035" s="2"/>
      <c r="EJ1035" s="2"/>
      <c r="EK1035" s="2"/>
      <c r="EL1035" s="2"/>
      <c r="EM1035" s="2"/>
      <c r="EN1035" s="2"/>
      <c r="EO1035" s="2"/>
      <c r="EP1035" s="2"/>
      <c r="EQ1035" s="2"/>
      <c r="ER1035" s="2"/>
      <c r="ES1035" s="2"/>
      <c r="ET1035" s="2"/>
      <c r="EU1035" s="2"/>
      <c r="EV1035" s="2"/>
      <c r="EW1035" s="2"/>
      <c r="EX1035" s="2"/>
      <c r="EY1035" s="2"/>
      <c r="EZ1035" s="2"/>
      <c r="FA1035" s="2"/>
      <c r="FB1035" s="2"/>
      <c r="FC1035" s="2"/>
    </row>
    <row r="1036" spans="5:159"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2"/>
      <c r="AT1036" s="2"/>
      <c r="AU1036" s="2"/>
      <c r="AV1036" s="2"/>
      <c r="AW1036" s="2"/>
      <c r="AX1036" s="2"/>
      <c r="AY1036" s="2"/>
      <c r="AZ1036" s="2"/>
      <c r="BA1036" s="2"/>
      <c r="BB1036" s="2"/>
      <c r="BC1036" s="2"/>
      <c r="BD1036" s="2"/>
      <c r="BE1036" s="2"/>
      <c r="BF1036" s="2"/>
      <c r="BG1036" s="2"/>
      <c r="BH1036" s="2"/>
      <c r="BI1036" s="2"/>
      <c r="BJ1036" s="2"/>
      <c r="BK1036" s="2"/>
      <c r="BL1036" s="2"/>
      <c r="BM1036" s="2"/>
      <c r="BN1036" s="2"/>
      <c r="BO1036" s="2"/>
      <c r="BP1036" s="2"/>
      <c r="BQ1036" s="2"/>
      <c r="BR1036" s="2"/>
      <c r="BS1036" s="2"/>
      <c r="BT1036" s="2"/>
      <c r="BU1036" s="2"/>
      <c r="BV1036" s="2"/>
      <c r="BW1036" s="2"/>
      <c r="BX1036" s="2"/>
      <c r="BY1036" s="2"/>
      <c r="BZ1036" s="2"/>
      <c r="CA1036" s="2"/>
      <c r="CB1036" s="2"/>
      <c r="CC1036" s="2"/>
      <c r="CD1036" s="2"/>
      <c r="CE1036" s="2"/>
      <c r="CF1036" s="2"/>
      <c r="CG1036" s="2"/>
      <c r="CH1036" s="2"/>
      <c r="CI1036" s="2"/>
      <c r="CJ1036" s="2"/>
      <c r="CK1036" s="2"/>
      <c r="CL1036" s="2"/>
      <c r="CM1036" s="2"/>
      <c r="CN1036" s="2"/>
      <c r="CO1036" s="2"/>
      <c r="CP1036" s="2"/>
      <c r="CQ1036" s="2"/>
      <c r="CR1036" s="2"/>
      <c r="CS1036" s="2"/>
      <c r="CT1036" s="2"/>
      <c r="CU1036" s="2"/>
      <c r="CV1036" s="2"/>
      <c r="CW1036" s="2"/>
      <c r="CX1036" s="2"/>
      <c r="CY1036" s="2"/>
      <c r="CZ1036" s="2"/>
      <c r="DA1036" s="2"/>
      <c r="DB1036" s="2"/>
      <c r="DC1036" s="2"/>
      <c r="DD1036" s="2"/>
      <c r="DE1036" s="2"/>
      <c r="DF1036" s="2"/>
      <c r="DG1036" s="2"/>
      <c r="DH1036" s="2"/>
      <c r="DI1036" s="2"/>
      <c r="DJ1036" s="2"/>
      <c r="DK1036" s="2"/>
      <c r="DL1036" s="2"/>
      <c r="DM1036" s="2"/>
      <c r="DN1036" s="2"/>
      <c r="DO1036" s="2"/>
      <c r="DP1036" s="2"/>
      <c r="DQ1036" s="2"/>
      <c r="DR1036" s="2"/>
      <c r="DS1036" s="2"/>
      <c r="DT1036" s="2"/>
      <c r="DU1036" s="2"/>
      <c r="DV1036" s="2"/>
      <c r="DW1036" s="2"/>
      <c r="DX1036" s="2"/>
      <c r="DY1036" s="2"/>
      <c r="DZ1036" s="2"/>
      <c r="EA1036" s="2"/>
      <c r="EB1036" s="2"/>
      <c r="EC1036" s="2"/>
      <c r="ED1036" s="2"/>
      <c r="EE1036" s="2"/>
      <c r="EF1036" s="2"/>
      <c r="EG1036" s="2"/>
      <c r="EH1036" s="2"/>
      <c r="EI1036" s="2"/>
      <c r="EJ1036" s="2"/>
      <c r="EK1036" s="2"/>
      <c r="EL1036" s="2"/>
      <c r="EM1036" s="2"/>
      <c r="EN1036" s="2"/>
      <c r="EO1036" s="2"/>
      <c r="EP1036" s="2"/>
      <c r="EQ1036" s="2"/>
      <c r="ER1036" s="2"/>
      <c r="ES1036" s="2"/>
      <c r="ET1036" s="2"/>
      <c r="EU1036" s="2"/>
      <c r="EV1036" s="2"/>
      <c r="EW1036" s="2"/>
      <c r="EX1036" s="2"/>
      <c r="EY1036" s="2"/>
      <c r="EZ1036" s="2"/>
      <c r="FA1036" s="2"/>
      <c r="FB1036" s="2"/>
      <c r="FC1036" s="2"/>
    </row>
    <row r="1037" spans="5:159"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2"/>
      <c r="AT1037" s="2"/>
      <c r="AU1037" s="2"/>
      <c r="AV1037" s="2"/>
      <c r="AW1037" s="2"/>
      <c r="AX1037" s="2"/>
      <c r="AY1037" s="2"/>
      <c r="AZ1037" s="2"/>
      <c r="BA1037" s="2"/>
      <c r="BB1037" s="2"/>
      <c r="BC1037" s="2"/>
      <c r="BD1037" s="2"/>
      <c r="BE1037" s="2"/>
      <c r="BF1037" s="2"/>
      <c r="BG1037" s="2"/>
      <c r="BH1037" s="2"/>
      <c r="BI1037" s="2"/>
      <c r="BJ1037" s="2"/>
      <c r="BK1037" s="2"/>
      <c r="BL1037" s="2"/>
      <c r="BM1037" s="2"/>
      <c r="BN1037" s="2"/>
      <c r="BO1037" s="2"/>
      <c r="BP1037" s="2"/>
      <c r="BQ1037" s="2"/>
      <c r="BR1037" s="2"/>
      <c r="BS1037" s="2"/>
      <c r="BT1037" s="2"/>
      <c r="BU1037" s="2"/>
      <c r="BV1037" s="2"/>
      <c r="BW1037" s="2"/>
      <c r="BX1037" s="2"/>
      <c r="BY1037" s="2"/>
      <c r="BZ1037" s="2"/>
      <c r="CA1037" s="2"/>
      <c r="CB1037" s="2"/>
      <c r="CC1037" s="2"/>
      <c r="CD1037" s="2"/>
      <c r="CE1037" s="2"/>
      <c r="CF1037" s="2"/>
      <c r="CG1037" s="2"/>
      <c r="CH1037" s="2"/>
      <c r="CI1037" s="2"/>
      <c r="CJ1037" s="2"/>
      <c r="CK1037" s="2"/>
      <c r="CL1037" s="2"/>
      <c r="CM1037" s="2"/>
      <c r="CN1037" s="2"/>
      <c r="CO1037" s="2"/>
      <c r="CP1037" s="2"/>
      <c r="CQ1037" s="2"/>
      <c r="CR1037" s="2"/>
      <c r="CS1037" s="2"/>
      <c r="CT1037" s="2"/>
      <c r="CU1037" s="2"/>
      <c r="CV1037" s="2"/>
      <c r="CW1037" s="2"/>
      <c r="CX1037" s="2"/>
      <c r="CY1037" s="2"/>
      <c r="CZ1037" s="2"/>
      <c r="DA1037" s="2"/>
      <c r="DB1037" s="2"/>
      <c r="DC1037" s="2"/>
      <c r="DD1037" s="2"/>
      <c r="DE1037" s="2"/>
      <c r="DF1037" s="2"/>
      <c r="DG1037" s="2"/>
      <c r="DH1037" s="2"/>
      <c r="DI1037" s="2"/>
      <c r="DJ1037" s="2"/>
      <c r="DK1037" s="2"/>
      <c r="DL1037" s="2"/>
      <c r="DM1037" s="2"/>
      <c r="DN1037" s="2"/>
      <c r="DO1037" s="2"/>
      <c r="DP1037" s="2"/>
      <c r="DQ1037" s="2"/>
      <c r="DR1037" s="2"/>
      <c r="DS1037" s="2"/>
      <c r="DT1037" s="2"/>
      <c r="DU1037" s="2"/>
      <c r="DV1037" s="2"/>
      <c r="DW1037" s="2"/>
      <c r="DX1037" s="2"/>
      <c r="DY1037" s="2"/>
      <c r="DZ1037" s="2"/>
      <c r="EA1037" s="2"/>
      <c r="EB1037" s="2"/>
      <c r="EC1037" s="2"/>
      <c r="ED1037" s="2"/>
      <c r="EE1037" s="2"/>
      <c r="EF1037" s="2"/>
      <c r="EG1037" s="2"/>
      <c r="EH1037" s="2"/>
      <c r="EI1037" s="2"/>
      <c r="EJ1037" s="2"/>
      <c r="EK1037" s="2"/>
      <c r="EL1037" s="2"/>
      <c r="EM1037" s="2"/>
      <c r="EN1037" s="2"/>
      <c r="EO1037" s="2"/>
      <c r="EP1037" s="2"/>
      <c r="EQ1037" s="2"/>
      <c r="ER1037" s="2"/>
      <c r="ES1037" s="2"/>
      <c r="ET1037" s="2"/>
      <c r="EU1037" s="2"/>
      <c r="EV1037" s="2"/>
      <c r="EW1037" s="2"/>
      <c r="EX1037" s="2"/>
      <c r="EY1037" s="2"/>
      <c r="EZ1037" s="2"/>
      <c r="FA1037" s="2"/>
      <c r="FB1037" s="2"/>
      <c r="FC1037" s="2"/>
    </row>
    <row r="1038" spans="5:159"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2"/>
      <c r="AT1038" s="2"/>
      <c r="AU1038" s="2"/>
      <c r="AV1038" s="2"/>
      <c r="AW1038" s="2"/>
      <c r="AX1038" s="2"/>
      <c r="AY1038" s="2"/>
      <c r="AZ1038" s="2"/>
      <c r="BA1038" s="2"/>
      <c r="BB1038" s="2"/>
      <c r="BC1038" s="2"/>
      <c r="BD1038" s="2"/>
      <c r="BE1038" s="2"/>
      <c r="BF1038" s="2"/>
      <c r="BG1038" s="2"/>
      <c r="BH1038" s="2"/>
      <c r="BI1038" s="2"/>
      <c r="BJ1038" s="2"/>
      <c r="BK1038" s="2"/>
      <c r="BL1038" s="2"/>
      <c r="BM1038" s="2"/>
      <c r="BN1038" s="2"/>
      <c r="BO1038" s="2"/>
      <c r="BP1038" s="2"/>
      <c r="BQ1038" s="2"/>
      <c r="BR1038" s="2"/>
      <c r="BS1038" s="2"/>
      <c r="BT1038" s="2"/>
      <c r="BU1038" s="2"/>
      <c r="BV1038" s="2"/>
      <c r="BW1038" s="2"/>
      <c r="BX1038" s="2"/>
      <c r="BY1038" s="2"/>
      <c r="BZ1038" s="2"/>
      <c r="CA1038" s="2"/>
      <c r="CB1038" s="2"/>
      <c r="CC1038" s="2"/>
      <c r="CD1038" s="2"/>
      <c r="CE1038" s="2"/>
      <c r="CF1038" s="2"/>
      <c r="CG1038" s="2"/>
      <c r="CH1038" s="2"/>
      <c r="CI1038" s="2"/>
      <c r="CJ1038" s="2"/>
      <c r="CK1038" s="2"/>
      <c r="CL1038" s="2"/>
      <c r="CM1038" s="2"/>
      <c r="CN1038" s="2"/>
      <c r="CO1038" s="2"/>
      <c r="CP1038" s="2"/>
      <c r="CQ1038" s="2"/>
      <c r="CR1038" s="2"/>
      <c r="CS1038" s="2"/>
      <c r="CT1038" s="2"/>
      <c r="CU1038" s="2"/>
      <c r="CV1038" s="2"/>
      <c r="CW1038" s="2"/>
      <c r="CX1038" s="2"/>
      <c r="CY1038" s="2"/>
      <c r="CZ1038" s="2"/>
      <c r="DA1038" s="2"/>
      <c r="DB1038" s="2"/>
      <c r="DC1038" s="2"/>
      <c r="DD1038" s="2"/>
      <c r="DE1038" s="2"/>
      <c r="DF1038" s="2"/>
      <c r="DG1038" s="2"/>
      <c r="DH1038" s="2"/>
      <c r="DI1038" s="2"/>
      <c r="DJ1038" s="2"/>
      <c r="DK1038" s="2"/>
      <c r="DL1038" s="2"/>
      <c r="DM1038" s="2"/>
      <c r="DN1038" s="2"/>
      <c r="DO1038" s="2"/>
      <c r="DP1038" s="2"/>
      <c r="DQ1038" s="2"/>
      <c r="DR1038" s="2"/>
      <c r="DS1038" s="2"/>
      <c r="DT1038" s="2"/>
      <c r="DU1038" s="2"/>
      <c r="DV1038" s="2"/>
      <c r="DW1038" s="2"/>
      <c r="DX1038" s="2"/>
      <c r="DY1038" s="2"/>
      <c r="DZ1038" s="2"/>
      <c r="EA1038" s="2"/>
      <c r="EB1038" s="2"/>
      <c r="EC1038" s="2"/>
      <c r="ED1038" s="2"/>
      <c r="EE1038" s="2"/>
      <c r="EF1038" s="2"/>
      <c r="EG1038" s="2"/>
      <c r="EH1038" s="2"/>
      <c r="EI1038" s="2"/>
      <c r="EJ1038" s="2"/>
      <c r="EK1038" s="2"/>
      <c r="EL1038" s="2"/>
      <c r="EM1038" s="2"/>
      <c r="EN1038" s="2"/>
      <c r="EO1038" s="2"/>
      <c r="EP1038" s="2"/>
      <c r="EQ1038" s="2"/>
      <c r="ER1038" s="2"/>
      <c r="ES1038" s="2"/>
      <c r="ET1038" s="2"/>
      <c r="EU1038" s="2"/>
      <c r="EV1038" s="2"/>
      <c r="EW1038" s="2"/>
      <c r="EX1038" s="2"/>
      <c r="EY1038" s="2"/>
      <c r="EZ1038" s="2"/>
      <c r="FA1038" s="2"/>
      <c r="FB1038" s="2"/>
      <c r="FC1038" s="2"/>
    </row>
    <row r="1039" spans="5:159"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2"/>
      <c r="AT1039" s="2"/>
      <c r="AU1039" s="2"/>
      <c r="AV1039" s="2"/>
      <c r="AW1039" s="2"/>
      <c r="AX1039" s="2"/>
      <c r="AY1039" s="2"/>
      <c r="AZ1039" s="2"/>
      <c r="BA1039" s="2"/>
      <c r="BB1039" s="2"/>
      <c r="BC1039" s="2"/>
      <c r="BD1039" s="2"/>
      <c r="BE1039" s="2"/>
      <c r="BF1039" s="2"/>
      <c r="BG1039" s="2"/>
      <c r="BH1039" s="2"/>
      <c r="BI1039" s="2"/>
      <c r="BJ1039" s="2"/>
      <c r="BK1039" s="2"/>
      <c r="BL1039" s="2"/>
      <c r="BM1039" s="2"/>
      <c r="BN1039" s="2"/>
      <c r="BO1039" s="2"/>
      <c r="BP1039" s="2"/>
      <c r="BQ1039" s="2"/>
      <c r="BR1039" s="2"/>
      <c r="BS1039" s="2"/>
      <c r="BT1039" s="2"/>
      <c r="BU1039" s="2"/>
      <c r="BV1039" s="2"/>
      <c r="BW1039" s="2"/>
      <c r="BX1039" s="2"/>
      <c r="BY1039" s="2"/>
      <c r="BZ1039" s="2"/>
      <c r="CA1039" s="2"/>
      <c r="CB1039" s="2"/>
      <c r="CC1039" s="2"/>
      <c r="CD1039" s="2"/>
      <c r="CE1039" s="2"/>
      <c r="CF1039" s="2"/>
      <c r="CG1039" s="2"/>
      <c r="CH1039" s="2"/>
      <c r="CI1039" s="2"/>
      <c r="CJ1039" s="2"/>
      <c r="CK1039" s="2"/>
      <c r="CL1039" s="2"/>
      <c r="CM1039" s="2"/>
      <c r="CN1039" s="2"/>
      <c r="CO1039" s="2"/>
      <c r="CP1039" s="2"/>
      <c r="CQ1039" s="2"/>
      <c r="CR1039" s="2"/>
      <c r="CS1039" s="2"/>
      <c r="CT1039" s="2"/>
      <c r="CU1039" s="2"/>
      <c r="CV1039" s="2"/>
      <c r="CW1039" s="2"/>
      <c r="CX1039" s="2"/>
      <c r="CY1039" s="2"/>
      <c r="CZ1039" s="2"/>
      <c r="DA1039" s="2"/>
      <c r="DB1039" s="2"/>
      <c r="DC1039" s="2"/>
      <c r="DD1039" s="2"/>
      <c r="DE1039" s="2"/>
      <c r="DF1039" s="2"/>
      <c r="DG1039" s="2"/>
      <c r="DH1039" s="2"/>
      <c r="DI1039" s="2"/>
      <c r="DJ1039" s="2"/>
      <c r="DK1039" s="2"/>
      <c r="DL1039" s="2"/>
      <c r="DM1039" s="2"/>
      <c r="DN1039" s="2"/>
      <c r="DO1039" s="2"/>
      <c r="DP1039" s="2"/>
      <c r="DQ1039" s="2"/>
      <c r="DR1039" s="2"/>
      <c r="DS1039" s="2"/>
      <c r="DT1039" s="2"/>
      <c r="DU1039" s="2"/>
      <c r="DV1039" s="2"/>
      <c r="DW1039" s="2"/>
      <c r="DX1039" s="2"/>
      <c r="DY1039" s="2"/>
      <c r="DZ1039" s="2"/>
      <c r="EA1039" s="2"/>
      <c r="EB1039" s="2"/>
      <c r="EC1039" s="2"/>
      <c r="ED1039" s="2"/>
      <c r="EE1039" s="2"/>
      <c r="EF1039" s="2"/>
      <c r="EG1039" s="2"/>
      <c r="EH1039" s="2"/>
      <c r="EI1039" s="2"/>
      <c r="EJ1039" s="2"/>
      <c r="EK1039" s="2"/>
      <c r="EL1039" s="2"/>
      <c r="EM1039" s="2"/>
      <c r="EN1039" s="2"/>
      <c r="EO1039" s="2"/>
      <c r="EP1039" s="2"/>
      <c r="EQ1039" s="2"/>
      <c r="ER1039" s="2"/>
      <c r="ES1039" s="2"/>
      <c r="ET1039" s="2"/>
      <c r="EU1039" s="2"/>
      <c r="EV1039" s="2"/>
      <c r="EW1039" s="2"/>
      <c r="EX1039" s="2"/>
      <c r="EY1039" s="2"/>
      <c r="EZ1039" s="2"/>
      <c r="FA1039" s="2"/>
      <c r="FB1039" s="2"/>
      <c r="FC1039" s="2"/>
    </row>
    <row r="1040" spans="5:159"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2"/>
      <c r="AT1040" s="2"/>
      <c r="AU1040" s="2"/>
      <c r="AV1040" s="2"/>
      <c r="AW1040" s="2"/>
      <c r="AX1040" s="2"/>
      <c r="AY1040" s="2"/>
      <c r="AZ1040" s="2"/>
      <c r="BA1040" s="2"/>
      <c r="BB1040" s="2"/>
      <c r="BC1040" s="2"/>
      <c r="BD1040" s="2"/>
      <c r="BE1040" s="2"/>
      <c r="BF1040" s="2"/>
      <c r="BG1040" s="2"/>
      <c r="BH1040" s="2"/>
      <c r="BI1040" s="2"/>
      <c r="BJ1040" s="2"/>
      <c r="BK1040" s="2"/>
      <c r="BL1040" s="2"/>
      <c r="BM1040" s="2"/>
      <c r="BN1040" s="2"/>
      <c r="BO1040" s="2"/>
      <c r="BP1040" s="2"/>
      <c r="BQ1040" s="2"/>
      <c r="BR1040" s="2"/>
      <c r="BS1040" s="2"/>
      <c r="BT1040" s="2"/>
      <c r="BU1040" s="2"/>
      <c r="BV1040" s="2"/>
      <c r="BW1040" s="2"/>
      <c r="BX1040" s="2"/>
      <c r="BY1040" s="2"/>
      <c r="BZ1040" s="2"/>
      <c r="CA1040" s="2"/>
      <c r="CB1040" s="2"/>
      <c r="CC1040" s="2"/>
      <c r="CD1040" s="2"/>
      <c r="CE1040" s="2"/>
      <c r="CF1040" s="2"/>
      <c r="CG1040" s="2"/>
      <c r="CH1040" s="2"/>
      <c r="CI1040" s="2"/>
      <c r="CJ1040" s="2"/>
      <c r="CK1040" s="2"/>
      <c r="CL1040" s="2"/>
      <c r="CM1040" s="2"/>
      <c r="CN1040" s="2"/>
      <c r="CO1040" s="2"/>
      <c r="CP1040" s="2"/>
      <c r="CQ1040" s="2"/>
      <c r="CR1040" s="2"/>
      <c r="CS1040" s="2"/>
      <c r="CT1040" s="2"/>
      <c r="CU1040" s="2"/>
      <c r="CV1040" s="2"/>
      <c r="CW1040" s="2"/>
      <c r="CX1040" s="2"/>
      <c r="CY1040" s="2"/>
      <c r="CZ1040" s="2"/>
      <c r="DA1040" s="2"/>
      <c r="DB1040" s="2"/>
      <c r="DC1040" s="2"/>
      <c r="DD1040" s="2"/>
      <c r="DE1040" s="2"/>
      <c r="DF1040" s="2"/>
      <c r="DG1040" s="2"/>
      <c r="DH1040" s="2"/>
      <c r="DI1040" s="2"/>
      <c r="DJ1040" s="2"/>
      <c r="DK1040" s="2"/>
      <c r="DL1040" s="2"/>
      <c r="DM1040" s="2"/>
      <c r="DN1040" s="2"/>
      <c r="DO1040" s="2"/>
      <c r="DP1040" s="2"/>
      <c r="DQ1040" s="2"/>
      <c r="DR1040" s="2"/>
      <c r="DS1040" s="2"/>
      <c r="DT1040" s="2"/>
      <c r="DU1040" s="2"/>
      <c r="DV1040" s="2"/>
      <c r="DW1040" s="2"/>
      <c r="DX1040" s="2"/>
      <c r="DY1040" s="2"/>
      <c r="DZ1040" s="2"/>
      <c r="EA1040" s="2"/>
      <c r="EB1040" s="2"/>
      <c r="EC1040" s="2"/>
      <c r="ED1040" s="2"/>
      <c r="EE1040" s="2"/>
      <c r="EF1040" s="2"/>
      <c r="EG1040" s="2"/>
      <c r="EH1040" s="2"/>
      <c r="EI1040" s="2"/>
      <c r="EJ1040" s="2"/>
      <c r="EK1040" s="2"/>
      <c r="EL1040" s="2"/>
      <c r="EM1040" s="2"/>
      <c r="EN1040" s="2"/>
      <c r="EO1040" s="2"/>
      <c r="EP1040" s="2"/>
      <c r="EQ1040" s="2"/>
      <c r="ER1040" s="2"/>
      <c r="ES1040" s="2"/>
      <c r="ET1040" s="2"/>
      <c r="EU1040" s="2"/>
      <c r="EV1040" s="2"/>
      <c r="EW1040" s="2"/>
      <c r="EX1040" s="2"/>
      <c r="EY1040" s="2"/>
      <c r="EZ1040" s="2"/>
      <c r="FA1040" s="2"/>
      <c r="FB1040" s="2"/>
      <c r="FC1040" s="2"/>
    </row>
    <row r="1041" spans="5:159"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2"/>
      <c r="AT1041" s="2"/>
      <c r="AU1041" s="2"/>
      <c r="AV1041" s="2"/>
      <c r="AW1041" s="2"/>
      <c r="AX1041" s="2"/>
      <c r="AY1041" s="2"/>
      <c r="AZ1041" s="2"/>
      <c r="BA1041" s="2"/>
      <c r="BB1041" s="2"/>
      <c r="BC1041" s="2"/>
      <c r="BD1041" s="2"/>
      <c r="BE1041" s="2"/>
      <c r="BF1041" s="2"/>
      <c r="BG1041" s="2"/>
      <c r="BH1041" s="2"/>
      <c r="BI1041" s="2"/>
      <c r="BJ1041" s="2"/>
      <c r="BK1041" s="2"/>
      <c r="BL1041" s="2"/>
      <c r="BM1041" s="2"/>
      <c r="BN1041" s="2"/>
      <c r="BO1041" s="2"/>
      <c r="BP1041" s="2"/>
      <c r="BQ1041" s="2"/>
      <c r="BR1041" s="2"/>
      <c r="BS1041" s="2"/>
      <c r="BT1041" s="2"/>
      <c r="BU1041" s="2"/>
      <c r="BV1041" s="2"/>
      <c r="BW1041" s="2"/>
      <c r="BX1041" s="2"/>
      <c r="BY1041" s="2"/>
      <c r="BZ1041" s="2"/>
      <c r="CA1041" s="2"/>
      <c r="CB1041" s="2"/>
      <c r="CC1041" s="2"/>
      <c r="CD1041" s="2"/>
      <c r="CE1041" s="2"/>
      <c r="CF1041" s="2"/>
      <c r="CG1041" s="2"/>
      <c r="CH1041" s="2"/>
      <c r="CI1041" s="2"/>
      <c r="CJ1041" s="2"/>
      <c r="CK1041" s="2"/>
      <c r="CL1041" s="2"/>
      <c r="CM1041" s="2"/>
      <c r="CN1041" s="2"/>
      <c r="CO1041" s="2"/>
      <c r="CP1041" s="2"/>
      <c r="CQ1041" s="2"/>
      <c r="CR1041" s="2"/>
      <c r="CS1041" s="2"/>
      <c r="CT1041" s="2"/>
      <c r="CU1041" s="2"/>
      <c r="CV1041" s="2"/>
      <c r="CW1041" s="2"/>
      <c r="CX1041" s="2"/>
      <c r="CY1041" s="2"/>
      <c r="CZ1041" s="2"/>
      <c r="DA1041" s="2"/>
      <c r="DB1041" s="2"/>
      <c r="DC1041" s="2"/>
      <c r="DD1041" s="2"/>
      <c r="DE1041" s="2"/>
      <c r="DF1041" s="2"/>
      <c r="DG1041" s="2"/>
      <c r="DH1041" s="2"/>
      <c r="DI1041" s="2"/>
      <c r="DJ1041" s="2"/>
      <c r="DK1041" s="2"/>
      <c r="DL1041" s="2"/>
      <c r="DM1041" s="2"/>
      <c r="DN1041" s="2"/>
      <c r="DO1041" s="2"/>
      <c r="DP1041" s="2"/>
      <c r="DQ1041" s="2"/>
      <c r="DR1041" s="2"/>
      <c r="DS1041" s="2"/>
      <c r="DT1041" s="2"/>
      <c r="DU1041" s="2"/>
      <c r="DV1041" s="2"/>
      <c r="DW1041" s="2"/>
      <c r="DX1041" s="2"/>
      <c r="DY1041" s="2"/>
      <c r="DZ1041" s="2"/>
      <c r="EA1041" s="2"/>
      <c r="EB1041" s="2"/>
      <c r="EC1041" s="2"/>
      <c r="ED1041" s="2"/>
      <c r="EE1041" s="2"/>
      <c r="EF1041" s="2"/>
      <c r="EG1041" s="2"/>
      <c r="EH1041" s="2"/>
      <c r="EI1041" s="2"/>
      <c r="EJ1041" s="2"/>
      <c r="EK1041" s="2"/>
      <c r="EL1041" s="2"/>
      <c r="EM1041" s="2"/>
      <c r="EN1041" s="2"/>
      <c r="EO1041" s="2"/>
      <c r="EP1041" s="2"/>
      <c r="EQ1041" s="2"/>
      <c r="ER1041" s="2"/>
      <c r="ES1041" s="2"/>
      <c r="ET1041" s="2"/>
      <c r="EU1041" s="2"/>
      <c r="EV1041" s="2"/>
      <c r="EW1041" s="2"/>
      <c r="EX1041" s="2"/>
      <c r="EY1041" s="2"/>
      <c r="EZ1041" s="2"/>
      <c r="FA1041" s="2"/>
      <c r="FB1041" s="2"/>
      <c r="FC1041" s="2"/>
    </row>
    <row r="1042" spans="5:159"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2"/>
      <c r="AT1042" s="2"/>
      <c r="AU1042" s="2"/>
      <c r="AV1042" s="2"/>
      <c r="AW1042" s="2"/>
      <c r="AX1042" s="2"/>
      <c r="AY1042" s="2"/>
      <c r="AZ1042" s="2"/>
      <c r="BA1042" s="2"/>
      <c r="BB1042" s="2"/>
      <c r="BC1042" s="2"/>
      <c r="BD1042" s="2"/>
      <c r="BE1042" s="2"/>
      <c r="BF1042" s="2"/>
      <c r="BG1042" s="2"/>
      <c r="BH1042" s="2"/>
      <c r="BI1042" s="2"/>
      <c r="BJ1042" s="2"/>
      <c r="BK1042" s="2"/>
      <c r="BL1042" s="2"/>
      <c r="BM1042" s="2"/>
      <c r="BN1042" s="2"/>
      <c r="BO1042" s="2"/>
      <c r="BP1042" s="2"/>
      <c r="BQ1042" s="2"/>
      <c r="BR1042" s="2"/>
      <c r="BS1042" s="2"/>
      <c r="BT1042" s="2"/>
      <c r="BU1042" s="2"/>
      <c r="BV1042" s="2"/>
      <c r="BW1042" s="2"/>
      <c r="BX1042" s="2"/>
      <c r="BY1042" s="2"/>
      <c r="BZ1042" s="2"/>
      <c r="CA1042" s="2"/>
      <c r="CB1042" s="2"/>
      <c r="CC1042" s="2"/>
      <c r="CD1042" s="2"/>
      <c r="CE1042" s="2"/>
      <c r="CF1042" s="2"/>
      <c r="CG1042" s="2"/>
      <c r="CH1042" s="2"/>
      <c r="CI1042" s="2"/>
      <c r="CJ1042" s="2"/>
      <c r="CK1042" s="2"/>
      <c r="CL1042" s="2"/>
      <c r="CM1042" s="2"/>
      <c r="CN1042" s="2"/>
      <c r="CO1042" s="2"/>
      <c r="CP1042" s="2"/>
      <c r="CQ1042" s="2"/>
      <c r="CR1042" s="2"/>
      <c r="CS1042" s="2"/>
      <c r="CT1042" s="2"/>
      <c r="CU1042" s="2"/>
      <c r="CV1042" s="2"/>
      <c r="CW1042" s="2"/>
      <c r="CX1042" s="2"/>
      <c r="CY1042" s="2"/>
      <c r="CZ1042" s="2"/>
      <c r="DA1042" s="2"/>
      <c r="DB1042" s="2"/>
      <c r="DC1042" s="2"/>
      <c r="DD1042" s="2"/>
      <c r="DE1042" s="2"/>
      <c r="DF1042" s="2"/>
      <c r="DG1042" s="2"/>
      <c r="DH1042" s="2"/>
      <c r="DI1042" s="2"/>
      <c r="DJ1042" s="2"/>
      <c r="DK1042" s="2"/>
      <c r="DL1042" s="2"/>
      <c r="DM1042" s="2"/>
      <c r="DN1042" s="2"/>
      <c r="DO1042" s="2"/>
      <c r="DP1042" s="2"/>
      <c r="DQ1042" s="2"/>
      <c r="DR1042" s="2"/>
      <c r="DS1042" s="2"/>
      <c r="DT1042" s="2"/>
      <c r="DU1042" s="2"/>
      <c r="DV1042" s="2"/>
      <c r="DW1042" s="2"/>
      <c r="DX1042" s="2"/>
      <c r="DY1042" s="2"/>
      <c r="DZ1042" s="2"/>
      <c r="EA1042" s="2"/>
      <c r="EB1042" s="2"/>
      <c r="EC1042" s="2"/>
      <c r="ED1042" s="2"/>
      <c r="EE1042" s="2"/>
      <c r="EF1042" s="2"/>
      <c r="EG1042" s="2"/>
      <c r="EH1042" s="2"/>
      <c r="EI1042" s="2"/>
      <c r="EJ1042" s="2"/>
      <c r="EK1042" s="2"/>
      <c r="EL1042" s="2"/>
      <c r="EM1042" s="2"/>
      <c r="EN1042" s="2"/>
      <c r="EO1042" s="2"/>
      <c r="EP1042" s="2"/>
      <c r="EQ1042" s="2"/>
      <c r="ER1042" s="2"/>
      <c r="ES1042" s="2"/>
      <c r="ET1042" s="2"/>
      <c r="EU1042" s="2"/>
      <c r="EV1042" s="2"/>
      <c r="EW1042" s="2"/>
      <c r="EX1042" s="2"/>
      <c r="EY1042" s="2"/>
      <c r="EZ1042" s="2"/>
      <c r="FA1042" s="2"/>
      <c r="FB1042" s="2"/>
      <c r="FC1042" s="2"/>
    </row>
    <row r="1043" spans="5:159"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2"/>
      <c r="AT1043" s="2"/>
      <c r="AU1043" s="2"/>
      <c r="AV1043" s="2"/>
      <c r="AW1043" s="2"/>
      <c r="AX1043" s="2"/>
      <c r="AY1043" s="2"/>
      <c r="AZ1043" s="2"/>
      <c r="BA1043" s="2"/>
      <c r="BB1043" s="2"/>
      <c r="BC1043" s="2"/>
      <c r="BD1043" s="2"/>
      <c r="BE1043" s="2"/>
      <c r="BF1043" s="2"/>
      <c r="BG1043" s="2"/>
      <c r="BH1043" s="2"/>
      <c r="BI1043" s="2"/>
      <c r="BJ1043" s="2"/>
      <c r="BK1043" s="2"/>
      <c r="BL1043" s="2"/>
      <c r="BM1043" s="2"/>
      <c r="BN1043" s="2"/>
      <c r="BO1043" s="2"/>
      <c r="BP1043" s="2"/>
      <c r="BQ1043" s="2"/>
      <c r="BR1043" s="2"/>
      <c r="BS1043" s="2"/>
      <c r="BT1043" s="2"/>
      <c r="BU1043" s="2"/>
      <c r="BV1043" s="2"/>
      <c r="BW1043" s="2"/>
      <c r="BX1043" s="2"/>
      <c r="BY1043" s="2"/>
      <c r="BZ1043" s="2"/>
      <c r="CA1043" s="2"/>
      <c r="CB1043" s="2"/>
      <c r="CC1043" s="2"/>
      <c r="CD1043" s="2"/>
      <c r="CE1043" s="2"/>
      <c r="CF1043" s="2"/>
      <c r="CG1043" s="2"/>
      <c r="CH1043" s="2"/>
      <c r="CI1043" s="2"/>
      <c r="CJ1043" s="2"/>
      <c r="CK1043" s="2"/>
      <c r="CL1043" s="2"/>
      <c r="CM1043" s="2"/>
      <c r="CN1043" s="2"/>
      <c r="CO1043" s="2"/>
      <c r="CP1043" s="2"/>
      <c r="CQ1043" s="2"/>
      <c r="CR1043" s="2"/>
      <c r="CS1043" s="2"/>
      <c r="CT1043" s="2"/>
      <c r="CU1043" s="2"/>
      <c r="CV1043" s="2"/>
      <c r="CW1043" s="2"/>
      <c r="CX1043" s="2"/>
      <c r="CY1043" s="2"/>
      <c r="CZ1043" s="2"/>
      <c r="DA1043" s="2"/>
      <c r="DB1043" s="2"/>
      <c r="DC1043" s="2"/>
      <c r="DD1043" s="2"/>
      <c r="DE1043" s="2"/>
      <c r="DF1043" s="2"/>
      <c r="DG1043" s="2"/>
      <c r="DH1043" s="2"/>
      <c r="DI1043" s="2"/>
      <c r="DJ1043" s="2"/>
      <c r="DK1043" s="2"/>
      <c r="DL1043" s="2"/>
      <c r="DM1043" s="2"/>
      <c r="DN1043" s="2"/>
      <c r="DO1043" s="2"/>
      <c r="DP1043" s="2"/>
      <c r="DQ1043" s="2"/>
      <c r="DR1043" s="2"/>
      <c r="DS1043" s="2"/>
      <c r="DT1043" s="2"/>
      <c r="DU1043" s="2"/>
      <c r="DV1043" s="2"/>
      <c r="DW1043" s="2"/>
      <c r="DX1043" s="2"/>
      <c r="DY1043" s="2"/>
      <c r="DZ1043" s="2"/>
      <c r="EA1043" s="2"/>
      <c r="EB1043" s="2"/>
      <c r="EC1043" s="2"/>
      <c r="ED1043" s="2"/>
      <c r="EE1043" s="2"/>
      <c r="EF1043" s="2"/>
      <c r="EG1043" s="2"/>
      <c r="EH1043" s="2"/>
      <c r="EI1043" s="2"/>
      <c r="EJ1043" s="2"/>
      <c r="EK1043" s="2"/>
      <c r="EL1043" s="2"/>
      <c r="EM1043" s="2"/>
      <c r="EN1043" s="2"/>
      <c r="EO1043" s="2"/>
      <c r="EP1043" s="2"/>
      <c r="EQ1043" s="2"/>
      <c r="ER1043" s="2"/>
      <c r="ES1043" s="2"/>
      <c r="ET1043" s="2"/>
      <c r="EU1043" s="2"/>
      <c r="EV1043" s="2"/>
      <c r="EW1043" s="2"/>
      <c r="EX1043" s="2"/>
      <c r="EY1043" s="2"/>
      <c r="EZ1043" s="2"/>
      <c r="FA1043" s="2"/>
      <c r="FB1043" s="2"/>
      <c r="FC1043" s="2"/>
    </row>
    <row r="1044" spans="5:159"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2"/>
      <c r="AT1044" s="2"/>
      <c r="AU1044" s="2"/>
      <c r="AV1044" s="2"/>
      <c r="AW1044" s="2"/>
      <c r="AX1044" s="2"/>
      <c r="AY1044" s="2"/>
      <c r="AZ1044" s="2"/>
      <c r="BA1044" s="2"/>
      <c r="BB1044" s="2"/>
      <c r="BC1044" s="2"/>
      <c r="BD1044" s="2"/>
      <c r="BE1044" s="2"/>
      <c r="BF1044" s="2"/>
      <c r="BG1044" s="2"/>
      <c r="BH1044" s="2"/>
      <c r="BI1044" s="2"/>
      <c r="BJ1044" s="2"/>
      <c r="BK1044" s="2"/>
      <c r="BL1044" s="2"/>
      <c r="BM1044" s="2"/>
      <c r="BN1044" s="2"/>
      <c r="BO1044" s="2"/>
      <c r="BP1044" s="2"/>
      <c r="BQ1044" s="2"/>
      <c r="BR1044" s="2"/>
      <c r="BS1044" s="2"/>
      <c r="BT1044" s="2"/>
      <c r="BU1044" s="2"/>
      <c r="BV1044" s="2"/>
      <c r="BW1044" s="2"/>
      <c r="BX1044" s="2"/>
      <c r="BY1044" s="2"/>
      <c r="BZ1044" s="2"/>
      <c r="CA1044" s="2"/>
      <c r="CB1044" s="2"/>
      <c r="CC1044" s="2"/>
      <c r="CD1044" s="2"/>
      <c r="CE1044" s="2"/>
      <c r="CF1044" s="2"/>
      <c r="CG1044" s="2"/>
      <c r="CH1044" s="2"/>
      <c r="CI1044" s="2"/>
      <c r="CJ1044" s="2"/>
      <c r="CK1044" s="2"/>
      <c r="CL1044" s="2"/>
      <c r="CM1044" s="2"/>
      <c r="CN1044" s="2"/>
      <c r="CO1044" s="2"/>
      <c r="CP1044" s="2"/>
      <c r="CQ1044" s="2"/>
      <c r="CR1044" s="2"/>
      <c r="CS1044" s="2"/>
      <c r="CT1044" s="2"/>
      <c r="CU1044" s="2"/>
      <c r="CV1044" s="2"/>
      <c r="CW1044" s="2"/>
      <c r="CX1044" s="2"/>
      <c r="CY1044" s="2"/>
      <c r="CZ1044" s="2"/>
      <c r="DA1044" s="2"/>
      <c r="DB1044" s="2"/>
      <c r="DC1044" s="2"/>
      <c r="DD1044" s="2"/>
      <c r="DE1044" s="2"/>
      <c r="DF1044" s="2"/>
      <c r="DG1044" s="2"/>
      <c r="DH1044" s="2"/>
      <c r="DI1044" s="2"/>
      <c r="DJ1044" s="2"/>
      <c r="DK1044" s="2"/>
      <c r="DL1044" s="2"/>
      <c r="DM1044" s="2"/>
      <c r="DN1044" s="2"/>
      <c r="DO1044" s="2"/>
      <c r="DP1044" s="2"/>
      <c r="DQ1044" s="2"/>
      <c r="DR1044" s="2"/>
      <c r="DS1044" s="2"/>
      <c r="DT1044" s="2"/>
      <c r="DU1044" s="2"/>
      <c r="DV1044" s="2"/>
      <c r="DW1044" s="2"/>
      <c r="DX1044" s="2"/>
      <c r="DY1044" s="2"/>
      <c r="DZ1044" s="2"/>
      <c r="EA1044" s="2"/>
      <c r="EB1044" s="2"/>
      <c r="EC1044" s="2"/>
      <c r="ED1044" s="2"/>
      <c r="EE1044" s="2"/>
      <c r="EF1044" s="2"/>
      <c r="EG1044" s="2"/>
      <c r="EH1044" s="2"/>
      <c r="EI1044" s="2"/>
      <c r="EJ1044" s="2"/>
      <c r="EK1044" s="2"/>
      <c r="EL1044" s="2"/>
      <c r="EM1044" s="2"/>
      <c r="EN1044" s="2"/>
      <c r="EO1044" s="2"/>
      <c r="EP1044" s="2"/>
      <c r="EQ1044" s="2"/>
      <c r="ER1044" s="2"/>
      <c r="ES1044" s="2"/>
      <c r="ET1044" s="2"/>
      <c r="EU1044" s="2"/>
      <c r="EV1044" s="2"/>
      <c r="EW1044" s="2"/>
      <c r="EX1044" s="2"/>
      <c r="EY1044" s="2"/>
      <c r="EZ1044" s="2"/>
      <c r="FA1044" s="2"/>
      <c r="FB1044" s="2"/>
      <c r="FC1044" s="2"/>
    </row>
    <row r="1045" spans="5:159"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2"/>
      <c r="AT1045" s="2"/>
      <c r="AU1045" s="2"/>
      <c r="AV1045" s="2"/>
      <c r="AW1045" s="2"/>
      <c r="AX1045" s="2"/>
      <c r="AY1045" s="2"/>
      <c r="AZ1045" s="2"/>
      <c r="BA1045" s="2"/>
      <c r="BB1045" s="2"/>
      <c r="BC1045" s="2"/>
      <c r="BD1045" s="2"/>
      <c r="BE1045" s="2"/>
      <c r="BF1045" s="2"/>
      <c r="BG1045" s="2"/>
      <c r="BH1045" s="2"/>
      <c r="BI1045" s="2"/>
      <c r="BJ1045" s="2"/>
      <c r="BK1045" s="2"/>
      <c r="BL1045" s="2"/>
      <c r="BM1045" s="2"/>
      <c r="BN1045" s="2"/>
      <c r="BO1045" s="2"/>
      <c r="BP1045" s="2"/>
      <c r="BQ1045" s="2"/>
      <c r="BR1045" s="2"/>
      <c r="BS1045" s="2"/>
      <c r="BT1045" s="2"/>
      <c r="BU1045" s="2"/>
      <c r="BV1045" s="2"/>
      <c r="BW1045" s="2"/>
      <c r="BX1045" s="2"/>
      <c r="BY1045" s="2"/>
      <c r="BZ1045" s="2"/>
      <c r="CA1045" s="2"/>
      <c r="CB1045" s="2"/>
      <c r="CC1045" s="2"/>
      <c r="CD1045" s="2"/>
      <c r="CE1045" s="2"/>
      <c r="CF1045" s="2"/>
      <c r="CG1045" s="2"/>
      <c r="CH1045" s="2"/>
      <c r="CI1045" s="2"/>
      <c r="CJ1045" s="2"/>
      <c r="CK1045" s="2"/>
      <c r="CL1045" s="2"/>
      <c r="CM1045" s="2"/>
      <c r="CN1045" s="2"/>
      <c r="CO1045" s="2"/>
      <c r="CP1045" s="2"/>
      <c r="CQ1045" s="2"/>
      <c r="CR1045" s="2"/>
      <c r="CS1045" s="2"/>
      <c r="CT1045" s="2"/>
      <c r="CU1045" s="2"/>
      <c r="CV1045" s="2"/>
      <c r="CW1045" s="2"/>
      <c r="CX1045" s="2"/>
      <c r="CY1045" s="2"/>
      <c r="CZ1045" s="2"/>
      <c r="DA1045" s="2"/>
      <c r="DB1045" s="2"/>
      <c r="DC1045" s="2"/>
      <c r="DD1045" s="2"/>
      <c r="DE1045" s="2"/>
      <c r="DF1045" s="2"/>
      <c r="DG1045" s="2"/>
      <c r="DH1045" s="2"/>
      <c r="DI1045" s="2"/>
      <c r="DJ1045" s="2"/>
      <c r="DK1045" s="2"/>
      <c r="DL1045" s="2"/>
      <c r="DM1045" s="2"/>
      <c r="DN1045" s="2"/>
      <c r="DO1045" s="2"/>
      <c r="DP1045" s="2"/>
      <c r="DQ1045" s="2"/>
      <c r="DR1045" s="2"/>
      <c r="DS1045" s="2"/>
      <c r="DT1045" s="2"/>
      <c r="DU1045" s="2"/>
      <c r="DV1045" s="2"/>
      <c r="DW1045" s="2"/>
      <c r="DX1045" s="2"/>
      <c r="DY1045" s="2"/>
      <c r="DZ1045" s="2"/>
      <c r="EA1045" s="2"/>
      <c r="EB1045" s="2"/>
      <c r="EC1045" s="2"/>
      <c r="ED1045" s="2"/>
      <c r="EE1045" s="2"/>
      <c r="EF1045" s="2"/>
      <c r="EG1045" s="2"/>
      <c r="EH1045" s="2"/>
      <c r="EI1045" s="2"/>
      <c r="EJ1045" s="2"/>
      <c r="EK1045" s="2"/>
      <c r="EL1045" s="2"/>
      <c r="EM1045" s="2"/>
      <c r="EN1045" s="2"/>
      <c r="EO1045" s="2"/>
      <c r="EP1045" s="2"/>
      <c r="EQ1045" s="2"/>
      <c r="ER1045" s="2"/>
      <c r="ES1045" s="2"/>
      <c r="ET1045" s="2"/>
      <c r="EU1045" s="2"/>
      <c r="EV1045" s="2"/>
      <c r="EW1045" s="2"/>
      <c r="EX1045" s="2"/>
      <c r="EY1045" s="2"/>
      <c r="EZ1045" s="2"/>
      <c r="FA1045" s="2"/>
      <c r="FB1045" s="2"/>
      <c r="FC1045" s="2"/>
    </row>
    <row r="1046" spans="5:159"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2"/>
      <c r="AT1046" s="2"/>
      <c r="AU1046" s="2"/>
      <c r="AV1046" s="2"/>
      <c r="AW1046" s="2"/>
      <c r="AX1046" s="2"/>
      <c r="AY1046" s="2"/>
      <c r="AZ1046" s="2"/>
      <c r="BA1046" s="2"/>
      <c r="BB1046" s="2"/>
      <c r="BC1046" s="2"/>
      <c r="BD1046" s="2"/>
      <c r="BE1046" s="2"/>
      <c r="BF1046" s="2"/>
      <c r="BG1046" s="2"/>
      <c r="BH1046" s="2"/>
      <c r="BI1046" s="2"/>
      <c r="BJ1046" s="2"/>
      <c r="BK1046" s="2"/>
      <c r="BL1046" s="2"/>
      <c r="BM1046" s="2"/>
      <c r="BN1046" s="2"/>
      <c r="BO1046" s="2"/>
      <c r="BP1046" s="2"/>
      <c r="BQ1046" s="2"/>
      <c r="BR1046" s="2"/>
      <c r="BS1046" s="2"/>
      <c r="BT1046" s="2"/>
      <c r="BU1046" s="2"/>
      <c r="BV1046" s="2"/>
      <c r="BW1046" s="2"/>
      <c r="BX1046" s="2"/>
      <c r="BY1046" s="2"/>
      <c r="BZ1046" s="2"/>
      <c r="CA1046" s="2"/>
      <c r="CB1046" s="2"/>
      <c r="CC1046" s="2"/>
      <c r="CD1046" s="2"/>
      <c r="CE1046" s="2"/>
      <c r="CF1046" s="2"/>
      <c r="CG1046" s="2"/>
      <c r="CH1046" s="2"/>
      <c r="CI1046" s="2"/>
      <c r="CJ1046" s="2"/>
      <c r="CK1046" s="2"/>
      <c r="CL1046" s="2"/>
      <c r="CM1046" s="2"/>
      <c r="CN1046" s="2"/>
      <c r="CO1046" s="2"/>
      <c r="CP1046" s="2"/>
      <c r="CQ1046" s="2"/>
      <c r="CR1046" s="2"/>
      <c r="CS1046" s="2"/>
      <c r="CT1046" s="2"/>
      <c r="CU1046" s="2"/>
      <c r="CV1046" s="2"/>
      <c r="CW1046" s="2"/>
      <c r="CX1046" s="2"/>
      <c r="CY1046" s="2"/>
      <c r="CZ1046" s="2"/>
      <c r="DA1046" s="2"/>
      <c r="DB1046" s="2"/>
      <c r="DC1046" s="2"/>
      <c r="DD1046" s="2"/>
      <c r="DE1046" s="2"/>
      <c r="DF1046" s="2"/>
      <c r="DG1046" s="2"/>
      <c r="DH1046" s="2"/>
      <c r="DI1046" s="2"/>
      <c r="DJ1046" s="2"/>
      <c r="DK1046" s="2"/>
      <c r="DL1046" s="2"/>
      <c r="DM1046" s="2"/>
      <c r="DN1046" s="2"/>
      <c r="DO1046" s="2"/>
      <c r="DP1046" s="2"/>
      <c r="DQ1046" s="2"/>
      <c r="DR1046" s="2"/>
      <c r="DS1046" s="2"/>
      <c r="DT1046" s="2"/>
      <c r="DU1046" s="2"/>
      <c r="DV1046" s="2"/>
      <c r="DW1046" s="2"/>
      <c r="DX1046" s="2"/>
      <c r="DY1046" s="2"/>
      <c r="DZ1046" s="2"/>
      <c r="EA1046" s="2"/>
      <c r="EB1046" s="2"/>
      <c r="EC1046" s="2"/>
      <c r="ED1046" s="2"/>
      <c r="EE1046" s="2"/>
      <c r="EF1046" s="2"/>
      <c r="EG1046" s="2"/>
      <c r="EH1046" s="2"/>
      <c r="EI1046" s="2"/>
      <c r="EJ1046" s="2"/>
      <c r="EK1046" s="2"/>
      <c r="EL1046" s="2"/>
      <c r="EM1046" s="2"/>
      <c r="EN1046" s="2"/>
      <c r="EO1046" s="2"/>
      <c r="EP1046" s="2"/>
      <c r="EQ1046" s="2"/>
      <c r="ER1046" s="2"/>
      <c r="ES1046" s="2"/>
      <c r="ET1046" s="2"/>
      <c r="EU1046" s="2"/>
      <c r="EV1046" s="2"/>
      <c r="EW1046" s="2"/>
      <c r="EX1046" s="2"/>
      <c r="EY1046" s="2"/>
      <c r="EZ1046" s="2"/>
      <c r="FA1046" s="2"/>
      <c r="FB1046" s="2"/>
      <c r="FC1046" s="2"/>
    </row>
    <row r="1047" spans="5:159"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2"/>
      <c r="AT1047" s="2"/>
      <c r="AU1047" s="2"/>
      <c r="AV1047" s="2"/>
      <c r="AW1047" s="2"/>
      <c r="AX1047" s="2"/>
      <c r="AY1047" s="2"/>
      <c r="AZ1047" s="2"/>
      <c r="BA1047" s="2"/>
      <c r="BB1047" s="2"/>
      <c r="BC1047" s="2"/>
      <c r="BD1047" s="2"/>
      <c r="BE1047" s="2"/>
      <c r="BF1047" s="2"/>
      <c r="BG1047" s="2"/>
      <c r="BH1047" s="2"/>
      <c r="BI1047" s="2"/>
      <c r="BJ1047" s="2"/>
      <c r="BK1047" s="2"/>
      <c r="BL1047" s="2"/>
      <c r="BM1047" s="2"/>
      <c r="BN1047" s="2"/>
      <c r="BO1047" s="2"/>
      <c r="BP1047" s="2"/>
      <c r="BQ1047" s="2"/>
      <c r="BR1047" s="2"/>
      <c r="BS1047" s="2"/>
      <c r="BT1047" s="2"/>
      <c r="BU1047" s="2"/>
      <c r="BV1047" s="2"/>
      <c r="BW1047" s="2"/>
      <c r="BX1047" s="2"/>
      <c r="BY1047" s="2"/>
      <c r="BZ1047" s="2"/>
      <c r="CA1047" s="2"/>
      <c r="CB1047" s="2"/>
      <c r="CC1047" s="2"/>
      <c r="CD1047" s="2"/>
      <c r="CE1047" s="2"/>
      <c r="CF1047" s="2"/>
      <c r="CG1047" s="2"/>
      <c r="CH1047" s="2"/>
      <c r="CI1047" s="2"/>
      <c r="CJ1047" s="2"/>
      <c r="CK1047" s="2"/>
      <c r="CL1047" s="2"/>
      <c r="CM1047" s="2"/>
      <c r="CN1047" s="2"/>
      <c r="CO1047" s="2"/>
      <c r="CP1047" s="2"/>
      <c r="CQ1047" s="2"/>
      <c r="CR1047" s="2"/>
      <c r="CS1047" s="2"/>
      <c r="CT1047" s="2"/>
      <c r="CU1047" s="2"/>
      <c r="CV1047" s="2"/>
      <c r="CW1047" s="2"/>
      <c r="CX1047" s="2"/>
      <c r="CY1047" s="2"/>
      <c r="CZ1047" s="2"/>
      <c r="DA1047" s="2"/>
      <c r="DB1047" s="2"/>
      <c r="DC1047" s="2"/>
      <c r="DD1047" s="2"/>
      <c r="DE1047" s="2"/>
      <c r="DF1047" s="2"/>
      <c r="DG1047" s="2"/>
      <c r="DH1047" s="2"/>
      <c r="DI1047" s="2"/>
      <c r="DJ1047" s="2"/>
      <c r="DK1047" s="2"/>
      <c r="DL1047" s="2"/>
      <c r="DM1047" s="2"/>
      <c r="DN1047" s="2"/>
      <c r="DO1047" s="2"/>
      <c r="DP1047" s="2"/>
      <c r="DQ1047" s="2"/>
      <c r="DR1047" s="2"/>
      <c r="DS1047" s="2"/>
      <c r="DT1047" s="2"/>
      <c r="DU1047" s="2"/>
      <c r="DV1047" s="2"/>
      <c r="DW1047" s="2"/>
      <c r="DX1047" s="2"/>
      <c r="DY1047" s="2"/>
      <c r="DZ1047" s="2"/>
      <c r="EA1047" s="2"/>
      <c r="EB1047" s="2"/>
      <c r="EC1047" s="2"/>
      <c r="ED1047" s="2"/>
      <c r="EE1047" s="2"/>
      <c r="EF1047" s="2"/>
      <c r="EG1047" s="2"/>
      <c r="EH1047" s="2"/>
      <c r="EI1047" s="2"/>
      <c r="EJ1047" s="2"/>
      <c r="EK1047" s="2"/>
      <c r="EL1047" s="2"/>
      <c r="EM1047" s="2"/>
      <c r="EN1047" s="2"/>
      <c r="EO1047" s="2"/>
      <c r="EP1047" s="2"/>
      <c r="EQ1047" s="2"/>
      <c r="ER1047" s="2"/>
      <c r="ES1047" s="2"/>
      <c r="ET1047" s="2"/>
      <c r="EU1047" s="2"/>
      <c r="EV1047" s="2"/>
      <c r="EW1047" s="2"/>
      <c r="EX1047" s="2"/>
      <c r="EY1047" s="2"/>
      <c r="EZ1047" s="2"/>
      <c r="FA1047" s="2"/>
      <c r="FB1047" s="2"/>
      <c r="FC1047" s="2"/>
    </row>
    <row r="1048" spans="5:159"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2"/>
      <c r="AT1048" s="2"/>
      <c r="AU1048" s="2"/>
      <c r="AV1048" s="2"/>
      <c r="AW1048" s="2"/>
      <c r="AX1048" s="2"/>
      <c r="AY1048" s="2"/>
      <c r="AZ1048" s="2"/>
      <c r="BA1048" s="2"/>
      <c r="BB1048" s="2"/>
      <c r="BC1048" s="2"/>
      <c r="BD1048" s="2"/>
      <c r="BE1048" s="2"/>
      <c r="BF1048" s="2"/>
      <c r="BG1048" s="2"/>
      <c r="BH1048" s="2"/>
      <c r="BI1048" s="2"/>
      <c r="BJ1048" s="2"/>
      <c r="BK1048" s="2"/>
      <c r="BL1048" s="2"/>
      <c r="BM1048" s="2"/>
      <c r="BN1048" s="2"/>
      <c r="BO1048" s="2"/>
      <c r="BP1048" s="2"/>
      <c r="BQ1048" s="2"/>
      <c r="BR1048" s="2"/>
      <c r="BS1048" s="2"/>
      <c r="BT1048" s="2"/>
      <c r="BU1048" s="2"/>
      <c r="BV1048" s="2"/>
      <c r="BW1048" s="2"/>
      <c r="BX1048" s="2"/>
      <c r="BY1048" s="2"/>
      <c r="BZ1048" s="2"/>
      <c r="CA1048" s="2"/>
      <c r="CB1048" s="2"/>
      <c r="CC1048" s="2"/>
      <c r="CD1048" s="2"/>
      <c r="CE1048" s="2"/>
      <c r="CF1048" s="2"/>
      <c r="CG1048" s="2"/>
      <c r="CH1048" s="2"/>
      <c r="CI1048" s="2"/>
      <c r="CJ1048" s="2"/>
      <c r="CK1048" s="2"/>
      <c r="CL1048" s="2"/>
      <c r="CM1048" s="2"/>
      <c r="CN1048" s="2"/>
      <c r="CO1048" s="2"/>
      <c r="CP1048" s="2"/>
      <c r="CQ1048" s="2"/>
      <c r="CR1048" s="2"/>
      <c r="CS1048" s="2"/>
      <c r="CT1048" s="2"/>
      <c r="CU1048" s="2"/>
      <c r="CV1048" s="2"/>
      <c r="CW1048" s="2"/>
      <c r="CX1048" s="2"/>
      <c r="CY1048" s="2"/>
      <c r="CZ1048" s="2"/>
      <c r="DA1048" s="2"/>
      <c r="DB1048" s="2"/>
      <c r="DC1048" s="2"/>
      <c r="DD1048" s="2"/>
      <c r="DE1048" s="2"/>
      <c r="DF1048" s="2"/>
      <c r="DG1048" s="2"/>
      <c r="DH1048" s="2"/>
      <c r="DI1048" s="2"/>
      <c r="DJ1048" s="2"/>
      <c r="DK1048" s="2"/>
      <c r="DL1048" s="2"/>
      <c r="DM1048" s="2"/>
      <c r="DN1048" s="2"/>
      <c r="DO1048" s="2"/>
      <c r="DP1048" s="2"/>
      <c r="DQ1048" s="2"/>
      <c r="DR1048" s="2"/>
      <c r="DS1048" s="2"/>
      <c r="DT1048" s="2"/>
      <c r="DU1048" s="2"/>
      <c r="DV1048" s="2"/>
      <c r="DW1048" s="2"/>
      <c r="DX1048" s="2"/>
      <c r="DY1048" s="2"/>
      <c r="DZ1048" s="2"/>
      <c r="EA1048" s="2"/>
      <c r="EB1048" s="2"/>
      <c r="EC1048" s="2"/>
      <c r="ED1048" s="2"/>
      <c r="EE1048" s="2"/>
      <c r="EF1048" s="2"/>
      <c r="EG1048" s="2"/>
      <c r="EH1048" s="2"/>
      <c r="EI1048" s="2"/>
      <c r="EJ1048" s="2"/>
      <c r="EK1048" s="2"/>
      <c r="EL1048" s="2"/>
      <c r="EM1048" s="2"/>
      <c r="EN1048" s="2"/>
      <c r="EO1048" s="2"/>
      <c r="EP1048" s="2"/>
      <c r="EQ1048" s="2"/>
      <c r="ER1048" s="2"/>
      <c r="ES1048" s="2"/>
      <c r="ET1048" s="2"/>
      <c r="EU1048" s="2"/>
      <c r="EV1048" s="2"/>
      <c r="EW1048" s="2"/>
      <c r="EX1048" s="2"/>
      <c r="EY1048" s="2"/>
      <c r="EZ1048" s="2"/>
      <c r="FA1048" s="2"/>
      <c r="FB1048" s="2"/>
      <c r="FC1048" s="2"/>
    </row>
    <row r="1049" spans="5:159"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2"/>
      <c r="AT1049" s="2"/>
      <c r="AU1049" s="2"/>
      <c r="AV1049" s="2"/>
      <c r="AW1049" s="2"/>
      <c r="AX1049" s="2"/>
      <c r="AY1049" s="2"/>
      <c r="AZ1049" s="2"/>
      <c r="BA1049" s="2"/>
      <c r="BB1049" s="2"/>
      <c r="BC1049" s="2"/>
      <c r="BD1049" s="2"/>
      <c r="BE1049" s="2"/>
      <c r="BF1049" s="2"/>
      <c r="BG1049" s="2"/>
      <c r="BH1049" s="2"/>
      <c r="BI1049" s="2"/>
      <c r="BJ1049" s="2"/>
      <c r="BK1049" s="2"/>
      <c r="BL1049" s="2"/>
      <c r="BM1049" s="2"/>
      <c r="BN1049" s="2"/>
      <c r="BO1049" s="2"/>
      <c r="BP1049" s="2"/>
      <c r="BQ1049" s="2"/>
      <c r="BR1049" s="2"/>
      <c r="BS1049" s="2"/>
      <c r="BT1049" s="2"/>
      <c r="BU1049" s="2"/>
      <c r="BV1049" s="2"/>
      <c r="BW1049" s="2"/>
      <c r="BX1049" s="2"/>
      <c r="BY1049" s="2"/>
      <c r="BZ1049" s="2"/>
      <c r="CA1049" s="2"/>
      <c r="CB1049" s="2"/>
      <c r="CC1049" s="2"/>
      <c r="CD1049" s="2"/>
      <c r="CE1049" s="2"/>
      <c r="CF1049" s="2"/>
      <c r="CG1049" s="2"/>
      <c r="CH1049" s="2"/>
      <c r="CI1049" s="2"/>
      <c r="CJ1049" s="2"/>
      <c r="CK1049" s="2"/>
      <c r="CL1049" s="2"/>
      <c r="CM1049" s="2"/>
      <c r="CN1049" s="2"/>
      <c r="CO1049" s="2"/>
      <c r="CP1049" s="2"/>
      <c r="CQ1049" s="2"/>
      <c r="CR1049" s="2"/>
      <c r="CS1049" s="2"/>
      <c r="CT1049" s="2"/>
      <c r="CU1049" s="2"/>
      <c r="CV1049" s="2"/>
      <c r="CW1049" s="2"/>
      <c r="CX1049" s="2"/>
      <c r="CY1049" s="2"/>
      <c r="CZ1049" s="2"/>
      <c r="DA1049" s="2"/>
      <c r="DB1049" s="2"/>
      <c r="DC1049" s="2"/>
      <c r="DD1049" s="2"/>
      <c r="DE1049" s="2"/>
      <c r="DF1049" s="2"/>
      <c r="DG1049" s="2"/>
      <c r="DH1049" s="2"/>
      <c r="DI1049" s="2"/>
      <c r="DJ1049" s="2"/>
      <c r="DK1049" s="2"/>
      <c r="DL1049" s="2"/>
      <c r="DM1049" s="2"/>
      <c r="DN1049" s="2"/>
      <c r="DO1049" s="2"/>
      <c r="DP1049" s="2"/>
      <c r="DQ1049" s="2"/>
      <c r="DR1049" s="2"/>
      <c r="DS1049" s="2"/>
      <c r="DT1049" s="2"/>
      <c r="DU1049" s="2"/>
      <c r="DV1049" s="2"/>
      <c r="DW1049" s="2"/>
      <c r="DX1049" s="2"/>
      <c r="DY1049" s="2"/>
      <c r="DZ1049" s="2"/>
      <c r="EA1049" s="2"/>
      <c r="EB1049" s="2"/>
      <c r="EC1049" s="2"/>
      <c r="ED1049" s="2"/>
      <c r="EE1049" s="2"/>
      <c r="EF1049" s="2"/>
      <c r="EG1049" s="2"/>
      <c r="EH1049" s="2"/>
      <c r="EI1049" s="2"/>
      <c r="EJ1049" s="2"/>
      <c r="EK1049" s="2"/>
      <c r="EL1049" s="2"/>
      <c r="EM1049" s="2"/>
      <c r="EN1049" s="2"/>
      <c r="EO1049" s="2"/>
      <c r="EP1049" s="2"/>
      <c r="EQ1049" s="2"/>
      <c r="ER1049" s="2"/>
      <c r="ES1049" s="2"/>
      <c r="ET1049" s="2"/>
      <c r="EU1049" s="2"/>
      <c r="EV1049" s="2"/>
      <c r="EW1049" s="2"/>
      <c r="EX1049" s="2"/>
      <c r="EY1049" s="2"/>
      <c r="EZ1049" s="2"/>
      <c r="FA1049" s="2"/>
      <c r="FB1049" s="2"/>
      <c r="FC1049" s="2"/>
    </row>
    <row r="1050" spans="5:159"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2"/>
      <c r="AT1050" s="2"/>
      <c r="AU1050" s="2"/>
      <c r="AV1050" s="2"/>
      <c r="AW1050" s="2"/>
      <c r="AX1050" s="2"/>
      <c r="AY1050" s="2"/>
      <c r="AZ1050" s="2"/>
      <c r="BA1050" s="2"/>
      <c r="BB1050" s="2"/>
      <c r="BC1050" s="2"/>
      <c r="BD1050" s="2"/>
      <c r="BE1050" s="2"/>
      <c r="BF1050" s="2"/>
      <c r="BG1050" s="2"/>
      <c r="BH1050" s="2"/>
      <c r="BI1050" s="2"/>
      <c r="BJ1050" s="2"/>
      <c r="BK1050" s="2"/>
      <c r="BL1050" s="2"/>
      <c r="BM1050" s="2"/>
      <c r="BN1050" s="2"/>
      <c r="BO1050" s="2"/>
      <c r="BP1050" s="2"/>
      <c r="BQ1050" s="2"/>
      <c r="BR1050" s="2"/>
      <c r="BS1050" s="2"/>
      <c r="BT1050" s="2"/>
      <c r="BU1050" s="2"/>
      <c r="BV1050" s="2"/>
      <c r="BW1050" s="2"/>
      <c r="BX1050" s="2"/>
      <c r="BY1050" s="2"/>
      <c r="BZ1050" s="2"/>
      <c r="CA1050" s="2"/>
      <c r="CB1050" s="2"/>
      <c r="CC1050" s="2"/>
      <c r="CD1050" s="2"/>
      <c r="CE1050" s="2"/>
      <c r="CF1050" s="2"/>
      <c r="CG1050" s="2"/>
      <c r="CH1050" s="2"/>
      <c r="CI1050" s="2"/>
      <c r="CJ1050" s="2"/>
      <c r="CK1050" s="2"/>
      <c r="CL1050" s="2"/>
      <c r="CM1050" s="2"/>
      <c r="CN1050" s="2"/>
      <c r="CO1050" s="2"/>
      <c r="CP1050" s="2"/>
      <c r="CQ1050" s="2"/>
      <c r="CR1050" s="2"/>
      <c r="CS1050" s="2"/>
      <c r="CT1050" s="2"/>
      <c r="CU1050" s="2"/>
      <c r="CV1050" s="2"/>
      <c r="CW1050" s="2"/>
      <c r="CX1050" s="2"/>
      <c r="CY1050" s="2"/>
      <c r="CZ1050" s="2"/>
      <c r="DA1050" s="2"/>
      <c r="DB1050" s="2"/>
      <c r="DC1050" s="2"/>
      <c r="DD1050" s="2"/>
      <c r="DE1050" s="2"/>
      <c r="DF1050" s="2"/>
      <c r="DG1050" s="2"/>
      <c r="DH1050" s="2"/>
      <c r="DI1050" s="2"/>
      <c r="DJ1050" s="2"/>
      <c r="DK1050" s="2"/>
      <c r="DL1050" s="2"/>
      <c r="DM1050" s="2"/>
      <c r="DN1050" s="2"/>
      <c r="DO1050" s="2"/>
      <c r="DP1050" s="2"/>
      <c r="DQ1050" s="2"/>
      <c r="DR1050" s="2"/>
      <c r="DS1050" s="2"/>
      <c r="DT1050" s="2"/>
      <c r="DU1050" s="2"/>
      <c r="DV1050" s="2"/>
      <c r="DW1050" s="2"/>
      <c r="DX1050" s="2"/>
      <c r="DY1050" s="2"/>
      <c r="DZ1050" s="2"/>
      <c r="EA1050" s="2"/>
      <c r="EB1050" s="2"/>
      <c r="EC1050" s="2"/>
      <c r="ED1050" s="2"/>
      <c r="EE1050" s="2"/>
      <c r="EF1050" s="2"/>
      <c r="EG1050" s="2"/>
      <c r="EH1050" s="2"/>
      <c r="EI1050" s="2"/>
      <c r="EJ1050" s="2"/>
      <c r="EK1050" s="2"/>
      <c r="EL1050" s="2"/>
      <c r="EM1050" s="2"/>
      <c r="EN1050" s="2"/>
      <c r="EO1050" s="2"/>
      <c r="EP1050" s="2"/>
      <c r="EQ1050" s="2"/>
      <c r="ER1050" s="2"/>
      <c r="ES1050" s="2"/>
      <c r="ET1050" s="2"/>
      <c r="EU1050" s="2"/>
      <c r="EV1050" s="2"/>
      <c r="EW1050" s="2"/>
      <c r="EX1050" s="2"/>
      <c r="EY1050" s="2"/>
      <c r="EZ1050" s="2"/>
      <c r="FA1050" s="2"/>
      <c r="FB1050" s="2"/>
      <c r="FC1050" s="2"/>
    </row>
    <row r="1051" spans="5:159"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2"/>
      <c r="AT1051" s="2"/>
      <c r="AU1051" s="2"/>
      <c r="AV1051" s="2"/>
      <c r="AW1051" s="2"/>
      <c r="AX1051" s="2"/>
      <c r="AY1051" s="2"/>
      <c r="AZ1051" s="2"/>
      <c r="BA1051" s="2"/>
      <c r="BB1051" s="2"/>
      <c r="BC1051" s="2"/>
      <c r="BD1051" s="2"/>
      <c r="BE1051" s="2"/>
      <c r="BF1051" s="2"/>
      <c r="BG1051" s="2"/>
      <c r="BH1051" s="2"/>
      <c r="BI1051" s="2"/>
      <c r="BJ1051" s="2"/>
      <c r="BK1051" s="2"/>
      <c r="BL1051" s="2"/>
      <c r="BM1051" s="2"/>
      <c r="BN1051" s="2"/>
      <c r="BO1051" s="2"/>
      <c r="BP1051" s="2"/>
      <c r="BQ1051" s="2"/>
      <c r="BR1051" s="2"/>
      <c r="BS1051" s="2"/>
      <c r="BT1051" s="2"/>
      <c r="BU1051" s="2"/>
      <c r="BV1051" s="2"/>
      <c r="BW1051" s="2"/>
      <c r="BX1051" s="2"/>
      <c r="BY1051" s="2"/>
      <c r="BZ1051" s="2"/>
      <c r="CA1051" s="2"/>
      <c r="CB1051" s="2"/>
      <c r="CC1051" s="2"/>
      <c r="CD1051" s="2"/>
      <c r="CE1051" s="2"/>
      <c r="CF1051" s="2"/>
      <c r="CG1051" s="2"/>
      <c r="CH1051" s="2"/>
      <c r="CI1051" s="2"/>
      <c r="CJ1051" s="2"/>
      <c r="CK1051" s="2"/>
      <c r="CL1051" s="2"/>
      <c r="CM1051" s="2"/>
      <c r="CN1051" s="2"/>
      <c r="CO1051" s="2"/>
      <c r="CP1051" s="2"/>
      <c r="CQ1051" s="2"/>
      <c r="CR1051" s="2"/>
      <c r="CS1051" s="2"/>
      <c r="CT1051" s="2"/>
      <c r="CU1051" s="2"/>
      <c r="CV1051" s="2"/>
      <c r="CW1051" s="2"/>
      <c r="CX1051" s="2"/>
      <c r="CY1051" s="2"/>
      <c r="CZ1051" s="2"/>
      <c r="DA1051" s="2"/>
      <c r="DB1051" s="2"/>
      <c r="DC1051" s="2"/>
      <c r="DD1051" s="2"/>
      <c r="DE1051" s="2"/>
      <c r="DF1051" s="2"/>
      <c r="DG1051" s="2"/>
      <c r="DH1051" s="2"/>
      <c r="DI1051" s="2"/>
      <c r="DJ1051" s="2"/>
      <c r="DK1051" s="2"/>
      <c r="DL1051" s="2"/>
      <c r="DM1051" s="2"/>
      <c r="DN1051" s="2"/>
      <c r="DO1051" s="2"/>
      <c r="DP1051" s="2"/>
      <c r="DQ1051" s="2"/>
      <c r="DR1051" s="2"/>
      <c r="DS1051" s="2"/>
      <c r="DT1051" s="2"/>
      <c r="DU1051" s="2"/>
      <c r="DV1051" s="2"/>
      <c r="DW1051" s="2"/>
      <c r="DX1051" s="2"/>
      <c r="DY1051" s="2"/>
      <c r="DZ1051" s="2"/>
      <c r="EA1051" s="2"/>
      <c r="EB1051" s="2"/>
      <c r="EC1051" s="2"/>
      <c r="ED1051" s="2"/>
      <c r="EE1051" s="2"/>
      <c r="EF1051" s="2"/>
      <c r="EG1051" s="2"/>
      <c r="EH1051" s="2"/>
      <c r="EI1051" s="2"/>
      <c r="EJ1051" s="2"/>
      <c r="EK1051" s="2"/>
      <c r="EL1051" s="2"/>
      <c r="EM1051" s="2"/>
      <c r="EN1051" s="2"/>
      <c r="EO1051" s="2"/>
      <c r="EP1051" s="2"/>
      <c r="EQ1051" s="2"/>
      <c r="ER1051" s="2"/>
      <c r="ES1051" s="2"/>
      <c r="ET1051" s="2"/>
      <c r="EU1051" s="2"/>
      <c r="EV1051" s="2"/>
      <c r="EW1051" s="2"/>
      <c r="EX1051" s="2"/>
      <c r="EY1051" s="2"/>
      <c r="EZ1051" s="2"/>
      <c r="FA1051" s="2"/>
      <c r="FB1051" s="2"/>
      <c r="FC1051" s="2"/>
    </row>
    <row r="1052" spans="5:159"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2"/>
      <c r="AT1052" s="2"/>
      <c r="AU1052" s="2"/>
      <c r="AV1052" s="2"/>
      <c r="AW1052" s="2"/>
      <c r="AX1052" s="2"/>
      <c r="AY1052" s="2"/>
      <c r="AZ1052" s="2"/>
      <c r="BA1052" s="2"/>
      <c r="BB1052" s="2"/>
      <c r="BC1052" s="2"/>
      <c r="BD1052" s="2"/>
      <c r="BE1052" s="2"/>
      <c r="BF1052" s="2"/>
      <c r="BG1052" s="2"/>
      <c r="BH1052" s="2"/>
      <c r="BI1052" s="2"/>
      <c r="BJ1052" s="2"/>
      <c r="BK1052" s="2"/>
      <c r="BL1052" s="2"/>
      <c r="BM1052" s="2"/>
      <c r="BN1052" s="2"/>
      <c r="BO1052" s="2"/>
      <c r="BP1052" s="2"/>
      <c r="BQ1052" s="2"/>
      <c r="BR1052" s="2"/>
      <c r="BS1052" s="2"/>
      <c r="BT1052" s="2"/>
      <c r="BU1052" s="2"/>
      <c r="BV1052" s="2"/>
      <c r="BW1052" s="2"/>
      <c r="BX1052" s="2"/>
      <c r="BY1052" s="2"/>
      <c r="BZ1052" s="2"/>
      <c r="CA1052" s="2"/>
      <c r="CB1052" s="2"/>
      <c r="CC1052" s="2"/>
      <c r="CD1052" s="2"/>
      <c r="CE1052" s="2"/>
      <c r="CF1052" s="2"/>
      <c r="CG1052" s="2"/>
      <c r="CH1052" s="2"/>
      <c r="CI1052" s="2"/>
      <c r="CJ1052" s="2"/>
      <c r="CK1052" s="2"/>
      <c r="CL1052" s="2"/>
      <c r="CM1052" s="2"/>
      <c r="CN1052" s="2"/>
      <c r="CO1052" s="2"/>
      <c r="CP1052" s="2"/>
      <c r="CQ1052" s="2"/>
      <c r="CR1052" s="2"/>
      <c r="CS1052" s="2"/>
      <c r="CT1052" s="2"/>
      <c r="CU1052" s="2"/>
      <c r="CV1052" s="2"/>
      <c r="CW1052" s="2"/>
      <c r="CX1052" s="2"/>
      <c r="CY1052" s="2"/>
      <c r="CZ1052" s="2"/>
      <c r="DA1052" s="2"/>
      <c r="DB1052" s="2"/>
      <c r="DC1052" s="2"/>
      <c r="DD1052" s="2"/>
      <c r="DE1052" s="2"/>
      <c r="DF1052" s="2"/>
      <c r="DG1052" s="2"/>
      <c r="DH1052" s="2"/>
      <c r="DI1052" s="2"/>
      <c r="DJ1052" s="2"/>
      <c r="DK1052" s="2"/>
      <c r="DL1052" s="2"/>
      <c r="DM1052" s="2"/>
      <c r="DN1052" s="2"/>
      <c r="DO1052" s="2"/>
      <c r="DP1052" s="2"/>
      <c r="DQ1052" s="2"/>
      <c r="DR1052" s="2"/>
      <c r="DS1052" s="2"/>
      <c r="DT1052" s="2"/>
      <c r="DU1052" s="2"/>
      <c r="DV1052" s="2"/>
      <c r="DW1052" s="2"/>
      <c r="DX1052" s="2"/>
      <c r="DY1052" s="2"/>
      <c r="DZ1052" s="2"/>
      <c r="EA1052" s="2"/>
      <c r="EB1052" s="2"/>
      <c r="EC1052" s="2"/>
      <c r="ED1052" s="2"/>
      <c r="EE1052" s="2"/>
      <c r="EF1052" s="2"/>
      <c r="EG1052" s="2"/>
      <c r="EH1052" s="2"/>
      <c r="EI1052" s="2"/>
      <c r="EJ1052" s="2"/>
      <c r="EK1052" s="2"/>
      <c r="EL1052" s="2"/>
      <c r="EM1052" s="2"/>
      <c r="EN1052" s="2"/>
      <c r="EO1052" s="2"/>
      <c r="EP1052" s="2"/>
      <c r="EQ1052" s="2"/>
      <c r="ER1052" s="2"/>
      <c r="ES1052" s="2"/>
      <c r="ET1052" s="2"/>
      <c r="EU1052" s="2"/>
      <c r="EV1052" s="2"/>
      <c r="EW1052" s="2"/>
      <c r="EX1052" s="2"/>
      <c r="EY1052" s="2"/>
      <c r="EZ1052" s="2"/>
      <c r="FA1052" s="2"/>
      <c r="FB1052" s="2"/>
      <c r="FC1052" s="2"/>
    </row>
    <row r="1053" spans="5:159"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2"/>
      <c r="AT1053" s="2"/>
      <c r="AU1053" s="2"/>
      <c r="AV1053" s="2"/>
      <c r="AW1053" s="2"/>
      <c r="AX1053" s="2"/>
      <c r="AY1053" s="2"/>
      <c r="AZ1053" s="2"/>
      <c r="BA1053" s="2"/>
      <c r="BB1053" s="2"/>
      <c r="BC1053" s="2"/>
      <c r="BD1053" s="2"/>
      <c r="BE1053" s="2"/>
      <c r="BF1053" s="2"/>
      <c r="BG1053" s="2"/>
      <c r="BH1053" s="2"/>
      <c r="BI1053" s="2"/>
      <c r="BJ1053" s="2"/>
      <c r="BK1053" s="2"/>
      <c r="BL1053" s="2"/>
      <c r="BM1053" s="2"/>
      <c r="BN1053" s="2"/>
      <c r="BO1053" s="2"/>
      <c r="BP1053" s="2"/>
      <c r="BQ1053" s="2"/>
      <c r="BR1053" s="2"/>
      <c r="BS1053" s="2"/>
      <c r="BT1053" s="2"/>
      <c r="BU1053" s="2"/>
      <c r="BV1053" s="2"/>
      <c r="BW1053" s="2"/>
      <c r="BX1053" s="2"/>
      <c r="BY1053" s="2"/>
      <c r="BZ1053" s="2"/>
      <c r="CA1053" s="2"/>
      <c r="CB1053" s="2"/>
      <c r="CC1053" s="2"/>
      <c r="CD1053" s="2"/>
      <c r="CE1053" s="2"/>
      <c r="CF1053" s="2"/>
      <c r="CG1053" s="2"/>
      <c r="CH1053" s="2"/>
      <c r="CI1053" s="2"/>
      <c r="CJ1053" s="2"/>
      <c r="CK1053" s="2"/>
      <c r="CL1053" s="2"/>
      <c r="CM1053" s="2"/>
      <c r="CN1053" s="2"/>
      <c r="CO1053" s="2"/>
      <c r="CP1053" s="2"/>
      <c r="CQ1053" s="2"/>
      <c r="CR1053" s="2"/>
      <c r="CS1053" s="2"/>
      <c r="CT1053" s="2"/>
      <c r="CU1053" s="2"/>
      <c r="CV1053" s="2"/>
      <c r="CW1053" s="2"/>
      <c r="CX1053" s="2"/>
      <c r="CY1053" s="2"/>
      <c r="CZ1053" s="2"/>
      <c r="DA1053" s="2"/>
      <c r="DB1053" s="2"/>
      <c r="DC1053" s="2"/>
      <c r="DD1053" s="2"/>
      <c r="DE1053" s="2"/>
      <c r="DF1053" s="2"/>
      <c r="DG1053" s="2"/>
      <c r="DH1053" s="2"/>
      <c r="DI1053" s="2"/>
      <c r="DJ1053" s="2"/>
      <c r="DK1053" s="2"/>
      <c r="DL1053" s="2"/>
      <c r="DM1053" s="2"/>
      <c r="DN1053" s="2"/>
      <c r="DO1053" s="2"/>
      <c r="DP1053" s="2"/>
      <c r="DQ1053" s="2"/>
      <c r="DR1053" s="2"/>
      <c r="DS1053" s="2"/>
      <c r="DT1053" s="2"/>
      <c r="DU1053" s="2"/>
      <c r="DV1053" s="2"/>
      <c r="DW1053" s="2"/>
      <c r="DX1053" s="2"/>
      <c r="DY1053" s="2"/>
      <c r="DZ1053" s="2"/>
      <c r="EA1053" s="2"/>
      <c r="EB1053" s="2"/>
      <c r="EC1053" s="2"/>
      <c r="ED1053" s="2"/>
      <c r="EE1053" s="2"/>
      <c r="EF1053" s="2"/>
      <c r="EG1053" s="2"/>
      <c r="EH1053" s="2"/>
      <c r="EI1053" s="2"/>
      <c r="EJ1053" s="2"/>
      <c r="EK1053" s="2"/>
      <c r="EL1053" s="2"/>
      <c r="EM1053" s="2"/>
      <c r="EN1053" s="2"/>
      <c r="EO1053" s="2"/>
      <c r="EP1053" s="2"/>
      <c r="EQ1053" s="2"/>
      <c r="ER1053" s="2"/>
      <c r="ES1053" s="2"/>
      <c r="ET1053" s="2"/>
      <c r="EU1053" s="2"/>
      <c r="EV1053" s="2"/>
      <c r="EW1053" s="2"/>
      <c r="EX1053" s="2"/>
      <c r="EY1053" s="2"/>
      <c r="EZ1053" s="2"/>
      <c r="FA1053" s="2"/>
      <c r="FB1053" s="2"/>
      <c r="FC1053" s="2"/>
    </row>
    <row r="1054" spans="5:159"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2"/>
      <c r="AT1054" s="2"/>
      <c r="AU1054" s="2"/>
      <c r="AV1054" s="2"/>
      <c r="AW1054" s="2"/>
      <c r="AX1054" s="2"/>
      <c r="AY1054" s="2"/>
      <c r="AZ1054" s="2"/>
      <c r="BA1054" s="2"/>
      <c r="BB1054" s="2"/>
      <c r="BC1054" s="2"/>
      <c r="BD1054" s="2"/>
      <c r="BE1054" s="2"/>
      <c r="BF1054" s="2"/>
      <c r="BG1054" s="2"/>
      <c r="BH1054" s="2"/>
      <c r="BI1054" s="2"/>
      <c r="BJ1054" s="2"/>
      <c r="BK1054" s="2"/>
      <c r="BL1054" s="2"/>
      <c r="BM1054" s="2"/>
      <c r="BN1054" s="2"/>
      <c r="BO1054" s="2"/>
      <c r="BP1054" s="2"/>
      <c r="BQ1054" s="2"/>
      <c r="BR1054" s="2"/>
      <c r="BS1054" s="2"/>
      <c r="BT1054" s="2"/>
      <c r="BU1054" s="2"/>
      <c r="BV1054" s="2"/>
      <c r="BW1054" s="2"/>
      <c r="BX1054" s="2"/>
      <c r="BY1054" s="2"/>
      <c r="BZ1054" s="2"/>
      <c r="CA1054" s="2"/>
      <c r="CB1054" s="2"/>
      <c r="CC1054" s="2"/>
      <c r="CD1054" s="2"/>
      <c r="CE1054" s="2"/>
      <c r="CF1054" s="2"/>
      <c r="CG1054" s="2"/>
      <c r="CH1054" s="2"/>
      <c r="CI1054" s="2"/>
      <c r="CJ1054" s="2"/>
      <c r="CK1054" s="2"/>
      <c r="CL1054" s="2"/>
      <c r="CM1054" s="2"/>
      <c r="CN1054" s="2"/>
      <c r="CO1054" s="2"/>
      <c r="CP1054" s="2"/>
      <c r="CQ1054" s="2"/>
      <c r="CR1054" s="2"/>
      <c r="CS1054" s="2"/>
      <c r="CT1054" s="2"/>
      <c r="CU1054" s="2"/>
      <c r="CV1054" s="2"/>
      <c r="CW1054" s="2"/>
      <c r="CX1054" s="2"/>
      <c r="CY1054" s="2"/>
      <c r="CZ1054" s="2"/>
      <c r="DA1054" s="2"/>
      <c r="DB1054" s="2"/>
      <c r="DC1054" s="2"/>
      <c r="DD1054" s="2"/>
      <c r="DE1054" s="2"/>
      <c r="DF1054" s="2"/>
      <c r="DG1054" s="2"/>
      <c r="DH1054" s="2"/>
      <c r="DI1054" s="2"/>
      <c r="DJ1054" s="2"/>
      <c r="DK1054" s="2"/>
      <c r="DL1054" s="2"/>
      <c r="DM1054" s="2"/>
      <c r="DN1054" s="2"/>
      <c r="DO1054" s="2"/>
      <c r="DP1054" s="2"/>
      <c r="DQ1054" s="2"/>
      <c r="DR1054" s="2"/>
      <c r="DS1054" s="2"/>
      <c r="DT1054" s="2"/>
      <c r="DU1054" s="2"/>
      <c r="DV1054" s="2"/>
      <c r="DW1054" s="2"/>
      <c r="DX1054" s="2"/>
      <c r="DY1054" s="2"/>
      <c r="DZ1054" s="2"/>
      <c r="EA1054" s="2"/>
      <c r="EB1054" s="2"/>
      <c r="EC1054" s="2"/>
      <c r="ED1054" s="2"/>
      <c r="EE1054" s="2"/>
      <c r="EF1054" s="2"/>
      <c r="EG1054" s="2"/>
      <c r="EH1054" s="2"/>
      <c r="EI1054" s="2"/>
      <c r="EJ1054" s="2"/>
      <c r="EK1054" s="2"/>
      <c r="EL1054" s="2"/>
      <c r="EM1054" s="2"/>
      <c r="EN1054" s="2"/>
      <c r="EO1054" s="2"/>
      <c r="EP1054" s="2"/>
      <c r="EQ1054" s="2"/>
      <c r="ER1054" s="2"/>
      <c r="ES1054" s="2"/>
      <c r="ET1054" s="2"/>
      <c r="EU1054" s="2"/>
      <c r="EV1054" s="2"/>
      <c r="EW1054" s="2"/>
      <c r="EX1054" s="2"/>
      <c r="EY1054" s="2"/>
      <c r="EZ1054" s="2"/>
      <c r="FA1054" s="2"/>
      <c r="FB1054" s="2"/>
      <c r="FC1054" s="2"/>
    </row>
    <row r="1055" spans="5:159"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2"/>
      <c r="AT1055" s="2"/>
      <c r="AU1055" s="2"/>
      <c r="AV1055" s="2"/>
      <c r="AW1055" s="2"/>
      <c r="AX1055" s="2"/>
      <c r="AY1055" s="2"/>
      <c r="AZ1055" s="2"/>
      <c r="BA1055" s="2"/>
      <c r="BB1055" s="2"/>
      <c r="BC1055" s="2"/>
      <c r="BD1055" s="2"/>
      <c r="BE1055" s="2"/>
      <c r="BF1055" s="2"/>
      <c r="BG1055" s="2"/>
      <c r="BH1055" s="2"/>
      <c r="BI1055" s="2"/>
      <c r="BJ1055" s="2"/>
      <c r="BK1055" s="2"/>
      <c r="BL1055" s="2"/>
      <c r="BM1055" s="2"/>
      <c r="BN1055" s="2"/>
      <c r="BO1055" s="2"/>
      <c r="BP1055" s="2"/>
      <c r="BQ1055" s="2"/>
      <c r="BR1055" s="2"/>
      <c r="BS1055" s="2"/>
      <c r="BT1055" s="2"/>
      <c r="BU1055" s="2"/>
      <c r="BV1055" s="2"/>
      <c r="BW1055" s="2"/>
      <c r="BX1055" s="2"/>
      <c r="BY1055" s="2"/>
      <c r="BZ1055" s="2"/>
      <c r="CA1055" s="2"/>
      <c r="CB1055" s="2"/>
      <c r="CC1055" s="2"/>
      <c r="CD1055" s="2"/>
      <c r="CE1055" s="2"/>
      <c r="CF1055" s="2"/>
      <c r="CG1055" s="2"/>
      <c r="CH1055" s="2"/>
      <c r="CI1055" s="2"/>
      <c r="CJ1055" s="2"/>
      <c r="CK1055" s="2"/>
      <c r="CL1055" s="2"/>
      <c r="CM1055" s="2"/>
      <c r="CN1055" s="2"/>
      <c r="CO1055" s="2"/>
      <c r="CP1055" s="2"/>
      <c r="CQ1055" s="2"/>
      <c r="CR1055" s="2"/>
      <c r="CS1055" s="2"/>
      <c r="CT1055" s="2"/>
      <c r="CU1055" s="2"/>
      <c r="CV1055" s="2"/>
      <c r="CW1055" s="2"/>
      <c r="CX1055" s="2"/>
      <c r="CY1055" s="2"/>
      <c r="CZ1055" s="2"/>
      <c r="DA1055" s="2"/>
      <c r="DB1055" s="2"/>
      <c r="DC1055" s="2"/>
      <c r="DD1055" s="2"/>
      <c r="DE1055" s="2"/>
      <c r="DF1055" s="2"/>
      <c r="DG1055" s="2"/>
      <c r="DH1055" s="2"/>
      <c r="DI1055" s="2"/>
      <c r="DJ1055" s="2"/>
      <c r="DK1055" s="2"/>
      <c r="DL1055" s="2"/>
      <c r="DM1055" s="2"/>
      <c r="DN1055" s="2"/>
      <c r="DO1055" s="2"/>
      <c r="DP1055" s="2"/>
      <c r="DQ1055" s="2"/>
      <c r="DR1055" s="2"/>
      <c r="DS1055" s="2"/>
      <c r="DT1055" s="2"/>
      <c r="DU1055" s="2"/>
      <c r="DV1055" s="2"/>
      <c r="DW1055" s="2"/>
      <c r="DX1055" s="2"/>
      <c r="DY1055" s="2"/>
      <c r="DZ1055" s="2"/>
      <c r="EA1055" s="2"/>
      <c r="EB1055" s="2"/>
      <c r="EC1055" s="2"/>
      <c r="ED1055" s="2"/>
      <c r="EE1055" s="2"/>
      <c r="EF1055" s="2"/>
      <c r="EG1055" s="2"/>
      <c r="EH1055" s="2"/>
      <c r="EI1055" s="2"/>
      <c r="EJ1055" s="2"/>
      <c r="EK1055" s="2"/>
      <c r="EL1055" s="2"/>
      <c r="EM1055" s="2"/>
      <c r="EN1055" s="2"/>
      <c r="EO1055" s="2"/>
      <c r="EP1055" s="2"/>
      <c r="EQ1055" s="2"/>
      <c r="ER1055" s="2"/>
      <c r="ES1055" s="2"/>
      <c r="ET1055" s="2"/>
      <c r="EU1055" s="2"/>
      <c r="EV1055" s="2"/>
      <c r="EW1055" s="2"/>
      <c r="EX1055" s="2"/>
      <c r="EY1055" s="2"/>
      <c r="EZ1055" s="2"/>
      <c r="FA1055" s="2"/>
      <c r="FB1055" s="2"/>
      <c r="FC1055" s="2"/>
    </row>
    <row r="1056" spans="5:159"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2"/>
      <c r="AT1056" s="2"/>
      <c r="AU1056" s="2"/>
      <c r="AV1056" s="2"/>
      <c r="AW1056" s="2"/>
      <c r="AX1056" s="2"/>
      <c r="AY1056" s="2"/>
      <c r="AZ1056" s="2"/>
      <c r="BA1056" s="2"/>
      <c r="BB1056" s="2"/>
      <c r="BC1056" s="2"/>
      <c r="BD1056" s="2"/>
      <c r="BE1056" s="2"/>
      <c r="BF1056" s="2"/>
      <c r="BG1056" s="2"/>
      <c r="BH1056" s="2"/>
      <c r="BI1056" s="2"/>
      <c r="BJ1056" s="2"/>
      <c r="BK1056" s="2"/>
      <c r="BL1056" s="2"/>
      <c r="BM1056" s="2"/>
      <c r="BN1056" s="2"/>
      <c r="BO1056" s="2"/>
      <c r="BP1056" s="2"/>
      <c r="BQ1056" s="2"/>
      <c r="BR1056" s="2"/>
      <c r="BS1056" s="2"/>
      <c r="BT1056" s="2"/>
      <c r="BU1056" s="2"/>
      <c r="BV1056" s="2"/>
      <c r="BW1056" s="2"/>
      <c r="BX1056" s="2"/>
      <c r="BY1056" s="2"/>
      <c r="BZ1056" s="2"/>
      <c r="CA1056" s="2"/>
      <c r="CB1056" s="2"/>
      <c r="CC1056" s="2"/>
      <c r="CD1056" s="2"/>
      <c r="CE1056" s="2"/>
      <c r="CF1056" s="2"/>
      <c r="CG1056" s="2"/>
      <c r="CH1056" s="2"/>
      <c r="CI1056" s="2"/>
      <c r="CJ1056" s="2"/>
      <c r="CK1056" s="2"/>
      <c r="CL1056" s="2"/>
      <c r="CM1056" s="2"/>
      <c r="CN1056" s="2"/>
      <c r="CO1056" s="2"/>
      <c r="CP1056" s="2"/>
      <c r="CQ1056" s="2"/>
      <c r="CR1056" s="2"/>
      <c r="CS1056" s="2"/>
      <c r="CT1056" s="2"/>
      <c r="CU1056" s="2"/>
      <c r="CV1056" s="2"/>
      <c r="CW1056" s="2"/>
      <c r="CX1056" s="2"/>
      <c r="CY1056" s="2"/>
      <c r="CZ1056" s="2"/>
      <c r="DA1056" s="2"/>
      <c r="DB1056" s="2"/>
      <c r="DC1056" s="2"/>
      <c r="DD1056" s="2"/>
      <c r="DE1056" s="2"/>
      <c r="DF1056" s="2"/>
      <c r="DG1056" s="2"/>
      <c r="DH1056" s="2"/>
      <c r="DI1056" s="2"/>
      <c r="DJ1056" s="2"/>
      <c r="DK1056" s="2"/>
      <c r="DL1056" s="2"/>
      <c r="DM1056" s="2"/>
      <c r="DN1056" s="2"/>
      <c r="DO1056" s="2"/>
      <c r="DP1056" s="2"/>
      <c r="DQ1056" s="2"/>
      <c r="DR1056" s="2"/>
      <c r="DS1056" s="2"/>
      <c r="DT1056" s="2"/>
      <c r="DU1056" s="2"/>
      <c r="DV1056" s="2"/>
      <c r="DW1056" s="2"/>
      <c r="DX1056" s="2"/>
      <c r="DY1056" s="2"/>
      <c r="DZ1056" s="2"/>
      <c r="EA1056" s="2"/>
      <c r="EB1056" s="2"/>
      <c r="EC1056" s="2"/>
      <c r="ED1056" s="2"/>
      <c r="EE1056" s="2"/>
      <c r="EF1056" s="2"/>
      <c r="EG1056" s="2"/>
      <c r="EH1056" s="2"/>
      <c r="EI1056" s="2"/>
      <c r="EJ1056" s="2"/>
      <c r="EK1056" s="2"/>
      <c r="EL1056" s="2"/>
      <c r="EM1056" s="2"/>
      <c r="EN1056" s="2"/>
      <c r="EO1056" s="2"/>
      <c r="EP1056" s="2"/>
      <c r="EQ1056" s="2"/>
      <c r="ER1056" s="2"/>
      <c r="ES1056" s="2"/>
      <c r="ET1056" s="2"/>
      <c r="EU1056" s="2"/>
      <c r="EV1056" s="2"/>
      <c r="EW1056" s="2"/>
      <c r="EX1056" s="2"/>
      <c r="EY1056" s="2"/>
      <c r="EZ1056" s="2"/>
      <c r="FA1056" s="2"/>
      <c r="FB1056" s="2"/>
      <c r="FC1056" s="2"/>
    </row>
    <row r="1057" spans="5:159"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2"/>
      <c r="AT1057" s="2"/>
      <c r="AU1057" s="2"/>
      <c r="AV1057" s="2"/>
      <c r="AW1057" s="2"/>
      <c r="AX1057" s="2"/>
      <c r="AY1057" s="2"/>
      <c r="AZ1057" s="2"/>
      <c r="BA1057" s="2"/>
      <c r="BB1057" s="2"/>
      <c r="BC1057" s="2"/>
      <c r="BD1057" s="2"/>
      <c r="BE1057" s="2"/>
      <c r="BF1057" s="2"/>
      <c r="BG1057" s="2"/>
      <c r="BH1057" s="2"/>
      <c r="BI1057" s="2"/>
      <c r="BJ1057" s="2"/>
      <c r="BK1057" s="2"/>
      <c r="BL1057" s="2"/>
      <c r="BM1057" s="2"/>
      <c r="BN1057" s="2"/>
      <c r="BO1057" s="2"/>
      <c r="BP1057" s="2"/>
      <c r="BQ1057" s="2"/>
      <c r="BR1057" s="2"/>
      <c r="BS1057" s="2"/>
      <c r="BT1057" s="2"/>
      <c r="BU1057" s="2"/>
      <c r="BV1057" s="2"/>
      <c r="BW1057" s="2"/>
      <c r="BX1057" s="2"/>
      <c r="BY1057" s="2"/>
      <c r="BZ1057" s="2"/>
      <c r="CA1057" s="2"/>
      <c r="CB1057" s="2"/>
      <c r="CC1057" s="2"/>
      <c r="CD1057" s="2"/>
      <c r="CE1057" s="2"/>
      <c r="CF1057" s="2"/>
      <c r="CG1057" s="2"/>
      <c r="CH1057" s="2"/>
      <c r="CI1057" s="2"/>
      <c r="CJ1057" s="2"/>
      <c r="CK1057" s="2"/>
      <c r="CL1057" s="2"/>
      <c r="CM1057" s="2"/>
      <c r="CN1057" s="2"/>
      <c r="CO1057" s="2"/>
      <c r="CP1057" s="2"/>
      <c r="CQ1057" s="2"/>
      <c r="CR1057" s="2"/>
      <c r="CS1057" s="2"/>
      <c r="CT1057" s="2"/>
      <c r="CU1057" s="2"/>
      <c r="CV1057" s="2"/>
      <c r="CW1057" s="2"/>
      <c r="CX1057" s="2"/>
      <c r="CY1057" s="2"/>
      <c r="CZ1057" s="2"/>
      <c r="DA1057" s="2"/>
      <c r="DB1057" s="2"/>
      <c r="DC1057" s="2"/>
      <c r="DD1057" s="2"/>
      <c r="DE1057" s="2"/>
      <c r="DF1057" s="2"/>
      <c r="DG1057" s="2"/>
      <c r="DH1057" s="2"/>
      <c r="DI1057" s="2"/>
      <c r="DJ1057" s="2"/>
      <c r="DK1057" s="2"/>
      <c r="DL1057" s="2"/>
      <c r="DM1057" s="2"/>
      <c r="DN1057" s="2"/>
      <c r="DO1057" s="2"/>
      <c r="DP1057" s="2"/>
      <c r="DQ1057" s="2"/>
      <c r="DR1057" s="2"/>
      <c r="DS1057" s="2"/>
      <c r="DT1057" s="2"/>
      <c r="DU1057" s="2"/>
      <c r="DV1057" s="2"/>
      <c r="DW1057" s="2"/>
      <c r="DX1057" s="2"/>
      <c r="DY1057" s="2"/>
      <c r="DZ1057" s="2"/>
      <c r="EA1057" s="2"/>
      <c r="EB1057" s="2"/>
      <c r="EC1057" s="2"/>
      <c r="ED1057" s="2"/>
      <c r="EE1057" s="2"/>
      <c r="EF1057" s="2"/>
      <c r="EG1057" s="2"/>
      <c r="EH1057" s="2"/>
      <c r="EI1057" s="2"/>
      <c r="EJ1057" s="2"/>
      <c r="EK1057" s="2"/>
      <c r="EL1057" s="2"/>
      <c r="EM1057" s="2"/>
      <c r="EN1057" s="2"/>
      <c r="EO1057" s="2"/>
      <c r="EP1057" s="2"/>
      <c r="EQ1057" s="2"/>
      <c r="ER1057" s="2"/>
      <c r="ES1057" s="2"/>
      <c r="ET1057" s="2"/>
      <c r="EU1057" s="2"/>
      <c r="EV1057" s="2"/>
      <c r="EW1057" s="2"/>
      <c r="EX1057" s="2"/>
      <c r="EY1057" s="2"/>
      <c r="EZ1057" s="2"/>
      <c r="FA1057" s="2"/>
      <c r="FB1057" s="2"/>
      <c r="FC1057" s="2"/>
    </row>
    <row r="1058" spans="5:159"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2"/>
      <c r="AT1058" s="2"/>
      <c r="AU1058" s="2"/>
      <c r="AV1058" s="2"/>
      <c r="AW1058" s="2"/>
      <c r="AX1058" s="2"/>
      <c r="AY1058" s="2"/>
      <c r="AZ1058" s="2"/>
      <c r="BA1058" s="2"/>
      <c r="BB1058" s="2"/>
      <c r="BC1058" s="2"/>
      <c r="BD1058" s="2"/>
      <c r="BE1058" s="2"/>
      <c r="BF1058" s="2"/>
      <c r="BG1058" s="2"/>
      <c r="BH1058" s="2"/>
      <c r="BI1058" s="2"/>
      <c r="BJ1058" s="2"/>
      <c r="BK1058" s="2"/>
      <c r="BL1058" s="2"/>
      <c r="BM1058" s="2"/>
      <c r="BN1058" s="2"/>
      <c r="BO1058" s="2"/>
      <c r="BP1058" s="2"/>
      <c r="BQ1058" s="2"/>
      <c r="BR1058" s="2"/>
      <c r="BS1058" s="2"/>
      <c r="BT1058" s="2"/>
      <c r="BU1058" s="2"/>
      <c r="BV1058" s="2"/>
      <c r="BW1058" s="2"/>
      <c r="BX1058" s="2"/>
      <c r="BY1058" s="2"/>
      <c r="BZ1058" s="2"/>
      <c r="CA1058" s="2"/>
      <c r="CB1058" s="2"/>
      <c r="CC1058" s="2"/>
      <c r="CD1058" s="2"/>
      <c r="CE1058" s="2"/>
      <c r="CF1058" s="2"/>
      <c r="CG1058" s="2"/>
      <c r="CH1058" s="2"/>
      <c r="CI1058" s="2"/>
      <c r="CJ1058" s="2"/>
      <c r="CK1058" s="2"/>
      <c r="CL1058" s="2"/>
      <c r="CM1058" s="2"/>
      <c r="CN1058" s="2"/>
      <c r="CO1058" s="2"/>
      <c r="CP1058" s="2"/>
      <c r="CQ1058" s="2"/>
      <c r="CR1058" s="2"/>
      <c r="CS1058" s="2"/>
      <c r="CT1058" s="2"/>
      <c r="CU1058" s="2"/>
      <c r="CV1058" s="2"/>
      <c r="CW1058" s="2"/>
      <c r="CX1058" s="2"/>
      <c r="CY1058" s="2"/>
      <c r="CZ1058" s="2"/>
      <c r="DA1058" s="2"/>
      <c r="DB1058" s="2"/>
      <c r="DC1058" s="2"/>
      <c r="DD1058" s="2"/>
      <c r="DE1058" s="2"/>
      <c r="DF1058" s="2"/>
      <c r="DG1058" s="2"/>
      <c r="DH1058" s="2"/>
      <c r="DI1058" s="2"/>
      <c r="DJ1058" s="2"/>
      <c r="DK1058" s="2"/>
      <c r="DL1058" s="2"/>
      <c r="DM1058" s="2"/>
      <c r="DN1058" s="2"/>
      <c r="DO1058" s="2"/>
      <c r="DP1058" s="2"/>
      <c r="DQ1058" s="2"/>
      <c r="DR1058" s="2"/>
      <c r="DS1058" s="2"/>
      <c r="DT1058" s="2"/>
      <c r="DU1058" s="2"/>
      <c r="DV1058" s="2"/>
      <c r="DW1058" s="2"/>
      <c r="DX1058" s="2"/>
      <c r="DY1058" s="2"/>
      <c r="DZ1058" s="2"/>
      <c r="EA1058" s="2"/>
      <c r="EB1058" s="2"/>
      <c r="EC1058" s="2"/>
      <c r="ED1058" s="2"/>
      <c r="EE1058" s="2"/>
      <c r="EF1058" s="2"/>
      <c r="EG1058" s="2"/>
      <c r="EH1058" s="2"/>
      <c r="EI1058" s="2"/>
      <c r="EJ1058" s="2"/>
      <c r="EK1058" s="2"/>
      <c r="EL1058" s="2"/>
      <c r="EM1058" s="2"/>
      <c r="EN1058" s="2"/>
      <c r="EO1058" s="2"/>
      <c r="EP1058" s="2"/>
      <c r="EQ1058" s="2"/>
      <c r="ER1058" s="2"/>
      <c r="ES1058" s="2"/>
      <c r="ET1058" s="2"/>
      <c r="EU1058" s="2"/>
      <c r="EV1058" s="2"/>
      <c r="EW1058" s="2"/>
      <c r="EX1058" s="2"/>
      <c r="EY1058" s="2"/>
      <c r="EZ1058" s="2"/>
      <c r="FA1058" s="2"/>
      <c r="FB1058" s="2"/>
      <c r="FC1058" s="2"/>
    </row>
    <row r="1059" spans="5:159"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2"/>
      <c r="AT1059" s="2"/>
      <c r="AU1059" s="2"/>
      <c r="AV1059" s="2"/>
      <c r="AW1059" s="2"/>
      <c r="AX1059" s="2"/>
      <c r="AY1059" s="2"/>
      <c r="AZ1059" s="2"/>
      <c r="BA1059" s="2"/>
      <c r="BB1059" s="2"/>
      <c r="BC1059" s="2"/>
      <c r="BD1059" s="2"/>
      <c r="BE1059" s="2"/>
      <c r="BF1059" s="2"/>
      <c r="BG1059" s="2"/>
      <c r="BH1059" s="2"/>
      <c r="BI1059" s="2"/>
      <c r="BJ1059" s="2"/>
      <c r="BK1059" s="2"/>
      <c r="BL1059" s="2"/>
      <c r="BM1059" s="2"/>
      <c r="BN1059" s="2"/>
      <c r="BO1059" s="2"/>
      <c r="BP1059" s="2"/>
      <c r="BQ1059" s="2"/>
      <c r="BR1059" s="2"/>
      <c r="BS1059" s="2"/>
      <c r="BT1059" s="2"/>
      <c r="BU1059" s="2"/>
      <c r="BV1059" s="2"/>
      <c r="BW1059" s="2"/>
      <c r="BX1059" s="2"/>
      <c r="BY1059" s="2"/>
      <c r="BZ1059" s="2"/>
      <c r="CA1059" s="2"/>
      <c r="CB1059" s="2"/>
      <c r="CC1059" s="2"/>
      <c r="CD1059" s="2"/>
      <c r="CE1059" s="2"/>
      <c r="CF1059" s="2"/>
      <c r="CG1059" s="2"/>
      <c r="CH1059" s="2"/>
      <c r="CI1059" s="2"/>
      <c r="CJ1059" s="2"/>
      <c r="CK1059" s="2"/>
      <c r="CL1059" s="2"/>
      <c r="CM1059" s="2"/>
      <c r="CN1059" s="2"/>
      <c r="CO1059" s="2"/>
      <c r="CP1059" s="2"/>
      <c r="CQ1059" s="2"/>
      <c r="CR1059" s="2"/>
      <c r="CS1059" s="2"/>
      <c r="CT1059" s="2"/>
      <c r="CU1059" s="2"/>
      <c r="CV1059" s="2"/>
      <c r="CW1059" s="2"/>
      <c r="CX1059" s="2"/>
      <c r="CY1059" s="2"/>
      <c r="CZ1059" s="2"/>
      <c r="DA1059" s="2"/>
      <c r="DB1059" s="2"/>
      <c r="DC1059" s="2"/>
      <c r="DD1059" s="2"/>
      <c r="DE1059" s="2"/>
      <c r="DF1059" s="2"/>
      <c r="DG1059" s="2"/>
      <c r="DH1059" s="2"/>
      <c r="DI1059" s="2"/>
      <c r="DJ1059" s="2"/>
      <c r="DK1059" s="2"/>
      <c r="DL1059" s="2"/>
      <c r="DM1059" s="2"/>
      <c r="DN1059" s="2"/>
      <c r="DO1059" s="2"/>
      <c r="DP1059" s="2"/>
      <c r="DQ1059" s="2"/>
      <c r="DR1059" s="2"/>
      <c r="DS1059" s="2"/>
      <c r="DT1059" s="2"/>
      <c r="DU1059" s="2"/>
      <c r="DV1059" s="2"/>
      <c r="DW1059" s="2"/>
      <c r="DX1059" s="2"/>
      <c r="DY1059" s="2"/>
      <c r="DZ1059" s="2"/>
      <c r="EA1059" s="2"/>
      <c r="EB1059" s="2"/>
      <c r="EC1059" s="2"/>
      <c r="ED1059" s="2"/>
      <c r="EE1059" s="2"/>
      <c r="EF1059" s="2"/>
      <c r="EG1059" s="2"/>
      <c r="EH1059" s="2"/>
      <c r="EI1059" s="2"/>
      <c r="EJ1059" s="2"/>
      <c r="EK1059" s="2"/>
      <c r="EL1059" s="2"/>
      <c r="EM1059" s="2"/>
      <c r="EN1059" s="2"/>
      <c r="EO1059" s="2"/>
      <c r="EP1059" s="2"/>
      <c r="EQ1059" s="2"/>
      <c r="ER1059" s="2"/>
      <c r="ES1059" s="2"/>
      <c r="ET1059" s="2"/>
      <c r="EU1059" s="2"/>
      <c r="EV1059" s="2"/>
      <c r="EW1059" s="2"/>
      <c r="EX1059" s="2"/>
      <c r="EY1059" s="2"/>
      <c r="EZ1059" s="2"/>
      <c r="FA1059" s="2"/>
      <c r="FB1059" s="2"/>
      <c r="FC1059" s="2"/>
    </row>
    <row r="1060" spans="5:159"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2"/>
      <c r="AT1060" s="2"/>
      <c r="AU1060" s="2"/>
      <c r="AV1060" s="2"/>
      <c r="AW1060" s="2"/>
      <c r="AX1060" s="2"/>
      <c r="AY1060" s="2"/>
      <c r="AZ1060" s="2"/>
      <c r="BA1060" s="2"/>
      <c r="BB1060" s="2"/>
      <c r="BC1060" s="2"/>
      <c r="BD1060" s="2"/>
      <c r="BE1060" s="2"/>
      <c r="BF1060" s="2"/>
      <c r="BG1060" s="2"/>
      <c r="BH1060" s="2"/>
      <c r="BI1060" s="2"/>
      <c r="BJ1060" s="2"/>
      <c r="BK1060" s="2"/>
      <c r="BL1060" s="2"/>
      <c r="BM1060" s="2"/>
      <c r="BN1060" s="2"/>
      <c r="BO1060" s="2"/>
      <c r="BP1060" s="2"/>
      <c r="BQ1060" s="2"/>
      <c r="BR1060" s="2"/>
      <c r="BS1060" s="2"/>
      <c r="BT1060" s="2"/>
      <c r="BU1060" s="2"/>
      <c r="BV1060" s="2"/>
      <c r="BW1060" s="2"/>
      <c r="BX1060" s="2"/>
      <c r="BY1060" s="2"/>
      <c r="BZ1060" s="2"/>
      <c r="CA1060" s="2"/>
      <c r="CB1060" s="2"/>
      <c r="CC1060" s="2"/>
      <c r="CD1060" s="2"/>
      <c r="CE1060" s="2"/>
      <c r="CF1060" s="2"/>
      <c r="CG1060" s="2"/>
      <c r="CH1060" s="2"/>
      <c r="CI1060" s="2"/>
      <c r="CJ1060" s="2"/>
      <c r="CK1060" s="2"/>
      <c r="CL1060" s="2"/>
      <c r="CM1060" s="2"/>
      <c r="CN1060" s="2"/>
      <c r="CO1060" s="2"/>
      <c r="CP1060" s="2"/>
      <c r="CQ1060" s="2"/>
      <c r="CR1060" s="2"/>
      <c r="CS1060" s="2"/>
      <c r="CT1060" s="2"/>
      <c r="CU1060" s="2"/>
      <c r="CV1060" s="2"/>
      <c r="CW1060" s="2"/>
      <c r="CX1060" s="2"/>
      <c r="CY1060" s="2"/>
      <c r="CZ1060" s="2"/>
      <c r="DA1060" s="2"/>
      <c r="DB1060" s="2"/>
      <c r="DC1060" s="2"/>
      <c r="DD1060" s="2"/>
      <c r="DE1060" s="2"/>
      <c r="DF1060" s="2"/>
      <c r="DG1060" s="2"/>
      <c r="DH1060" s="2"/>
      <c r="DI1060" s="2"/>
      <c r="DJ1060" s="2"/>
      <c r="DK1060" s="2"/>
      <c r="DL1060" s="2"/>
      <c r="DM1060" s="2"/>
      <c r="DN1060" s="2"/>
      <c r="DO1060" s="2"/>
      <c r="DP1060" s="2"/>
      <c r="DQ1060" s="2"/>
      <c r="DR1060" s="2"/>
      <c r="DS1060" s="2"/>
      <c r="DT1060" s="2"/>
      <c r="DU1060" s="2"/>
      <c r="DV1060" s="2"/>
      <c r="DW1060" s="2"/>
      <c r="DX1060" s="2"/>
      <c r="DY1060" s="2"/>
      <c r="DZ1060" s="2"/>
      <c r="EA1060" s="2"/>
      <c r="EB1060" s="2"/>
      <c r="EC1060" s="2"/>
      <c r="ED1060" s="2"/>
      <c r="EE1060" s="2"/>
      <c r="EF1060" s="2"/>
      <c r="EG1060" s="2"/>
      <c r="EH1060" s="2"/>
      <c r="EI1060" s="2"/>
      <c r="EJ1060" s="2"/>
      <c r="EK1060" s="2"/>
      <c r="EL1060" s="2"/>
      <c r="EM1060" s="2"/>
      <c r="EN1060" s="2"/>
      <c r="EO1060" s="2"/>
      <c r="EP1060" s="2"/>
      <c r="EQ1060" s="2"/>
      <c r="ER1060" s="2"/>
      <c r="ES1060" s="2"/>
      <c r="ET1060" s="2"/>
      <c r="EU1060" s="2"/>
      <c r="EV1060" s="2"/>
      <c r="EW1060" s="2"/>
      <c r="EX1060" s="2"/>
      <c r="EY1060" s="2"/>
      <c r="EZ1060" s="2"/>
      <c r="FA1060" s="2"/>
      <c r="FB1060" s="2"/>
      <c r="FC1060" s="2"/>
    </row>
    <row r="1061" spans="5:159"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2"/>
      <c r="AT1061" s="2"/>
      <c r="AU1061" s="2"/>
      <c r="AV1061" s="2"/>
      <c r="AW1061" s="2"/>
      <c r="AX1061" s="2"/>
      <c r="AY1061" s="2"/>
      <c r="AZ1061" s="2"/>
      <c r="BA1061" s="2"/>
      <c r="BB1061" s="2"/>
      <c r="BC1061" s="2"/>
      <c r="BD1061" s="2"/>
      <c r="BE1061" s="2"/>
      <c r="BF1061" s="2"/>
      <c r="BG1061" s="2"/>
      <c r="BH1061" s="2"/>
      <c r="BI1061" s="2"/>
      <c r="BJ1061" s="2"/>
      <c r="BK1061" s="2"/>
      <c r="BL1061" s="2"/>
      <c r="BM1061" s="2"/>
      <c r="BN1061" s="2"/>
      <c r="BO1061" s="2"/>
      <c r="BP1061" s="2"/>
      <c r="BQ1061" s="2"/>
      <c r="BR1061" s="2"/>
      <c r="BS1061" s="2"/>
      <c r="BT1061" s="2"/>
      <c r="BU1061" s="2"/>
      <c r="BV1061" s="2"/>
      <c r="BW1061" s="2"/>
      <c r="BX1061" s="2"/>
      <c r="BY1061" s="2"/>
      <c r="BZ1061" s="2"/>
      <c r="CA1061" s="2"/>
      <c r="CB1061" s="2"/>
      <c r="CC1061" s="2"/>
      <c r="CD1061" s="2"/>
      <c r="CE1061" s="2"/>
      <c r="CF1061" s="2"/>
      <c r="CG1061" s="2"/>
      <c r="CH1061" s="2"/>
      <c r="CI1061" s="2"/>
      <c r="CJ1061" s="2"/>
      <c r="CK1061" s="2"/>
      <c r="CL1061" s="2"/>
      <c r="CM1061" s="2"/>
      <c r="CN1061" s="2"/>
      <c r="CO1061" s="2"/>
      <c r="CP1061" s="2"/>
      <c r="CQ1061" s="2"/>
      <c r="CR1061" s="2"/>
      <c r="CS1061" s="2"/>
      <c r="CT1061" s="2"/>
      <c r="CU1061" s="2"/>
      <c r="CV1061" s="2"/>
      <c r="CW1061" s="2"/>
      <c r="CX1061" s="2"/>
      <c r="CY1061" s="2"/>
      <c r="CZ1061" s="2"/>
      <c r="DA1061" s="2"/>
      <c r="DB1061" s="2"/>
      <c r="DC1061" s="2"/>
      <c r="DD1061" s="2"/>
      <c r="DE1061" s="2"/>
      <c r="DF1061" s="2"/>
      <c r="DG1061" s="2"/>
      <c r="DH1061" s="2"/>
      <c r="DI1061" s="2"/>
      <c r="DJ1061" s="2"/>
      <c r="DK1061" s="2"/>
      <c r="DL1061" s="2"/>
      <c r="DM1061" s="2"/>
      <c r="DN1061" s="2"/>
      <c r="DO1061" s="2"/>
      <c r="DP1061" s="2"/>
      <c r="DQ1061" s="2"/>
      <c r="DR1061" s="2"/>
      <c r="DS1061" s="2"/>
      <c r="DT1061" s="2"/>
      <c r="DU1061" s="2"/>
      <c r="DV1061" s="2"/>
      <c r="DW1061" s="2"/>
      <c r="DX1061" s="2"/>
      <c r="DY1061" s="2"/>
      <c r="DZ1061" s="2"/>
      <c r="EA1061" s="2"/>
      <c r="EB1061" s="2"/>
      <c r="EC1061" s="2"/>
      <c r="ED1061" s="2"/>
      <c r="EE1061" s="2"/>
      <c r="EF1061" s="2"/>
      <c r="EG1061" s="2"/>
      <c r="EH1061" s="2"/>
      <c r="EI1061" s="2"/>
      <c r="EJ1061" s="2"/>
      <c r="EK1061" s="2"/>
      <c r="EL1061" s="2"/>
      <c r="EM1061" s="2"/>
      <c r="EN1061" s="2"/>
      <c r="EO1061" s="2"/>
      <c r="EP1061" s="2"/>
      <c r="EQ1061" s="2"/>
      <c r="ER1061" s="2"/>
      <c r="ES1061" s="2"/>
      <c r="ET1061" s="2"/>
      <c r="EU1061" s="2"/>
      <c r="EV1061" s="2"/>
      <c r="EW1061" s="2"/>
      <c r="EX1061" s="2"/>
      <c r="EY1061" s="2"/>
      <c r="EZ1061" s="2"/>
      <c r="FA1061" s="2"/>
      <c r="FB1061" s="2"/>
      <c r="FC1061" s="2"/>
    </row>
    <row r="1062" spans="5:159"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2"/>
      <c r="AT1062" s="2"/>
      <c r="AU1062" s="2"/>
      <c r="AV1062" s="2"/>
      <c r="AW1062" s="2"/>
      <c r="AX1062" s="2"/>
      <c r="AY1062" s="2"/>
      <c r="AZ1062" s="2"/>
      <c r="BA1062" s="2"/>
      <c r="BB1062" s="2"/>
      <c r="BC1062" s="2"/>
      <c r="BD1062" s="2"/>
      <c r="BE1062" s="2"/>
      <c r="BF1062" s="2"/>
      <c r="BG1062" s="2"/>
      <c r="BH1062" s="2"/>
      <c r="BI1062" s="2"/>
      <c r="BJ1062" s="2"/>
      <c r="BK1062" s="2"/>
      <c r="BL1062" s="2"/>
      <c r="BM1062" s="2"/>
      <c r="BN1062" s="2"/>
      <c r="BO1062" s="2"/>
      <c r="BP1062" s="2"/>
      <c r="BQ1062" s="2"/>
      <c r="BR1062" s="2"/>
      <c r="BS1062" s="2"/>
      <c r="BT1062" s="2"/>
      <c r="BU1062" s="2"/>
      <c r="BV1062" s="2"/>
      <c r="BW1062" s="2"/>
      <c r="BX1062" s="2"/>
      <c r="BY1062" s="2"/>
      <c r="BZ1062" s="2"/>
      <c r="CA1062" s="2"/>
      <c r="CB1062" s="2"/>
      <c r="CC1062" s="2"/>
      <c r="CD1062" s="2"/>
      <c r="CE1062" s="2"/>
      <c r="CF1062" s="2"/>
      <c r="CG1062" s="2"/>
      <c r="CH1062" s="2"/>
      <c r="CI1062" s="2"/>
      <c r="CJ1062" s="2"/>
      <c r="CK1062" s="2"/>
      <c r="CL1062" s="2"/>
      <c r="CM1062" s="2"/>
      <c r="CN1062" s="2"/>
      <c r="CO1062" s="2"/>
      <c r="CP1062" s="2"/>
      <c r="CQ1062" s="2"/>
      <c r="CR1062" s="2"/>
      <c r="CS1062" s="2"/>
      <c r="CT1062" s="2"/>
      <c r="CU1062" s="2"/>
      <c r="CV1062" s="2"/>
      <c r="CW1062" s="2"/>
      <c r="CX1062" s="2"/>
      <c r="CY1062" s="2"/>
      <c r="CZ1062" s="2"/>
      <c r="DA1062" s="2"/>
      <c r="DB1062" s="2"/>
      <c r="DC1062" s="2"/>
      <c r="DD1062" s="2"/>
      <c r="DE1062" s="2"/>
      <c r="DF1062" s="2"/>
      <c r="DG1062" s="2"/>
      <c r="DH1062" s="2"/>
      <c r="DI1062" s="2"/>
      <c r="DJ1062" s="2"/>
      <c r="DK1062" s="2"/>
      <c r="DL1062" s="2"/>
      <c r="DM1062" s="2"/>
      <c r="DN1062" s="2"/>
      <c r="DO1062" s="2"/>
      <c r="DP1062" s="2"/>
      <c r="DQ1062" s="2"/>
      <c r="DR1062" s="2"/>
      <c r="DS1062" s="2"/>
      <c r="DT1062" s="2"/>
      <c r="DU1062" s="2"/>
      <c r="DV1062" s="2"/>
      <c r="DW1062" s="2"/>
      <c r="DX1062" s="2"/>
      <c r="DY1062" s="2"/>
      <c r="DZ1062" s="2"/>
      <c r="EA1062" s="2"/>
      <c r="EB1062" s="2"/>
      <c r="EC1062" s="2"/>
      <c r="ED1062" s="2"/>
      <c r="EE1062" s="2"/>
      <c r="EF1062" s="2"/>
      <c r="EG1062" s="2"/>
      <c r="EH1062" s="2"/>
      <c r="EI1062" s="2"/>
      <c r="EJ1062" s="2"/>
      <c r="EK1062" s="2"/>
      <c r="EL1062" s="2"/>
      <c r="EM1062" s="2"/>
      <c r="EN1062" s="2"/>
      <c r="EO1062" s="2"/>
      <c r="EP1062" s="2"/>
      <c r="EQ1062" s="2"/>
      <c r="ER1062" s="2"/>
      <c r="ES1062" s="2"/>
      <c r="ET1062" s="2"/>
      <c r="EU1062" s="2"/>
      <c r="EV1062" s="2"/>
      <c r="EW1062" s="2"/>
      <c r="EX1062" s="2"/>
      <c r="EY1062" s="2"/>
      <c r="EZ1062" s="2"/>
      <c r="FA1062" s="2"/>
      <c r="FB1062" s="2"/>
      <c r="FC1062" s="2"/>
    </row>
    <row r="1063" spans="5:159"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2"/>
      <c r="AT1063" s="2"/>
      <c r="AU1063" s="2"/>
      <c r="AV1063" s="2"/>
      <c r="AW1063" s="2"/>
      <c r="AX1063" s="2"/>
      <c r="AY1063" s="2"/>
      <c r="AZ1063" s="2"/>
      <c r="BA1063" s="2"/>
      <c r="BB1063" s="2"/>
      <c r="BC1063" s="2"/>
      <c r="BD1063" s="2"/>
      <c r="BE1063" s="2"/>
      <c r="BF1063" s="2"/>
      <c r="BG1063" s="2"/>
      <c r="BH1063" s="2"/>
      <c r="BI1063" s="2"/>
      <c r="BJ1063" s="2"/>
      <c r="BK1063" s="2"/>
      <c r="BL1063" s="2"/>
      <c r="BM1063" s="2"/>
      <c r="BN1063" s="2"/>
      <c r="BO1063" s="2"/>
      <c r="BP1063" s="2"/>
      <c r="BQ1063" s="2"/>
      <c r="BR1063" s="2"/>
      <c r="BS1063" s="2"/>
      <c r="BT1063" s="2"/>
      <c r="BU1063" s="2"/>
      <c r="BV1063" s="2"/>
      <c r="BW1063" s="2"/>
      <c r="BX1063" s="2"/>
      <c r="BY1063" s="2"/>
      <c r="BZ1063" s="2"/>
      <c r="CA1063" s="2"/>
      <c r="CB1063" s="2"/>
      <c r="CC1063" s="2"/>
      <c r="CD1063" s="2"/>
      <c r="CE1063" s="2"/>
      <c r="CF1063" s="2"/>
      <c r="CG1063" s="2"/>
      <c r="CH1063" s="2"/>
      <c r="CI1063" s="2"/>
      <c r="CJ1063" s="2"/>
      <c r="CK1063" s="2"/>
      <c r="CL1063" s="2"/>
      <c r="CM1063" s="2"/>
      <c r="CN1063" s="2"/>
      <c r="CO1063" s="2"/>
      <c r="CP1063" s="2"/>
      <c r="CQ1063" s="2"/>
      <c r="CR1063" s="2"/>
      <c r="CS1063" s="2"/>
      <c r="CT1063" s="2"/>
      <c r="CU1063" s="2"/>
      <c r="CV1063" s="2"/>
      <c r="CW1063" s="2"/>
      <c r="CX1063" s="2"/>
      <c r="CY1063" s="2"/>
      <c r="CZ1063" s="2"/>
      <c r="DA1063" s="2"/>
      <c r="DB1063" s="2"/>
      <c r="DC1063" s="2"/>
      <c r="DD1063" s="2"/>
      <c r="DE1063" s="2"/>
      <c r="DF1063" s="2"/>
      <c r="DG1063" s="2"/>
      <c r="DH1063" s="2"/>
      <c r="DI1063" s="2"/>
      <c r="DJ1063" s="2"/>
      <c r="DK1063" s="2"/>
      <c r="DL1063" s="2"/>
      <c r="DM1063" s="2"/>
      <c r="DN1063" s="2"/>
      <c r="DO1063" s="2"/>
      <c r="DP1063" s="2"/>
      <c r="DQ1063" s="2"/>
      <c r="DR1063" s="2"/>
      <c r="DS1063" s="2"/>
      <c r="DT1063" s="2"/>
      <c r="DU1063" s="2"/>
      <c r="DV1063" s="2"/>
      <c r="DW1063" s="2"/>
      <c r="DX1063" s="2"/>
      <c r="DY1063" s="2"/>
      <c r="DZ1063" s="2"/>
      <c r="EA1063" s="2"/>
      <c r="EB1063" s="2"/>
      <c r="EC1063" s="2"/>
      <c r="ED1063" s="2"/>
      <c r="EE1063" s="2"/>
      <c r="EF1063" s="2"/>
      <c r="EG1063" s="2"/>
      <c r="EH1063" s="2"/>
      <c r="EI1063" s="2"/>
      <c r="EJ1063" s="2"/>
      <c r="EK1063" s="2"/>
      <c r="EL1063" s="2"/>
      <c r="EM1063" s="2"/>
      <c r="EN1063" s="2"/>
      <c r="EO1063" s="2"/>
      <c r="EP1063" s="2"/>
      <c r="EQ1063" s="2"/>
      <c r="ER1063" s="2"/>
      <c r="ES1063" s="2"/>
      <c r="ET1063" s="2"/>
      <c r="EU1063" s="2"/>
      <c r="EV1063" s="2"/>
      <c r="EW1063" s="2"/>
      <c r="EX1063" s="2"/>
      <c r="EY1063" s="2"/>
      <c r="EZ1063" s="2"/>
      <c r="FA1063" s="2"/>
      <c r="FB1063" s="2"/>
      <c r="FC1063" s="2"/>
    </row>
    <row r="1064" spans="5:159"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2"/>
      <c r="AT1064" s="2"/>
      <c r="AU1064" s="2"/>
      <c r="AV1064" s="2"/>
      <c r="AW1064" s="2"/>
      <c r="AX1064" s="2"/>
      <c r="AY1064" s="2"/>
      <c r="AZ1064" s="2"/>
      <c r="BA1064" s="2"/>
      <c r="BB1064" s="2"/>
      <c r="BC1064" s="2"/>
      <c r="BD1064" s="2"/>
      <c r="BE1064" s="2"/>
      <c r="BF1064" s="2"/>
      <c r="BG1064" s="2"/>
      <c r="BH1064" s="2"/>
      <c r="BI1064" s="2"/>
      <c r="BJ1064" s="2"/>
      <c r="BK1064" s="2"/>
      <c r="BL1064" s="2"/>
      <c r="BM1064" s="2"/>
      <c r="BN1064" s="2"/>
      <c r="BO1064" s="2"/>
      <c r="BP1064" s="2"/>
      <c r="BQ1064" s="2"/>
      <c r="BR1064" s="2"/>
      <c r="BS1064" s="2"/>
      <c r="BT1064" s="2"/>
      <c r="BU1064" s="2"/>
      <c r="BV1064" s="2"/>
      <c r="BW1064" s="2"/>
      <c r="BX1064" s="2"/>
      <c r="BY1064" s="2"/>
      <c r="BZ1064" s="2"/>
      <c r="CA1064" s="2"/>
      <c r="CB1064" s="2"/>
      <c r="CC1064" s="2"/>
      <c r="CD1064" s="2"/>
      <c r="CE1064" s="2"/>
      <c r="CF1064" s="2"/>
      <c r="CG1064" s="2"/>
      <c r="CH1064" s="2"/>
      <c r="CI1064" s="2"/>
      <c r="CJ1064" s="2"/>
      <c r="CK1064" s="2"/>
      <c r="CL1064" s="2"/>
      <c r="CM1064" s="2"/>
      <c r="CN1064" s="2"/>
      <c r="CO1064" s="2"/>
      <c r="CP1064" s="2"/>
      <c r="CQ1064" s="2"/>
      <c r="CR1064" s="2"/>
      <c r="CS1064" s="2"/>
      <c r="CT1064" s="2"/>
      <c r="CU1064" s="2"/>
      <c r="CV1064" s="2"/>
      <c r="CW1064" s="2"/>
      <c r="CX1064" s="2"/>
      <c r="CY1064" s="2"/>
      <c r="CZ1064" s="2"/>
      <c r="DA1064" s="2"/>
      <c r="DB1064" s="2"/>
      <c r="DC1064" s="2"/>
      <c r="DD1064" s="2"/>
      <c r="DE1064" s="2"/>
      <c r="DF1064" s="2"/>
      <c r="DG1064" s="2"/>
      <c r="DH1064" s="2"/>
      <c r="DI1064" s="2"/>
      <c r="DJ1064" s="2"/>
      <c r="DK1064" s="2"/>
      <c r="DL1064" s="2"/>
      <c r="DM1064" s="2"/>
      <c r="DN1064" s="2"/>
      <c r="DO1064" s="2"/>
      <c r="DP1064" s="2"/>
      <c r="DQ1064" s="2"/>
      <c r="DR1064" s="2"/>
      <c r="DS1064" s="2"/>
      <c r="DT1064" s="2"/>
      <c r="DU1064" s="2"/>
      <c r="DV1064" s="2"/>
      <c r="DW1064" s="2"/>
      <c r="DX1064" s="2"/>
      <c r="DY1064" s="2"/>
      <c r="DZ1064" s="2"/>
      <c r="EA1064" s="2"/>
      <c r="EB1064" s="2"/>
      <c r="EC1064" s="2"/>
      <c r="ED1064" s="2"/>
      <c r="EE1064" s="2"/>
      <c r="EF1064" s="2"/>
      <c r="EG1064" s="2"/>
      <c r="EH1064" s="2"/>
      <c r="EI1064" s="2"/>
      <c r="EJ1064" s="2"/>
      <c r="EK1064" s="2"/>
      <c r="EL1064" s="2"/>
      <c r="EM1064" s="2"/>
      <c r="EN1064" s="2"/>
      <c r="EO1064" s="2"/>
      <c r="EP1064" s="2"/>
      <c r="EQ1064" s="2"/>
      <c r="ER1064" s="2"/>
      <c r="ES1064" s="2"/>
      <c r="ET1064" s="2"/>
      <c r="EU1064" s="2"/>
      <c r="EV1064" s="2"/>
      <c r="EW1064" s="2"/>
      <c r="EX1064" s="2"/>
      <c r="EY1064" s="2"/>
      <c r="EZ1064" s="2"/>
      <c r="FA1064" s="2"/>
      <c r="FB1064" s="2"/>
      <c r="FC1064" s="2"/>
    </row>
    <row r="1065" spans="5:159"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2"/>
      <c r="AT1065" s="2"/>
      <c r="AU1065" s="2"/>
      <c r="AV1065" s="2"/>
      <c r="AW1065" s="2"/>
      <c r="AX1065" s="2"/>
      <c r="AY1065" s="2"/>
      <c r="AZ1065" s="2"/>
      <c r="BA1065" s="2"/>
      <c r="BB1065" s="2"/>
      <c r="BC1065" s="2"/>
      <c r="BD1065" s="2"/>
      <c r="BE1065" s="2"/>
      <c r="BF1065" s="2"/>
      <c r="BG1065" s="2"/>
      <c r="BH1065" s="2"/>
      <c r="BI1065" s="2"/>
      <c r="BJ1065" s="2"/>
      <c r="BK1065" s="2"/>
      <c r="BL1065" s="2"/>
      <c r="BM1065" s="2"/>
      <c r="BN1065" s="2"/>
      <c r="BO1065" s="2"/>
      <c r="BP1065" s="2"/>
      <c r="BQ1065" s="2"/>
      <c r="BR1065" s="2"/>
      <c r="BS1065" s="2"/>
      <c r="BT1065" s="2"/>
      <c r="BU1065" s="2"/>
      <c r="BV1065" s="2"/>
      <c r="BW1065" s="2"/>
      <c r="BX1065" s="2"/>
      <c r="BY1065" s="2"/>
      <c r="BZ1065" s="2"/>
      <c r="CA1065" s="2"/>
      <c r="CB1065" s="2"/>
      <c r="CC1065" s="2"/>
      <c r="CD1065" s="2"/>
      <c r="CE1065" s="2"/>
      <c r="CF1065" s="2"/>
      <c r="CG1065" s="2"/>
      <c r="CH1065" s="2"/>
      <c r="CI1065" s="2"/>
      <c r="CJ1065" s="2"/>
      <c r="CK1065" s="2"/>
      <c r="CL1065" s="2"/>
      <c r="CM1065" s="2"/>
      <c r="CN1065" s="2"/>
      <c r="CO1065" s="2"/>
      <c r="CP1065" s="2"/>
      <c r="CQ1065" s="2"/>
      <c r="CR1065" s="2"/>
      <c r="CS1065" s="2"/>
      <c r="CT1065" s="2"/>
      <c r="CU1065" s="2"/>
      <c r="CV1065" s="2"/>
      <c r="CW1065" s="2"/>
      <c r="CX1065" s="2"/>
      <c r="CY1065" s="2"/>
      <c r="CZ1065" s="2"/>
      <c r="DA1065" s="2"/>
      <c r="DB1065" s="2"/>
      <c r="DC1065" s="2"/>
      <c r="DD1065" s="2"/>
      <c r="DE1065" s="2"/>
      <c r="DF1065" s="2"/>
      <c r="DG1065" s="2"/>
      <c r="DH1065" s="2"/>
      <c r="DI1065" s="2"/>
      <c r="DJ1065" s="2"/>
      <c r="DK1065" s="2"/>
      <c r="DL1065" s="2"/>
      <c r="DM1065" s="2"/>
      <c r="DN1065" s="2"/>
      <c r="DO1065" s="2"/>
      <c r="DP1065" s="2"/>
      <c r="DQ1065" s="2"/>
      <c r="DR1065" s="2"/>
      <c r="DS1065" s="2"/>
      <c r="DT1065" s="2"/>
      <c r="DU1065" s="2"/>
      <c r="DV1065" s="2"/>
      <c r="DW1065" s="2"/>
      <c r="DX1065" s="2"/>
      <c r="DY1065" s="2"/>
      <c r="DZ1065" s="2"/>
      <c r="EA1065" s="2"/>
      <c r="EB1065" s="2"/>
      <c r="EC1065" s="2"/>
      <c r="ED1065" s="2"/>
      <c r="EE1065" s="2"/>
      <c r="EF1065" s="2"/>
      <c r="EG1065" s="2"/>
      <c r="EH1065" s="2"/>
      <c r="EI1065" s="2"/>
      <c r="EJ1065" s="2"/>
      <c r="EK1065" s="2"/>
      <c r="EL1065" s="2"/>
      <c r="EM1065" s="2"/>
      <c r="EN1065" s="2"/>
      <c r="EO1065" s="2"/>
      <c r="EP1065" s="2"/>
      <c r="EQ1065" s="2"/>
      <c r="ER1065" s="2"/>
      <c r="ES1065" s="2"/>
      <c r="ET1065" s="2"/>
      <c r="EU1065" s="2"/>
      <c r="EV1065" s="2"/>
      <c r="EW1065" s="2"/>
      <c r="EX1065" s="2"/>
      <c r="EY1065" s="2"/>
      <c r="EZ1065" s="2"/>
      <c r="FA1065" s="2"/>
      <c r="FB1065" s="2"/>
      <c r="FC1065" s="2"/>
    </row>
    <row r="1066" spans="5:159"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2"/>
      <c r="AT1066" s="2"/>
      <c r="AU1066" s="2"/>
      <c r="AV1066" s="2"/>
      <c r="AW1066" s="2"/>
      <c r="AX1066" s="2"/>
      <c r="AY1066" s="2"/>
      <c r="AZ1066" s="2"/>
      <c r="BA1066" s="2"/>
      <c r="BB1066" s="2"/>
      <c r="BC1066" s="2"/>
      <c r="BD1066" s="2"/>
      <c r="BE1066" s="2"/>
      <c r="BF1066" s="2"/>
      <c r="BG1066" s="2"/>
      <c r="BH1066" s="2"/>
      <c r="BI1066" s="2"/>
      <c r="BJ1066" s="2"/>
      <c r="BK1066" s="2"/>
      <c r="BL1066" s="2"/>
      <c r="BM1066" s="2"/>
      <c r="BN1066" s="2"/>
      <c r="BO1066" s="2"/>
      <c r="BP1066" s="2"/>
      <c r="BQ1066" s="2"/>
      <c r="BR1066" s="2"/>
      <c r="BS1066" s="2"/>
      <c r="BT1066" s="2"/>
      <c r="BU1066" s="2"/>
      <c r="BV1066" s="2"/>
      <c r="BW1066" s="2"/>
      <c r="BX1066" s="2"/>
      <c r="BY1066" s="2"/>
      <c r="BZ1066" s="2"/>
      <c r="CA1066" s="2"/>
      <c r="CB1066" s="2"/>
      <c r="CC1066" s="2"/>
      <c r="CD1066" s="2"/>
      <c r="CE1066" s="2"/>
      <c r="CF1066" s="2"/>
      <c r="CG1066" s="2"/>
      <c r="CH1066" s="2"/>
      <c r="CI1066" s="2"/>
      <c r="CJ1066" s="2"/>
      <c r="CK1066" s="2"/>
      <c r="CL1066" s="2"/>
      <c r="CM1066" s="2"/>
      <c r="CN1066" s="2"/>
      <c r="CO1066" s="2"/>
      <c r="CP1066" s="2"/>
      <c r="CQ1066" s="2"/>
      <c r="CR1066" s="2"/>
      <c r="CS1066" s="2"/>
      <c r="CT1066" s="2"/>
      <c r="CU1066" s="2"/>
      <c r="CV1066" s="2"/>
      <c r="CW1066" s="2"/>
      <c r="CX1066" s="2"/>
      <c r="CY1066" s="2"/>
      <c r="CZ1066" s="2"/>
      <c r="DA1066" s="2"/>
      <c r="DB1066" s="2"/>
      <c r="DC1066" s="2"/>
      <c r="DD1066" s="2"/>
      <c r="DE1066" s="2"/>
      <c r="DF1066" s="2"/>
      <c r="DG1066" s="2"/>
      <c r="DH1066" s="2"/>
      <c r="DI1066" s="2"/>
      <c r="DJ1066" s="2"/>
      <c r="DK1066" s="2"/>
      <c r="DL1066" s="2"/>
      <c r="DM1066" s="2"/>
      <c r="DN1066" s="2"/>
      <c r="DO1066" s="2"/>
      <c r="DP1066" s="2"/>
      <c r="DQ1066" s="2"/>
      <c r="DR1066" s="2"/>
      <c r="DS1066" s="2"/>
      <c r="DT1066" s="2"/>
      <c r="DU1066" s="2"/>
      <c r="DV1066" s="2"/>
      <c r="DW1066" s="2"/>
      <c r="DX1066" s="2"/>
      <c r="DY1066" s="2"/>
      <c r="DZ1066" s="2"/>
      <c r="EA1066" s="2"/>
      <c r="EB1066" s="2"/>
      <c r="EC1066" s="2"/>
      <c r="ED1066" s="2"/>
      <c r="EE1066" s="2"/>
      <c r="EF1066" s="2"/>
      <c r="EG1066" s="2"/>
      <c r="EH1066" s="2"/>
      <c r="EI1066" s="2"/>
      <c r="EJ1066" s="2"/>
      <c r="EK1066" s="2"/>
      <c r="EL1066" s="2"/>
      <c r="EM1066" s="2"/>
      <c r="EN1066" s="2"/>
      <c r="EO1066" s="2"/>
      <c r="EP1066" s="2"/>
      <c r="EQ1066" s="2"/>
      <c r="ER1066" s="2"/>
      <c r="ES1066" s="2"/>
      <c r="ET1066" s="2"/>
      <c r="EU1066" s="2"/>
      <c r="EV1066" s="2"/>
      <c r="EW1066" s="2"/>
      <c r="EX1066" s="2"/>
      <c r="EY1066" s="2"/>
      <c r="EZ1066" s="2"/>
      <c r="FA1066" s="2"/>
      <c r="FB1066" s="2"/>
      <c r="FC1066" s="2"/>
    </row>
    <row r="1067" spans="5:159"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2"/>
      <c r="AT1067" s="2"/>
      <c r="AU1067" s="2"/>
      <c r="AV1067" s="2"/>
      <c r="AW1067" s="2"/>
      <c r="AX1067" s="2"/>
      <c r="AY1067" s="2"/>
      <c r="AZ1067" s="2"/>
      <c r="BA1067" s="2"/>
      <c r="BB1067" s="2"/>
      <c r="BC1067" s="2"/>
      <c r="BD1067" s="2"/>
      <c r="BE1067" s="2"/>
      <c r="BF1067" s="2"/>
      <c r="BG1067" s="2"/>
      <c r="BH1067" s="2"/>
      <c r="BI1067" s="2"/>
      <c r="BJ1067" s="2"/>
      <c r="BK1067" s="2"/>
      <c r="BL1067" s="2"/>
      <c r="BM1067" s="2"/>
      <c r="BN1067" s="2"/>
      <c r="BO1067" s="2"/>
      <c r="BP1067" s="2"/>
      <c r="BQ1067" s="2"/>
      <c r="BR1067" s="2"/>
      <c r="BS1067" s="2"/>
      <c r="BT1067" s="2"/>
      <c r="BU1067" s="2"/>
      <c r="BV1067" s="2"/>
      <c r="BW1067" s="2"/>
      <c r="BX1067" s="2"/>
      <c r="BY1067" s="2"/>
      <c r="BZ1067" s="2"/>
      <c r="CA1067" s="2"/>
      <c r="CB1067" s="2"/>
      <c r="CC1067" s="2"/>
      <c r="CD1067" s="2"/>
      <c r="CE1067" s="2"/>
      <c r="CF1067" s="2"/>
      <c r="CG1067" s="2"/>
      <c r="CH1067" s="2"/>
      <c r="CI1067" s="2"/>
      <c r="CJ1067" s="2"/>
      <c r="CK1067" s="2"/>
      <c r="CL1067" s="2"/>
      <c r="CM1067" s="2"/>
      <c r="CN1067" s="2"/>
      <c r="CO1067" s="2"/>
      <c r="CP1067" s="2"/>
      <c r="CQ1067" s="2"/>
      <c r="CR1067" s="2"/>
      <c r="CS1067" s="2"/>
      <c r="CT1067" s="2"/>
      <c r="CU1067" s="2"/>
      <c r="CV1067" s="2"/>
      <c r="CW1067" s="2"/>
      <c r="CX1067" s="2"/>
      <c r="CY1067" s="2"/>
      <c r="CZ1067" s="2"/>
      <c r="DA1067" s="2"/>
      <c r="DB1067" s="2"/>
      <c r="DC1067" s="2"/>
      <c r="DD1067" s="2"/>
      <c r="DE1067" s="2"/>
      <c r="DF1067" s="2"/>
      <c r="DG1067" s="2"/>
      <c r="DH1067" s="2"/>
      <c r="DI1067" s="2"/>
      <c r="DJ1067" s="2"/>
      <c r="DK1067" s="2"/>
      <c r="DL1067" s="2"/>
      <c r="DM1067" s="2"/>
      <c r="DN1067" s="2"/>
      <c r="DO1067" s="2"/>
      <c r="DP1067" s="2"/>
      <c r="DQ1067" s="2"/>
      <c r="DR1067" s="2"/>
      <c r="DS1067" s="2"/>
      <c r="DT1067" s="2"/>
      <c r="DU1067" s="2"/>
      <c r="DV1067" s="2"/>
      <c r="DW1067" s="2"/>
      <c r="DX1067" s="2"/>
      <c r="DY1067" s="2"/>
      <c r="DZ1067" s="2"/>
      <c r="EA1067" s="2"/>
      <c r="EB1067" s="2"/>
      <c r="EC1067" s="2"/>
      <c r="ED1067" s="2"/>
      <c r="EE1067" s="2"/>
      <c r="EF1067" s="2"/>
      <c r="EG1067" s="2"/>
      <c r="EH1067" s="2"/>
      <c r="EI1067" s="2"/>
      <c r="EJ1067" s="2"/>
      <c r="EK1067" s="2"/>
      <c r="EL1067" s="2"/>
      <c r="EM1067" s="2"/>
      <c r="EN1067" s="2"/>
      <c r="EO1067" s="2"/>
      <c r="EP1067" s="2"/>
      <c r="EQ1067" s="2"/>
      <c r="ER1067" s="2"/>
      <c r="ES1067" s="2"/>
      <c r="ET1067" s="2"/>
      <c r="EU1067" s="2"/>
      <c r="EV1067" s="2"/>
      <c r="EW1067" s="2"/>
      <c r="EX1067" s="2"/>
      <c r="EY1067" s="2"/>
      <c r="EZ1067" s="2"/>
      <c r="FA1067" s="2"/>
      <c r="FB1067" s="2"/>
      <c r="FC1067" s="2"/>
    </row>
    <row r="1068" spans="5:159"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2"/>
      <c r="AT1068" s="2"/>
      <c r="AU1068" s="2"/>
      <c r="AV1068" s="2"/>
      <c r="AW1068" s="2"/>
      <c r="AX1068" s="2"/>
      <c r="AY1068" s="2"/>
      <c r="AZ1068" s="2"/>
      <c r="BA1068" s="2"/>
      <c r="BB1068" s="2"/>
      <c r="BC1068" s="2"/>
      <c r="BD1068" s="2"/>
      <c r="BE1068" s="2"/>
      <c r="BF1068" s="2"/>
      <c r="BG1068" s="2"/>
      <c r="BH1068" s="2"/>
      <c r="BI1068" s="2"/>
      <c r="BJ1068" s="2"/>
      <c r="BK1068" s="2"/>
      <c r="BL1068" s="2"/>
      <c r="BM1068" s="2"/>
      <c r="BN1068" s="2"/>
      <c r="BO1068" s="2"/>
      <c r="BP1068" s="2"/>
      <c r="BQ1068" s="2"/>
      <c r="BR1068" s="2"/>
      <c r="BS1068" s="2"/>
      <c r="BT1068" s="2"/>
      <c r="BU1068" s="2"/>
      <c r="BV1068" s="2"/>
      <c r="BW1068" s="2"/>
      <c r="BX1068" s="2"/>
      <c r="BY1068" s="2"/>
      <c r="BZ1068" s="2"/>
      <c r="CA1068" s="2"/>
      <c r="CB1068" s="2"/>
      <c r="CC1068" s="2"/>
      <c r="CD1068" s="2"/>
      <c r="CE1068" s="2"/>
      <c r="CF1068" s="2"/>
      <c r="CG1068" s="2"/>
      <c r="CH1068" s="2"/>
      <c r="CI1068" s="2"/>
      <c r="CJ1068" s="2"/>
      <c r="CK1068" s="2"/>
      <c r="CL1068" s="2"/>
      <c r="CM1068" s="2"/>
      <c r="CN1068" s="2"/>
      <c r="CO1068" s="2"/>
      <c r="CP1068" s="2"/>
      <c r="CQ1068" s="2"/>
      <c r="CR1068" s="2"/>
      <c r="CS1068" s="2"/>
      <c r="CT1068" s="2"/>
      <c r="CU1068" s="2"/>
      <c r="CV1068" s="2"/>
      <c r="CW1068" s="2"/>
      <c r="CX1068" s="2"/>
      <c r="CY1068" s="2"/>
      <c r="CZ1068" s="2"/>
      <c r="DA1068" s="2"/>
      <c r="DB1068" s="2"/>
      <c r="DC1068" s="2"/>
      <c r="DD1068" s="2"/>
      <c r="DE1068" s="2"/>
      <c r="DF1068" s="2"/>
      <c r="DG1068" s="2"/>
      <c r="DH1068" s="2"/>
      <c r="DI1068" s="2"/>
      <c r="DJ1068" s="2"/>
      <c r="DK1068" s="2"/>
      <c r="DL1068" s="2"/>
      <c r="DM1068" s="2"/>
      <c r="DN1068" s="2"/>
      <c r="DO1068" s="2"/>
      <c r="DP1068" s="2"/>
      <c r="DQ1068" s="2"/>
      <c r="DR1068" s="2"/>
      <c r="DS1068" s="2"/>
      <c r="DT1068" s="2"/>
      <c r="DU1068" s="2"/>
      <c r="DV1068" s="2"/>
      <c r="DW1068" s="2"/>
      <c r="DX1068" s="2"/>
      <c r="DY1068" s="2"/>
      <c r="DZ1068" s="2"/>
      <c r="EA1068" s="2"/>
      <c r="EB1068" s="2"/>
      <c r="EC1068" s="2"/>
      <c r="ED1068" s="2"/>
      <c r="EE1068" s="2"/>
      <c r="EF1068" s="2"/>
      <c r="EG1068" s="2"/>
      <c r="EH1068" s="2"/>
      <c r="EI1068" s="2"/>
      <c r="EJ1068" s="2"/>
      <c r="EK1068" s="2"/>
      <c r="EL1068" s="2"/>
      <c r="EM1068" s="2"/>
      <c r="EN1068" s="2"/>
      <c r="EO1068" s="2"/>
      <c r="EP1068" s="2"/>
      <c r="EQ1068" s="2"/>
      <c r="ER1068" s="2"/>
      <c r="ES1068" s="2"/>
      <c r="ET1068" s="2"/>
      <c r="EU1068" s="2"/>
      <c r="EV1068" s="2"/>
      <c r="EW1068" s="2"/>
      <c r="EX1068" s="2"/>
      <c r="EY1068" s="2"/>
      <c r="EZ1068" s="2"/>
      <c r="FA1068" s="2"/>
      <c r="FB1068" s="2"/>
      <c r="FC1068" s="2"/>
    </row>
    <row r="1069" spans="5:159"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2"/>
      <c r="AT1069" s="2"/>
      <c r="AU1069" s="2"/>
      <c r="AV1069" s="2"/>
      <c r="AW1069" s="2"/>
      <c r="AX1069" s="2"/>
      <c r="AY1069" s="2"/>
      <c r="AZ1069" s="2"/>
      <c r="BA1069" s="2"/>
      <c r="BB1069" s="2"/>
      <c r="BC1069" s="2"/>
      <c r="BD1069" s="2"/>
      <c r="BE1069" s="2"/>
      <c r="BF1069" s="2"/>
      <c r="BG1069" s="2"/>
      <c r="BH1069" s="2"/>
      <c r="BI1069" s="2"/>
      <c r="BJ1069" s="2"/>
      <c r="BK1069" s="2"/>
      <c r="BL1069" s="2"/>
      <c r="BM1069" s="2"/>
      <c r="BN1069" s="2"/>
      <c r="BO1069" s="2"/>
      <c r="BP1069" s="2"/>
      <c r="BQ1069" s="2"/>
      <c r="BR1069" s="2"/>
      <c r="BS1069" s="2"/>
      <c r="BT1069" s="2"/>
      <c r="BU1069" s="2"/>
      <c r="BV1069" s="2"/>
      <c r="BW1069" s="2"/>
      <c r="BX1069" s="2"/>
      <c r="BY1069" s="2"/>
      <c r="BZ1069" s="2"/>
      <c r="CA1069" s="2"/>
      <c r="CB1069" s="2"/>
      <c r="CC1069" s="2"/>
      <c r="CD1069" s="2"/>
      <c r="CE1069" s="2"/>
      <c r="CF1069" s="2"/>
      <c r="CG1069" s="2"/>
      <c r="CH1069" s="2"/>
      <c r="CI1069" s="2"/>
      <c r="CJ1069" s="2"/>
      <c r="CK1069" s="2"/>
      <c r="CL1069" s="2"/>
      <c r="CM1069" s="2"/>
      <c r="CN1069" s="2"/>
      <c r="CO1069" s="2"/>
      <c r="CP1069" s="2"/>
      <c r="CQ1069" s="2"/>
      <c r="CR1069" s="2"/>
      <c r="CS1069" s="2"/>
      <c r="CT1069" s="2"/>
      <c r="CU1069" s="2"/>
      <c r="CV1069" s="2"/>
      <c r="CW1069" s="2"/>
      <c r="CX1069" s="2"/>
      <c r="CY1069" s="2"/>
      <c r="CZ1069" s="2"/>
      <c r="DA1069" s="2"/>
      <c r="DB1069" s="2"/>
      <c r="DC1069" s="2"/>
      <c r="DD1069" s="2"/>
      <c r="DE1069" s="2"/>
      <c r="DF1069" s="2"/>
      <c r="DG1069" s="2"/>
      <c r="DH1069" s="2"/>
      <c r="DI1069" s="2"/>
      <c r="DJ1069" s="2"/>
      <c r="DK1069" s="2"/>
      <c r="DL1069" s="2"/>
      <c r="DM1069" s="2"/>
      <c r="DN1069" s="2"/>
      <c r="DO1069" s="2"/>
      <c r="DP1069" s="2"/>
      <c r="DQ1069" s="2"/>
      <c r="DR1069" s="2"/>
      <c r="DS1069" s="2"/>
      <c r="DT1069" s="2"/>
      <c r="DU1069" s="2"/>
      <c r="DV1069" s="2"/>
      <c r="DW1069" s="2"/>
      <c r="DX1069" s="2"/>
      <c r="DY1069" s="2"/>
      <c r="DZ1069" s="2"/>
      <c r="EA1069" s="2"/>
      <c r="EB1069" s="2"/>
      <c r="EC1069" s="2"/>
      <c r="ED1069" s="2"/>
      <c r="EE1069" s="2"/>
      <c r="EF1069" s="2"/>
      <c r="EG1069" s="2"/>
      <c r="EH1069" s="2"/>
      <c r="EI1069" s="2"/>
      <c r="EJ1069" s="2"/>
      <c r="EK1069" s="2"/>
      <c r="EL1069" s="2"/>
      <c r="EM1069" s="2"/>
      <c r="EN1069" s="2"/>
      <c r="EO1069" s="2"/>
      <c r="EP1069" s="2"/>
      <c r="EQ1069" s="2"/>
      <c r="ER1069" s="2"/>
      <c r="ES1069" s="2"/>
      <c r="ET1069" s="2"/>
      <c r="EU1069" s="2"/>
      <c r="EV1069" s="2"/>
      <c r="EW1069" s="2"/>
      <c r="EX1069" s="2"/>
      <c r="EY1069" s="2"/>
      <c r="EZ1069" s="2"/>
      <c r="FA1069" s="2"/>
      <c r="FB1069" s="2"/>
      <c r="FC1069" s="2"/>
    </row>
    <row r="1070" spans="5:159"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2"/>
      <c r="AT1070" s="2"/>
      <c r="AU1070" s="2"/>
      <c r="AV1070" s="2"/>
      <c r="AW1070" s="2"/>
      <c r="AX1070" s="2"/>
      <c r="AY1070" s="2"/>
      <c r="AZ1070" s="2"/>
      <c r="BA1070" s="2"/>
      <c r="BB1070" s="2"/>
      <c r="BC1070" s="2"/>
      <c r="BD1070" s="2"/>
      <c r="BE1070" s="2"/>
      <c r="BF1070" s="2"/>
      <c r="BG1070" s="2"/>
      <c r="BH1070" s="2"/>
      <c r="BI1070" s="2"/>
      <c r="BJ1070" s="2"/>
      <c r="BK1070" s="2"/>
      <c r="BL1070" s="2"/>
      <c r="BM1070" s="2"/>
      <c r="BN1070" s="2"/>
      <c r="BO1070" s="2"/>
      <c r="BP1070" s="2"/>
      <c r="BQ1070" s="2"/>
      <c r="BR1070" s="2"/>
      <c r="BS1070" s="2"/>
      <c r="BT1070" s="2"/>
      <c r="BU1070" s="2"/>
      <c r="BV1070" s="2"/>
      <c r="BW1070" s="2"/>
      <c r="BX1070" s="2"/>
      <c r="BY1070" s="2"/>
      <c r="BZ1070" s="2"/>
      <c r="CA1070" s="2"/>
      <c r="CB1070" s="2"/>
      <c r="CC1070" s="2"/>
      <c r="CD1070" s="2"/>
      <c r="CE1070" s="2"/>
      <c r="CF1070" s="2"/>
      <c r="CG1070" s="2"/>
      <c r="CH1070" s="2"/>
      <c r="CI1070" s="2"/>
      <c r="CJ1070" s="2"/>
      <c r="CK1070" s="2"/>
      <c r="CL1070" s="2"/>
      <c r="CM1070" s="2"/>
      <c r="CN1070" s="2"/>
      <c r="CO1070" s="2"/>
      <c r="CP1070" s="2"/>
      <c r="CQ1070" s="2"/>
      <c r="CR1070" s="2"/>
      <c r="CS1070" s="2"/>
      <c r="CT1070" s="2"/>
      <c r="CU1070" s="2"/>
      <c r="CV1070" s="2"/>
      <c r="CW1070" s="2"/>
      <c r="CX1070" s="2"/>
      <c r="CY1070" s="2"/>
      <c r="CZ1070" s="2"/>
      <c r="DA1070" s="2"/>
      <c r="DB1070" s="2"/>
      <c r="DC1070" s="2"/>
      <c r="DD1070" s="2"/>
      <c r="DE1070" s="2"/>
      <c r="DF1070" s="2"/>
      <c r="DG1070" s="2"/>
      <c r="DH1070" s="2"/>
      <c r="DI1070" s="2"/>
      <c r="DJ1070" s="2"/>
      <c r="DK1070" s="2"/>
      <c r="DL1070" s="2"/>
      <c r="DM1070" s="2"/>
      <c r="DN1070" s="2"/>
      <c r="DO1070" s="2"/>
      <c r="DP1070" s="2"/>
      <c r="DQ1070" s="2"/>
      <c r="DR1070" s="2"/>
      <c r="DS1070" s="2"/>
      <c r="DT1070" s="2"/>
      <c r="DU1070" s="2"/>
      <c r="DV1070" s="2"/>
      <c r="DW1070" s="2"/>
      <c r="DX1070" s="2"/>
      <c r="DY1070" s="2"/>
      <c r="DZ1070" s="2"/>
      <c r="EA1070" s="2"/>
      <c r="EB1070" s="2"/>
      <c r="EC1070" s="2"/>
      <c r="ED1070" s="2"/>
      <c r="EE1070" s="2"/>
      <c r="EF1070" s="2"/>
      <c r="EG1070" s="2"/>
      <c r="EH1070" s="2"/>
      <c r="EI1070" s="2"/>
      <c r="EJ1070" s="2"/>
      <c r="EK1070" s="2"/>
      <c r="EL1070" s="2"/>
      <c r="EM1070" s="2"/>
      <c r="EN1070" s="2"/>
      <c r="EO1070" s="2"/>
      <c r="EP1070" s="2"/>
      <c r="EQ1070" s="2"/>
      <c r="ER1070" s="2"/>
      <c r="ES1070" s="2"/>
      <c r="ET1070" s="2"/>
      <c r="EU1070" s="2"/>
      <c r="EV1070" s="2"/>
      <c r="EW1070" s="2"/>
      <c r="EX1070" s="2"/>
      <c r="EY1070" s="2"/>
      <c r="EZ1070" s="2"/>
      <c r="FA1070" s="2"/>
      <c r="FB1070" s="2"/>
      <c r="FC1070" s="2"/>
    </row>
    <row r="1071" spans="5:159"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2"/>
      <c r="AT1071" s="2"/>
      <c r="AU1071" s="2"/>
      <c r="AV1071" s="2"/>
      <c r="AW1071" s="2"/>
      <c r="AX1071" s="2"/>
      <c r="AY1071" s="2"/>
      <c r="AZ1071" s="2"/>
      <c r="BA1071" s="2"/>
      <c r="BB1071" s="2"/>
      <c r="BC1071" s="2"/>
      <c r="BD1071" s="2"/>
      <c r="BE1071" s="2"/>
      <c r="BF1071" s="2"/>
      <c r="BG1071" s="2"/>
      <c r="BH1071" s="2"/>
      <c r="BI1071" s="2"/>
      <c r="BJ1071" s="2"/>
      <c r="BK1071" s="2"/>
      <c r="BL1071" s="2"/>
      <c r="BM1071" s="2"/>
      <c r="BN1071" s="2"/>
      <c r="BO1071" s="2"/>
      <c r="BP1071" s="2"/>
      <c r="BQ1071" s="2"/>
      <c r="BR1071" s="2"/>
      <c r="BS1071" s="2"/>
      <c r="BT1071" s="2"/>
      <c r="BU1071" s="2"/>
      <c r="BV1071" s="2"/>
      <c r="BW1071" s="2"/>
      <c r="BX1071" s="2"/>
      <c r="BY1071" s="2"/>
      <c r="BZ1071" s="2"/>
      <c r="CA1071" s="2"/>
      <c r="CB1071" s="2"/>
      <c r="CC1071" s="2"/>
      <c r="CD1071" s="2"/>
      <c r="CE1071" s="2"/>
      <c r="CF1071" s="2"/>
      <c r="CG1071" s="2"/>
      <c r="CH1071" s="2"/>
      <c r="CI1071" s="2"/>
      <c r="CJ1071" s="2"/>
      <c r="CK1071" s="2"/>
      <c r="CL1071" s="2"/>
      <c r="CM1071" s="2"/>
      <c r="CN1071" s="2"/>
      <c r="CO1071" s="2"/>
      <c r="CP1071" s="2"/>
      <c r="CQ1071" s="2"/>
      <c r="CR1071" s="2"/>
      <c r="CS1071" s="2"/>
      <c r="CT1071" s="2"/>
      <c r="CU1071" s="2"/>
      <c r="CV1071" s="2"/>
      <c r="CW1071" s="2"/>
      <c r="CX1071" s="2"/>
      <c r="CY1071" s="2"/>
      <c r="CZ1071" s="2"/>
      <c r="DA1071" s="2"/>
      <c r="DB1071" s="2"/>
      <c r="DC1071" s="2"/>
      <c r="DD1071" s="2"/>
      <c r="DE1071" s="2"/>
      <c r="DF1071" s="2"/>
      <c r="DG1071" s="2"/>
      <c r="DH1071" s="2"/>
      <c r="DI1071" s="2"/>
      <c r="DJ1071" s="2"/>
      <c r="DK1071" s="2"/>
      <c r="DL1071" s="2"/>
      <c r="DM1071" s="2"/>
      <c r="DN1071" s="2"/>
      <c r="DO1071" s="2"/>
      <c r="DP1071" s="2"/>
      <c r="DQ1071" s="2"/>
      <c r="DR1071" s="2"/>
      <c r="DS1071" s="2"/>
      <c r="DT1071" s="2"/>
      <c r="DU1071" s="2"/>
      <c r="DV1071" s="2"/>
      <c r="DW1071" s="2"/>
      <c r="DX1071" s="2"/>
      <c r="DY1071" s="2"/>
      <c r="DZ1071" s="2"/>
      <c r="EA1071" s="2"/>
      <c r="EB1071" s="2"/>
      <c r="EC1071" s="2"/>
      <c r="ED1071" s="2"/>
      <c r="EE1071" s="2"/>
      <c r="EF1071" s="2"/>
      <c r="EG1071" s="2"/>
      <c r="EH1071" s="2"/>
      <c r="EI1071" s="2"/>
      <c r="EJ1071" s="2"/>
      <c r="EK1071" s="2"/>
      <c r="EL1071" s="2"/>
      <c r="EM1071" s="2"/>
      <c r="EN1071" s="2"/>
      <c r="EO1071" s="2"/>
      <c r="EP1071" s="2"/>
      <c r="EQ1071" s="2"/>
      <c r="ER1071" s="2"/>
      <c r="ES1071" s="2"/>
      <c r="ET1071" s="2"/>
      <c r="EU1071" s="2"/>
      <c r="EV1071" s="2"/>
      <c r="EW1071" s="2"/>
      <c r="EX1071" s="2"/>
      <c r="EY1071" s="2"/>
      <c r="EZ1071" s="2"/>
      <c r="FA1071" s="2"/>
      <c r="FB1071" s="2"/>
      <c r="FC1071" s="2"/>
    </row>
    <row r="1072" spans="5:159"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2"/>
      <c r="AT1072" s="2"/>
      <c r="AU1072" s="2"/>
      <c r="AV1072" s="2"/>
      <c r="AW1072" s="2"/>
      <c r="AX1072" s="2"/>
      <c r="AY1072" s="2"/>
      <c r="AZ1072" s="2"/>
      <c r="BA1072" s="2"/>
      <c r="BB1072" s="2"/>
      <c r="BC1072" s="2"/>
      <c r="BD1072" s="2"/>
      <c r="BE1072" s="2"/>
      <c r="BF1072" s="2"/>
      <c r="BG1072" s="2"/>
      <c r="BH1072" s="2"/>
      <c r="BI1072" s="2"/>
      <c r="BJ1072" s="2"/>
      <c r="BK1072" s="2"/>
      <c r="BL1072" s="2"/>
      <c r="BM1072" s="2"/>
      <c r="BN1072" s="2"/>
      <c r="BO1072" s="2"/>
      <c r="BP1072" s="2"/>
      <c r="BQ1072" s="2"/>
      <c r="BR1072" s="2"/>
      <c r="BS1072" s="2"/>
      <c r="BT1072" s="2"/>
      <c r="BU1072" s="2"/>
      <c r="BV1072" s="2"/>
      <c r="BW1072" s="2"/>
      <c r="BX1072" s="2"/>
      <c r="BY1072" s="2"/>
      <c r="BZ1072" s="2"/>
      <c r="CA1072" s="2"/>
      <c r="CB1072" s="2"/>
      <c r="CC1072" s="2"/>
      <c r="CD1072" s="2"/>
      <c r="CE1072" s="2"/>
      <c r="CF1072" s="2"/>
      <c r="CG1072" s="2"/>
      <c r="CH1072" s="2"/>
      <c r="CI1072" s="2"/>
      <c r="CJ1072" s="2"/>
      <c r="CK1072" s="2"/>
      <c r="CL1072" s="2"/>
      <c r="CM1072" s="2"/>
      <c r="CN1072" s="2"/>
      <c r="CO1072" s="2"/>
      <c r="CP1072" s="2"/>
      <c r="CQ1072" s="2"/>
      <c r="CR1072" s="2"/>
      <c r="CS1072" s="2"/>
      <c r="CT1072" s="2"/>
      <c r="CU1072" s="2"/>
      <c r="CV1072" s="2"/>
      <c r="CW1072" s="2"/>
      <c r="CX1072" s="2"/>
      <c r="CY1072" s="2"/>
      <c r="CZ1072" s="2"/>
      <c r="DA1072" s="2"/>
      <c r="DB1072" s="2"/>
      <c r="DC1072" s="2"/>
      <c r="DD1072" s="2"/>
      <c r="DE1072" s="2"/>
      <c r="DF1072" s="2"/>
      <c r="DG1072" s="2"/>
      <c r="DH1072" s="2"/>
      <c r="DI1072" s="2"/>
      <c r="DJ1072" s="2"/>
      <c r="DK1072" s="2"/>
      <c r="DL1072" s="2"/>
      <c r="DM1072" s="2"/>
      <c r="DN1072" s="2"/>
      <c r="DO1072" s="2"/>
      <c r="DP1072" s="2"/>
      <c r="DQ1072" s="2"/>
      <c r="DR1072" s="2"/>
      <c r="DS1072" s="2"/>
      <c r="DT1072" s="2"/>
      <c r="DU1072" s="2"/>
      <c r="DV1072" s="2"/>
      <c r="DW1072" s="2"/>
      <c r="DX1072" s="2"/>
      <c r="DY1072" s="2"/>
      <c r="DZ1072" s="2"/>
      <c r="EA1072" s="2"/>
      <c r="EB1072" s="2"/>
      <c r="EC1072" s="2"/>
      <c r="ED1072" s="2"/>
      <c r="EE1072" s="2"/>
      <c r="EF1072" s="2"/>
      <c r="EG1072" s="2"/>
      <c r="EH1072" s="2"/>
      <c r="EI1072" s="2"/>
      <c r="EJ1072" s="2"/>
      <c r="EK1072" s="2"/>
      <c r="EL1072" s="2"/>
      <c r="EM1072" s="2"/>
      <c r="EN1072" s="2"/>
      <c r="EO1072" s="2"/>
      <c r="EP1072" s="2"/>
      <c r="EQ1072" s="2"/>
      <c r="ER1072" s="2"/>
      <c r="ES1072" s="2"/>
      <c r="ET1072" s="2"/>
      <c r="EU1072" s="2"/>
      <c r="EV1072" s="2"/>
      <c r="EW1072" s="2"/>
      <c r="EX1072" s="2"/>
      <c r="EY1072" s="2"/>
      <c r="EZ1072" s="2"/>
      <c r="FA1072" s="2"/>
      <c r="FB1072" s="2"/>
      <c r="FC1072" s="2"/>
    </row>
    <row r="1073" spans="5:159"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2"/>
      <c r="AT1073" s="2"/>
      <c r="AU1073" s="2"/>
      <c r="AV1073" s="2"/>
      <c r="AW1073" s="2"/>
      <c r="AX1073" s="2"/>
      <c r="AY1073" s="2"/>
      <c r="AZ1073" s="2"/>
      <c r="BA1073" s="2"/>
      <c r="BB1073" s="2"/>
      <c r="BC1073" s="2"/>
      <c r="BD1073" s="2"/>
      <c r="BE1073" s="2"/>
      <c r="BF1073" s="2"/>
      <c r="BG1073" s="2"/>
      <c r="BH1073" s="2"/>
      <c r="BI1073" s="2"/>
      <c r="BJ1073" s="2"/>
      <c r="BK1073" s="2"/>
      <c r="BL1073" s="2"/>
      <c r="BM1073" s="2"/>
      <c r="BN1073" s="2"/>
      <c r="BO1073" s="2"/>
      <c r="BP1073" s="2"/>
      <c r="BQ1073" s="2"/>
      <c r="BR1073" s="2"/>
      <c r="BS1073" s="2"/>
      <c r="BT1073" s="2"/>
      <c r="BU1073" s="2"/>
      <c r="BV1073" s="2"/>
      <c r="BW1073" s="2"/>
      <c r="BX1073" s="2"/>
      <c r="BY1073" s="2"/>
      <c r="BZ1073" s="2"/>
      <c r="CA1073" s="2"/>
      <c r="CB1073" s="2"/>
      <c r="CC1073" s="2"/>
      <c r="CD1073" s="2"/>
      <c r="CE1073" s="2"/>
      <c r="CF1073" s="2"/>
      <c r="CG1073" s="2"/>
      <c r="CH1073" s="2"/>
      <c r="CI1073" s="2"/>
      <c r="CJ1073" s="2"/>
      <c r="CK1073" s="2"/>
      <c r="CL1073" s="2"/>
      <c r="CM1073" s="2"/>
      <c r="CN1073" s="2"/>
      <c r="CO1073" s="2"/>
      <c r="CP1073" s="2"/>
      <c r="CQ1073" s="2"/>
      <c r="CR1073" s="2"/>
      <c r="CS1073" s="2"/>
      <c r="CT1073" s="2"/>
      <c r="CU1073" s="2"/>
      <c r="CV1073" s="2"/>
      <c r="CW1073" s="2"/>
      <c r="CX1073" s="2"/>
      <c r="CY1073" s="2"/>
      <c r="CZ1073" s="2"/>
      <c r="DA1073" s="2"/>
      <c r="DB1073" s="2"/>
      <c r="DC1073" s="2"/>
      <c r="DD1073" s="2"/>
      <c r="DE1073" s="2"/>
      <c r="DF1073" s="2"/>
      <c r="DG1073" s="2"/>
      <c r="DH1073" s="2"/>
      <c r="DI1073" s="2"/>
      <c r="DJ1073" s="2"/>
      <c r="DK1073" s="2"/>
      <c r="DL1073" s="2"/>
      <c r="DM1073" s="2"/>
      <c r="DN1073" s="2"/>
      <c r="DO1073" s="2"/>
      <c r="DP1073" s="2"/>
      <c r="DQ1073" s="2"/>
      <c r="DR1073" s="2"/>
      <c r="DS1073" s="2"/>
      <c r="DT1073" s="2"/>
      <c r="DU1073" s="2"/>
      <c r="DV1073" s="2"/>
      <c r="DW1073" s="2"/>
      <c r="DX1073" s="2"/>
      <c r="DY1073" s="2"/>
      <c r="DZ1073" s="2"/>
      <c r="EA1073" s="2"/>
      <c r="EB1073" s="2"/>
      <c r="EC1073" s="2"/>
      <c r="ED1073" s="2"/>
      <c r="EE1073" s="2"/>
      <c r="EF1073" s="2"/>
      <c r="EG1073" s="2"/>
      <c r="EH1073" s="2"/>
      <c r="EI1073" s="2"/>
      <c r="EJ1073" s="2"/>
      <c r="EK1073" s="2"/>
      <c r="EL1073" s="2"/>
      <c r="EM1073" s="2"/>
      <c r="EN1073" s="2"/>
      <c r="EO1073" s="2"/>
      <c r="EP1073" s="2"/>
      <c r="EQ1073" s="2"/>
      <c r="ER1073" s="2"/>
      <c r="ES1073" s="2"/>
      <c r="ET1073" s="2"/>
      <c r="EU1073" s="2"/>
      <c r="EV1073" s="2"/>
      <c r="EW1073" s="2"/>
      <c r="EX1073" s="2"/>
      <c r="EY1073" s="2"/>
      <c r="EZ1073" s="2"/>
      <c r="FA1073" s="2"/>
      <c r="FB1073" s="2"/>
      <c r="FC1073" s="2"/>
    </row>
    <row r="1074" spans="5:159">
      <c r="E1074" s="2"/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2"/>
      <c r="AT1074" s="2"/>
      <c r="AU1074" s="2"/>
      <c r="AV1074" s="2"/>
      <c r="AW1074" s="2"/>
      <c r="AX1074" s="2"/>
      <c r="AY1074" s="2"/>
      <c r="AZ1074" s="2"/>
      <c r="BA1074" s="2"/>
      <c r="BB1074" s="2"/>
      <c r="BC1074" s="2"/>
      <c r="BD1074" s="2"/>
      <c r="BE1074" s="2"/>
      <c r="BF1074" s="2"/>
      <c r="BG1074" s="2"/>
      <c r="BH1074" s="2"/>
      <c r="BI1074" s="2"/>
      <c r="BJ1074" s="2"/>
      <c r="BK1074" s="2"/>
      <c r="BL1074" s="2"/>
      <c r="BM1074" s="2"/>
      <c r="BN1074" s="2"/>
      <c r="BO1074" s="2"/>
      <c r="BP1074" s="2"/>
      <c r="BQ1074" s="2"/>
      <c r="BR1074" s="2"/>
      <c r="BS1074" s="2"/>
      <c r="BT1074" s="2"/>
      <c r="BU1074" s="2"/>
      <c r="BV1074" s="2"/>
      <c r="BW1074" s="2"/>
      <c r="BX1074" s="2"/>
      <c r="BY1074" s="2"/>
      <c r="BZ1074" s="2"/>
      <c r="CA1074" s="2"/>
      <c r="CB1074" s="2"/>
      <c r="CC1074" s="2"/>
      <c r="CD1074" s="2"/>
      <c r="CE1074" s="2"/>
      <c r="CF1074" s="2"/>
      <c r="CG1074" s="2"/>
      <c r="CH1074" s="2"/>
      <c r="CI1074" s="2"/>
      <c r="CJ1074" s="2"/>
      <c r="CK1074" s="2"/>
      <c r="CL1074" s="2"/>
      <c r="CM1074" s="2"/>
      <c r="CN1074" s="2"/>
      <c r="CO1074" s="2"/>
      <c r="CP1074" s="2"/>
      <c r="CQ1074" s="2"/>
      <c r="CR1074" s="2"/>
      <c r="CS1074" s="2"/>
      <c r="CT1074" s="2"/>
      <c r="CU1074" s="2"/>
      <c r="CV1074" s="2"/>
      <c r="CW1074" s="2"/>
      <c r="CX1074" s="2"/>
      <c r="CY1074" s="2"/>
      <c r="CZ1074" s="2"/>
      <c r="DA1074" s="2"/>
      <c r="DB1074" s="2"/>
      <c r="DC1074" s="2"/>
      <c r="DD1074" s="2"/>
      <c r="DE1074" s="2"/>
      <c r="DF1074" s="2"/>
      <c r="DG1074" s="2"/>
      <c r="DH1074" s="2"/>
      <c r="DI1074" s="2"/>
      <c r="DJ1074" s="2"/>
      <c r="DK1074" s="2"/>
      <c r="DL1074" s="2"/>
      <c r="DM1074" s="2"/>
      <c r="DN1074" s="2"/>
      <c r="DO1074" s="2"/>
      <c r="DP1074" s="2"/>
      <c r="DQ1074" s="2"/>
      <c r="DR1074" s="2"/>
      <c r="DS1074" s="2"/>
      <c r="DT1074" s="2"/>
      <c r="DU1074" s="2"/>
      <c r="DV1074" s="2"/>
      <c r="DW1074" s="2"/>
      <c r="DX1074" s="2"/>
      <c r="DY1074" s="2"/>
      <c r="DZ1074" s="2"/>
      <c r="EA1074" s="2"/>
      <c r="EB1074" s="2"/>
      <c r="EC1074" s="2"/>
      <c r="ED1074" s="2"/>
      <c r="EE1074" s="2"/>
      <c r="EF1074" s="2"/>
      <c r="EG1074" s="2"/>
      <c r="EH1074" s="2"/>
      <c r="EI1074" s="2"/>
      <c r="EJ1074" s="2"/>
      <c r="EK1074" s="2"/>
      <c r="EL1074" s="2"/>
      <c r="EM1074" s="2"/>
      <c r="EN1074" s="2"/>
      <c r="EO1074" s="2"/>
      <c r="EP1074" s="2"/>
      <c r="EQ1074" s="2"/>
      <c r="ER1074" s="2"/>
      <c r="ES1074" s="2"/>
      <c r="ET1074" s="2"/>
      <c r="EU1074" s="2"/>
      <c r="EV1074" s="2"/>
      <c r="EW1074" s="2"/>
      <c r="EX1074" s="2"/>
      <c r="EY1074" s="2"/>
      <c r="EZ1074" s="2"/>
      <c r="FA1074" s="2"/>
      <c r="FB1074" s="2"/>
      <c r="FC1074" s="2"/>
    </row>
    <row r="1075" spans="5:159">
      <c r="E1075" s="2"/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2"/>
      <c r="AT1075" s="2"/>
      <c r="AU1075" s="2"/>
      <c r="AV1075" s="2"/>
      <c r="AW1075" s="2"/>
      <c r="AX1075" s="2"/>
      <c r="AY1075" s="2"/>
      <c r="AZ1075" s="2"/>
      <c r="BA1075" s="2"/>
      <c r="BB1075" s="2"/>
      <c r="BC1075" s="2"/>
      <c r="BD1075" s="2"/>
      <c r="BE1075" s="2"/>
      <c r="BF1075" s="2"/>
      <c r="BG1075" s="2"/>
      <c r="BH1075" s="2"/>
      <c r="BI1075" s="2"/>
      <c r="BJ1075" s="2"/>
      <c r="BK1075" s="2"/>
      <c r="BL1075" s="2"/>
      <c r="BM1075" s="2"/>
      <c r="BN1075" s="2"/>
      <c r="BO1075" s="2"/>
      <c r="BP1075" s="2"/>
      <c r="BQ1075" s="2"/>
      <c r="BR1075" s="2"/>
      <c r="BS1075" s="2"/>
      <c r="BT1075" s="2"/>
      <c r="BU1075" s="2"/>
      <c r="BV1075" s="2"/>
      <c r="BW1075" s="2"/>
      <c r="BX1075" s="2"/>
      <c r="BY1075" s="2"/>
      <c r="BZ1075" s="2"/>
      <c r="CA1075" s="2"/>
      <c r="CB1075" s="2"/>
      <c r="CC1075" s="2"/>
      <c r="CD1075" s="2"/>
      <c r="CE1075" s="2"/>
      <c r="CF1075" s="2"/>
      <c r="CG1075" s="2"/>
      <c r="CH1075" s="2"/>
      <c r="CI1075" s="2"/>
      <c r="CJ1075" s="2"/>
      <c r="CK1075" s="2"/>
      <c r="CL1075" s="2"/>
      <c r="CM1075" s="2"/>
      <c r="CN1075" s="2"/>
      <c r="CO1075" s="2"/>
      <c r="CP1075" s="2"/>
      <c r="CQ1075" s="2"/>
      <c r="CR1075" s="2"/>
      <c r="CS1075" s="2"/>
      <c r="CT1075" s="2"/>
      <c r="CU1075" s="2"/>
      <c r="CV1075" s="2"/>
      <c r="CW1075" s="2"/>
      <c r="CX1075" s="2"/>
      <c r="CY1075" s="2"/>
      <c r="CZ1075" s="2"/>
      <c r="DA1075" s="2"/>
      <c r="DB1075" s="2"/>
      <c r="DC1075" s="2"/>
      <c r="DD1075" s="2"/>
      <c r="DE1075" s="2"/>
      <c r="DF1075" s="2"/>
      <c r="DG1075" s="2"/>
      <c r="DH1075" s="2"/>
      <c r="DI1075" s="2"/>
      <c r="DJ1075" s="2"/>
      <c r="DK1075" s="2"/>
      <c r="DL1075" s="2"/>
      <c r="DM1075" s="2"/>
      <c r="DN1075" s="2"/>
      <c r="DO1075" s="2"/>
      <c r="DP1075" s="2"/>
      <c r="DQ1075" s="2"/>
      <c r="DR1075" s="2"/>
      <c r="DS1075" s="2"/>
      <c r="DT1075" s="2"/>
      <c r="DU1075" s="2"/>
      <c r="DV1075" s="2"/>
      <c r="DW1075" s="2"/>
      <c r="DX1075" s="2"/>
      <c r="DY1075" s="2"/>
      <c r="DZ1075" s="2"/>
      <c r="EA1075" s="2"/>
      <c r="EB1075" s="2"/>
      <c r="EC1075" s="2"/>
      <c r="ED1075" s="2"/>
      <c r="EE1075" s="2"/>
      <c r="EF1075" s="2"/>
      <c r="EG1075" s="2"/>
      <c r="EH1075" s="2"/>
      <c r="EI1075" s="2"/>
      <c r="EJ1075" s="2"/>
      <c r="EK1075" s="2"/>
      <c r="EL1075" s="2"/>
      <c r="EM1075" s="2"/>
      <c r="EN1075" s="2"/>
      <c r="EO1075" s="2"/>
      <c r="EP1075" s="2"/>
      <c r="EQ1075" s="2"/>
      <c r="ER1075" s="2"/>
      <c r="ES1075" s="2"/>
      <c r="ET1075" s="2"/>
      <c r="EU1075" s="2"/>
      <c r="EV1075" s="2"/>
      <c r="EW1075" s="2"/>
      <c r="EX1075" s="2"/>
      <c r="EY1075" s="2"/>
      <c r="EZ1075" s="2"/>
      <c r="FA1075" s="2"/>
      <c r="FB1075" s="2"/>
      <c r="FC1075" s="2"/>
    </row>
    <row r="1076" spans="5:159">
      <c r="E1076" s="2"/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2"/>
      <c r="AT1076" s="2"/>
      <c r="AU1076" s="2"/>
      <c r="AV1076" s="2"/>
      <c r="AW1076" s="2"/>
      <c r="AX1076" s="2"/>
      <c r="AY1076" s="2"/>
      <c r="AZ1076" s="2"/>
      <c r="BA1076" s="2"/>
      <c r="BB1076" s="2"/>
      <c r="BC1076" s="2"/>
      <c r="BD1076" s="2"/>
      <c r="BE1076" s="2"/>
      <c r="BF1076" s="2"/>
      <c r="BG1076" s="2"/>
      <c r="BH1076" s="2"/>
      <c r="BI1076" s="2"/>
      <c r="BJ1076" s="2"/>
      <c r="BK1076" s="2"/>
      <c r="BL1076" s="2"/>
      <c r="BM1076" s="2"/>
      <c r="BN1076" s="2"/>
      <c r="BO1076" s="2"/>
      <c r="BP1076" s="2"/>
      <c r="BQ1076" s="2"/>
      <c r="BR1076" s="2"/>
      <c r="BS1076" s="2"/>
      <c r="BT1076" s="2"/>
      <c r="BU1076" s="2"/>
      <c r="BV1076" s="2"/>
      <c r="BW1076" s="2"/>
      <c r="BX1076" s="2"/>
      <c r="BY1076" s="2"/>
      <c r="BZ1076" s="2"/>
      <c r="CA1076" s="2"/>
      <c r="CB1076" s="2"/>
      <c r="CC1076" s="2"/>
      <c r="CD1076" s="2"/>
      <c r="CE1076" s="2"/>
      <c r="CF1076" s="2"/>
      <c r="CG1076" s="2"/>
      <c r="CH1076" s="2"/>
      <c r="CI1076" s="2"/>
      <c r="CJ1076" s="2"/>
      <c r="CK1076" s="2"/>
      <c r="CL1076" s="2"/>
      <c r="CM1076" s="2"/>
      <c r="CN1076" s="2"/>
      <c r="CO1076" s="2"/>
      <c r="CP1076" s="2"/>
      <c r="CQ1076" s="2"/>
      <c r="CR1076" s="2"/>
      <c r="CS1076" s="2"/>
      <c r="CT1076" s="2"/>
      <c r="CU1076" s="2"/>
      <c r="CV1076" s="2"/>
      <c r="CW1076" s="2"/>
      <c r="CX1076" s="2"/>
      <c r="CY1076" s="2"/>
      <c r="CZ1076" s="2"/>
      <c r="DA1076" s="2"/>
      <c r="DB1076" s="2"/>
      <c r="DC1076" s="2"/>
      <c r="DD1076" s="2"/>
      <c r="DE1076" s="2"/>
      <c r="DF1076" s="2"/>
      <c r="DG1076" s="2"/>
      <c r="DH1076" s="2"/>
      <c r="DI1076" s="2"/>
      <c r="DJ1076" s="2"/>
      <c r="DK1076" s="2"/>
      <c r="DL1076" s="2"/>
      <c r="DM1076" s="2"/>
      <c r="DN1076" s="2"/>
      <c r="DO1076" s="2"/>
      <c r="DP1076" s="2"/>
      <c r="DQ1076" s="2"/>
      <c r="DR1076" s="2"/>
      <c r="DS1076" s="2"/>
      <c r="DT1076" s="2"/>
      <c r="DU1076" s="2"/>
      <c r="DV1076" s="2"/>
      <c r="DW1076" s="2"/>
      <c r="DX1076" s="2"/>
      <c r="DY1076" s="2"/>
      <c r="DZ1076" s="2"/>
      <c r="EA1076" s="2"/>
      <c r="EB1076" s="2"/>
      <c r="EC1076" s="2"/>
      <c r="ED1076" s="2"/>
      <c r="EE1076" s="2"/>
      <c r="EF1076" s="2"/>
      <c r="EG1076" s="2"/>
      <c r="EH1076" s="2"/>
      <c r="EI1076" s="2"/>
      <c r="EJ1076" s="2"/>
      <c r="EK1076" s="2"/>
      <c r="EL1076" s="2"/>
      <c r="EM1076" s="2"/>
      <c r="EN1076" s="2"/>
      <c r="EO1076" s="2"/>
      <c r="EP1076" s="2"/>
      <c r="EQ1076" s="2"/>
      <c r="ER1076" s="2"/>
      <c r="ES1076" s="2"/>
      <c r="ET1076" s="2"/>
      <c r="EU1076" s="2"/>
      <c r="EV1076" s="2"/>
      <c r="EW1076" s="2"/>
      <c r="EX1076" s="2"/>
      <c r="EY1076" s="2"/>
      <c r="EZ1076" s="2"/>
      <c r="FA1076" s="2"/>
      <c r="FB1076" s="2"/>
      <c r="FC1076" s="2"/>
    </row>
    <row r="1077" spans="5:159">
      <c r="E1077" s="2"/>
      <c r="F1077" s="2"/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2"/>
      <c r="AT1077" s="2"/>
      <c r="AU1077" s="2"/>
      <c r="AV1077" s="2"/>
      <c r="AW1077" s="2"/>
      <c r="AX1077" s="2"/>
      <c r="AY1077" s="2"/>
      <c r="AZ1077" s="2"/>
      <c r="BA1077" s="2"/>
      <c r="BB1077" s="2"/>
      <c r="BC1077" s="2"/>
      <c r="BD1077" s="2"/>
      <c r="BE1077" s="2"/>
      <c r="BF1077" s="2"/>
      <c r="BG1077" s="2"/>
      <c r="BH1077" s="2"/>
      <c r="BI1077" s="2"/>
      <c r="BJ1077" s="2"/>
      <c r="BK1077" s="2"/>
      <c r="BL1077" s="2"/>
      <c r="BM1077" s="2"/>
      <c r="BN1077" s="2"/>
      <c r="BO1077" s="2"/>
      <c r="BP1077" s="2"/>
      <c r="BQ1077" s="2"/>
      <c r="BR1077" s="2"/>
      <c r="BS1077" s="2"/>
      <c r="BT1077" s="2"/>
      <c r="BU1077" s="2"/>
      <c r="BV1077" s="2"/>
      <c r="BW1077" s="2"/>
      <c r="BX1077" s="2"/>
      <c r="BY1077" s="2"/>
      <c r="BZ1077" s="2"/>
      <c r="CA1077" s="2"/>
      <c r="CB1077" s="2"/>
      <c r="CC1077" s="2"/>
      <c r="CD1077" s="2"/>
      <c r="CE1077" s="2"/>
      <c r="CF1077" s="2"/>
      <c r="CG1077" s="2"/>
      <c r="CH1077" s="2"/>
      <c r="CI1077" s="2"/>
      <c r="CJ1077" s="2"/>
      <c r="CK1077" s="2"/>
      <c r="CL1077" s="2"/>
      <c r="CM1077" s="2"/>
      <c r="CN1077" s="2"/>
      <c r="CO1077" s="2"/>
      <c r="CP1077" s="2"/>
      <c r="CQ1077" s="2"/>
      <c r="CR1077" s="2"/>
      <c r="CS1077" s="2"/>
      <c r="CT1077" s="2"/>
      <c r="CU1077" s="2"/>
      <c r="CV1077" s="2"/>
      <c r="CW1077" s="2"/>
      <c r="CX1077" s="2"/>
      <c r="CY1077" s="2"/>
      <c r="CZ1077" s="2"/>
      <c r="DA1077" s="2"/>
      <c r="DB1077" s="2"/>
      <c r="DC1077" s="2"/>
      <c r="DD1077" s="2"/>
      <c r="DE1077" s="2"/>
      <c r="DF1077" s="2"/>
      <c r="DG1077" s="2"/>
      <c r="DH1077" s="2"/>
      <c r="DI1077" s="2"/>
      <c r="DJ1077" s="2"/>
      <c r="DK1077" s="2"/>
      <c r="DL1077" s="2"/>
      <c r="DM1077" s="2"/>
      <c r="DN1077" s="2"/>
      <c r="DO1077" s="2"/>
      <c r="DP1077" s="2"/>
      <c r="DQ1077" s="2"/>
      <c r="DR1077" s="2"/>
      <c r="DS1077" s="2"/>
      <c r="DT1077" s="2"/>
      <c r="DU1077" s="2"/>
      <c r="DV1077" s="2"/>
      <c r="DW1077" s="2"/>
      <c r="DX1077" s="2"/>
      <c r="DY1077" s="2"/>
      <c r="DZ1077" s="2"/>
      <c r="EA1077" s="2"/>
      <c r="EB1077" s="2"/>
      <c r="EC1077" s="2"/>
      <c r="ED1077" s="2"/>
      <c r="EE1077" s="2"/>
      <c r="EF1077" s="2"/>
      <c r="EG1077" s="2"/>
      <c r="EH1077" s="2"/>
      <c r="EI1077" s="2"/>
      <c r="EJ1077" s="2"/>
      <c r="EK1077" s="2"/>
      <c r="EL1077" s="2"/>
      <c r="EM1077" s="2"/>
      <c r="EN1077" s="2"/>
      <c r="EO1077" s="2"/>
      <c r="EP1077" s="2"/>
      <c r="EQ1077" s="2"/>
      <c r="ER1077" s="2"/>
      <c r="ES1077" s="2"/>
      <c r="ET1077" s="2"/>
      <c r="EU1077" s="2"/>
      <c r="EV1077" s="2"/>
      <c r="EW1077" s="2"/>
      <c r="EX1077" s="2"/>
      <c r="EY1077" s="2"/>
      <c r="EZ1077" s="2"/>
      <c r="FA1077" s="2"/>
      <c r="FB1077" s="2"/>
      <c r="FC1077" s="2"/>
    </row>
    <row r="1078" spans="5:159">
      <c r="E1078" s="2"/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2"/>
      <c r="AT1078" s="2"/>
      <c r="AU1078" s="2"/>
      <c r="AV1078" s="2"/>
      <c r="AW1078" s="2"/>
      <c r="AX1078" s="2"/>
      <c r="AY1078" s="2"/>
      <c r="AZ1078" s="2"/>
      <c r="BA1078" s="2"/>
      <c r="BB1078" s="2"/>
      <c r="BC1078" s="2"/>
      <c r="BD1078" s="2"/>
      <c r="BE1078" s="2"/>
      <c r="BF1078" s="2"/>
      <c r="BG1078" s="2"/>
      <c r="BH1078" s="2"/>
      <c r="BI1078" s="2"/>
      <c r="BJ1078" s="2"/>
      <c r="BK1078" s="2"/>
      <c r="BL1078" s="2"/>
      <c r="BM1078" s="2"/>
      <c r="BN1078" s="2"/>
      <c r="BO1078" s="2"/>
      <c r="BP1078" s="2"/>
      <c r="BQ1078" s="2"/>
      <c r="BR1078" s="2"/>
      <c r="BS1078" s="2"/>
      <c r="BT1078" s="2"/>
      <c r="BU1078" s="2"/>
      <c r="BV1078" s="2"/>
      <c r="BW1078" s="2"/>
      <c r="BX1078" s="2"/>
      <c r="BY1078" s="2"/>
      <c r="BZ1078" s="2"/>
      <c r="CA1078" s="2"/>
      <c r="CB1078" s="2"/>
      <c r="CC1078" s="2"/>
      <c r="CD1078" s="2"/>
      <c r="CE1078" s="2"/>
      <c r="CF1078" s="2"/>
      <c r="CG1078" s="2"/>
      <c r="CH1078" s="2"/>
      <c r="CI1078" s="2"/>
      <c r="CJ1078" s="2"/>
      <c r="CK1078" s="2"/>
      <c r="CL1078" s="2"/>
      <c r="CM1078" s="2"/>
      <c r="CN1078" s="2"/>
      <c r="CO1078" s="2"/>
      <c r="CP1078" s="2"/>
      <c r="CQ1078" s="2"/>
      <c r="CR1078" s="2"/>
      <c r="CS1078" s="2"/>
      <c r="CT1078" s="2"/>
      <c r="CU1078" s="2"/>
      <c r="CV1078" s="2"/>
      <c r="CW1078" s="2"/>
      <c r="CX1078" s="2"/>
      <c r="CY1078" s="2"/>
      <c r="CZ1078" s="2"/>
      <c r="DA1078" s="2"/>
      <c r="DB1078" s="2"/>
      <c r="DC1078" s="2"/>
      <c r="DD1078" s="2"/>
      <c r="DE1078" s="2"/>
      <c r="DF1078" s="2"/>
      <c r="DG1078" s="2"/>
      <c r="DH1078" s="2"/>
      <c r="DI1078" s="2"/>
      <c r="DJ1078" s="2"/>
      <c r="DK1078" s="2"/>
      <c r="DL1078" s="2"/>
      <c r="DM1078" s="2"/>
      <c r="DN1078" s="2"/>
      <c r="DO1078" s="2"/>
      <c r="DP1078" s="2"/>
      <c r="DQ1078" s="2"/>
      <c r="DR1078" s="2"/>
      <c r="DS1078" s="2"/>
      <c r="DT1078" s="2"/>
      <c r="DU1078" s="2"/>
      <c r="DV1078" s="2"/>
      <c r="DW1078" s="2"/>
      <c r="DX1078" s="2"/>
      <c r="DY1078" s="2"/>
      <c r="DZ1078" s="2"/>
      <c r="EA1078" s="2"/>
      <c r="EB1078" s="2"/>
      <c r="EC1078" s="2"/>
      <c r="ED1078" s="2"/>
      <c r="EE1078" s="2"/>
      <c r="EF1078" s="2"/>
      <c r="EG1078" s="2"/>
      <c r="EH1078" s="2"/>
      <c r="EI1078" s="2"/>
      <c r="EJ1078" s="2"/>
      <c r="EK1078" s="2"/>
      <c r="EL1078" s="2"/>
      <c r="EM1078" s="2"/>
      <c r="EN1078" s="2"/>
      <c r="EO1078" s="2"/>
      <c r="EP1078" s="2"/>
      <c r="EQ1078" s="2"/>
      <c r="ER1078" s="2"/>
      <c r="ES1078" s="2"/>
      <c r="ET1078" s="2"/>
      <c r="EU1078" s="2"/>
      <c r="EV1078" s="2"/>
      <c r="EW1078" s="2"/>
      <c r="EX1078" s="2"/>
      <c r="EY1078" s="2"/>
      <c r="EZ1078" s="2"/>
      <c r="FA1078" s="2"/>
      <c r="FB1078" s="2"/>
      <c r="FC1078" s="2"/>
    </row>
    <row r="1079" spans="5:159">
      <c r="E1079" s="2"/>
      <c r="F1079" s="2"/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2"/>
      <c r="AT1079" s="2"/>
      <c r="AU1079" s="2"/>
      <c r="AV1079" s="2"/>
      <c r="AW1079" s="2"/>
      <c r="AX1079" s="2"/>
      <c r="AY1079" s="2"/>
      <c r="AZ1079" s="2"/>
      <c r="BA1079" s="2"/>
      <c r="BB1079" s="2"/>
      <c r="BC1079" s="2"/>
      <c r="BD1079" s="2"/>
      <c r="BE1079" s="2"/>
      <c r="BF1079" s="2"/>
      <c r="BG1079" s="2"/>
      <c r="BH1079" s="2"/>
      <c r="BI1079" s="2"/>
      <c r="BJ1079" s="2"/>
      <c r="BK1079" s="2"/>
      <c r="BL1079" s="2"/>
      <c r="BM1079" s="2"/>
      <c r="BN1079" s="2"/>
      <c r="BO1079" s="2"/>
      <c r="BP1079" s="2"/>
      <c r="BQ1079" s="2"/>
      <c r="BR1079" s="2"/>
      <c r="BS1079" s="2"/>
      <c r="BT1079" s="2"/>
      <c r="BU1079" s="2"/>
      <c r="BV1079" s="2"/>
      <c r="BW1079" s="2"/>
      <c r="BX1079" s="2"/>
      <c r="BY1079" s="2"/>
      <c r="BZ1079" s="2"/>
      <c r="CA1079" s="2"/>
      <c r="CB1079" s="2"/>
      <c r="CC1079" s="2"/>
      <c r="CD1079" s="2"/>
      <c r="CE1079" s="2"/>
      <c r="CF1079" s="2"/>
      <c r="CG1079" s="2"/>
      <c r="CH1079" s="2"/>
      <c r="CI1079" s="2"/>
      <c r="CJ1079" s="2"/>
      <c r="CK1079" s="2"/>
      <c r="CL1079" s="2"/>
      <c r="CM1079" s="2"/>
      <c r="CN1079" s="2"/>
      <c r="CO1079" s="2"/>
      <c r="CP1079" s="2"/>
      <c r="CQ1079" s="2"/>
      <c r="CR1079" s="2"/>
      <c r="CS1079" s="2"/>
      <c r="CT1079" s="2"/>
      <c r="CU1079" s="2"/>
      <c r="CV1079" s="2"/>
      <c r="CW1079" s="2"/>
      <c r="CX1079" s="2"/>
      <c r="CY1079" s="2"/>
      <c r="CZ1079" s="2"/>
      <c r="DA1079" s="2"/>
      <c r="DB1079" s="2"/>
      <c r="DC1079" s="2"/>
      <c r="DD1079" s="2"/>
      <c r="DE1079" s="2"/>
      <c r="DF1079" s="2"/>
      <c r="DG1079" s="2"/>
      <c r="DH1079" s="2"/>
      <c r="DI1079" s="2"/>
      <c r="DJ1079" s="2"/>
      <c r="DK1079" s="2"/>
      <c r="DL1079" s="2"/>
      <c r="DM1079" s="2"/>
      <c r="DN1079" s="2"/>
      <c r="DO1079" s="2"/>
      <c r="DP1079" s="2"/>
      <c r="DQ1079" s="2"/>
      <c r="DR1079" s="2"/>
      <c r="DS1079" s="2"/>
      <c r="DT1079" s="2"/>
      <c r="DU1079" s="2"/>
      <c r="DV1079" s="2"/>
      <c r="DW1079" s="2"/>
      <c r="DX1079" s="2"/>
      <c r="DY1079" s="2"/>
      <c r="DZ1079" s="2"/>
      <c r="EA1079" s="2"/>
      <c r="EB1079" s="2"/>
      <c r="EC1079" s="2"/>
      <c r="ED1079" s="2"/>
      <c r="EE1079" s="2"/>
      <c r="EF1079" s="2"/>
      <c r="EG1079" s="2"/>
      <c r="EH1079" s="2"/>
      <c r="EI1079" s="2"/>
      <c r="EJ1079" s="2"/>
      <c r="EK1079" s="2"/>
      <c r="EL1079" s="2"/>
      <c r="EM1079" s="2"/>
      <c r="EN1079" s="2"/>
      <c r="EO1079" s="2"/>
      <c r="EP1079" s="2"/>
      <c r="EQ1079" s="2"/>
      <c r="ER1079" s="2"/>
      <c r="ES1079" s="2"/>
      <c r="ET1079" s="2"/>
      <c r="EU1079" s="2"/>
      <c r="EV1079" s="2"/>
      <c r="EW1079" s="2"/>
      <c r="EX1079" s="2"/>
      <c r="EY1079" s="2"/>
      <c r="EZ1079" s="2"/>
      <c r="FA1079" s="2"/>
      <c r="FB1079" s="2"/>
      <c r="FC1079" s="2"/>
    </row>
    <row r="1080" spans="5:159">
      <c r="E1080" s="2"/>
      <c r="F1080" s="2"/>
      <c r="G1080" s="2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2"/>
      <c r="AT1080" s="2"/>
      <c r="AU1080" s="2"/>
      <c r="AV1080" s="2"/>
      <c r="AW1080" s="2"/>
      <c r="AX1080" s="2"/>
      <c r="AY1080" s="2"/>
      <c r="AZ1080" s="2"/>
      <c r="BA1080" s="2"/>
      <c r="BB1080" s="2"/>
      <c r="BC1080" s="2"/>
      <c r="BD1080" s="2"/>
      <c r="BE1080" s="2"/>
      <c r="BF1080" s="2"/>
      <c r="BG1080" s="2"/>
      <c r="BH1080" s="2"/>
      <c r="BI1080" s="2"/>
      <c r="BJ1080" s="2"/>
      <c r="BK1080" s="2"/>
      <c r="BL1080" s="2"/>
      <c r="BM1080" s="2"/>
      <c r="BN1080" s="2"/>
      <c r="BO1080" s="2"/>
      <c r="BP1080" s="2"/>
      <c r="BQ1080" s="2"/>
      <c r="BR1080" s="2"/>
      <c r="BS1080" s="2"/>
      <c r="BT1080" s="2"/>
      <c r="BU1080" s="2"/>
      <c r="BV1080" s="2"/>
      <c r="BW1080" s="2"/>
      <c r="BX1080" s="2"/>
      <c r="BY1080" s="2"/>
      <c r="BZ1080" s="2"/>
      <c r="CA1080" s="2"/>
      <c r="CB1080" s="2"/>
      <c r="CC1080" s="2"/>
      <c r="CD1080" s="2"/>
      <c r="CE1080" s="2"/>
      <c r="CF1080" s="2"/>
      <c r="CG1080" s="2"/>
      <c r="CH1080" s="2"/>
      <c r="CI1080" s="2"/>
      <c r="CJ1080" s="2"/>
      <c r="CK1080" s="2"/>
      <c r="CL1080" s="2"/>
      <c r="CM1080" s="2"/>
      <c r="CN1080" s="2"/>
      <c r="CO1080" s="2"/>
      <c r="CP1080" s="2"/>
      <c r="CQ1080" s="2"/>
      <c r="CR1080" s="2"/>
      <c r="CS1080" s="2"/>
      <c r="CT1080" s="2"/>
      <c r="CU1080" s="2"/>
      <c r="CV1080" s="2"/>
      <c r="CW1080" s="2"/>
      <c r="CX1080" s="2"/>
      <c r="CY1080" s="2"/>
      <c r="CZ1080" s="2"/>
      <c r="DA1080" s="2"/>
      <c r="DB1080" s="2"/>
      <c r="DC1080" s="2"/>
      <c r="DD1080" s="2"/>
      <c r="DE1080" s="2"/>
      <c r="DF1080" s="2"/>
      <c r="DG1080" s="2"/>
      <c r="DH1080" s="2"/>
      <c r="DI1080" s="2"/>
      <c r="DJ1080" s="2"/>
      <c r="DK1080" s="2"/>
      <c r="DL1080" s="2"/>
      <c r="DM1080" s="2"/>
      <c r="DN1080" s="2"/>
      <c r="DO1080" s="2"/>
      <c r="DP1080" s="2"/>
      <c r="DQ1080" s="2"/>
      <c r="DR1080" s="2"/>
      <c r="DS1080" s="2"/>
      <c r="DT1080" s="2"/>
      <c r="DU1080" s="2"/>
      <c r="DV1080" s="2"/>
      <c r="DW1080" s="2"/>
      <c r="DX1080" s="2"/>
      <c r="DY1080" s="2"/>
      <c r="DZ1080" s="2"/>
      <c r="EA1080" s="2"/>
      <c r="EB1080" s="2"/>
      <c r="EC1080" s="2"/>
      <c r="ED1080" s="2"/>
      <c r="EE1080" s="2"/>
      <c r="EF1080" s="2"/>
      <c r="EG1080" s="2"/>
      <c r="EH1080" s="2"/>
      <c r="EI1080" s="2"/>
      <c r="EJ1080" s="2"/>
      <c r="EK1080" s="2"/>
      <c r="EL1080" s="2"/>
      <c r="EM1080" s="2"/>
      <c r="EN1080" s="2"/>
      <c r="EO1080" s="2"/>
      <c r="EP1080" s="2"/>
      <c r="EQ1080" s="2"/>
      <c r="ER1080" s="2"/>
      <c r="ES1080" s="2"/>
      <c r="ET1080" s="2"/>
      <c r="EU1080" s="2"/>
      <c r="EV1080" s="2"/>
      <c r="EW1080" s="2"/>
      <c r="EX1080" s="2"/>
      <c r="EY1080" s="2"/>
      <c r="EZ1080" s="2"/>
      <c r="FA1080" s="2"/>
      <c r="FB1080" s="2"/>
      <c r="FC1080" s="2"/>
    </row>
    <row r="1081" spans="5:159">
      <c r="E1081" s="2"/>
      <c r="F1081" s="2"/>
      <c r="G1081" s="2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2"/>
      <c r="AT1081" s="2"/>
      <c r="AU1081" s="2"/>
      <c r="AV1081" s="2"/>
      <c r="AW1081" s="2"/>
      <c r="AX1081" s="2"/>
      <c r="AY1081" s="2"/>
      <c r="AZ1081" s="2"/>
      <c r="BA1081" s="2"/>
      <c r="BB1081" s="2"/>
      <c r="BC1081" s="2"/>
      <c r="BD1081" s="2"/>
      <c r="BE1081" s="2"/>
      <c r="BF1081" s="2"/>
      <c r="BG1081" s="2"/>
      <c r="BH1081" s="2"/>
      <c r="BI1081" s="2"/>
      <c r="BJ1081" s="2"/>
      <c r="BK1081" s="2"/>
      <c r="BL1081" s="2"/>
      <c r="BM1081" s="2"/>
      <c r="BN1081" s="2"/>
      <c r="BO1081" s="2"/>
      <c r="BP1081" s="2"/>
      <c r="BQ1081" s="2"/>
      <c r="BR1081" s="2"/>
      <c r="BS1081" s="2"/>
      <c r="BT1081" s="2"/>
      <c r="BU1081" s="2"/>
      <c r="BV1081" s="2"/>
      <c r="BW1081" s="2"/>
      <c r="BX1081" s="2"/>
      <c r="BY1081" s="2"/>
      <c r="BZ1081" s="2"/>
      <c r="CA1081" s="2"/>
      <c r="CB1081" s="2"/>
      <c r="CC1081" s="2"/>
      <c r="CD1081" s="2"/>
      <c r="CE1081" s="2"/>
      <c r="CF1081" s="2"/>
      <c r="CG1081" s="2"/>
      <c r="CH1081" s="2"/>
      <c r="CI1081" s="2"/>
      <c r="CJ1081" s="2"/>
      <c r="CK1081" s="2"/>
      <c r="CL1081" s="2"/>
      <c r="CM1081" s="2"/>
      <c r="CN1081" s="2"/>
      <c r="CO1081" s="2"/>
      <c r="CP1081" s="2"/>
      <c r="CQ1081" s="2"/>
      <c r="CR1081" s="2"/>
      <c r="CS1081" s="2"/>
      <c r="CT1081" s="2"/>
      <c r="CU1081" s="2"/>
      <c r="CV1081" s="2"/>
      <c r="CW1081" s="2"/>
      <c r="CX1081" s="2"/>
      <c r="CY1081" s="2"/>
      <c r="CZ1081" s="2"/>
      <c r="DA1081" s="2"/>
      <c r="DB1081" s="2"/>
      <c r="DC1081" s="2"/>
      <c r="DD1081" s="2"/>
      <c r="DE1081" s="2"/>
      <c r="DF1081" s="2"/>
      <c r="DG1081" s="2"/>
      <c r="DH1081" s="2"/>
      <c r="DI1081" s="2"/>
      <c r="DJ1081" s="2"/>
      <c r="DK1081" s="2"/>
      <c r="DL1081" s="2"/>
      <c r="DM1081" s="2"/>
      <c r="DN1081" s="2"/>
      <c r="DO1081" s="2"/>
      <c r="DP1081" s="2"/>
      <c r="DQ1081" s="2"/>
      <c r="DR1081" s="2"/>
      <c r="DS1081" s="2"/>
      <c r="DT1081" s="2"/>
      <c r="DU1081" s="2"/>
      <c r="DV1081" s="2"/>
      <c r="DW1081" s="2"/>
      <c r="DX1081" s="2"/>
      <c r="DY1081" s="2"/>
      <c r="DZ1081" s="2"/>
      <c r="EA1081" s="2"/>
      <c r="EB1081" s="2"/>
      <c r="EC1081" s="2"/>
      <c r="ED1081" s="2"/>
      <c r="EE1081" s="2"/>
      <c r="EF1081" s="2"/>
      <c r="EG1081" s="2"/>
      <c r="EH1081" s="2"/>
      <c r="EI1081" s="2"/>
      <c r="EJ1081" s="2"/>
      <c r="EK1081" s="2"/>
      <c r="EL1081" s="2"/>
      <c r="EM1081" s="2"/>
      <c r="EN1081" s="2"/>
      <c r="EO1081" s="2"/>
      <c r="EP1081" s="2"/>
      <c r="EQ1081" s="2"/>
      <c r="ER1081" s="2"/>
      <c r="ES1081" s="2"/>
      <c r="ET1081" s="2"/>
      <c r="EU1081" s="2"/>
      <c r="EV1081" s="2"/>
      <c r="EW1081" s="2"/>
      <c r="EX1081" s="2"/>
      <c r="EY1081" s="2"/>
      <c r="EZ1081" s="2"/>
      <c r="FA1081" s="2"/>
      <c r="FB1081" s="2"/>
      <c r="FC1081" s="2"/>
    </row>
    <row r="1082" spans="5:159">
      <c r="E1082" s="2"/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2"/>
      <c r="AT1082" s="2"/>
      <c r="AU1082" s="2"/>
      <c r="AV1082" s="2"/>
      <c r="AW1082" s="2"/>
      <c r="AX1082" s="2"/>
      <c r="AY1082" s="2"/>
      <c r="AZ1082" s="2"/>
      <c r="BA1082" s="2"/>
      <c r="BB1082" s="2"/>
      <c r="BC1082" s="2"/>
      <c r="BD1082" s="2"/>
      <c r="BE1082" s="2"/>
      <c r="BF1082" s="2"/>
      <c r="BG1082" s="2"/>
      <c r="BH1082" s="2"/>
      <c r="BI1082" s="2"/>
      <c r="BJ1082" s="2"/>
      <c r="BK1082" s="2"/>
      <c r="BL1082" s="2"/>
      <c r="BM1082" s="2"/>
      <c r="BN1082" s="2"/>
      <c r="BO1082" s="2"/>
      <c r="BP1082" s="2"/>
      <c r="BQ1082" s="2"/>
      <c r="BR1082" s="2"/>
      <c r="BS1082" s="2"/>
      <c r="BT1082" s="2"/>
      <c r="BU1082" s="2"/>
      <c r="BV1082" s="2"/>
      <c r="BW1082" s="2"/>
      <c r="BX1082" s="2"/>
      <c r="BY1082" s="2"/>
      <c r="BZ1082" s="2"/>
      <c r="CA1082" s="2"/>
      <c r="CB1082" s="2"/>
      <c r="CC1082" s="2"/>
      <c r="CD1082" s="2"/>
      <c r="CE1082" s="2"/>
      <c r="CF1082" s="2"/>
      <c r="CG1082" s="2"/>
      <c r="CH1082" s="2"/>
      <c r="CI1082" s="2"/>
      <c r="CJ1082" s="2"/>
      <c r="CK1082" s="2"/>
      <c r="CL1082" s="2"/>
      <c r="CM1082" s="2"/>
      <c r="CN1082" s="2"/>
      <c r="CO1082" s="2"/>
      <c r="CP1082" s="2"/>
      <c r="CQ1082" s="2"/>
      <c r="CR1082" s="2"/>
      <c r="CS1082" s="2"/>
      <c r="CT1082" s="2"/>
      <c r="CU1082" s="2"/>
      <c r="CV1082" s="2"/>
      <c r="CW1082" s="2"/>
      <c r="CX1082" s="2"/>
      <c r="CY1082" s="2"/>
      <c r="CZ1082" s="2"/>
      <c r="DA1082" s="2"/>
      <c r="DB1082" s="2"/>
      <c r="DC1082" s="2"/>
      <c r="DD1082" s="2"/>
      <c r="DE1082" s="2"/>
      <c r="DF1082" s="2"/>
      <c r="DG1082" s="2"/>
      <c r="DH1082" s="2"/>
      <c r="DI1082" s="2"/>
      <c r="DJ1082" s="2"/>
      <c r="DK1082" s="2"/>
      <c r="DL1082" s="2"/>
      <c r="DM1082" s="2"/>
      <c r="DN1082" s="2"/>
      <c r="DO1082" s="2"/>
      <c r="DP1082" s="2"/>
      <c r="DQ1082" s="2"/>
      <c r="DR1082" s="2"/>
      <c r="DS1082" s="2"/>
      <c r="DT1082" s="2"/>
      <c r="DU1082" s="2"/>
      <c r="DV1082" s="2"/>
      <c r="DW1082" s="2"/>
      <c r="DX1082" s="2"/>
      <c r="DY1082" s="2"/>
      <c r="DZ1082" s="2"/>
      <c r="EA1082" s="2"/>
      <c r="EB1082" s="2"/>
      <c r="EC1082" s="2"/>
      <c r="ED1082" s="2"/>
      <c r="EE1082" s="2"/>
      <c r="EF1082" s="2"/>
      <c r="EG1082" s="2"/>
      <c r="EH1082" s="2"/>
      <c r="EI1082" s="2"/>
      <c r="EJ1082" s="2"/>
      <c r="EK1082" s="2"/>
      <c r="EL1082" s="2"/>
      <c r="EM1082" s="2"/>
      <c r="EN1082" s="2"/>
      <c r="EO1082" s="2"/>
      <c r="EP1082" s="2"/>
      <c r="EQ1082" s="2"/>
      <c r="ER1082" s="2"/>
      <c r="ES1082" s="2"/>
      <c r="ET1082" s="2"/>
      <c r="EU1082" s="2"/>
      <c r="EV1082" s="2"/>
      <c r="EW1082" s="2"/>
      <c r="EX1082" s="2"/>
      <c r="EY1082" s="2"/>
      <c r="EZ1082" s="2"/>
      <c r="FA1082" s="2"/>
      <c r="FB1082" s="2"/>
      <c r="FC1082" s="2"/>
    </row>
    <row r="1083" spans="5:159">
      <c r="E1083" s="2"/>
      <c r="F1083" s="2"/>
      <c r="G1083" s="2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2"/>
      <c r="AT1083" s="2"/>
      <c r="AU1083" s="2"/>
      <c r="AV1083" s="2"/>
      <c r="AW1083" s="2"/>
      <c r="AX1083" s="2"/>
      <c r="AY1083" s="2"/>
      <c r="AZ1083" s="2"/>
      <c r="BA1083" s="2"/>
      <c r="BB1083" s="2"/>
      <c r="BC1083" s="2"/>
      <c r="BD1083" s="2"/>
      <c r="BE1083" s="2"/>
      <c r="BF1083" s="2"/>
      <c r="BG1083" s="2"/>
      <c r="BH1083" s="2"/>
      <c r="BI1083" s="2"/>
      <c r="BJ1083" s="2"/>
      <c r="BK1083" s="2"/>
      <c r="BL1083" s="2"/>
      <c r="BM1083" s="2"/>
      <c r="BN1083" s="2"/>
      <c r="BO1083" s="2"/>
      <c r="BP1083" s="2"/>
      <c r="BQ1083" s="2"/>
      <c r="BR1083" s="2"/>
      <c r="BS1083" s="2"/>
      <c r="BT1083" s="2"/>
      <c r="BU1083" s="2"/>
      <c r="BV1083" s="2"/>
      <c r="BW1083" s="2"/>
      <c r="BX1083" s="2"/>
      <c r="BY1083" s="2"/>
      <c r="BZ1083" s="2"/>
      <c r="CA1083" s="2"/>
      <c r="CB1083" s="2"/>
      <c r="CC1083" s="2"/>
      <c r="CD1083" s="2"/>
      <c r="CE1083" s="2"/>
      <c r="CF1083" s="2"/>
      <c r="CG1083" s="2"/>
      <c r="CH1083" s="2"/>
      <c r="CI1083" s="2"/>
      <c r="CJ1083" s="2"/>
      <c r="CK1083" s="2"/>
      <c r="CL1083" s="2"/>
      <c r="CM1083" s="2"/>
      <c r="CN1083" s="2"/>
      <c r="CO1083" s="2"/>
      <c r="CP1083" s="2"/>
      <c r="CQ1083" s="2"/>
      <c r="CR1083" s="2"/>
      <c r="CS1083" s="2"/>
      <c r="CT1083" s="2"/>
      <c r="CU1083" s="2"/>
      <c r="CV1083" s="2"/>
      <c r="CW1083" s="2"/>
      <c r="CX1083" s="2"/>
      <c r="CY1083" s="2"/>
      <c r="CZ1083" s="2"/>
      <c r="DA1083" s="2"/>
      <c r="DB1083" s="2"/>
      <c r="DC1083" s="2"/>
      <c r="DD1083" s="2"/>
      <c r="DE1083" s="2"/>
      <c r="DF1083" s="2"/>
      <c r="DG1083" s="2"/>
      <c r="DH1083" s="2"/>
      <c r="DI1083" s="2"/>
      <c r="DJ1083" s="2"/>
      <c r="DK1083" s="2"/>
      <c r="DL1083" s="2"/>
      <c r="DM1083" s="2"/>
      <c r="DN1083" s="2"/>
      <c r="DO1083" s="2"/>
      <c r="DP1083" s="2"/>
      <c r="DQ1083" s="2"/>
      <c r="DR1083" s="2"/>
      <c r="DS1083" s="2"/>
      <c r="DT1083" s="2"/>
      <c r="DU1083" s="2"/>
      <c r="DV1083" s="2"/>
      <c r="DW1083" s="2"/>
      <c r="DX1083" s="2"/>
      <c r="DY1083" s="2"/>
      <c r="DZ1083" s="2"/>
      <c r="EA1083" s="2"/>
      <c r="EB1083" s="2"/>
      <c r="EC1083" s="2"/>
      <c r="ED1083" s="2"/>
      <c r="EE1083" s="2"/>
      <c r="EF1083" s="2"/>
      <c r="EG1083" s="2"/>
      <c r="EH1083" s="2"/>
      <c r="EI1083" s="2"/>
      <c r="EJ1083" s="2"/>
      <c r="EK1083" s="2"/>
      <c r="EL1083" s="2"/>
      <c r="EM1083" s="2"/>
      <c r="EN1083" s="2"/>
      <c r="EO1083" s="2"/>
      <c r="EP1083" s="2"/>
      <c r="EQ1083" s="2"/>
      <c r="ER1083" s="2"/>
      <c r="ES1083" s="2"/>
      <c r="ET1083" s="2"/>
      <c r="EU1083" s="2"/>
      <c r="EV1083" s="2"/>
      <c r="EW1083" s="2"/>
      <c r="EX1083" s="2"/>
      <c r="EY1083" s="2"/>
      <c r="EZ1083" s="2"/>
      <c r="FA1083" s="2"/>
      <c r="FB1083" s="2"/>
      <c r="FC1083" s="2"/>
    </row>
    <row r="1084" spans="5:159">
      <c r="E1084" s="2"/>
      <c r="F1084" s="2"/>
      <c r="G1084" s="2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2"/>
      <c r="AT1084" s="2"/>
      <c r="AU1084" s="2"/>
      <c r="AV1084" s="2"/>
      <c r="AW1084" s="2"/>
      <c r="AX1084" s="2"/>
      <c r="AY1084" s="2"/>
      <c r="AZ1084" s="2"/>
      <c r="BA1084" s="2"/>
      <c r="BB1084" s="2"/>
      <c r="BC1084" s="2"/>
      <c r="BD1084" s="2"/>
      <c r="BE1084" s="2"/>
      <c r="BF1084" s="2"/>
      <c r="BG1084" s="2"/>
      <c r="BH1084" s="2"/>
      <c r="BI1084" s="2"/>
      <c r="BJ1084" s="2"/>
      <c r="BK1084" s="2"/>
      <c r="BL1084" s="2"/>
      <c r="BM1084" s="2"/>
      <c r="BN1084" s="2"/>
      <c r="BO1084" s="2"/>
      <c r="BP1084" s="2"/>
      <c r="BQ1084" s="2"/>
      <c r="BR1084" s="2"/>
      <c r="BS1084" s="2"/>
      <c r="BT1084" s="2"/>
      <c r="BU1084" s="2"/>
      <c r="BV1084" s="2"/>
      <c r="BW1084" s="2"/>
      <c r="BX1084" s="2"/>
      <c r="BY1084" s="2"/>
      <c r="BZ1084" s="2"/>
      <c r="CA1084" s="2"/>
      <c r="CB1084" s="2"/>
      <c r="CC1084" s="2"/>
      <c r="CD1084" s="2"/>
      <c r="CE1084" s="2"/>
      <c r="CF1084" s="2"/>
      <c r="CG1084" s="2"/>
      <c r="CH1084" s="2"/>
      <c r="CI1084" s="2"/>
      <c r="CJ1084" s="2"/>
      <c r="CK1084" s="2"/>
      <c r="CL1084" s="2"/>
      <c r="CM1084" s="2"/>
      <c r="CN1084" s="2"/>
      <c r="CO1084" s="2"/>
      <c r="CP1084" s="2"/>
      <c r="CQ1084" s="2"/>
      <c r="CR1084" s="2"/>
      <c r="CS1084" s="2"/>
      <c r="CT1084" s="2"/>
      <c r="CU1084" s="2"/>
      <c r="CV1084" s="2"/>
      <c r="CW1084" s="2"/>
      <c r="CX1084" s="2"/>
      <c r="CY1084" s="2"/>
      <c r="CZ1084" s="2"/>
      <c r="DA1084" s="2"/>
      <c r="DB1084" s="2"/>
      <c r="DC1084" s="2"/>
      <c r="DD1084" s="2"/>
      <c r="DE1084" s="2"/>
      <c r="DF1084" s="2"/>
      <c r="DG1084" s="2"/>
      <c r="DH1084" s="2"/>
      <c r="DI1084" s="2"/>
      <c r="DJ1084" s="2"/>
      <c r="DK1084" s="2"/>
      <c r="DL1084" s="2"/>
      <c r="DM1084" s="2"/>
      <c r="DN1084" s="2"/>
      <c r="DO1084" s="2"/>
      <c r="DP1084" s="2"/>
      <c r="DQ1084" s="2"/>
      <c r="DR1084" s="2"/>
      <c r="DS1084" s="2"/>
      <c r="DT1084" s="2"/>
      <c r="DU1084" s="2"/>
      <c r="DV1084" s="2"/>
      <c r="DW1084" s="2"/>
      <c r="DX1084" s="2"/>
      <c r="DY1084" s="2"/>
      <c r="DZ1084" s="2"/>
      <c r="EA1084" s="2"/>
      <c r="EB1084" s="2"/>
      <c r="EC1084" s="2"/>
      <c r="ED1084" s="2"/>
      <c r="EE1084" s="2"/>
      <c r="EF1084" s="2"/>
      <c r="EG1084" s="2"/>
      <c r="EH1084" s="2"/>
      <c r="EI1084" s="2"/>
      <c r="EJ1084" s="2"/>
      <c r="EK1084" s="2"/>
      <c r="EL1084" s="2"/>
      <c r="EM1084" s="2"/>
      <c r="EN1084" s="2"/>
      <c r="EO1084" s="2"/>
      <c r="EP1084" s="2"/>
      <c r="EQ1084" s="2"/>
      <c r="ER1084" s="2"/>
      <c r="ES1084" s="2"/>
      <c r="ET1084" s="2"/>
      <c r="EU1084" s="2"/>
      <c r="EV1084" s="2"/>
      <c r="EW1084" s="2"/>
      <c r="EX1084" s="2"/>
      <c r="EY1084" s="2"/>
      <c r="EZ1084" s="2"/>
      <c r="FA1084" s="2"/>
      <c r="FB1084" s="2"/>
      <c r="FC1084" s="2"/>
    </row>
    <row r="1085" spans="5:159">
      <c r="E1085" s="2"/>
      <c r="F1085" s="2"/>
      <c r="G1085" s="2"/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2"/>
      <c r="AT1085" s="2"/>
      <c r="AU1085" s="2"/>
      <c r="AV1085" s="2"/>
      <c r="AW1085" s="2"/>
      <c r="AX1085" s="2"/>
      <c r="AY1085" s="2"/>
      <c r="AZ1085" s="2"/>
      <c r="BA1085" s="2"/>
      <c r="BB1085" s="2"/>
      <c r="BC1085" s="2"/>
      <c r="BD1085" s="2"/>
      <c r="BE1085" s="2"/>
      <c r="BF1085" s="2"/>
      <c r="BG1085" s="2"/>
      <c r="BH1085" s="2"/>
      <c r="BI1085" s="2"/>
      <c r="BJ1085" s="2"/>
      <c r="BK1085" s="2"/>
      <c r="BL1085" s="2"/>
      <c r="BM1085" s="2"/>
      <c r="BN1085" s="2"/>
      <c r="BO1085" s="2"/>
      <c r="BP1085" s="2"/>
      <c r="BQ1085" s="2"/>
      <c r="BR1085" s="2"/>
      <c r="BS1085" s="2"/>
      <c r="BT1085" s="2"/>
      <c r="BU1085" s="2"/>
      <c r="BV1085" s="2"/>
      <c r="BW1085" s="2"/>
      <c r="BX1085" s="2"/>
      <c r="BY1085" s="2"/>
      <c r="BZ1085" s="2"/>
      <c r="CA1085" s="2"/>
      <c r="CB1085" s="2"/>
      <c r="CC1085" s="2"/>
      <c r="CD1085" s="2"/>
      <c r="CE1085" s="2"/>
      <c r="CF1085" s="2"/>
      <c r="CG1085" s="2"/>
      <c r="CH1085" s="2"/>
      <c r="CI1085" s="2"/>
      <c r="CJ1085" s="2"/>
      <c r="CK1085" s="2"/>
      <c r="CL1085" s="2"/>
      <c r="CM1085" s="2"/>
      <c r="CN1085" s="2"/>
      <c r="CO1085" s="2"/>
      <c r="CP1085" s="2"/>
      <c r="CQ1085" s="2"/>
      <c r="CR1085" s="2"/>
      <c r="CS1085" s="2"/>
      <c r="CT1085" s="2"/>
      <c r="CU1085" s="2"/>
      <c r="CV1085" s="2"/>
      <c r="CW1085" s="2"/>
      <c r="CX1085" s="2"/>
      <c r="CY1085" s="2"/>
      <c r="CZ1085" s="2"/>
      <c r="DA1085" s="2"/>
      <c r="DB1085" s="2"/>
      <c r="DC1085" s="2"/>
      <c r="DD1085" s="2"/>
      <c r="DE1085" s="2"/>
      <c r="DF1085" s="2"/>
      <c r="DG1085" s="2"/>
      <c r="DH1085" s="2"/>
      <c r="DI1085" s="2"/>
      <c r="DJ1085" s="2"/>
      <c r="DK1085" s="2"/>
      <c r="DL1085" s="2"/>
      <c r="DM1085" s="2"/>
      <c r="DN1085" s="2"/>
      <c r="DO1085" s="2"/>
      <c r="DP1085" s="2"/>
      <c r="DQ1085" s="2"/>
      <c r="DR1085" s="2"/>
      <c r="DS1085" s="2"/>
      <c r="DT1085" s="2"/>
      <c r="DU1085" s="2"/>
      <c r="DV1085" s="2"/>
      <c r="DW1085" s="2"/>
      <c r="DX1085" s="2"/>
      <c r="DY1085" s="2"/>
      <c r="DZ1085" s="2"/>
      <c r="EA1085" s="2"/>
      <c r="EB1085" s="2"/>
      <c r="EC1085" s="2"/>
      <c r="ED1085" s="2"/>
      <c r="EE1085" s="2"/>
      <c r="EF1085" s="2"/>
      <c r="EG1085" s="2"/>
      <c r="EH1085" s="2"/>
      <c r="EI1085" s="2"/>
      <c r="EJ1085" s="2"/>
      <c r="EK1085" s="2"/>
      <c r="EL1085" s="2"/>
      <c r="EM1085" s="2"/>
      <c r="EN1085" s="2"/>
      <c r="EO1085" s="2"/>
      <c r="EP1085" s="2"/>
      <c r="EQ1085" s="2"/>
      <c r="ER1085" s="2"/>
      <c r="ES1085" s="2"/>
      <c r="ET1085" s="2"/>
      <c r="EU1085" s="2"/>
      <c r="EV1085" s="2"/>
      <c r="EW1085" s="2"/>
      <c r="EX1085" s="2"/>
      <c r="EY1085" s="2"/>
      <c r="EZ1085" s="2"/>
      <c r="FA1085" s="2"/>
      <c r="FB1085" s="2"/>
      <c r="FC1085" s="2"/>
    </row>
    <row r="1086" spans="5:159">
      <c r="E1086" s="2"/>
      <c r="F1086" s="2"/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2"/>
      <c r="AT1086" s="2"/>
      <c r="AU1086" s="2"/>
      <c r="AV1086" s="2"/>
      <c r="AW1086" s="2"/>
      <c r="AX1086" s="2"/>
      <c r="AY1086" s="2"/>
      <c r="AZ1086" s="2"/>
      <c r="BA1086" s="2"/>
      <c r="BB1086" s="2"/>
      <c r="BC1086" s="2"/>
      <c r="BD1086" s="2"/>
      <c r="BE1086" s="2"/>
      <c r="BF1086" s="2"/>
      <c r="BG1086" s="2"/>
      <c r="BH1086" s="2"/>
      <c r="BI1086" s="2"/>
      <c r="BJ1086" s="2"/>
      <c r="BK1086" s="2"/>
      <c r="BL1086" s="2"/>
      <c r="BM1086" s="2"/>
      <c r="BN1086" s="2"/>
      <c r="BO1086" s="2"/>
      <c r="BP1086" s="2"/>
      <c r="BQ1086" s="2"/>
      <c r="BR1086" s="2"/>
      <c r="BS1086" s="2"/>
      <c r="BT1086" s="2"/>
      <c r="BU1086" s="2"/>
      <c r="BV1086" s="2"/>
      <c r="BW1086" s="2"/>
      <c r="BX1086" s="2"/>
      <c r="BY1086" s="2"/>
      <c r="BZ1086" s="2"/>
      <c r="CA1086" s="2"/>
      <c r="CB1086" s="2"/>
      <c r="CC1086" s="2"/>
      <c r="CD1086" s="2"/>
      <c r="CE1086" s="2"/>
      <c r="CF1086" s="2"/>
      <c r="CG1086" s="2"/>
      <c r="CH1086" s="2"/>
      <c r="CI1086" s="2"/>
      <c r="CJ1086" s="2"/>
      <c r="CK1086" s="2"/>
      <c r="CL1086" s="2"/>
      <c r="CM1086" s="2"/>
      <c r="CN1086" s="2"/>
      <c r="CO1086" s="2"/>
      <c r="CP1086" s="2"/>
      <c r="CQ1086" s="2"/>
      <c r="CR1086" s="2"/>
      <c r="CS1086" s="2"/>
      <c r="CT1086" s="2"/>
      <c r="CU1086" s="2"/>
      <c r="CV1086" s="2"/>
      <c r="CW1086" s="2"/>
      <c r="CX1086" s="2"/>
      <c r="CY1086" s="2"/>
      <c r="CZ1086" s="2"/>
      <c r="DA1086" s="2"/>
      <c r="DB1086" s="2"/>
      <c r="DC1086" s="2"/>
      <c r="DD1086" s="2"/>
      <c r="DE1086" s="2"/>
      <c r="DF1086" s="2"/>
      <c r="DG1086" s="2"/>
      <c r="DH1086" s="2"/>
      <c r="DI1086" s="2"/>
      <c r="DJ1086" s="2"/>
      <c r="DK1086" s="2"/>
      <c r="DL1086" s="2"/>
      <c r="DM1086" s="2"/>
      <c r="DN1086" s="2"/>
      <c r="DO1086" s="2"/>
      <c r="DP1086" s="2"/>
      <c r="DQ1086" s="2"/>
      <c r="DR1086" s="2"/>
      <c r="DS1086" s="2"/>
      <c r="DT1086" s="2"/>
      <c r="DU1086" s="2"/>
      <c r="DV1086" s="2"/>
      <c r="DW1086" s="2"/>
      <c r="DX1086" s="2"/>
      <c r="DY1086" s="2"/>
      <c r="DZ1086" s="2"/>
      <c r="EA1086" s="2"/>
      <c r="EB1086" s="2"/>
      <c r="EC1086" s="2"/>
      <c r="ED1086" s="2"/>
      <c r="EE1086" s="2"/>
      <c r="EF1086" s="2"/>
      <c r="EG1086" s="2"/>
      <c r="EH1086" s="2"/>
      <c r="EI1086" s="2"/>
      <c r="EJ1086" s="2"/>
      <c r="EK1086" s="2"/>
      <c r="EL1086" s="2"/>
      <c r="EM1086" s="2"/>
      <c r="EN1086" s="2"/>
      <c r="EO1086" s="2"/>
      <c r="EP1086" s="2"/>
      <c r="EQ1086" s="2"/>
      <c r="ER1086" s="2"/>
      <c r="ES1086" s="2"/>
      <c r="ET1086" s="2"/>
      <c r="EU1086" s="2"/>
      <c r="EV1086" s="2"/>
      <c r="EW1086" s="2"/>
      <c r="EX1086" s="2"/>
      <c r="EY1086" s="2"/>
      <c r="EZ1086" s="2"/>
      <c r="FA1086" s="2"/>
      <c r="FB1086" s="2"/>
      <c r="FC1086" s="2"/>
    </row>
    <row r="1087" spans="5:159">
      <c r="E1087" s="2"/>
      <c r="F1087" s="2"/>
      <c r="G1087" s="2"/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2"/>
      <c r="AT1087" s="2"/>
      <c r="AU1087" s="2"/>
      <c r="AV1087" s="2"/>
      <c r="AW1087" s="2"/>
      <c r="AX1087" s="2"/>
      <c r="AY1087" s="2"/>
      <c r="AZ1087" s="2"/>
      <c r="BA1087" s="2"/>
      <c r="BB1087" s="2"/>
      <c r="BC1087" s="2"/>
      <c r="BD1087" s="2"/>
      <c r="BE1087" s="2"/>
      <c r="BF1087" s="2"/>
      <c r="BG1087" s="2"/>
      <c r="BH1087" s="2"/>
      <c r="BI1087" s="2"/>
      <c r="BJ1087" s="2"/>
      <c r="BK1087" s="2"/>
      <c r="BL1087" s="2"/>
      <c r="BM1087" s="2"/>
      <c r="BN1087" s="2"/>
      <c r="BO1087" s="2"/>
      <c r="BP1087" s="2"/>
      <c r="BQ1087" s="2"/>
      <c r="BR1087" s="2"/>
      <c r="BS1087" s="2"/>
      <c r="BT1087" s="2"/>
      <c r="BU1087" s="2"/>
      <c r="BV1087" s="2"/>
      <c r="BW1087" s="2"/>
      <c r="BX1087" s="2"/>
      <c r="BY1087" s="2"/>
      <c r="BZ1087" s="2"/>
      <c r="CA1087" s="2"/>
      <c r="CB1087" s="2"/>
      <c r="CC1087" s="2"/>
      <c r="CD1087" s="2"/>
      <c r="CE1087" s="2"/>
      <c r="CF1087" s="2"/>
      <c r="CG1087" s="2"/>
      <c r="CH1087" s="2"/>
      <c r="CI1087" s="2"/>
      <c r="CJ1087" s="2"/>
      <c r="CK1087" s="2"/>
      <c r="CL1087" s="2"/>
      <c r="CM1087" s="2"/>
      <c r="CN1087" s="2"/>
      <c r="CO1087" s="2"/>
      <c r="CP1087" s="2"/>
      <c r="CQ1087" s="2"/>
      <c r="CR1087" s="2"/>
      <c r="CS1087" s="2"/>
      <c r="CT1087" s="2"/>
      <c r="CU1087" s="2"/>
      <c r="CV1087" s="2"/>
      <c r="CW1087" s="2"/>
      <c r="CX1087" s="2"/>
      <c r="CY1087" s="2"/>
      <c r="CZ1087" s="2"/>
      <c r="DA1087" s="2"/>
      <c r="DB1087" s="2"/>
      <c r="DC1087" s="2"/>
      <c r="DD1087" s="2"/>
      <c r="DE1087" s="2"/>
      <c r="DF1087" s="2"/>
      <c r="DG1087" s="2"/>
      <c r="DH1087" s="2"/>
      <c r="DI1087" s="2"/>
      <c r="DJ1087" s="2"/>
      <c r="DK1087" s="2"/>
      <c r="DL1087" s="2"/>
      <c r="DM1087" s="2"/>
      <c r="DN1087" s="2"/>
      <c r="DO1087" s="2"/>
      <c r="DP1087" s="2"/>
      <c r="DQ1087" s="2"/>
      <c r="DR1087" s="2"/>
      <c r="DS1087" s="2"/>
      <c r="DT1087" s="2"/>
      <c r="DU1087" s="2"/>
      <c r="DV1087" s="2"/>
      <c r="DW1087" s="2"/>
      <c r="DX1087" s="2"/>
      <c r="DY1087" s="2"/>
      <c r="DZ1087" s="2"/>
      <c r="EA1087" s="2"/>
      <c r="EB1087" s="2"/>
      <c r="EC1087" s="2"/>
      <c r="ED1087" s="2"/>
      <c r="EE1087" s="2"/>
      <c r="EF1087" s="2"/>
      <c r="EG1087" s="2"/>
      <c r="EH1087" s="2"/>
      <c r="EI1087" s="2"/>
      <c r="EJ1087" s="2"/>
      <c r="EK1087" s="2"/>
      <c r="EL1087" s="2"/>
      <c r="EM1087" s="2"/>
      <c r="EN1087" s="2"/>
      <c r="EO1087" s="2"/>
      <c r="EP1087" s="2"/>
      <c r="EQ1087" s="2"/>
      <c r="ER1087" s="2"/>
      <c r="ES1087" s="2"/>
      <c r="ET1087" s="2"/>
      <c r="EU1087" s="2"/>
      <c r="EV1087" s="2"/>
      <c r="EW1087" s="2"/>
      <c r="EX1087" s="2"/>
      <c r="EY1087" s="2"/>
      <c r="EZ1087" s="2"/>
      <c r="FA1087" s="2"/>
      <c r="FB1087" s="2"/>
      <c r="FC1087" s="2"/>
    </row>
    <row r="1088" spans="5:159">
      <c r="E1088" s="2"/>
      <c r="F1088" s="2"/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2"/>
      <c r="AT1088" s="2"/>
      <c r="AU1088" s="2"/>
      <c r="AV1088" s="2"/>
      <c r="AW1088" s="2"/>
      <c r="AX1088" s="2"/>
      <c r="AY1088" s="2"/>
      <c r="AZ1088" s="2"/>
      <c r="BA1088" s="2"/>
      <c r="BB1088" s="2"/>
      <c r="BC1088" s="2"/>
      <c r="BD1088" s="2"/>
      <c r="BE1088" s="2"/>
      <c r="BF1088" s="2"/>
      <c r="BG1088" s="2"/>
      <c r="BH1088" s="2"/>
      <c r="BI1088" s="2"/>
      <c r="BJ1088" s="2"/>
      <c r="BK1088" s="2"/>
      <c r="BL1088" s="2"/>
      <c r="BM1088" s="2"/>
      <c r="BN1088" s="2"/>
      <c r="BO1088" s="2"/>
      <c r="BP1088" s="2"/>
      <c r="BQ1088" s="2"/>
      <c r="BR1088" s="2"/>
      <c r="BS1088" s="2"/>
      <c r="BT1088" s="2"/>
      <c r="BU1088" s="2"/>
      <c r="BV1088" s="2"/>
      <c r="BW1088" s="2"/>
      <c r="BX1088" s="2"/>
      <c r="BY1088" s="2"/>
      <c r="BZ1088" s="2"/>
      <c r="CA1088" s="2"/>
      <c r="CB1088" s="2"/>
      <c r="CC1088" s="2"/>
      <c r="CD1088" s="2"/>
      <c r="CE1088" s="2"/>
      <c r="CF1088" s="2"/>
      <c r="CG1088" s="2"/>
      <c r="CH1088" s="2"/>
      <c r="CI1088" s="2"/>
      <c r="CJ1088" s="2"/>
      <c r="CK1088" s="2"/>
      <c r="CL1088" s="2"/>
      <c r="CM1088" s="2"/>
      <c r="CN1088" s="2"/>
      <c r="CO1088" s="2"/>
      <c r="CP1088" s="2"/>
      <c r="CQ1088" s="2"/>
      <c r="CR1088" s="2"/>
      <c r="CS1088" s="2"/>
      <c r="CT1088" s="2"/>
      <c r="CU1088" s="2"/>
      <c r="CV1088" s="2"/>
      <c r="CW1088" s="2"/>
      <c r="CX1088" s="2"/>
      <c r="CY1088" s="2"/>
      <c r="CZ1088" s="2"/>
      <c r="DA1088" s="2"/>
      <c r="DB1088" s="2"/>
      <c r="DC1088" s="2"/>
      <c r="DD1088" s="2"/>
      <c r="DE1088" s="2"/>
      <c r="DF1088" s="2"/>
      <c r="DG1088" s="2"/>
      <c r="DH1088" s="2"/>
      <c r="DI1088" s="2"/>
      <c r="DJ1088" s="2"/>
      <c r="DK1088" s="2"/>
      <c r="DL1088" s="2"/>
      <c r="DM1088" s="2"/>
      <c r="DN1088" s="2"/>
      <c r="DO1088" s="2"/>
      <c r="DP1088" s="2"/>
      <c r="DQ1088" s="2"/>
      <c r="DR1088" s="2"/>
      <c r="DS1088" s="2"/>
      <c r="DT1088" s="2"/>
      <c r="DU1088" s="2"/>
      <c r="DV1088" s="2"/>
      <c r="DW1088" s="2"/>
      <c r="DX1088" s="2"/>
      <c r="DY1088" s="2"/>
      <c r="DZ1088" s="2"/>
      <c r="EA1088" s="2"/>
      <c r="EB1088" s="2"/>
      <c r="EC1088" s="2"/>
      <c r="ED1088" s="2"/>
      <c r="EE1088" s="2"/>
      <c r="EF1088" s="2"/>
      <c r="EG1088" s="2"/>
      <c r="EH1088" s="2"/>
      <c r="EI1088" s="2"/>
      <c r="EJ1088" s="2"/>
      <c r="EK1088" s="2"/>
      <c r="EL1088" s="2"/>
      <c r="EM1088" s="2"/>
      <c r="EN1088" s="2"/>
      <c r="EO1088" s="2"/>
      <c r="EP1088" s="2"/>
      <c r="EQ1088" s="2"/>
      <c r="ER1088" s="2"/>
      <c r="ES1088" s="2"/>
      <c r="ET1088" s="2"/>
      <c r="EU1088" s="2"/>
      <c r="EV1088" s="2"/>
      <c r="EW1088" s="2"/>
      <c r="EX1088" s="2"/>
      <c r="EY1088" s="2"/>
      <c r="EZ1088" s="2"/>
      <c r="FA1088" s="2"/>
      <c r="FB1088" s="2"/>
      <c r="FC1088" s="2"/>
    </row>
    <row r="1089" spans="5:159">
      <c r="E1089" s="2"/>
      <c r="F1089" s="2"/>
      <c r="G1089" s="2"/>
      <c r="H1089" s="2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2"/>
      <c r="AT1089" s="2"/>
      <c r="AU1089" s="2"/>
      <c r="AV1089" s="2"/>
      <c r="AW1089" s="2"/>
      <c r="AX1089" s="2"/>
      <c r="AY1089" s="2"/>
      <c r="AZ1089" s="2"/>
      <c r="BA1089" s="2"/>
      <c r="BB1089" s="2"/>
      <c r="BC1089" s="2"/>
      <c r="BD1089" s="2"/>
      <c r="BE1089" s="2"/>
      <c r="BF1089" s="2"/>
      <c r="BG1089" s="2"/>
      <c r="BH1089" s="2"/>
      <c r="BI1089" s="2"/>
      <c r="BJ1089" s="2"/>
      <c r="BK1089" s="2"/>
      <c r="BL1089" s="2"/>
      <c r="BM1089" s="2"/>
      <c r="BN1089" s="2"/>
      <c r="BO1089" s="2"/>
      <c r="BP1089" s="2"/>
      <c r="BQ1089" s="2"/>
      <c r="BR1089" s="2"/>
      <c r="BS1089" s="2"/>
      <c r="BT1089" s="2"/>
      <c r="BU1089" s="2"/>
      <c r="BV1089" s="2"/>
      <c r="BW1089" s="2"/>
      <c r="BX1089" s="2"/>
      <c r="BY1089" s="2"/>
      <c r="BZ1089" s="2"/>
      <c r="CA1089" s="2"/>
      <c r="CB1089" s="2"/>
      <c r="CC1089" s="2"/>
      <c r="CD1089" s="2"/>
      <c r="CE1089" s="2"/>
      <c r="CF1089" s="2"/>
      <c r="CG1089" s="2"/>
      <c r="CH1089" s="2"/>
      <c r="CI1089" s="2"/>
      <c r="CJ1089" s="2"/>
      <c r="CK1089" s="2"/>
      <c r="CL1089" s="2"/>
      <c r="CM1089" s="2"/>
      <c r="CN1089" s="2"/>
      <c r="CO1089" s="2"/>
      <c r="CP1089" s="2"/>
      <c r="CQ1089" s="2"/>
      <c r="CR1089" s="2"/>
      <c r="CS1089" s="2"/>
      <c r="CT1089" s="2"/>
      <c r="CU1089" s="2"/>
      <c r="CV1089" s="2"/>
      <c r="CW1089" s="2"/>
      <c r="CX1089" s="2"/>
      <c r="CY1089" s="2"/>
      <c r="CZ1089" s="2"/>
      <c r="DA1089" s="2"/>
      <c r="DB1089" s="2"/>
      <c r="DC1089" s="2"/>
      <c r="DD1089" s="2"/>
      <c r="DE1089" s="2"/>
      <c r="DF1089" s="2"/>
      <c r="DG1089" s="2"/>
      <c r="DH1089" s="2"/>
      <c r="DI1089" s="2"/>
      <c r="DJ1089" s="2"/>
      <c r="DK1089" s="2"/>
      <c r="DL1089" s="2"/>
      <c r="DM1089" s="2"/>
      <c r="DN1089" s="2"/>
      <c r="DO1089" s="2"/>
      <c r="DP1089" s="2"/>
      <c r="DQ1089" s="2"/>
      <c r="DR1089" s="2"/>
      <c r="DS1089" s="2"/>
      <c r="DT1089" s="2"/>
      <c r="DU1089" s="2"/>
      <c r="DV1089" s="2"/>
      <c r="DW1089" s="2"/>
      <c r="DX1089" s="2"/>
      <c r="DY1089" s="2"/>
      <c r="DZ1089" s="2"/>
      <c r="EA1089" s="2"/>
      <c r="EB1089" s="2"/>
      <c r="EC1089" s="2"/>
      <c r="ED1089" s="2"/>
      <c r="EE1089" s="2"/>
      <c r="EF1089" s="2"/>
      <c r="EG1089" s="2"/>
      <c r="EH1089" s="2"/>
      <c r="EI1089" s="2"/>
      <c r="EJ1089" s="2"/>
      <c r="EK1089" s="2"/>
      <c r="EL1089" s="2"/>
      <c r="EM1089" s="2"/>
      <c r="EN1089" s="2"/>
      <c r="EO1089" s="2"/>
      <c r="EP1089" s="2"/>
      <c r="EQ1089" s="2"/>
      <c r="ER1089" s="2"/>
      <c r="ES1089" s="2"/>
      <c r="ET1089" s="2"/>
      <c r="EU1089" s="2"/>
      <c r="EV1089" s="2"/>
      <c r="EW1089" s="2"/>
      <c r="EX1089" s="2"/>
      <c r="EY1089" s="2"/>
      <c r="EZ1089" s="2"/>
      <c r="FA1089" s="2"/>
      <c r="FB1089" s="2"/>
      <c r="FC1089" s="2"/>
    </row>
    <row r="1090" spans="5:159">
      <c r="E1090" s="2"/>
      <c r="F1090" s="2"/>
      <c r="G1090" s="2"/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2"/>
      <c r="AT1090" s="2"/>
      <c r="AU1090" s="2"/>
      <c r="AV1090" s="2"/>
      <c r="AW1090" s="2"/>
      <c r="AX1090" s="2"/>
      <c r="AY1090" s="2"/>
      <c r="AZ1090" s="2"/>
      <c r="BA1090" s="2"/>
      <c r="BB1090" s="2"/>
      <c r="BC1090" s="2"/>
      <c r="BD1090" s="2"/>
      <c r="BE1090" s="2"/>
      <c r="BF1090" s="2"/>
      <c r="BG1090" s="2"/>
      <c r="BH1090" s="2"/>
      <c r="BI1090" s="2"/>
      <c r="BJ1090" s="2"/>
      <c r="BK1090" s="2"/>
      <c r="BL1090" s="2"/>
      <c r="BM1090" s="2"/>
      <c r="BN1090" s="2"/>
      <c r="BO1090" s="2"/>
      <c r="BP1090" s="2"/>
      <c r="BQ1090" s="2"/>
      <c r="BR1090" s="2"/>
      <c r="BS1090" s="2"/>
      <c r="BT1090" s="2"/>
      <c r="BU1090" s="2"/>
      <c r="BV1090" s="2"/>
      <c r="BW1090" s="2"/>
      <c r="BX1090" s="2"/>
      <c r="BY1090" s="2"/>
      <c r="BZ1090" s="2"/>
      <c r="CA1090" s="2"/>
      <c r="CB1090" s="2"/>
      <c r="CC1090" s="2"/>
      <c r="CD1090" s="2"/>
      <c r="CE1090" s="2"/>
      <c r="CF1090" s="2"/>
      <c r="CG1090" s="2"/>
      <c r="CH1090" s="2"/>
      <c r="CI1090" s="2"/>
      <c r="CJ1090" s="2"/>
      <c r="CK1090" s="2"/>
      <c r="CL1090" s="2"/>
      <c r="CM1090" s="2"/>
      <c r="CN1090" s="2"/>
      <c r="CO1090" s="2"/>
      <c r="CP1090" s="2"/>
      <c r="CQ1090" s="2"/>
      <c r="CR1090" s="2"/>
      <c r="CS1090" s="2"/>
      <c r="CT1090" s="2"/>
      <c r="CU1090" s="2"/>
      <c r="CV1090" s="2"/>
      <c r="CW1090" s="2"/>
      <c r="CX1090" s="2"/>
      <c r="CY1090" s="2"/>
      <c r="CZ1090" s="2"/>
      <c r="DA1090" s="2"/>
      <c r="DB1090" s="2"/>
      <c r="DC1090" s="2"/>
      <c r="DD1090" s="2"/>
      <c r="DE1090" s="2"/>
      <c r="DF1090" s="2"/>
      <c r="DG1090" s="2"/>
      <c r="DH1090" s="2"/>
      <c r="DI1090" s="2"/>
      <c r="DJ1090" s="2"/>
      <c r="DK1090" s="2"/>
      <c r="DL1090" s="2"/>
      <c r="DM1090" s="2"/>
      <c r="DN1090" s="2"/>
      <c r="DO1090" s="2"/>
      <c r="DP1090" s="2"/>
      <c r="DQ1090" s="2"/>
      <c r="DR1090" s="2"/>
      <c r="DS1090" s="2"/>
      <c r="DT1090" s="2"/>
      <c r="DU1090" s="2"/>
      <c r="DV1090" s="2"/>
      <c r="DW1090" s="2"/>
      <c r="DX1090" s="2"/>
      <c r="DY1090" s="2"/>
      <c r="DZ1090" s="2"/>
      <c r="EA1090" s="2"/>
      <c r="EB1090" s="2"/>
      <c r="EC1090" s="2"/>
      <c r="ED1090" s="2"/>
      <c r="EE1090" s="2"/>
      <c r="EF1090" s="2"/>
      <c r="EG1090" s="2"/>
      <c r="EH1090" s="2"/>
      <c r="EI1090" s="2"/>
      <c r="EJ1090" s="2"/>
      <c r="EK1090" s="2"/>
      <c r="EL1090" s="2"/>
      <c r="EM1090" s="2"/>
      <c r="EN1090" s="2"/>
      <c r="EO1090" s="2"/>
      <c r="EP1090" s="2"/>
      <c r="EQ1090" s="2"/>
      <c r="ER1090" s="2"/>
      <c r="ES1090" s="2"/>
      <c r="ET1090" s="2"/>
      <c r="EU1090" s="2"/>
      <c r="EV1090" s="2"/>
      <c r="EW1090" s="2"/>
      <c r="EX1090" s="2"/>
      <c r="EY1090" s="2"/>
      <c r="EZ1090" s="2"/>
      <c r="FA1090" s="2"/>
      <c r="FB1090" s="2"/>
      <c r="FC1090" s="2"/>
    </row>
    <row r="1091" spans="5:159">
      <c r="E1091" s="2"/>
      <c r="F1091" s="2"/>
      <c r="G1091" s="2"/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2"/>
      <c r="AT1091" s="2"/>
      <c r="AU1091" s="2"/>
      <c r="AV1091" s="2"/>
      <c r="AW1091" s="2"/>
      <c r="AX1091" s="2"/>
      <c r="AY1091" s="2"/>
      <c r="AZ1091" s="2"/>
      <c r="BA1091" s="2"/>
      <c r="BB1091" s="2"/>
      <c r="BC1091" s="2"/>
      <c r="BD1091" s="2"/>
      <c r="BE1091" s="2"/>
      <c r="BF1091" s="2"/>
      <c r="BG1091" s="2"/>
      <c r="BH1091" s="2"/>
      <c r="BI1091" s="2"/>
      <c r="BJ1091" s="2"/>
      <c r="BK1091" s="2"/>
      <c r="BL1091" s="2"/>
      <c r="BM1091" s="2"/>
      <c r="BN1091" s="2"/>
      <c r="BO1091" s="2"/>
      <c r="BP1091" s="2"/>
      <c r="BQ1091" s="2"/>
      <c r="BR1091" s="2"/>
      <c r="BS1091" s="2"/>
      <c r="BT1091" s="2"/>
      <c r="BU1091" s="2"/>
      <c r="BV1091" s="2"/>
      <c r="BW1091" s="2"/>
      <c r="BX1091" s="2"/>
      <c r="BY1091" s="2"/>
      <c r="BZ1091" s="2"/>
      <c r="CA1091" s="2"/>
      <c r="CB1091" s="2"/>
      <c r="CC1091" s="2"/>
      <c r="CD1091" s="2"/>
      <c r="CE1091" s="2"/>
      <c r="CF1091" s="2"/>
      <c r="CG1091" s="2"/>
      <c r="CH1091" s="2"/>
      <c r="CI1091" s="2"/>
      <c r="CJ1091" s="2"/>
      <c r="CK1091" s="2"/>
      <c r="CL1091" s="2"/>
      <c r="CM1091" s="2"/>
      <c r="CN1091" s="2"/>
      <c r="CO1091" s="2"/>
      <c r="CP1091" s="2"/>
      <c r="CQ1091" s="2"/>
      <c r="CR1091" s="2"/>
      <c r="CS1091" s="2"/>
      <c r="CT1091" s="2"/>
      <c r="CU1091" s="2"/>
      <c r="CV1091" s="2"/>
      <c r="CW1091" s="2"/>
      <c r="CX1091" s="2"/>
      <c r="CY1091" s="2"/>
      <c r="CZ1091" s="2"/>
      <c r="DA1091" s="2"/>
      <c r="DB1091" s="2"/>
      <c r="DC1091" s="2"/>
      <c r="DD1091" s="2"/>
      <c r="DE1091" s="2"/>
      <c r="DF1091" s="2"/>
      <c r="DG1091" s="2"/>
      <c r="DH1091" s="2"/>
      <c r="DI1091" s="2"/>
      <c r="DJ1091" s="2"/>
      <c r="DK1091" s="2"/>
      <c r="DL1091" s="2"/>
      <c r="DM1091" s="2"/>
      <c r="DN1091" s="2"/>
      <c r="DO1091" s="2"/>
      <c r="DP1091" s="2"/>
      <c r="DQ1091" s="2"/>
      <c r="DR1091" s="2"/>
      <c r="DS1091" s="2"/>
      <c r="DT1091" s="2"/>
      <c r="DU1091" s="2"/>
      <c r="DV1091" s="2"/>
      <c r="DW1091" s="2"/>
      <c r="DX1091" s="2"/>
      <c r="DY1091" s="2"/>
      <c r="DZ1091" s="2"/>
      <c r="EA1091" s="2"/>
      <c r="EB1091" s="2"/>
      <c r="EC1091" s="2"/>
      <c r="ED1091" s="2"/>
      <c r="EE1091" s="2"/>
      <c r="EF1091" s="2"/>
      <c r="EG1091" s="2"/>
      <c r="EH1091" s="2"/>
      <c r="EI1091" s="2"/>
      <c r="EJ1091" s="2"/>
      <c r="EK1091" s="2"/>
      <c r="EL1091" s="2"/>
      <c r="EM1091" s="2"/>
      <c r="EN1091" s="2"/>
      <c r="EO1091" s="2"/>
      <c r="EP1091" s="2"/>
      <c r="EQ1091" s="2"/>
      <c r="ER1091" s="2"/>
      <c r="ES1091" s="2"/>
      <c r="ET1091" s="2"/>
      <c r="EU1091" s="2"/>
      <c r="EV1091" s="2"/>
      <c r="EW1091" s="2"/>
      <c r="EX1091" s="2"/>
      <c r="EY1091" s="2"/>
      <c r="EZ1091" s="2"/>
      <c r="FA1091" s="2"/>
      <c r="FB1091" s="2"/>
      <c r="FC1091" s="2"/>
    </row>
    <row r="1092" spans="5:159">
      <c r="E1092" s="2"/>
      <c r="F1092" s="2"/>
      <c r="G1092" s="2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2"/>
      <c r="AT1092" s="2"/>
      <c r="AU1092" s="2"/>
      <c r="AV1092" s="2"/>
      <c r="AW1092" s="2"/>
      <c r="AX1092" s="2"/>
      <c r="AY1092" s="2"/>
      <c r="AZ1092" s="2"/>
      <c r="BA1092" s="2"/>
      <c r="BB1092" s="2"/>
      <c r="BC1092" s="2"/>
      <c r="BD1092" s="2"/>
      <c r="BE1092" s="2"/>
      <c r="BF1092" s="2"/>
      <c r="BG1092" s="2"/>
      <c r="BH1092" s="2"/>
      <c r="BI1092" s="2"/>
      <c r="BJ1092" s="2"/>
      <c r="BK1092" s="2"/>
      <c r="BL1092" s="2"/>
      <c r="BM1092" s="2"/>
      <c r="BN1092" s="2"/>
      <c r="BO1092" s="2"/>
      <c r="BP1092" s="2"/>
      <c r="BQ1092" s="2"/>
      <c r="BR1092" s="2"/>
      <c r="BS1092" s="2"/>
      <c r="BT1092" s="2"/>
      <c r="BU1092" s="2"/>
      <c r="BV1092" s="2"/>
      <c r="BW1092" s="2"/>
      <c r="BX1092" s="2"/>
      <c r="BY1092" s="2"/>
      <c r="BZ1092" s="2"/>
      <c r="CA1092" s="2"/>
      <c r="CB1092" s="2"/>
      <c r="CC1092" s="2"/>
      <c r="CD1092" s="2"/>
      <c r="CE1092" s="2"/>
      <c r="CF1092" s="2"/>
      <c r="CG1092" s="2"/>
      <c r="CH1092" s="2"/>
      <c r="CI1092" s="2"/>
      <c r="CJ1092" s="2"/>
      <c r="CK1092" s="2"/>
      <c r="CL1092" s="2"/>
      <c r="CM1092" s="2"/>
      <c r="CN1092" s="2"/>
      <c r="CO1092" s="2"/>
      <c r="CP1092" s="2"/>
      <c r="CQ1092" s="2"/>
      <c r="CR1092" s="2"/>
      <c r="CS1092" s="2"/>
      <c r="CT1092" s="2"/>
      <c r="CU1092" s="2"/>
      <c r="CV1092" s="2"/>
      <c r="CW1092" s="2"/>
      <c r="CX1092" s="2"/>
      <c r="CY1092" s="2"/>
      <c r="CZ1092" s="2"/>
      <c r="DA1092" s="2"/>
      <c r="DB1092" s="2"/>
      <c r="DC1092" s="2"/>
      <c r="DD1092" s="2"/>
      <c r="DE1092" s="2"/>
      <c r="DF1092" s="2"/>
      <c r="DG1092" s="2"/>
      <c r="DH1092" s="2"/>
      <c r="DI1092" s="2"/>
      <c r="DJ1092" s="2"/>
      <c r="DK1092" s="2"/>
      <c r="DL1092" s="2"/>
      <c r="DM1092" s="2"/>
      <c r="DN1092" s="2"/>
      <c r="DO1092" s="2"/>
      <c r="DP1092" s="2"/>
      <c r="DQ1092" s="2"/>
      <c r="DR1092" s="2"/>
      <c r="DS1092" s="2"/>
      <c r="DT1092" s="2"/>
      <c r="DU1092" s="2"/>
      <c r="DV1092" s="2"/>
      <c r="DW1092" s="2"/>
      <c r="DX1092" s="2"/>
      <c r="DY1092" s="2"/>
      <c r="DZ1092" s="2"/>
      <c r="EA1092" s="2"/>
      <c r="EB1092" s="2"/>
      <c r="EC1092" s="2"/>
      <c r="ED1092" s="2"/>
      <c r="EE1092" s="2"/>
      <c r="EF1092" s="2"/>
      <c r="EG1092" s="2"/>
      <c r="EH1092" s="2"/>
      <c r="EI1092" s="2"/>
      <c r="EJ1092" s="2"/>
      <c r="EK1092" s="2"/>
      <c r="EL1092" s="2"/>
      <c r="EM1092" s="2"/>
      <c r="EN1092" s="2"/>
      <c r="EO1092" s="2"/>
      <c r="EP1092" s="2"/>
      <c r="EQ1092" s="2"/>
      <c r="ER1092" s="2"/>
      <c r="ES1092" s="2"/>
      <c r="ET1092" s="2"/>
      <c r="EU1092" s="2"/>
      <c r="EV1092" s="2"/>
      <c r="EW1092" s="2"/>
      <c r="EX1092" s="2"/>
      <c r="EY1092" s="2"/>
      <c r="EZ1092" s="2"/>
      <c r="FA1092" s="2"/>
      <c r="FB1092" s="2"/>
      <c r="FC1092" s="2"/>
    </row>
    <row r="1093" spans="5:159">
      <c r="E1093" s="2"/>
      <c r="F1093" s="2"/>
      <c r="G1093" s="2"/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2"/>
      <c r="AT1093" s="2"/>
      <c r="AU1093" s="2"/>
      <c r="AV1093" s="2"/>
      <c r="AW1093" s="2"/>
      <c r="AX1093" s="2"/>
      <c r="AY1093" s="2"/>
      <c r="AZ1093" s="2"/>
      <c r="BA1093" s="2"/>
      <c r="BB1093" s="2"/>
      <c r="BC1093" s="2"/>
      <c r="BD1093" s="2"/>
      <c r="BE1093" s="2"/>
      <c r="BF1093" s="2"/>
      <c r="BG1093" s="2"/>
      <c r="BH1093" s="2"/>
      <c r="BI1093" s="2"/>
      <c r="BJ1093" s="2"/>
      <c r="BK1093" s="2"/>
      <c r="BL1093" s="2"/>
      <c r="BM1093" s="2"/>
      <c r="BN1093" s="2"/>
      <c r="BO1093" s="2"/>
      <c r="BP1093" s="2"/>
      <c r="BQ1093" s="2"/>
      <c r="BR1093" s="2"/>
      <c r="BS1093" s="2"/>
      <c r="BT1093" s="2"/>
      <c r="BU1093" s="2"/>
      <c r="BV1093" s="2"/>
      <c r="BW1093" s="2"/>
      <c r="BX1093" s="2"/>
      <c r="BY1093" s="2"/>
      <c r="BZ1093" s="2"/>
      <c r="CA1093" s="2"/>
      <c r="CB1093" s="2"/>
      <c r="CC1093" s="2"/>
      <c r="CD1093" s="2"/>
      <c r="CE1093" s="2"/>
      <c r="CF1093" s="2"/>
      <c r="CG1093" s="2"/>
      <c r="CH1093" s="2"/>
      <c r="CI1093" s="2"/>
      <c r="CJ1093" s="2"/>
      <c r="CK1093" s="2"/>
      <c r="CL1093" s="2"/>
      <c r="CM1093" s="2"/>
      <c r="CN1093" s="2"/>
      <c r="CO1093" s="2"/>
      <c r="CP1093" s="2"/>
      <c r="CQ1093" s="2"/>
      <c r="CR1093" s="2"/>
      <c r="CS1093" s="2"/>
      <c r="CT1093" s="2"/>
      <c r="CU1093" s="2"/>
      <c r="CV1093" s="2"/>
      <c r="CW1093" s="2"/>
      <c r="CX1093" s="2"/>
      <c r="CY1093" s="2"/>
      <c r="CZ1093" s="2"/>
      <c r="DA1093" s="2"/>
      <c r="DB1093" s="2"/>
      <c r="DC1093" s="2"/>
      <c r="DD1093" s="2"/>
      <c r="DE1093" s="2"/>
      <c r="DF1093" s="2"/>
      <c r="DG1093" s="2"/>
      <c r="DH1093" s="2"/>
      <c r="DI1093" s="2"/>
      <c r="DJ1093" s="2"/>
      <c r="DK1093" s="2"/>
      <c r="DL1093" s="2"/>
      <c r="DM1093" s="2"/>
      <c r="DN1093" s="2"/>
      <c r="DO1093" s="2"/>
      <c r="DP1093" s="2"/>
      <c r="DQ1093" s="2"/>
      <c r="DR1093" s="2"/>
      <c r="DS1093" s="2"/>
      <c r="DT1093" s="2"/>
      <c r="DU1093" s="2"/>
      <c r="DV1093" s="2"/>
      <c r="DW1093" s="2"/>
      <c r="DX1093" s="2"/>
      <c r="DY1093" s="2"/>
      <c r="DZ1093" s="2"/>
      <c r="EA1093" s="2"/>
      <c r="EB1093" s="2"/>
      <c r="EC1093" s="2"/>
      <c r="ED1093" s="2"/>
      <c r="EE1093" s="2"/>
      <c r="EF1093" s="2"/>
      <c r="EG1093" s="2"/>
      <c r="EH1093" s="2"/>
      <c r="EI1093" s="2"/>
      <c r="EJ1093" s="2"/>
      <c r="EK1093" s="2"/>
      <c r="EL1093" s="2"/>
      <c r="EM1093" s="2"/>
      <c r="EN1093" s="2"/>
      <c r="EO1093" s="2"/>
      <c r="EP1093" s="2"/>
      <c r="EQ1093" s="2"/>
      <c r="ER1093" s="2"/>
      <c r="ES1093" s="2"/>
      <c r="ET1093" s="2"/>
      <c r="EU1093" s="2"/>
      <c r="EV1093" s="2"/>
      <c r="EW1093" s="2"/>
      <c r="EX1093" s="2"/>
      <c r="EY1093" s="2"/>
      <c r="EZ1093" s="2"/>
      <c r="FA1093" s="2"/>
      <c r="FB1093" s="2"/>
      <c r="FC1093" s="2"/>
    </row>
    <row r="1094" spans="5:159">
      <c r="E1094" s="2"/>
      <c r="F1094" s="2"/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2"/>
      <c r="AT1094" s="2"/>
      <c r="AU1094" s="2"/>
      <c r="AV1094" s="2"/>
      <c r="AW1094" s="2"/>
      <c r="AX1094" s="2"/>
      <c r="AY1094" s="2"/>
      <c r="AZ1094" s="2"/>
      <c r="BA1094" s="2"/>
      <c r="BB1094" s="2"/>
      <c r="BC1094" s="2"/>
      <c r="BD1094" s="2"/>
      <c r="BE1094" s="2"/>
      <c r="BF1094" s="2"/>
      <c r="BG1094" s="2"/>
      <c r="BH1094" s="2"/>
      <c r="BI1094" s="2"/>
      <c r="BJ1094" s="2"/>
      <c r="BK1094" s="2"/>
      <c r="BL1094" s="2"/>
      <c r="BM1094" s="2"/>
      <c r="BN1094" s="2"/>
      <c r="BO1094" s="2"/>
      <c r="BP1094" s="2"/>
      <c r="BQ1094" s="2"/>
      <c r="BR1094" s="2"/>
      <c r="BS1094" s="2"/>
      <c r="BT1094" s="2"/>
      <c r="BU1094" s="2"/>
      <c r="BV1094" s="2"/>
      <c r="BW1094" s="2"/>
      <c r="BX1094" s="2"/>
      <c r="BY1094" s="2"/>
      <c r="BZ1094" s="2"/>
      <c r="CA1094" s="2"/>
      <c r="CB1094" s="2"/>
      <c r="CC1094" s="2"/>
      <c r="CD1094" s="2"/>
      <c r="CE1094" s="2"/>
      <c r="CF1094" s="2"/>
      <c r="CG1094" s="2"/>
      <c r="CH1094" s="2"/>
      <c r="CI1094" s="2"/>
      <c r="CJ1094" s="2"/>
      <c r="CK1094" s="2"/>
      <c r="CL1094" s="2"/>
      <c r="CM1094" s="2"/>
      <c r="CN1094" s="2"/>
      <c r="CO1094" s="2"/>
      <c r="CP1094" s="2"/>
      <c r="CQ1094" s="2"/>
      <c r="CR1094" s="2"/>
      <c r="CS1094" s="2"/>
      <c r="CT1094" s="2"/>
      <c r="CU1094" s="2"/>
      <c r="CV1094" s="2"/>
      <c r="CW1094" s="2"/>
      <c r="CX1094" s="2"/>
      <c r="CY1094" s="2"/>
      <c r="CZ1094" s="2"/>
      <c r="DA1094" s="2"/>
      <c r="DB1094" s="2"/>
      <c r="DC1094" s="2"/>
      <c r="DD1094" s="2"/>
      <c r="DE1094" s="2"/>
      <c r="DF1094" s="2"/>
      <c r="DG1094" s="2"/>
      <c r="DH1094" s="2"/>
      <c r="DI1094" s="2"/>
      <c r="DJ1094" s="2"/>
      <c r="DK1094" s="2"/>
      <c r="DL1094" s="2"/>
      <c r="DM1094" s="2"/>
      <c r="DN1094" s="2"/>
      <c r="DO1094" s="2"/>
      <c r="DP1094" s="2"/>
      <c r="DQ1094" s="2"/>
      <c r="DR1094" s="2"/>
      <c r="DS1094" s="2"/>
      <c r="DT1094" s="2"/>
      <c r="DU1094" s="2"/>
      <c r="DV1094" s="2"/>
      <c r="DW1094" s="2"/>
      <c r="DX1094" s="2"/>
      <c r="DY1094" s="2"/>
      <c r="DZ1094" s="2"/>
      <c r="EA1094" s="2"/>
      <c r="EB1094" s="2"/>
      <c r="EC1094" s="2"/>
      <c r="ED1094" s="2"/>
      <c r="EE1094" s="2"/>
      <c r="EF1094" s="2"/>
      <c r="EG1094" s="2"/>
      <c r="EH1094" s="2"/>
      <c r="EI1094" s="2"/>
      <c r="EJ1094" s="2"/>
      <c r="EK1094" s="2"/>
      <c r="EL1094" s="2"/>
      <c r="EM1094" s="2"/>
      <c r="EN1094" s="2"/>
      <c r="EO1094" s="2"/>
      <c r="EP1094" s="2"/>
      <c r="EQ1094" s="2"/>
      <c r="ER1094" s="2"/>
      <c r="ES1094" s="2"/>
      <c r="ET1094" s="2"/>
      <c r="EU1094" s="2"/>
      <c r="EV1094" s="2"/>
      <c r="EW1094" s="2"/>
      <c r="EX1094" s="2"/>
      <c r="EY1094" s="2"/>
      <c r="EZ1094" s="2"/>
      <c r="FA1094" s="2"/>
      <c r="FB1094" s="2"/>
      <c r="FC1094" s="2"/>
    </row>
    <row r="1095" spans="5:159">
      <c r="E1095" s="2"/>
      <c r="F1095" s="2"/>
      <c r="G1095" s="2"/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2"/>
      <c r="AT1095" s="2"/>
      <c r="AU1095" s="2"/>
      <c r="AV1095" s="2"/>
      <c r="AW1095" s="2"/>
      <c r="AX1095" s="2"/>
      <c r="AY1095" s="2"/>
      <c r="AZ1095" s="2"/>
      <c r="BA1095" s="2"/>
      <c r="BB1095" s="2"/>
      <c r="BC1095" s="2"/>
      <c r="BD1095" s="2"/>
      <c r="BE1095" s="2"/>
      <c r="BF1095" s="2"/>
      <c r="BG1095" s="2"/>
      <c r="BH1095" s="2"/>
      <c r="BI1095" s="2"/>
      <c r="BJ1095" s="2"/>
      <c r="BK1095" s="2"/>
      <c r="BL1095" s="2"/>
      <c r="BM1095" s="2"/>
      <c r="BN1095" s="2"/>
      <c r="BO1095" s="2"/>
      <c r="BP1095" s="2"/>
      <c r="BQ1095" s="2"/>
      <c r="BR1095" s="2"/>
      <c r="BS1095" s="2"/>
      <c r="BT1095" s="2"/>
      <c r="BU1095" s="2"/>
      <c r="BV1095" s="2"/>
      <c r="BW1095" s="2"/>
      <c r="BX1095" s="2"/>
      <c r="BY1095" s="2"/>
      <c r="BZ1095" s="2"/>
      <c r="CA1095" s="2"/>
      <c r="CB1095" s="2"/>
      <c r="CC1095" s="2"/>
      <c r="CD1095" s="2"/>
      <c r="CE1095" s="2"/>
      <c r="CF1095" s="2"/>
      <c r="CG1095" s="2"/>
      <c r="CH1095" s="2"/>
      <c r="CI1095" s="2"/>
      <c r="CJ1095" s="2"/>
      <c r="CK1095" s="2"/>
      <c r="CL1095" s="2"/>
      <c r="CM1095" s="2"/>
      <c r="CN1095" s="2"/>
      <c r="CO1095" s="2"/>
      <c r="CP1095" s="2"/>
      <c r="CQ1095" s="2"/>
      <c r="CR1095" s="2"/>
      <c r="CS1095" s="2"/>
      <c r="CT1095" s="2"/>
      <c r="CU1095" s="2"/>
      <c r="CV1095" s="2"/>
      <c r="CW1095" s="2"/>
      <c r="CX1095" s="2"/>
      <c r="CY1095" s="2"/>
      <c r="CZ1095" s="2"/>
      <c r="DA1095" s="2"/>
      <c r="DB1095" s="2"/>
      <c r="DC1095" s="2"/>
      <c r="DD1095" s="2"/>
      <c r="DE1095" s="2"/>
      <c r="DF1095" s="2"/>
      <c r="DG1095" s="2"/>
      <c r="DH1095" s="2"/>
      <c r="DI1095" s="2"/>
      <c r="DJ1095" s="2"/>
      <c r="DK1095" s="2"/>
      <c r="DL1095" s="2"/>
      <c r="DM1095" s="2"/>
      <c r="DN1095" s="2"/>
      <c r="DO1095" s="2"/>
      <c r="DP1095" s="2"/>
      <c r="DQ1095" s="2"/>
      <c r="DR1095" s="2"/>
      <c r="DS1095" s="2"/>
      <c r="DT1095" s="2"/>
      <c r="DU1095" s="2"/>
      <c r="DV1095" s="2"/>
      <c r="DW1095" s="2"/>
      <c r="DX1095" s="2"/>
      <c r="DY1095" s="2"/>
      <c r="DZ1095" s="2"/>
      <c r="EA1095" s="2"/>
      <c r="EB1095" s="2"/>
      <c r="EC1095" s="2"/>
      <c r="ED1095" s="2"/>
      <c r="EE1095" s="2"/>
      <c r="EF1095" s="2"/>
      <c r="EG1095" s="2"/>
      <c r="EH1095" s="2"/>
      <c r="EI1095" s="2"/>
      <c r="EJ1095" s="2"/>
      <c r="EK1095" s="2"/>
      <c r="EL1095" s="2"/>
      <c r="EM1095" s="2"/>
      <c r="EN1095" s="2"/>
      <c r="EO1095" s="2"/>
      <c r="EP1095" s="2"/>
      <c r="EQ1095" s="2"/>
      <c r="ER1095" s="2"/>
      <c r="ES1095" s="2"/>
      <c r="ET1095" s="2"/>
      <c r="EU1095" s="2"/>
      <c r="EV1095" s="2"/>
      <c r="EW1095" s="2"/>
      <c r="EX1095" s="2"/>
      <c r="EY1095" s="2"/>
      <c r="EZ1095" s="2"/>
      <c r="FA1095" s="2"/>
      <c r="FB1095" s="2"/>
      <c r="FC1095" s="2"/>
    </row>
    <row r="1096" spans="5:159">
      <c r="E1096" s="2"/>
      <c r="F1096" s="2"/>
      <c r="G1096" s="2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2"/>
      <c r="AT1096" s="2"/>
      <c r="AU1096" s="2"/>
      <c r="AV1096" s="2"/>
      <c r="AW1096" s="2"/>
      <c r="AX1096" s="2"/>
      <c r="AY1096" s="2"/>
      <c r="AZ1096" s="2"/>
      <c r="BA1096" s="2"/>
      <c r="BB1096" s="2"/>
      <c r="BC1096" s="2"/>
      <c r="BD1096" s="2"/>
      <c r="BE1096" s="2"/>
      <c r="BF1096" s="2"/>
      <c r="BG1096" s="2"/>
      <c r="BH1096" s="2"/>
      <c r="BI1096" s="2"/>
      <c r="BJ1096" s="2"/>
      <c r="BK1096" s="2"/>
      <c r="BL1096" s="2"/>
      <c r="BM1096" s="2"/>
      <c r="BN1096" s="2"/>
      <c r="BO1096" s="2"/>
      <c r="BP1096" s="2"/>
      <c r="BQ1096" s="2"/>
      <c r="BR1096" s="2"/>
      <c r="BS1096" s="2"/>
      <c r="BT1096" s="2"/>
      <c r="BU1096" s="2"/>
      <c r="BV1096" s="2"/>
      <c r="BW1096" s="2"/>
      <c r="BX1096" s="2"/>
      <c r="BY1096" s="2"/>
      <c r="BZ1096" s="2"/>
      <c r="CA1096" s="2"/>
      <c r="CB1096" s="2"/>
      <c r="CC1096" s="2"/>
      <c r="CD1096" s="2"/>
      <c r="CE1096" s="2"/>
      <c r="CF1096" s="2"/>
      <c r="CG1096" s="2"/>
      <c r="CH1096" s="2"/>
      <c r="CI1096" s="2"/>
      <c r="CJ1096" s="2"/>
      <c r="CK1096" s="2"/>
      <c r="CL1096" s="2"/>
      <c r="CM1096" s="2"/>
      <c r="CN1096" s="2"/>
      <c r="CO1096" s="2"/>
      <c r="CP1096" s="2"/>
      <c r="CQ1096" s="2"/>
      <c r="CR1096" s="2"/>
      <c r="CS1096" s="2"/>
      <c r="CT1096" s="2"/>
      <c r="CU1096" s="2"/>
      <c r="CV1096" s="2"/>
      <c r="CW1096" s="2"/>
      <c r="CX1096" s="2"/>
      <c r="CY1096" s="2"/>
      <c r="CZ1096" s="2"/>
      <c r="DA1096" s="2"/>
      <c r="DB1096" s="2"/>
      <c r="DC1096" s="2"/>
      <c r="DD1096" s="2"/>
      <c r="DE1096" s="2"/>
      <c r="DF1096" s="2"/>
      <c r="DG1096" s="2"/>
      <c r="DH1096" s="2"/>
      <c r="DI1096" s="2"/>
      <c r="DJ1096" s="2"/>
      <c r="DK1096" s="2"/>
      <c r="DL1096" s="2"/>
      <c r="DM1096" s="2"/>
      <c r="DN1096" s="2"/>
      <c r="DO1096" s="2"/>
      <c r="DP1096" s="2"/>
      <c r="DQ1096" s="2"/>
      <c r="DR1096" s="2"/>
      <c r="DS1096" s="2"/>
      <c r="DT1096" s="2"/>
      <c r="DU1096" s="2"/>
      <c r="DV1096" s="2"/>
      <c r="DW1096" s="2"/>
      <c r="DX1096" s="2"/>
      <c r="DY1096" s="2"/>
      <c r="DZ1096" s="2"/>
      <c r="EA1096" s="2"/>
      <c r="EB1096" s="2"/>
      <c r="EC1096" s="2"/>
      <c r="ED1096" s="2"/>
      <c r="EE1096" s="2"/>
      <c r="EF1096" s="2"/>
      <c r="EG1096" s="2"/>
      <c r="EH1096" s="2"/>
      <c r="EI1096" s="2"/>
      <c r="EJ1096" s="2"/>
      <c r="EK1096" s="2"/>
      <c r="EL1096" s="2"/>
      <c r="EM1096" s="2"/>
      <c r="EN1096" s="2"/>
      <c r="EO1096" s="2"/>
      <c r="EP1096" s="2"/>
      <c r="EQ1096" s="2"/>
      <c r="ER1096" s="2"/>
      <c r="ES1096" s="2"/>
      <c r="ET1096" s="2"/>
      <c r="EU1096" s="2"/>
      <c r="EV1096" s="2"/>
      <c r="EW1096" s="2"/>
      <c r="EX1096" s="2"/>
      <c r="EY1096" s="2"/>
      <c r="EZ1096" s="2"/>
      <c r="FA1096" s="2"/>
      <c r="FB1096" s="2"/>
      <c r="FC1096" s="2"/>
    </row>
    <row r="1097" spans="5:159">
      <c r="E1097" s="2"/>
      <c r="F1097" s="2"/>
      <c r="G1097" s="2"/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2"/>
      <c r="AT1097" s="2"/>
      <c r="AU1097" s="2"/>
      <c r="AV1097" s="2"/>
      <c r="AW1097" s="2"/>
      <c r="AX1097" s="2"/>
      <c r="AY1097" s="2"/>
      <c r="AZ1097" s="2"/>
      <c r="BA1097" s="2"/>
      <c r="BB1097" s="2"/>
      <c r="BC1097" s="2"/>
      <c r="BD1097" s="2"/>
      <c r="BE1097" s="2"/>
      <c r="BF1097" s="2"/>
      <c r="BG1097" s="2"/>
      <c r="BH1097" s="2"/>
      <c r="BI1097" s="2"/>
      <c r="BJ1097" s="2"/>
      <c r="BK1097" s="2"/>
      <c r="BL1097" s="2"/>
      <c r="BM1097" s="2"/>
      <c r="BN1097" s="2"/>
      <c r="BO1097" s="2"/>
      <c r="BP1097" s="2"/>
      <c r="BQ1097" s="2"/>
      <c r="BR1097" s="2"/>
      <c r="BS1097" s="2"/>
      <c r="BT1097" s="2"/>
      <c r="BU1097" s="2"/>
      <c r="BV1097" s="2"/>
      <c r="BW1097" s="2"/>
      <c r="BX1097" s="2"/>
      <c r="BY1097" s="2"/>
      <c r="BZ1097" s="2"/>
      <c r="CA1097" s="2"/>
      <c r="CB1097" s="2"/>
      <c r="CC1097" s="2"/>
      <c r="CD1097" s="2"/>
      <c r="CE1097" s="2"/>
      <c r="CF1097" s="2"/>
      <c r="CG1097" s="2"/>
      <c r="CH1097" s="2"/>
      <c r="CI1097" s="2"/>
      <c r="CJ1097" s="2"/>
      <c r="CK1097" s="2"/>
      <c r="CL1097" s="2"/>
      <c r="CM1097" s="2"/>
      <c r="CN1097" s="2"/>
      <c r="CO1097" s="2"/>
      <c r="CP1097" s="2"/>
      <c r="CQ1097" s="2"/>
      <c r="CR1097" s="2"/>
      <c r="CS1097" s="2"/>
      <c r="CT1097" s="2"/>
      <c r="CU1097" s="2"/>
      <c r="CV1097" s="2"/>
      <c r="CW1097" s="2"/>
      <c r="CX1097" s="2"/>
      <c r="CY1097" s="2"/>
      <c r="CZ1097" s="2"/>
      <c r="DA1097" s="2"/>
      <c r="DB1097" s="2"/>
      <c r="DC1097" s="2"/>
      <c r="DD1097" s="2"/>
      <c r="DE1097" s="2"/>
      <c r="DF1097" s="2"/>
      <c r="DG1097" s="2"/>
      <c r="DH1097" s="2"/>
      <c r="DI1097" s="2"/>
      <c r="DJ1097" s="2"/>
      <c r="DK1097" s="2"/>
      <c r="DL1097" s="2"/>
      <c r="DM1097" s="2"/>
      <c r="DN1097" s="2"/>
      <c r="DO1097" s="2"/>
      <c r="DP1097" s="2"/>
      <c r="DQ1097" s="2"/>
      <c r="DR1097" s="2"/>
      <c r="DS1097" s="2"/>
      <c r="DT1097" s="2"/>
      <c r="DU1097" s="2"/>
      <c r="DV1097" s="2"/>
      <c r="DW1097" s="2"/>
      <c r="DX1097" s="2"/>
      <c r="DY1097" s="2"/>
      <c r="DZ1097" s="2"/>
      <c r="EA1097" s="2"/>
      <c r="EB1097" s="2"/>
      <c r="EC1097" s="2"/>
      <c r="ED1097" s="2"/>
      <c r="EE1097" s="2"/>
      <c r="EF1097" s="2"/>
      <c r="EG1097" s="2"/>
      <c r="EH1097" s="2"/>
      <c r="EI1097" s="2"/>
      <c r="EJ1097" s="2"/>
      <c r="EK1097" s="2"/>
      <c r="EL1097" s="2"/>
      <c r="EM1097" s="2"/>
      <c r="EN1097" s="2"/>
      <c r="EO1097" s="2"/>
      <c r="EP1097" s="2"/>
      <c r="EQ1097" s="2"/>
      <c r="ER1097" s="2"/>
      <c r="ES1097" s="2"/>
      <c r="ET1097" s="2"/>
      <c r="EU1097" s="2"/>
      <c r="EV1097" s="2"/>
      <c r="EW1097" s="2"/>
      <c r="EX1097" s="2"/>
      <c r="EY1097" s="2"/>
      <c r="EZ1097" s="2"/>
      <c r="FA1097" s="2"/>
      <c r="FB1097" s="2"/>
      <c r="FC1097" s="2"/>
    </row>
    <row r="1098" spans="5:159">
      <c r="E1098" s="2"/>
      <c r="F1098" s="2"/>
      <c r="G1098" s="2"/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2"/>
      <c r="AT1098" s="2"/>
      <c r="AU1098" s="2"/>
      <c r="AV1098" s="2"/>
      <c r="AW1098" s="2"/>
      <c r="AX1098" s="2"/>
      <c r="AY1098" s="2"/>
      <c r="AZ1098" s="2"/>
      <c r="BA1098" s="2"/>
      <c r="BB1098" s="2"/>
      <c r="BC1098" s="2"/>
      <c r="BD1098" s="2"/>
      <c r="BE1098" s="2"/>
      <c r="BF1098" s="2"/>
      <c r="BG1098" s="2"/>
      <c r="BH1098" s="2"/>
      <c r="BI1098" s="2"/>
      <c r="BJ1098" s="2"/>
      <c r="BK1098" s="2"/>
      <c r="BL1098" s="2"/>
      <c r="BM1098" s="2"/>
      <c r="BN1098" s="2"/>
      <c r="BO1098" s="2"/>
      <c r="BP1098" s="2"/>
      <c r="BQ1098" s="2"/>
      <c r="BR1098" s="2"/>
      <c r="BS1098" s="2"/>
      <c r="BT1098" s="2"/>
      <c r="BU1098" s="2"/>
      <c r="BV1098" s="2"/>
      <c r="BW1098" s="2"/>
      <c r="BX1098" s="2"/>
      <c r="BY1098" s="2"/>
      <c r="BZ1098" s="2"/>
      <c r="CA1098" s="2"/>
      <c r="CB1098" s="2"/>
      <c r="CC1098" s="2"/>
      <c r="CD1098" s="2"/>
      <c r="CE1098" s="2"/>
      <c r="CF1098" s="2"/>
      <c r="CG1098" s="2"/>
      <c r="CH1098" s="2"/>
      <c r="CI1098" s="2"/>
      <c r="CJ1098" s="2"/>
      <c r="CK1098" s="2"/>
      <c r="CL1098" s="2"/>
      <c r="CM1098" s="2"/>
      <c r="CN1098" s="2"/>
      <c r="CO1098" s="2"/>
      <c r="CP1098" s="2"/>
      <c r="CQ1098" s="2"/>
      <c r="CR1098" s="2"/>
      <c r="CS1098" s="2"/>
      <c r="CT1098" s="2"/>
      <c r="CU1098" s="2"/>
      <c r="CV1098" s="2"/>
      <c r="CW1098" s="2"/>
      <c r="CX1098" s="2"/>
      <c r="CY1098" s="2"/>
      <c r="CZ1098" s="2"/>
      <c r="DA1098" s="2"/>
      <c r="DB1098" s="2"/>
      <c r="DC1098" s="2"/>
      <c r="DD1098" s="2"/>
      <c r="DE1098" s="2"/>
      <c r="DF1098" s="2"/>
      <c r="DG1098" s="2"/>
      <c r="DH1098" s="2"/>
      <c r="DI1098" s="2"/>
      <c r="DJ1098" s="2"/>
      <c r="DK1098" s="2"/>
      <c r="DL1098" s="2"/>
      <c r="DM1098" s="2"/>
      <c r="DN1098" s="2"/>
      <c r="DO1098" s="2"/>
      <c r="DP1098" s="2"/>
      <c r="DQ1098" s="2"/>
      <c r="DR1098" s="2"/>
      <c r="DS1098" s="2"/>
      <c r="DT1098" s="2"/>
      <c r="DU1098" s="2"/>
      <c r="DV1098" s="2"/>
      <c r="DW1098" s="2"/>
      <c r="DX1098" s="2"/>
      <c r="DY1098" s="2"/>
      <c r="DZ1098" s="2"/>
      <c r="EA1098" s="2"/>
      <c r="EB1098" s="2"/>
      <c r="EC1098" s="2"/>
      <c r="ED1098" s="2"/>
      <c r="EE1098" s="2"/>
      <c r="EF1098" s="2"/>
      <c r="EG1098" s="2"/>
      <c r="EH1098" s="2"/>
      <c r="EI1098" s="2"/>
      <c r="EJ1098" s="2"/>
      <c r="EK1098" s="2"/>
      <c r="EL1098" s="2"/>
      <c r="EM1098" s="2"/>
      <c r="EN1098" s="2"/>
      <c r="EO1098" s="2"/>
      <c r="EP1098" s="2"/>
      <c r="EQ1098" s="2"/>
      <c r="ER1098" s="2"/>
      <c r="ES1098" s="2"/>
      <c r="ET1098" s="2"/>
      <c r="EU1098" s="2"/>
      <c r="EV1098" s="2"/>
      <c r="EW1098" s="2"/>
      <c r="EX1098" s="2"/>
      <c r="EY1098" s="2"/>
      <c r="EZ1098" s="2"/>
      <c r="FA1098" s="2"/>
      <c r="FB1098" s="2"/>
      <c r="FC1098" s="2"/>
    </row>
    <row r="1099" spans="5:159">
      <c r="E1099" s="2"/>
      <c r="F1099" s="2"/>
      <c r="G1099" s="2"/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2"/>
      <c r="AT1099" s="2"/>
      <c r="AU1099" s="2"/>
      <c r="AV1099" s="2"/>
      <c r="AW1099" s="2"/>
      <c r="AX1099" s="2"/>
      <c r="AY1099" s="2"/>
      <c r="AZ1099" s="2"/>
      <c r="BA1099" s="2"/>
      <c r="BB1099" s="2"/>
      <c r="BC1099" s="2"/>
      <c r="BD1099" s="2"/>
      <c r="BE1099" s="2"/>
      <c r="BF1099" s="2"/>
      <c r="BG1099" s="2"/>
      <c r="BH1099" s="2"/>
      <c r="BI1099" s="2"/>
      <c r="BJ1099" s="2"/>
      <c r="BK1099" s="2"/>
      <c r="BL1099" s="2"/>
      <c r="BM1099" s="2"/>
      <c r="BN1099" s="2"/>
      <c r="BO1099" s="2"/>
      <c r="BP1099" s="2"/>
      <c r="BQ1099" s="2"/>
      <c r="BR1099" s="2"/>
      <c r="BS1099" s="2"/>
      <c r="BT1099" s="2"/>
      <c r="BU1099" s="2"/>
      <c r="BV1099" s="2"/>
      <c r="BW1099" s="2"/>
      <c r="BX1099" s="2"/>
      <c r="BY1099" s="2"/>
      <c r="BZ1099" s="2"/>
      <c r="CA1099" s="2"/>
      <c r="CB1099" s="2"/>
      <c r="CC1099" s="2"/>
      <c r="CD1099" s="2"/>
      <c r="CE1099" s="2"/>
      <c r="CF1099" s="2"/>
      <c r="CG1099" s="2"/>
      <c r="CH1099" s="2"/>
      <c r="CI1099" s="2"/>
      <c r="CJ1099" s="2"/>
      <c r="CK1099" s="2"/>
      <c r="CL1099" s="2"/>
      <c r="CM1099" s="2"/>
      <c r="CN1099" s="2"/>
      <c r="CO1099" s="2"/>
      <c r="CP1099" s="2"/>
      <c r="CQ1099" s="2"/>
      <c r="CR1099" s="2"/>
      <c r="CS1099" s="2"/>
      <c r="CT1099" s="2"/>
      <c r="CU1099" s="2"/>
      <c r="CV1099" s="2"/>
      <c r="CW1099" s="2"/>
      <c r="CX1099" s="2"/>
      <c r="CY1099" s="2"/>
      <c r="CZ1099" s="2"/>
      <c r="DA1099" s="2"/>
      <c r="DB1099" s="2"/>
      <c r="DC1099" s="2"/>
      <c r="DD1099" s="2"/>
      <c r="DE1099" s="2"/>
      <c r="DF1099" s="2"/>
      <c r="DG1099" s="2"/>
      <c r="DH1099" s="2"/>
      <c r="DI1099" s="2"/>
      <c r="DJ1099" s="2"/>
      <c r="DK1099" s="2"/>
      <c r="DL1099" s="2"/>
      <c r="DM1099" s="2"/>
      <c r="DN1099" s="2"/>
      <c r="DO1099" s="2"/>
      <c r="DP1099" s="2"/>
      <c r="DQ1099" s="2"/>
      <c r="DR1099" s="2"/>
      <c r="DS1099" s="2"/>
      <c r="DT1099" s="2"/>
      <c r="DU1099" s="2"/>
      <c r="DV1099" s="2"/>
      <c r="DW1099" s="2"/>
      <c r="DX1099" s="2"/>
      <c r="DY1099" s="2"/>
      <c r="DZ1099" s="2"/>
      <c r="EA1099" s="2"/>
      <c r="EB1099" s="2"/>
      <c r="EC1099" s="2"/>
      <c r="ED1099" s="2"/>
      <c r="EE1099" s="2"/>
      <c r="EF1099" s="2"/>
      <c r="EG1099" s="2"/>
      <c r="EH1099" s="2"/>
      <c r="EI1099" s="2"/>
      <c r="EJ1099" s="2"/>
      <c r="EK1099" s="2"/>
      <c r="EL1099" s="2"/>
      <c r="EM1099" s="2"/>
      <c r="EN1099" s="2"/>
      <c r="EO1099" s="2"/>
      <c r="EP1099" s="2"/>
      <c r="EQ1099" s="2"/>
      <c r="ER1099" s="2"/>
      <c r="ES1099" s="2"/>
      <c r="ET1099" s="2"/>
      <c r="EU1099" s="2"/>
      <c r="EV1099" s="2"/>
      <c r="EW1099" s="2"/>
      <c r="EX1099" s="2"/>
      <c r="EY1099" s="2"/>
      <c r="EZ1099" s="2"/>
      <c r="FA1099" s="2"/>
      <c r="FB1099" s="2"/>
      <c r="FC1099" s="2"/>
    </row>
    <row r="1100" spans="5:159">
      <c r="E1100" s="2"/>
      <c r="F1100" s="2"/>
      <c r="G1100" s="2"/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2"/>
      <c r="AT1100" s="2"/>
      <c r="AU1100" s="2"/>
      <c r="AV1100" s="2"/>
      <c r="AW1100" s="2"/>
      <c r="AX1100" s="2"/>
      <c r="AY1100" s="2"/>
      <c r="AZ1100" s="2"/>
      <c r="BA1100" s="2"/>
      <c r="BB1100" s="2"/>
      <c r="BC1100" s="2"/>
      <c r="BD1100" s="2"/>
      <c r="BE1100" s="2"/>
      <c r="BF1100" s="2"/>
      <c r="BG1100" s="2"/>
      <c r="BH1100" s="2"/>
      <c r="BI1100" s="2"/>
      <c r="BJ1100" s="2"/>
      <c r="BK1100" s="2"/>
      <c r="BL1100" s="2"/>
      <c r="BM1100" s="2"/>
      <c r="BN1100" s="2"/>
      <c r="BO1100" s="2"/>
      <c r="BP1100" s="2"/>
      <c r="BQ1100" s="2"/>
      <c r="BR1100" s="2"/>
      <c r="BS1100" s="2"/>
      <c r="BT1100" s="2"/>
      <c r="BU1100" s="2"/>
      <c r="BV1100" s="2"/>
      <c r="BW1100" s="2"/>
      <c r="BX1100" s="2"/>
      <c r="BY1100" s="2"/>
      <c r="BZ1100" s="2"/>
      <c r="CA1100" s="2"/>
      <c r="CB1100" s="2"/>
      <c r="CC1100" s="2"/>
      <c r="CD1100" s="2"/>
      <c r="CE1100" s="2"/>
      <c r="CF1100" s="2"/>
      <c r="CG1100" s="2"/>
      <c r="CH1100" s="2"/>
      <c r="CI1100" s="2"/>
      <c r="CJ1100" s="2"/>
      <c r="CK1100" s="2"/>
      <c r="CL1100" s="2"/>
      <c r="CM1100" s="2"/>
      <c r="CN1100" s="2"/>
      <c r="CO1100" s="2"/>
      <c r="CP1100" s="2"/>
      <c r="CQ1100" s="2"/>
      <c r="CR1100" s="2"/>
      <c r="CS1100" s="2"/>
      <c r="CT1100" s="2"/>
      <c r="CU1100" s="2"/>
      <c r="CV1100" s="2"/>
      <c r="CW1100" s="2"/>
      <c r="CX1100" s="2"/>
      <c r="CY1100" s="2"/>
      <c r="CZ1100" s="2"/>
      <c r="DA1100" s="2"/>
      <c r="DB1100" s="2"/>
      <c r="DC1100" s="2"/>
      <c r="DD1100" s="2"/>
      <c r="DE1100" s="2"/>
      <c r="DF1100" s="2"/>
      <c r="DG1100" s="2"/>
      <c r="DH1100" s="2"/>
      <c r="DI1100" s="2"/>
      <c r="DJ1100" s="2"/>
      <c r="DK1100" s="2"/>
      <c r="DL1100" s="2"/>
      <c r="DM1100" s="2"/>
      <c r="DN1100" s="2"/>
      <c r="DO1100" s="2"/>
      <c r="DP1100" s="2"/>
      <c r="DQ1100" s="2"/>
      <c r="DR1100" s="2"/>
      <c r="DS1100" s="2"/>
      <c r="DT1100" s="2"/>
      <c r="DU1100" s="2"/>
      <c r="DV1100" s="2"/>
      <c r="DW1100" s="2"/>
      <c r="DX1100" s="2"/>
      <c r="DY1100" s="2"/>
      <c r="DZ1100" s="2"/>
      <c r="EA1100" s="2"/>
      <c r="EB1100" s="2"/>
      <c r="EC1100" s="2"/>
      <c r="ED1100" s="2"/>
      <c r="EE1100" s="2"/>
      <c r="EF1100" s="2"/>
      <c r="EG1100" s="2"/>
      <c r="EH1100" s="2"/>
      <c r="EI1100" s="2"/>
      <c r="EJ1100" s="2"/>
      <c r="EK1100" s="2"/>
      <c r="EL1100" s="2"/>
      <c r="EM1100" s="2"/>
      <c r="EN1100" s="2"/>
      <c r="EO1100" s="2"/>
      <c r="EP1100" s="2"/>
      <c r="EQ1100" s="2"/>
      <c r="ER1100" s="2"/>
      <c r="ES1100" s="2"/>
      <c r="ET1100" s="2"/>
      <c r="EU1100" s="2"/>
      <c r="EV1100" s="2"/>
      <c r="EW1100" s="2"/>
      <c r="EX1100" s="2"/>
      <c r="EY1100" s="2"/>
      <c r="EZ1100" s="2"/>
      <c r="FA1100" s="2"/>
      <c r="FB1100" s="2"/>
      <c r="FC1100" s="2"/>
    </row>
    <row r="1101" spans="5:159">
      <c r="E1101" s="2"/>
      <c r="F1101" s="2"/>
      <c r="G1101" s="2"/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2"/>
      <c r="AT1101" s="2"/>
      <c r="AU1101" s="2"/>
      <c r="AV1101" s="2"/>
      <c r="AW1101" s="2"/>
      <c r="AX1101" s="2"/>
      <c r="AY1101" s="2"/>
      <c r="AZ1101" s="2"/>
      <c r="BA1101" s="2"/>
      <c r="BB1101" s="2"/>
      <c r="BC1101" s="2"/>
      <c r="BD1101" s="2"/>
      <c r="BE1101" s="2"/>
      <c r="BF1101" s="2"/>
      <c r="BG1101" s="2"/>
      <c r="BH1101" s="2"/>
      <c r="BI1101" s="2"/>
      <c r="BJ1101" s="2"/>
      <c r="BK1101" s="2"/>
      <c r="BL1101" s="2"/>
      <c r="BM1101" s="2"/>
      <c r="BN1101" s="2"/>
      <c r="BO1101" s="2"/>
      <c r="BP1101" s="2"/>
      <c r="BQ1101" s="2"/>
      <c r="BR1101" s="2"/>
      <c r="BS1101" s="2"/>
      <c r="BT1101" s="2"/>
      <c r="BU1101" s="2"/>
      <c r="BV1101" s="2"/>
      <c r="BW1101" s="2"/>
      <c r="BX1101" s="2"/>
      <c r="BY1101" s="2"/>
      <c r="BZ1101" s="2"/>
      <c r="CA1101" s="2"/>
      <c r="CB1101" s="2"/>
      <c r="CC1101" s="2"/>
      <c r="CD1101" s="2"/>
      <c r="CE1101" s="2"/>
      <c r="CF1101" s="2"/>
      <c r="CG1101" s="2"/>
      <c r="CH1101" s="2"/>
      <c r="CI1101" s="2"/>
      <c r="CJ1101" s="2"/>
      <c r="CK1101" s="2"/>
      <c r="CL1101" s="2"/>
      <c r="CM1101" s="2"/>
      <c r="CN1101" s="2"/>
      <c r="CO1101" s="2"/>
      <c r="CP1101" s="2"/>
      <c r="CQ1101" s="2"/>
      <c r="CR1101" s="2"/>
      <c r="CS1101" s="2"/>
      <c r="CT1101" s="2"/>
      <c r="CU1101" s="2"/>
      <c r="CV1101" s="2"/>
      <c r="CW1101" s="2"/>
      <c r="CX1101" s="2"/>
      <c r="CY1101" s="2"/>
      <c r="CZ1101" s="2"/>
      <c r="DA1101" s="2"/>
      <c r="DB1101" s="2"/>
      <c r="DC1101" s="2"/>
      <c r="DD1101" s="2"/>
      <c r="DE1101" s="2"/>
      <c r="DF1101" s="2"/>
      <c r="DG1101" s="2"/>
      <c r="DH1101" s="2"/>
      <c r="DI1101" s="2"/>
      <c r="DJ1101" s="2"/>
      <c r="DK1101" s="2"/>
      <c r="DL1101" s="2"/>
      <c r="DM1101" s="2"/>
      <c r="DN1101" s="2"/>
      <c r="DO1101" s="2"/>
      <c r="DP1101" s="2"/>
      <c r="DQ1101" s="2"/>
      <c r="DR1101" s="2"/>
      <c r="DS1101" s="2"/>
      <c r="DT1101" s="2"/>
      <c r="DU1101" s="2"/>
      <c r="DV1101" s="2"/>
      <c r="DW1101" s="2"/>
      <c r="DX1101" s="2"/>
      <c r="DY1101" s="2"/>
      <c r="DZ1101" s="2"/>
      <c r="EA1101" s="2"/>
      <c r="EB1101" s="2"/>
      <c r="EC1101" s="2"/>
      <c r="ED1101" s="2"/>
      <c r="EE1101" s="2"/>
      <c r="EF1101" s="2"/>
      <c r="EG1101" s="2"/>
      <c r="EH1101" s="2"/>
      <c r="EI1101" s="2"/>
      <c r="EJ1101" s="2"/>
      <c r="EK1101" s="2"/>
      <c r="EL1101" s="2"/>
      <c r="EM1101" s="2"/>
      <c r="EN1101" s="2"/>
      <c r="EO1101" s="2"/>
      <c r="EP1101" s="2"/>
      <c r="EQ1101" s="2"/>
      <c r="ER1101" s="2"/>
      <c r="ES1101" s="2"/>
      <c r="ET1101" s="2"/>
      <c r="EU1101" s="2"/>
      <c r="EV1101" s="2"/>
      <c r="EW1101" s="2"/>
      <c r="EX1101" s="2"/>
      <c r="EY1101" s="2"/>
      <c r="EZ1101" s="2"/>
      <c r="FA1101" s="2"/>
      <c r="FB1101" s="2"/>
      <c r="FC1101" s="2"/>
    </row>
    <row r="1102" spans="5:159">
      <c r="E1102" s="2"/>
      <c r="F1102" s="2"/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2"/>
      <c r="AT1102" s="2"/>
      <c r="AU1102" s="2"/>
      <c r="AV1102" s="2"/>
      <c r="AW1102" s="2"/>
      <c r="AX1102" s="2"/>
      <c r="AY1102" s="2"/>
      <c r="AZ1102" s="2"/>
      <c r="BA1102" s="2"/>
      <c r="BB1102" s="2"/>
      <c r="BC1102" s="2"/>
      <c r="BD1102" s="2"/>
      <c r="BE1102" s="2"/>
      <c r="BF1102" s="2"/>
      <c r="BG1102" s="2"/>
      <c r="BH1102" s="2"/>
      <c r="BI1102" s="2"/>
      <c r="BJ1102" s="2"/>
      <c r="BK1102" s="2"/>
      <c r="BL1102" s="2"/>
      <c r="BM1102" s="2"/>
      <c r="BN1102" s="2"/>
      <c r="BO1102" s="2"/>
      <c r="BP1102" s="2"/>
      <c r="BQ1102" s="2"/>
      <c r="BR1102" s="2"/>
      <c r="BS1102" s="2"/>
      <c r="BT1102" s="2"/>
      <c r="BU1102" s="2"/>
      <c r="BV1102" s="2"/>
      <c r="BW1102" s="2"/>
      <c r="BX1102" s="2"/>
      <c r="BY1102" s="2"/>
      <c r="BZ1102" s="2"/>
      <c r="CA1102" s="2"/>
      <c r="CB1102" s="2"/>
      <c r="CC1102" s="2"/>
      <c r="CD1102" s="2"/>
      <c r="CE1102" s="2"/>
      <c r="CF1102" s="2"/>
      <c r="CG1102" s="2"/>
      <c r="CH1102" s="2"/>
      <c r="CI1102" s="2"/>
      <c r="CJ1102" s="2"/>
      <c r="CK1102" s="2"/>
      <c r="CL1102" s="2"/>
      <c r="CM1102" s="2"/>
      <c r="CN1102" s="2"/>
      <c r="CO1102" s="2"/>
      <c r="CP1102" s="2"/>
      <c r="CQ1102" s="2"/>
      <c r="CR1102" s="2"/>
      <c r="CS1102" s="2"/>
      <c r="CT1102" s="2"/>
      <c r="CU1102" s="2"/>
      <c r="CV1102" s="2"/>
      <c r="CW1102" s="2"/>
      <c r="CX1102" s="2"/>
      <c r="CY1102" s="2"/>
      <c r="CZ1102" s="2"/>
      <c r="DA1102" s="2"/>
      <c r="DB1102" s="2"/>
      <c r="DC1102" s="2"/>
      <c r="DD1102" s="2"/>
      <c r="DE1102" s="2"/>
      <c r="DF1102" s="2"/>
      <c r="DG1102" s="2"/>
      <c r="DH1102" s="2"/>
      <c r="DI1102" s="2"/>
      <c r="DJ1102" s="2"/>
      <c r="DK1102" s="2"/>
      <c r="DL1102" s="2"/>
      <c r="DM1102" s="2"/>
      <c r="DN1102" s="2"/>
      <c r="DO1102" s="2"/>
      <c r="DP1102" s="2"/>
      <c r="DQ1102" s="2"/>
      <c r="DR1102" s="2"/>
      <c r="DS1102" s="2"/>
      <c r="DT1102" s="2"/>
      <c r="DU1102" s="2"/>
      <c r="DV1102" s="2"/>
      <c r="DW1102" s="2"/>
      <c r="DX1102" s="2"/>
      <c r="DY1102" s="2"/>
      <c r="DZ1102" s="2"/>
      <c r="EA1102" s="2"/>
      <c r="EB1102" s="2"/>
      <c r="EC1102" s="2"/>
      <c r="ED1102" s="2"/>
      <c r="EE1102" s="2"/>
      <c r="EF1102" s="2"/>
      <c r="EG1102" s="2"/>
      <c r="EH1102" s="2"/>
      <c r="EI1102" s="2"/>
      <c r="EJ1102" s="2"/>
      <c r="EK1102" s="2"/>
      <c r="EL1102" s="2"/>
      <c r="EM1102" s="2"/>
      <c r="EN1102" s="2"/>
      <c r="EO1102" s="2"/>
      <c r="EP1102" s="2"/>
      <c r="EQ1102" s="2"/>
      <c r="ER1102" s="2"/>
      <c r="ES1102" s="2"/>
      <c r="ET1102" s="2"/>
      <c r="EU1102" s="2"/>
      <c r="EV1102" s="2"/>
      <c r="EW1102" s="2"/>
      <c r="EX1102" s="2"/>
      <c r="EY1102" s="2"/>
      <c r="EZ1102" s="2"/>
      <c r="FA1102" s="2"/>
      <c r="FB1102" s="2"/>
      <c r="FC1102" s="2"/>
    </row>
    <row r="1103" spans="5:159">
      <c r="E1103" s="2"/>
      <c r="F1103" s="2"/>
      <c r="G1103" s="2"/>
      <c r="H1103" s="2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2"/>
      <c r="AT1103" s="2"/>
      <c r="AU1103" s="2"/>
      <c r="AV1103" s="2"/>
      <c r="AW1103" s="2"/>
      <c r="AX1103" s="2"/>
      <c r="AY1103" s="2"/>
      <c r="AZ1103" s="2"/>
      <c r="BA1103" s="2"/>
      <c r="BB1103" s="2"/>
      <c r="BC1103" s="2"/>
      <c r="BD1103" s="2"/>
      <c r="BE1103" s="2"/>
      <c r="BF1103" s="2"/>
      <c r="BG1103" s="2"/>
      <c r="BH1103" s="2"/>
      <c r="BI1103" s="2"/>
      <c r="BJ1103" s="2"/>
      <c r="BK1103" s="2"/>
      <c r="BL1103" s="2"/>
      <c r="BM1103" s="2"/>
      <c r="BN1103" s="2"/>
      <c r="BO1103" s="2"/>
      <c r="BP1103" s="2"/>
      <c r="BQ1103" s="2"/>
      <c r="BR1103" s="2"/>
      <c r="BS1103" s="2"/>
      <c r="BT1103" s="2"/>
      <c r="BU1103" s="2"/>
      <c r="BV1103" s="2"/>
      <c r="BW1103" s="2"/>
      <c r="BX1103" s="2"/>
      <c r="BY1103" s="2"/>
      <c r="BZ1103" s="2"/>
      <c r="CA1103" s="2"/>
      <c r="CB1103" s="2"/>
      <c r="CC1103" s="2"/>
      <c r="CD1103" s="2"/>
      <c r="CE1103" s="2"/>
      <c r="CF1103" s="2"/>
      <c r="CG1103" s="2"/>
      <c r="CH1103" s="2"/>
      <c r="CI1103" s="2"/>
      <c r="CJ1103" s="2"/>
      <c r="CK1103" s="2"/>
      <c r="CL1103" s="2"/>
      <c r="CM1103" s="2"/>
      <c r="CN1103" s="2"/>
      <c r="CO1103" s="2"/>
      <c r="CP1103" s="2"/>
      <c r="CQ1103" s="2"/>
      <c r="CR1103" s="2"/>
      <c r="CS1103" s="2"/>
      <c r="CT1103" s="2"/>
      <c r="CU1103" s="2"/>
      <c r="CV1103" s="2"/>
      <c r="CW1103" s="2"/>
      <c r="CX1103" s="2"/>
      <c r="CY1103" s="2"/>
      <c r="CZ1103" s="2"/>
      <c r="DA1103" s="2"/>
      <c r="DB1103" s="2"/>
      <c r="DC1103" s="2"/>
      <c r="DD1103" s="2"/>
      <c r="DE1103" s="2"/>
      <c r="DF1103" s="2"/>
      <c r="DG1103" s="2"/>
      <c r="DH1103" s="2"/>
      <c r="DI1103" s="2"/>
      <c r="DJ1103" s="2"/>
      <c r="DK1103" s="2"/>
      <c r="DL1103" s="2"/>
      <c r="DM1103" s="2"/>
      <c r="DN1103" s="2"/>
      <c r="DO1103" s="2"/>
      <c r="DP1103" s="2"/>
      <c r="DQ1103" s="2"/>
      <c r="DR1103" s="2"/>
      <c r="DS1103" s="2"/>
      <c r="DT1103" s="2"/>
      <c r="DU1103" s="2"/>
      <c r="DV1103" s="2"/>
      <c r="DW1103" s="2"/>
      <c r="DX1103" s="2"/>
      <c r="DY1103" s="2"/>
      <c r="DZ1103" s="2"/>
      <c r="EA1103" s="2"/>
      <c r="EB1103" s="2"/>
      <c r="EC1103" s="2"/>
      <c r="ED1103" s="2"/>
      <c r="EE1103" s="2"/>
      <c r="EF1103" s="2"/>
      <c r="EG1103" s="2"/>
      <c r="EH1103" s="2"/>
      <c r="EI1103" s="2"/>
      <c r="EJ1103" s="2"/>
      <c r="EK1103" s="2"/>
      <c r="EL1103" s="2"/>
      <c r="EM1103" s="2"/>
      <c r="EN1103" s="2"/>
      <c r="EO1103" s="2"/>
      <c r="EP1103" s="2"/>
      <c r="EQ1103" s="2"/>
      <c r="ER1103" s="2"/>
      <c r="ES1103" s="2"/>
      <c r="ET1103" s="2"/>
      <c r="EU1103" s="2"/>
      <c r="EV1103" s="2"/>
      <c r="EW1103" s="2"/>
      <c r="EX1103" s="2"/>
      <c r="EY1103" s="2"/>
      <c r="EZ1103" s="2"/>
      <c r="FA1103" s="2"/>
      <c r="FB1103" s="2"/>
      <c r="FC1103" s="2"/>
    </row>
    <row r="1104" spans="5:159">
      <c r="E1104" s="2"/>
      <c r="F1104" s="2"/>
      <c r="G1104" s="2"/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2"/>
      <c r="AT1104" s="2"/>
      <c r="AU1104" s="2"/>
      <c r="AV1104" s="2"/>
      <c r="AW1104" s="2"/>
      <c r="AX1104" s="2"/>
      <c r="AY1104" s="2"/>
      <c r="AZ1104" s="2"/>
      <c r="BA1104" s="2"/>
      <c r="BB1104" s="2"/>
      <c r="BC1104" s="2"/>
      <c r="BD1104" s="2"/>
      <c r="BE1104" s="2"/>
      <c r="BF1104" s="2"/>
      <c r="BG1104" s="2"/>
      <c r="BH1104" s="2"/>
      <c r="BI1104" s="2"/>
      <c r="BJ1104" s="2"/>
      <c r="BK1104" s="2"/>
      <c r="BL1104" s="2"/>
      <c r="BM1104" s="2"/>
      <c r="BN1104" s="2"/>
      <c r="BO1104" s="2"/>
      <c r="BP1104" s="2"/>
      <c r="BQ1104" s="2"/>
      <c r="BR1104" s="2"/>
      <c r="BS1104" s="2"/>
      <c r="BT1104" s="2"/>
      <c r="BU1104" s="2"/>
      <c r="BV1104" s="2"/>
      <c r="BW1104" s="2"/>
      <c r="BX1104" s="2"/>
      <c r="BY1104" s="2"/>
      <c r="BZ1104" s="2"/>
      <c r="CA1104" s="2"/>
      <c r="CB1104" s="2"/>
      <c r="CC1104" s="2"/>
      <c r="CD1104" s="2"/>
      <c r="CE1104" s="2"/>
      <c r="CF1104" s="2"/>
      <c r="CG1104" s="2"/>
      <c r="CH1104" s="2"/>
      <c r="CI1104" s="2"/>
      <c r="CJ1104" s="2"/>
      <c r="CK1104" s="2"/>
      <c r="CL1104" s="2"/>
      <c r="CM1104" s="2"/>
      <c r="CN1104" s="2"/>
      <c r="CO1104" s="2"/>
      <c r="CP1104" s="2"/>
      <c r="CQ1104" s="2"/>
      <c r="CR1104" s="2"/>
      <c r="CS1104" s="2"/>
      <c r="CT1104" s="2"/>
      <c r="CU1104" s="2"/>
      <c r="CV1104" s="2"/>
      <c r="CW1104" s="2"/>
      <c r="CX1104" s="2"/>
      <c r="CY1104" s="2"/>
      <c r="CZ1104" s="2"/>
      <c r="DA1104" s="2"/>
      <c r="DB1104" s="2"/>
      <c r="DC1104" s="2"/>
      <c r="DD1104" s="2"/>
      <c r="DE1104" s="2"/>
      <c r="DF1104" s="2"/>
      <c r="DG1104" s="2"/>
      <c r="DH1104" s="2"/>
      <c r="DI1104" s="2"/>
      <c r="DJ1104" s="2"/>
      <c r="DK1104" s="2"/>
      <c r="DL1104" s="2"/>
      <c r="DM1104" s="2"/>
      <c r="DN1104" s="2"/>
      <c r="DO1104" s="2"/>
      <c r="DP1104" s="2"/>
      <c r="DQ1104" s="2"/>
      <c r="DR1104" s="2"/>
      <c r="DS1104" s="2"/>
      <c r="DT1104" s="2"/>
      <c r="DU1104" s="2"/>
      <c r="DV1104" s="2"/>
      <c r="DW1104" s="2"/>
      <c r="DX1104" s="2"/>
      <c r="DY1104" s="2"/>
      <c r="DZ1104" s="2"/>
      <c r="EA1104" s="2"/>
      <c r="EB1104" s="2"/>
      <c r="EC1104" s="2"/>
      <c r="ED1104" s="2"/>
      <c r="EE1104" s="2"/>
      <c r="EF1104" s="2"/>
      <c r="EG1104" s="2"/>
      <c r="EH1104" s="2"/>
      <c r="EI1104" s="2"/>
      <c r="EJ1104" s="2"/>
      <c r="EK1104" s="2"/>
      <c r="EL1104" s="2"/>
      <c r="EM1104" s="2"/>
      <c r="EN1104" s="2"/>
      <c r="EO1104" s="2"/>
      <c r="EP1104" s="2"/>
      <c r="EQ1104" s="2"/>
      <c r="ER1104" s="2"/>
      <c r="ES1104" s="2"/>
      <c r="ET1104" s="2"/>
      <c r="EU1104" s="2"/>
      <c r="EV1104" s="2"/>
      <c r="EW1104" s="2"/>
      <c r="EX1104" s="2"/>
      <c r="EY1104" s="2"/>
      <c r="EZ1104" s="2"/>
      <c r="FA1104" s="2"/>
      <c r="FB1104" s="2"/>
      <c r="FC1104" s="2"/>
    </row>
    <row r="1105" spans="5:159">
      <c r="E1105" s="2"/>
      <c r="F1105" s="2"/>
      <c r="G1105" s="2"/>
      <c r="H1105" s="2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2"/>
      <c r="AT1105" s="2"/>
      <c r="AU1105" s="2"/>
      <c r="AV1105" s="2"/>
      <c r="AW1105" s="2"/>
      <c r="AX1105" s="2"/>
      <c r="AY1105" s="2"/>
      <c r="AZ1105" s="2"/>
      <c r="BA1105" s="2"/>
      <c r="BB1105" s="2"/>
      <c r="BC1105" s="2"/>
      <c r="BD1105" s="2"/>
      <c r="BE1105" s="2"/>
      <c r="BF1105" s="2"/>
      <c r="BG1105" s="2"/>
      <c r="BH1105" s="2"/>
      <c r="BI1105" s="2"/>
      <c r="BJ1105" s="2"/>
      <c r="BK1105" s="2"/>
      <c r="BL1105" s="2"/>
      <c r="BM1105" s="2"/>
      <c r="BN1105" s="2"/>
      <c r="BO1105" s="2"/>
      <c r="BP1105" s="2"/>
      <c r="BQ1105" s="2"/>
      <c r="BR1105" s="2"/>
      <c r="BS1105" s="2"/>
      <c r="BT1105" s="2"/>
      <c r="BU1105" s="2"/>
      <c r="BV1105" s="2"/>
      <c r="BW1105" s="2"/>
      <c r="BX1105" s="2"/>
      <c r="BY1105" s="2"/>
      <c r="BZ1105" s="2"/>
      <c r="CA1105" s="2"/>
      <c r="CB1105" s="2"/>
      <c r="CC1105" s="2"/>
      <c r="CD1105" s="2"/>
      <c r="CE1105" s="2"/>
      <c r="CF1105" s="2"/>
      <c r="CG1105" s="2"/>
      <c r="CH1105" s="2"/>
      <c r="CI1105" s="2"/>
      <c r="CJ1105" s="2"/>
      <c r="CK1105" s="2"/>
      <c r="CL1105" s="2"/>
      <c r="CM1105" s="2"/>
      <c r="CN1105" s="2"/>
      <c r="CO1105" s="2"/>
      <c r="CP1105" s="2"/>
      <c r="CQ1105" s="2"/>
      <c r="CR1105" s="2"/>
      <c r="CS1105" s="2"/>
      <c r="CT1105" s="2"/>
      <c r="CU1105" s="2"/>
      <c r="CV1105" s="2"/>
      <c r="CW1105" s="2"/>
      <c r="CX1105" s="2"/>
      <c r="CY1105" s="2"/>
      <c r="CZ1105" s="2"/>
      <c r="DA1105" s="2"/>
      <c r="DB1105" s="2"/>
      <c r="DC1105" s="2"/>
      <c r="DD1105" s="2"/>
      <c r="DE1105" s="2"/>
      <c r="DF1105" s="2"/>
      <c r="DG1105" s="2"/>
      <c r="DH1105" s="2"/>
      <c r="DI1105" s="2"/>
      <c r="DJ1105" s="2"/>
      <c r="DK1105" s="2"/>
      <c r="DL1105" s="2"/>
      <c r="DM1105" s="2"/>
      <c r="DN1105" s="2"/>
      <c r="DO1105" s="2"/>
      <c r="DP1105" s="2"/>
      <c r="DQ1105" s="2"/>
      <c r="DR1105" s="2"/>
      <c r="DS1105" s="2"/>
      <c r="DT1105" s="2"/>
      <c r="DU1105" s="2"/>
      <c r="DV1105" s="2"/>
      <c r="DW1105" s="2"/>
      <c r="DX1105" s="2"/>
      <c r="DY1105" s="2"/>
      <c r="DZ1105" s="2"/>
      <c r="EA1105" s="2"/>
      <c r="EB1105" s="2"/>
      <c r="EC1105" s="2"/>
      <c r="ED1105" s="2"/>
      <c r="EE1105" s="2"/>
      <c r="EF1105" s="2"/>
      <c r="EG1105" s="2"/>
      <c r="EH1105" s="2"/>
      <c r="EI1105" s="2"/>
      <c r="EJ1105" s="2"/>
      <c r="EK1105" s="2"/>
      <c r="EL1105" s="2"/>
      <c r="EM1105" s="2"/>
      <c r="EN1105" s="2"/>
      <c r="EO1105" s="2"/>
      <c r="EP1105" s="2"/>
      <c r="EQ1105" s="2"/>
      <c r="ER1105" s="2"/>
      <c r="ES1105" s="2"/>
      <c r="ET1105" s="2"/>
      <c r="EU1105" s="2"/>
      <c r="EV1105" s="2"/>
      <c r="EW1105" s="2"/>
      <c r="EX1105" s="2"/>
      <c r="EY1105" s="2"/>
      <c r="EZ1105" s="2"/>
      <c r="FA1105" s="2"/>
      <c r="FB1105" s="2"/>
      <c r="FC1105" s="2"/>
    </row>
    <row r="1106" spans="5:159">
      <c r="E1106" s="2"/>
      <c r="F1106" s="2"/>
      <c r="G1106" s="2"/>
      <c r="H1106" s="2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2"/>
      <c r="AT1106" s="2"/>
      <c r="AU1106" s="2"/>
      <c r="AV1106" s="2"/>
      <c r="AW1106" s="2"/>
      <c r="AX1106" s="2"/>
      <c r="AY1106" s="2"/>
      <c r="AZ1106" s="2"/>
      <c r="BA1106" s="2"/>
      <c r="BB1106" s="2"/>
      <c r="BC1106" s="2"/>
      <c r="BD1106" s="2"/>
      <c r="BE1106" s="2"/>
      <c r="BF1106" s="2"/>
      <c r="BG1106" s="2"/>
      <c r="BH1106" s="2"/>
      <c r="BI1106" s="2"/>
      <c r="BJ1106" s="2"/>
      <c r="BK1106" s="2"/>
      <c r="BL1106" s="2"/>
      <c r="BM1106" s="2"/>
      <c r="BN1106" s="2"/>
      <c r="BO1106" s="2"/>
      <c r="BP1106" s="2"/>
      <c r="BQ1106" s="2"/>
      <c r="BR1106" s="2"/>
      <c r="BS1106" s="2"/>
      <c r="BT1106" s="2"/>
      <c r="BU1106" s="2"/>
      <c r="BV1106" s="2"/>
      <c r="BW1106" s="2"/>
      <c r="BX1106" s="2"/>
      <c r="BY1106" s="2"/>
      <c r="BZ1106" s="2"/>
      <c r="CA1106" s="2"/>
      <c r="CB1106" s="2"/>
      <c r="CC1106" s="2"/>
      <c r="CD1106" s="2"/>
      <c r="CE1106" s="2"/>
      <c r="CF1106" s="2"/>
      <c r="CG1106" s="2"/>
      <c r="CH1106" s="2"/>
      <c r="CI1106" s="2"/>
      <c r="CJ1106" s="2"/>
      <c r="CK1106" s="2"/>
      <c r="CL1106" s="2"/>
      <c r="CM1106" s="2"/>
      <c r="CN1106" s="2"/>
      <c r="CO1106" s="2"/>
      <c r="CP1106" s="2"/>
      <c r="CQ1106" s="2"/>
      <c r="CR1106" s="2"/>
      <c r="CS1106" s="2"/>
      <c r="CT1106" s="2"/>
      <c r="CU1106" s="2"/>
      <c r="CV1106" s="2"/>
      <c r="CW1106" s="2"/>
      <c r="CX1106" s="2"/>
      <c r="CY1106" s="2"/>
      <c r="CZ1106" s="2"/>
      <c r="DA1106" s="2"/>
      <c r="DB1106" s="2"/>
      <c r="DC1106" s="2"/>
      <c r="DD1106" s="2"/>
      <c r="DE1106" s="2"/>
      <c r="DF1106" s="2"/>
      <c r="DG1106" s="2"/>
      <c r="DH1106" s="2"/>
      <c r="DI1106" s="2"/>
      <c r="DJ1106" s="2"/>
      <c r="DK1106" s="2"/>
      <c r="DL1106" s="2"/>
      <c r="DM1106" s="2"/>
      <c r="DN1106" s="2"/>
      <c r="DO1106" s="2"/>
      <c r="DP1106" s="2"/>
      <c r="DQ1106" s="2"/>
      <c r="DR1106" s="2"/>
      <c r="DS1106" s="2"/>
      <c r="DT1106" s="2"/>
      <c r="DU1106" s="2"/>
      <c r="DV1106" s="2"/>
      <c r="DW1106" s="2"/>
      <c r="DX1106" s="2"/>
      <c r="DY1106" s="2"/>
      <c r="DZ1106" s="2"/>
      <c r="EA1106" s="2"/>
      <c r="EB1106" s="2"/>
      <c r="EC1106" s="2"/>
      <c r="ED1106" s="2"/>
      <c r="EE1106" s="2"/>
      <c r="EF1106" s="2"/>
      <c r="EG1106" s="2"/>
      <c r="EH1106" s="2"/>
      <c r="EI1106" s="2"/>
      <c r="EJ1106" s="2"/>
      <c r="EK1106" s="2"/>
      <c r="EL1106" s="2"/>
      <c r="EM1106" s="2"/>
      <c r="EN1106" s="2"/>
      <c r="EO1106" s="2"/>
      <c r="EP1106" s="2"/>
      <c r="EQ1106" s="2"/>
      <c r="ER1106" s="2"/>
      <c r="ES1106" s="2"/>
      <c r="ET1106" s="2"/>
      <c r="EU1106" s="2"/>
      <c r="EV1106" s="2"/>
      <c r="EW1106" s="2"/>
      <c r="EX1106" s="2"/>
      <c r="EY1106" s="2"/>
      <c r="EZ1106" s="2"/>
      <c r="FA1106" s="2"/>
      <c r="FB1106" s="2"/>
      <c r="FC1106" s="2"/>
    </row>
    <row r="1107" spans="5:159">
      <c r="E1107" s="2"/>
      <c r="F1107" s="2"/>
      <c r="G1107" s="2"/>
      <c r="H1107" s="2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2"/>
      <c r="AT1107" s="2"/>
      <c r="AU1107" s="2"/>
      <c r="AV1107" s="2"/>
      <c r="AW1107" s="2"/>
      <c r="AX1107" s="2"/>
      <c r="AY1107" s="2"/>
      <c r="AZ1107" s="2"/>
      <c r="BA1107" s="2"/>
      <c r="BB1107" s="2"/>
      <c r="BC1107" s="2"/>
      <c r="BD1107" s="2"/>
      <c r="BE1107" s="2"/>
      <c r="BF1107" s="2"/>
      <c r="BG1107" s="2"/>
      <c r="BH1107" s="2"/>
      <c r="BI1107" s="2"/>
      <c r="BJ1107" s="2"/>
      <c r="BK1107" s="2"/>
      <c r="BL1107" s="2"/>
      <c r="BM1107" s="2"/>
      <c r="BN1107" s="2"/>
      <c r="BO1107" s="2"/>
      <c r="BP1107" s="2"/>
      <c r="BQ1107" s="2"/>
      <c r="BR1107" s="2"/>
      <c r="BS1107" s="2"/>
      <c r="BT1107" s="2"/>
      <c r="BU1107" s="2"/>
      <c r="BV1107" s="2"/>
      <c r="BW1107" s="2"/>
      <c r="BX1107" s="2"/>
      <c r="BY1107" s="2"/>
      <c r="BZ1107" s="2"/>
      <c r="CA1107" s="2"/>
      <c r="CB1107" s="2"/>
      <c r="CC1107" s="2"/>
      <c r="CD1107" s="2"/>
      <c r="CE1107" s="2"/>
      <c r="CF1107" s="2"/>
      <c r="CG1107" s="2"/>
      <c r="CH1107" s="2"/>
      <c r="CI1107" s="2"/>
      <c r="CJ1107" s="2"/>
      <c r="CK1107" s="2"/>
      <c r="CL1107" s="2"/>
      <c r="CM1107" s="2"/>
      <c r="CN1107" s="2"/>
      <c r="CO1107" s="2"/>
      <c r="CP1107" s="2"/>
      <c r="CQ1107" s="2"/>
      <c r="CR1107" s="2"/>
      <c r="CS1107" s="2"/>
      <c r="CT1107" s="2"/>
      <c r="CU1107" s="2"/>
      <c r="CV1107" s="2"/>
      <c r="CW1107" s="2"/>
      <c r="CX1107" s="2"/>
      <c r="CY1107" s="2"/>
      <c r="CZ1107" s="2"/>
      <c r="DA1107" s="2"/>
      <c r="DB1107" s="2"/>
      <c r="DC1107" s="2"/>
      <c r="DD1107" s="2"/>
      <c r="DE1107" s="2"/>
      <c r="DF1107" s="2"/>
      <c r="DG1107" s="2"/>
      <c r="DH1107" s="2"/>
      <c r="DI1107" s="2"/>
      <c r="DJ1107" s="2"/>
      <c r="DK1107" s="2"/>
      <c r="DL1107" s="2"/>
      <c r="DM1107" s="2"/>
      <c r="DN1107" s="2"/>
      <c r="DO1107" s="2"/>
      <c r="DP1107" s="2"/>
      <c r="DQ1107" s="2"/>
      <c r="DR1107" s="2"/>
      <c r="DS1107" s="2"/>
      <c r="DT1107" s="2"/>
      <c r="DU1107" s="2"/>
      <c r="DV1107" s="2"/>
      <c r="DW1107" s="2"/>
      <c r="DX1107" s="2"/>
      <c r="DY1107" s="2"/>
      <c r="DZ1107" s="2"/>
      <c r="EA1107" s="2"/>
      <c r="EB1107" s="2"/>
      <c r="EC1107" s="2"/>
      <c r="ED1107" s="2"/>
      <c r="EE1107" s="2"/>
      <c r="EF1107" s="2"/>
      <c r="EG1107" s="2"/>
      <c r="EH1107" s="2"/>
      <c r="EI1107" s="2"/>
      <c r="EJ1107" s="2"/>
      <c r="EK1107" s="2"/>
      <c r="EL1107" s="2"/>
      <c r="EM1107" s="2"/>
      <c r="EN1107" s="2"/>
      <c r="EO1107" s="2"/>
      <c r="EP1107" s="2"/>
      <c r="EQ1107" s="2"/>
      <c r="ER1107" s="2"/>
      <c r="ES1107" s="2"/>
      <c r="ET1107" s="2"/>
      <c r="EU1107" s="2"/>
      <c r="EV1107" s="2"/>
      <c r="EW1107" s="2"/>
      <c r="EX1107" s="2"/>
      <c r="EY1107" s="2"/>
      <c r="EZ1107" s="2"/>
      <c r="FA1107" s="2"/>
      <c r="FB1107" s="2"/>
      <c r="FC1107" s="2"/>
    </row>
    <row r="1108" spans="5:159">
      <c r="E1108" s="2"/>
      <c r="F1108" s="2"/>
      <c r="G1108" s="2"/>
      <c r="H1108" s="2"/>
      <c r="I1108" s="2"/>
      <c r="J1108" s="2"/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2"/>
      <c r="AT1108" s="2"/>
      <c r="AU1108" s="2"/>
      <c r="AV1108" s="2"/>
      <c r="AW1108" s="2"/>
      <c r="AX1108" s="2"/>
      <c r="AY1108" s="2"/>
      <c r="AZ1108" s="2"/>
      <c r="BA1108" s="2"/>
      <c r="BB1108" s="2"/>
      <c r="BC1108" s="2"/>
      <c r="BD1108" s="2"/>
      <c r="BE1108" s="2"/>
      <c r="BF1108" s="2"/>
      <c r="BG1108" s="2"/>
      <c r="BH1108" s="2"/>
      <c r="BI1108" s="2"/>
      <c r="BJ1108" s="2"/>
      <c r="BK1108" s="2"/>
      <c r="BL1108" s="2"/>
      <c r="BM1108" s="2"/>
      <c r="BN1108" s="2"/>
      <c r="BO1108" s="2"/>
      <c r="BP1108" s="2"/>
      <c r="BQ1108" s="2"/>
      <c r="BR1108" s="2"/>
      <c r="BS1108" s="2"/>
      <c r="BT1108" s="2"/>
      <c r="BU1108" s="2"/>
      <c r="BV1108" s="2"/>
      <c r="BW1108" s="2"/>
      <c r="BX1108" s="2"/>
      <c r="BY1108" s="2"/>
      <c r="BZ1108" s="2"/>
      <c r="CA1108" s="2"/>
      <c r="CB1108" s="2"/>
      <c r="CC1108" s="2"/>
      <c r="CD1108" s="2"/>
      <c r="CE1108" s="2"/>
      <c r="CF1108" s="2"/>
      <c r="CG1108" s="2"/>
      <c r="CH1108" s="2"/>
      <c r="CI1108" s="2"/>
      <c r="CJ1108" s="2"/>
      <c r="CK1108" s="2"/>
      <c r="CL1108" s="2"/>
      <c r="CM1108" s="2"/>
      <c r="CN1108" s="2"/>
      <c r="CO1108" s="2"/>
      <c r="CP1108" s="2"/>
      <c r="CQ1108" s="2"/>
      <c r="CR1108" s="2"/>
      <c r="CS1108" s="2"/>
      <c r="CT1108" s="2"/>
      <c r="CU1108" s="2"/>
      <c r="CV1108" s="2"/>
      <c r="CW1108" s="2"/>
      <c r="CX1108" s="2"/>
      <c r="CY1108" s="2"/>
      <c r="CZ1108" s="2"/>
      <c r="DA1108" s="2"/>
      <c r="DB1108" s="2"/>
      <c r="DC1108" s="2"/>
      <c r="DD1108" s="2"/>
      <c r="DE1108" s="2"/>
      <c r="DF1108" s="2"/>
      <c r="DG1108" s="2"/>
      <c r="DH1108" s="2"/>
      <c r="DI1108" s="2"/>
      <c r="DJ1108" s="2"/>
      <c r="DK1108" s="2"/>
      <c r="DL1108" s="2"/>
      <c r="DM1108" s="2"/>
      <c r="DN1108" s="2"/>
      <c r="DO1108" s="2"/>
      <c r="DP1108" s="2"/>
      <c r="DQ1108" s="2"/>
      <c r="DR1108" s="2"/>
      <c r="DS1108" s="2"/>
      <c r="DT1108" s="2"/>
      <c r="DU1108" s="2"/>
      <c r="DV1108" s="2"/>
      <c r="DW1108" s="2"/>
      <c r="DX1108" s="2"/>
      <c r="DY1108" s="2"/>
      <c r="DZ1108" s="2"/>
      <c r="EA1108" s="2"/>
      <c r="EB1108" s="2"/>
      <c r="EC1108" s="2"/>
      <c r="ED1108" s="2"/>
      <c r="EE1108" s="2"/>
      <c r="EF1108" s="2"/>
      <c r="EG1108" s="2"/>
      <c r="EH1108" s="2"/>
      <c r="EI1108" s="2"/>
      <c r="EJ1108" s="2"/>
      <c r="EK1108" s="2"/>
      <c r="EL1108" s="2"/>
      <c r="EM1108" s="2"/>
      <c r="EN1108" s="2"/>
      <c r="EO1108" s="2"/>
      <c r="EP1108" s="2"/>
      <c r="EQ1108" s="2"/>
      <c r="ER1108" s="2"/>
      <c r="ES1108" s="2"/>
      <c r="ET1108" s="2"/>
      <c r="EU1108" s="2"/>
      <c r="EV1108" s="2"/>
      <c r="EW1108" s="2"/>
      <c r="EX1108" s="2"/>
      <c r="EY1108" s="2"/>
      <c r="EZ1108" s="2"/>
      <c r="FA1108" s="2"/>
      <c r="FB1108" s="2"/>
      <c r="FC1108" s="2"/>
    </row>
    <row r="1109" spans="5:159">
      <c r="E1109" s="2"/>
      <c r="F1109" s="2"/>
      <c r="G1109" s="2"/>
      <c r="H1109" s="2"/>
      <c r="I1109" s="2"/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2"/>
      <c r="AT1109" s="2"/>
      <c r="AU1109" s="2"/>
      <c r="AV1109" s="2"/>
      <c r="AW1109" s="2"/>
      <c r="AX1109" s="2"/>
      <c r="AY1109" s="2"/>
      <c r="AZ1109" s="2"/>
      <c r="BA1109" s="2"/>
      <c r="BB1109" s="2"/>
      <c r="BC1109" s="2"/>
      <c r="BD1109" s="2"/>
      <c r="BE1109" s="2"/>
      <c r="BF1109" s="2"/>
      <c r="BG1109" s="2"/>
      <c r="BH1109" s="2"/>
      <c r="BI1109" s="2"/>
      <c r="BJ1109" s="2"/>
      <c r="BK1109" s="2"/>
      <c r="BL1109" s="2"/>
      <c r="BM1109" s="2"/>
      <c r="BN1109" s="2"/>
      <c r="BO1109" s="2"/>
      <c r="BP1109" s="2"/>
      <c r="BQ1109" s="2"/>
      <c r="BR1109" s="2"/>
      <c r="BS1109" s="2"/>
      <c r="BT1109" s="2"/>
      <c r="BU1109" s="2"/>
      <c r="BV1109" s="2"/>
      <c r="BW1109" s="2"/>
      <c r="BX1109" s="2"/>
      <c r="BY1109" s="2"/>
      <c r="BZ1109" s="2"/>
      <c r="CA1109" s="2"/>
      <c r="CB1109" s="2"/>
      <c r="CC1109" s="2"/>
      <c r="CD1109" s="2"/>
      <c r="CE1109" s="2"/>
      <c r="CF1109" s="2"/>
      <c r="CG1109" s="2"/>
      <c r="CH1109" s="2"/>
      <c r="CI1109" s="2"/>
      <c r="CJ1109" s="2"/>
      <c r="CK1109" s="2"/>
      <c r="CL1109" s="2"/>
      <c r="CM1109" s="2"/>
      <c r="CN1109" s="2"/>
      <c r="CO1109" s="2"/>
      <c r="CP1109" s="2"/>
      <c r="CQ1109" s="2"/>
      <c r="CR1109" s="2"/>
      <c r="CS1109" s="2"/>
      <c r="CT1109" s="2"/>
      <c r="CU1109" s="2"/>
      <c r="CV1109" s="2"/>
      <c r="CW1109" s="2"/>
      <c r="CX1109" s="2"/>
      <c r="CY1109" s="2"/>
      <c r="CZ1109" s="2"/>
      <c r="DA1109" s="2"/>
      <c r="DB1109" s="2"/>
      <c r="DC1109" s="2"/>
      <c r="DD1109" s="2"/>
      <c r="DE1109" s="2"/>
      <c r="DF1109" s="2"/>
      <c r="DG1109" s="2"/>
      <c r="DH1109" s="2"/>
      <c r="DI1109" s="2"/>
      <c r="DJ1109" s="2"/>
      <c r="DK1109" s="2"/>
      <c r="DL1109" s="2"/>
      <c r="DM1109" s="2"/>
      <c r="DN1109" s="2"/>
      <c r="DO1109" s="2"/>
      <c r="DP1109" s="2"/>
      <c r="DQ1109" s="2"/>
      <c r="DR1109" s="2"/>
      <c r="DS1109" s="2"/>
      <c r="DT1109" s="2"/>
      <c r="DU1109" s="2"/>
      <c r="DV1109" s="2"/>
      <c r="DW1109" s="2"/>
      <c r="DX1109" s="2"/>
      <c r="DY1109" s="2"/>
      <c r="DZ1109" s="2"/>
      <c r="EA1109" s="2"/>
      <c r="EB1109" s="2"/>
      <c r="EC1109" s="2"/>
      <c r="ED1109" s="2"/>
      <c r="EE1109" s="2"/>
      <c r="EF1109" s="2"/>
      <c r="EG1109" s="2"/>
      <c r="EH1109" s="2"/>
      <c r="EI1109" s="2"/>
      <c r="EJ1109" s="2"/>
      <c r="EK1109" s="2"/>
      <c r="EL1109" s="2"/>
      <c r="EM1109" s="2"/>
      <c r="EN1109" s="2"/>
      <c r="EO1109" s="2"/>
      <c r="EP1109" s="2"/>
      <c r="EQ1109" s="2"/>
      <c r="ER1109" s="2"/>
      <c r="ES1109" s="2"/>
      <c r="ET1109" s="2"/>
      <c r="EU1109" s="2"/>
      <c r="EV1109" s="2"/>
      <c r="EW1109" s="2"/>
      <c r="EX1109" s="2"/>
      <c r="EY1109" s="2"/>
      <c r="EZ1109" s="2"/>
      <c r="FA1109" s="2"/>
      <c r="FB1109" s="2"/>
      <c r="FC1109" s="2"/>
    </row>
    <row r="1110" spans="5:159">
      <c r="E1110" s="2"/>
      <c r="F1110" s="2"/>
      <c r="G1110" s="2"/>
      <c r="H1110" s="2"/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2"/>
      <c r="AT1110" s="2"/>
      <c r="AU1110" s="2"/>
      <c r="AV1110" s="2"/>
      <c r="AW1110" s="2"/>
      <c r="AX1110" s="2"/>
      <c r="AY1110" s="2"/>
      <c r="AZ1110" s="2"/>
      <c r="BA1110" s="2"/>
      <c r="BB1110" s="2"/>
      <c r="BC1110" s="2"/>
      <c r="BD1110" s="2"/>
      <c r="BE1110" s="2"/>
      <c r="BF1110" s="2"/>
      <c r="BG1110" s="2"/>
      <c r="BH1110" s="2"/>
      <c r="BI1110" s="2"/>
      <c r="BJ1110" s="2"/>
      <c r="BK1110" s="2"/>
      <c r="BL1110" s="2"/>
      <c r="BM1110" s="2"/>
      <c r="BN1110" s="2"/>
      <c r="BO1110" s="2"/>
      <c r="BP1110" s="2"/>
      <c r="BQ1110" s="2"/>
      <c r="BR1110" s="2"/>
      <c r="BS1110" s="2"/>
      <c r="BT1110" s="2"/>
      <c r="BU1110" s="2"/>
      <c r="BV1110" s="2"/>
      <c r="BW1110" s="2"/>
      <c r="BX1110" s="2"/>
      <c r="BY1110" s="2"/>
      <c r="BZ1110" s="2"/>
      <c r="CA1110" s="2"/>
      <c r="CB1110" s="2"/>
      <c r="CC1110" s="2"/>
      <c r="CD1110" s="2"/>
      <c r="CE1110" s="2"/>
      <c r="CF1110" s="2"/>
      <c r="CG1110" s="2"/>
      <c r="CH1110" s="2"/>
      <c r="CI1110" s="2"/>
      <c r="CJ1110" s="2"/>
      <c r="CK1110" s="2"/>
      <c r="CL1110" s="2"/>
      <c r="CM1110" s="2"/>
      <c r="CN1110" s="2"/>
      <c r="CO1110" s="2"/>
      <c r="CP1110" s="2"/>
      <c r="CQ1110" s="2"/>
      <c r="CR1110" s="2"/>
      <c r="CS1110" s="2"/>
      <c r="CT1110" s="2"/>
      <c r="CU1110" s="2"/>
      <c r="CV1110" s="2"/>
      <c r="CW1110" s="2"/>
      <c r="CX1110" s="2"/>
      <c r="CY1110" s="2"/>
      <c r="CZ1110" s="2"/>
      <c r="DA1110" s="2"/>
      <c r="DB1110" s="2"/>
      <c r="DC1110" s="2"/>
      <c r="DD1110" s="2"/>
      <c r="DE1110" s="2"/>
      <c r="DF1110" s="2"/>
      <c r="DG1110" s="2"/>
      <c r="DH1110" s="2"/>
      <c r="DI1110" s="2"/>
      <c r="DJ1110" s="2"/>
      <c r="DK1110" s="2"/>
      <c r="DL1110" s="2"/>
      <c r="DM1110" s="2"/>
      <c r="DN1110" s="2"/>
      <c r="DO1110" s="2"/>
      <c r="DP1110" s="2"/>
      <c r="DQ1110" s="2"/>
      <c r="DR1110" s="2"/>
      <c r="DS1110" s="2"/>
      <c r="DT1110" s="2"/>
      <c r="DU1110" s="2"/>
      <c r="DV1110" s="2"/>
      <c r="DW1110" s="2"/>
      <c r="DX1110" s="2"/>
      <c r="DY1110" s="2"/>
      <c r="DZ1110" s="2"/>
      <c r="EA1110" s="2"/>
      <c r="EB1110" s="2"/>
      <c r="EC1110" s="2"/>
      <c r="ED1110" s="2"/>
      <c r="EE1110" s="2"/>
      <c r="EF1110" s="2"/>
      <c r="EG1110" s="2"/>
      <c r="EH1110" s="2"/>
      <c r="EI1110" s="2"/>
      <c r="EJ1110" s="2"/>
      <c r="EK1110" s="2"/>
      <c r="EL1110" s="2"/>
      <c r="EM1110" s="2"/>
      <c r="EN1110" s="2"/>
      <c r="EO1110" s="2"/>
      <c r="EP1110" s="2"/>
      <c r="EQ1110" s="2"/>
      <c r="ER1110" s="2"/>
      <c r="ES1110" s="2"/>
      <c r="ET1110" s="2"/>
      <c r="EU1110" s="2"/>
      <c r="EV1110" s="2"/>
      <c r="EW1110" s="2"/>
      <c r="EX1110" s="2"/>
      <c r="EY1110" s="2"/>
      <c r="EZ1110" s="2"/>
      <c r="FA1110" s="2"/>
      <c r="FB1110" s="2"/>
      <c r="FC1110" s="2"/>
    </row>
    <row r="1111" spans="5:159">
      <c r="E1111" s="2"/>
      <c r="F1111" s="2"/>
      <c r="G1111" s="2"/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2"/>
      <c r="AT1111" s="2"/>
      <c r="AU1111" s="2"/>
      <c r="AV1111" s="2"/>
      <c r="AW1111" s="2"/>
      <c r="AX1111" s="2"/>
      <c r="AY1111" s="2"/>
      <c r="AZ1111" s="2"/>
      <c r="BA1111" s="2"/>
      <c r="BB1111" s="2"/>
      <c r="BC1111" s="2"/>
      <c r="BD1111" s="2"/>
      <c r="BE1111" s="2"/>
      <c r="BF1111" s="2"/>
      <c r="BG1111" s="2"/>
      <c r="BH1111" s="2"/>
      <c r="BI1111" s="2"/>
      <c r="BJ1111" s="2"/>
      <c r="BK1111" s="2"/>
      <c r="BL1111" s="2"/>
      <c r="BM1111" s="2"/>
      <c r="BN1111" s="2"/>
      <c r="BO1111" s="2"/>
      <c r="BP1111" s="2"/>
      <c r="BQ1111" s="2"/>
      <c r="BR1111" s="2"/>
      <c r="BS1111" s="2"/>
      <c r="BT1111" s="2"/>
      <c r="BU1111" s="2"/>
      <c r="BV1111" s="2"/>
      <c r="BW1111" s="2"/>
      <c r="BX1111" s="2"/>
      <c r="BY1111" s="2"/>
      <c r="BZ1111" s="2"/>
      <c r="CA1111" s="2"/>
      <c r="CB1111" s="2"/>
      <c r="CC1111" s="2"/>
      <c r="CD1111" s="2"/>
      <c r="CE1111" s="2"/>
      <c r="CF1111" s="2"/>
      <c r="CG1111" s="2"/>
      <c r="CH1111" s="2"/>
      <c r="CI1111" s="2"/>
      <c r="CJ1111" s="2"/>
      <c r="CK1111" s="2"/>
      <c r="CL1111" s="2"/>
      <c r="CM1111" s="2"/>
      <c r="CN1111" s="2"/>
      <c r="CO1111" s="2"/>
      <c r="CP1111" s="2"/>
      <c r="CQ1111" s="2"/>
      <c r="CR1111" s="2"/>
      <c r="CS1111" s="2"/>
      <c r="CT1111" s="2"/>
      <c r="CU1111" s="2"/>
      <c r="CV1111" s="2"/>
      <c r="CW1111" s="2"/>
      <c r="CX1111" s="2"/>
      <c r="CY1111" s="2"/>
      <c r="CZ1111" s="2"/>
      <c r="DA1111" s="2"/>
      <c r="DB1111" s="2"/>
      <c r="DC1111" s="2"/>
      <c r="DD1111" s="2"/>
      <c r="DE1111" s="2"/>
      <c r="DF1111" s="2"/>
      <c r="DG1111" s="2"/>
      <c r="DH1111" s="2"/>
      <c r="DI1111" s="2"/>
      <c r="DJ1111" s="2"/>
      <c r="DK1111" s="2"/>
      <c r="DL1111" s="2"/>
      <c r="DM1111" s="2"/>
      <c r="DN1111" s="2"/>
      <c r="DO1111" s="2"/>
      <c r="DP1111" s="2"/>
      <c r="DQ1111" s="2"/>
      <c r="DR1111" s="2"/>
      <c r="DS1111" s="2"/>
      <c r="DT1111" s="2"/>
      <c r="DU1111" s="2"/>
      <c r="DV1111" s="2"/>
      <c r="DW1111" s="2"/>
      <c r="DX1111" s="2"/>
      <c r="DY1111" s="2"/>
      <c r="DZ1111" s="2"/>
      <c r="EA1111" s="2"/>
      <c r="EB1111" s="2"/>
      <c r="EC1111" s="2"/>
      <c r="ED1111" s="2"/>
      <c r="EE1111" s="2"/>
      <c r="EF1111" s="2"/>
      <c r="EG1111" s="2"/>
      <c r="EH1111" s="2"/>
      <c r="EI1111" s="2"/>
      <c r="EJ1111" s="2"/>
      <c r="EK1111" s="2"/>
      <c r="EL1111" s="2"/>
      <c r="EM1111" s="2"/>
      <c r="EN1111" s="2"/>
      <c r="EO1111" s="2"/>
      <c r="EP1111" s="2"/>
      <c r="EQ1111" s="2"/>
      <c r="ER1111" s="2"/>
      <c r="ES1111" s="2"/>
      <c r="ET1111" s="2"/>
      <c r="EU1111" s="2"/>
      <c r="EV1111" s="2"/>
      <c r="EW1111" s="2"/>
      <c r="EX1111" s="2"/>
      <c r="EY1111" s="2"/>
      <c r="EZ1111" s="2"/>
      <c r="FA1111" s="2"/>
      <c r="FB1111" s="2"/>
      <c r="FC1111" s="2"/>
    </row>
    <row r="1112" spans="5:159">
      <c r="E1112" s="2"/>
      <c r="F1112" s="2"/>
      <c r="G1112" s="2"/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2"/>
      <c r="AT1112" s="2"/>
      <c r="AU1112" s="2"/>
      <c r="AV1112" s="2"/>
      <c r="AW1112" s="2"/>
      <c r="AX1112" s="2"/>
      <c r="AY1112" s="2"/>
      <c r="AZ1112" s="2"/>
      <c r="BA1112" s="2"/>
      <c r="BB1112" s="2"/>
      <c r="BC1112" s="2"/>
      <c r="BD1112" s="2"/>
      <c r="BE1112" s="2"/>
      <c r="BF1112" s="2"/>
      <c r="BG1112" s="2"/>
      <c r="BH1112" s="2"/>
      <c r="BI1112" s="2"/>
      <c r="BJ1112" s="2"/>
      <c r="BK1112" s="2"/>
      <c r="BL1112" s="2"/>
      <c r="BM1112" s="2"/>
      <c r="BN1112" s="2"/>
      <c r="BO1112" s="2"/>
      <c r="BP1112" s="2"/>
      <c r="BQ1112" s="2"/>
      <c r="BR1112" s="2"/>
      <c r="BS1112" s="2"/>
      <c r="BT1112" s="2"/>
      <c r="BU1112" s="2"/>
      <c r="BV1112" s="2"/>
      <c r="BW1112" s="2"/>
      <c r="BX1112" s="2"/>
      <c r="BY1112" s="2"/>
      <c r="BZ1112" s="2"/>
      <c r="CA1112" s="2"/>
      <c r="CB1112" s="2"/>
      <c r="CC1112" s="2"/>
      <c r="CD1112" s="2"/>
      <c r="CE1112" s="2"/>
      <c r="CF1112" s="2"/>
      <c r="CG1112" s="2"/>
      <c r="CH1112" s="2"/>
      <c r="CI1112" s="2"/>
      <c r="CJ1112" s="2"/>
      <c r="CK1112" s="2"/>
      <c r="CL1112" s="2"/>
      <c r="CM1112" s="2"/>
      <c r="CN1112" s="2"/>
      <c r="CO1112" s="2"/>
      <c r="CP1112" s="2"/>
      <c r="CQ1112" s="2"/>
      <c r="CR1112" s="2"/>
      <c r="CS1112" s="2"/>
      <c r="CT1112" s="2"/>
      <c r="CU1112" s="2"/>
      <c r="CV1112" s="2"/>
      <c r="CW1112" s="2"/>
      <c r="CX1112" s="2"/>
      <c r="CY1112" s="2"/>
      <c r="CZ1112" s="2"/>
      <c r="DA1112" s="2"/>
      <c r="DB1112" s="2"/>
      <c r="DC1112" s="2"/>
      <c r="DD1112" s="2"/>
      <c r="DE1112" s="2"/>
      <c r="DF1112" s="2"/>
      <c r="DG1112" s="2"/>
      <c r="DH1112" s="2"/>
      <c r="DI1112" s="2"/>
      <c r="DJ1112" s="2"/>
      <c r="DK1112" s="2"/>
      <c r="DL1112" s="2"/>
      <c r="DM1112" s="2"/>
      <c r="DN1112" s="2"/>
      <c r="DO1112" s="2"/>
      <c r="DP1112" s="2"/>
      <c r="DQ1112" s="2"/>
      <c r="DR1112" s="2"/>
      <c r="DS1112" s="2"/>
      <c r="DT1112" s="2"/>
      <c r="DU1112" s="2"/>
      <c r="DV1112" s="2"/>
      <c r="DW1112" s="2"/>
      <c r="DX1112" s="2"/>
      <c r="DY1112" s="2"/>
      <c r="DZ1112" s="2"/>
      <c r="EA1112" s="2"/>
      <c r="EB1112" s="2"/>
      <c r="EC1112" s="2"/>
      <c r="ED1112" s="2"/>
      <c r="EE1112" s="2"/>
      <c r="EF1112" s="2"/>
      <c r="EG1112" s="2"/>
      <c r="EH1112" s="2"/>
      <c r="EI1112" s="2"/>
      <c r="EJ1112" s="2"/>
      <c r="EK1112" s="2"/>
      <c r="EL1112" s="2"/>
      <c r="EM1112" s="2"/>
      <c r="EN1112" s="2"/>
      <c r="EO1112" s="2"/>
      <c r="EP1112" s="2"/>
      <c r="EQ1112" s="2"/>
      <c r="ER1112" s="2"/>
      <c r="ES1112" s="2"/>
      <c r="ET1112" s="2"/>
      <c r="EU1112" s="2"/>
      <c r="EV1112" s="2"/>
      <c r="EW1112" s="2"/>
      <c r="EX1112" s="2"/>
      <c r="EY1112" s="2"/>
      <c r="EZ1112" s="2"/>
      <c r="FA1112" s="2"/>
      <c r="FB1112" s="2"/>
      <c r="FC1112" s="2"/>
    </row>
    <row r="1113" spans="5:159">
      <c r="E1113" s="2"/>
      <c r="F1113" s="2"/>
      <c r="G1113" s="2"/>
      <c r="H1113" s="2"/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2"/>
      <c r="AT1113" s="2"/>
      <c r="AU1113" s="2"/>
      <c r="AV1113" s="2"/>
      <c r="AW1113" s="2"/>
      <c r="AX1113" s="2"/>
      <c r="AY1113" s="2"/>
      <c r="AZ1113" s="2"/>
      <c r="BA1113" s="2"/>
      <c r="BB1113" s="2"/>
      <c r="BC1113" s="2"/>
      <c r="BD1113" s="2"/>
      <c r="BE1113" s="2"/>
      <c r="BF1113" s="2"/>
      <c r="BG1113" s="2"/>
      <c r="BH1113" s="2"/>
      <c r="BI1113" s="2"/>
      <c r="BJ1113" s="2"/>
      <c r="BK1113" s="2"/>
      <c r="BL1113" s="2"/>
      <c r="BM1113" s="2"/>
      <c r="BN1113" s="2"/>
      <c r="BO1113" s="2"/>
      <c r="BP1113" s="2"/>
      <c r="BQ1113" s="2"/>
      <c r="BR1113" s="2"/>
      <c r="BS1113" s="2"/>
      <c r="BT1113" s="2"/>
      <c r="BU1113" s="2"/>
      <c r="BV1113" s="2"/>
      <c r="BW1113" s="2"/>
      <c r="BX1113" s="2"/>
      <c r="BY1113" s="2"/>
      <c r="BZ1113" s="2"/>
      <c r="CA1113" s="2"/>
      <c r="CB1113" s="2"/>
      <c r="CC1113" s="2"/>
      <c r="CD1113" s="2"/>
      <c r="CE1113" s="2"/>
      <c r="CF1113" s="2"/>
      <c r="CG1113" s="2"/>
      <c r="CH1113" s="2"/>
      <c r="CI1113" s="2"/>
      <c r="CJ1113" s="2"/>
      <c r="CK1113" s="2"/>
      <c r="CL1113" s="2"/>
      <c r="CM1113" s="2"/>
      <c r="CN1113" s="2"/>
      <c r="CO1113" s="2"/>
      <c r="CP1113" s="2"/>
      <c r="CQ1113" s="2"/>
      <c r="CR1113" s="2"/>
      <c r="CS1113" s="2"/>
      <c r="CT1113" s="2"/>
      <c r="CU1113" s="2"/>
      <c r="CV1113" s="2"/>
      <c r="CW1113" s="2"/>
      <c r="CX1113" s="2"/>
      <c r="CY1113" s="2"/>
      <c r="CZ1113" s="2"/>
      <c r="DA1113" s="2"/>
      <c r="DB1113" s="2"/>
      <c r="DC1113" s="2"/>
      <c r="DD1113" s="2"/>
      <c r="DE1113" s="2"/>
      <c r="DF1113" s="2"/>
      <c r="DG1113" s="2"/>
      <c r="DH1113" s="2"/>
      <c r="DI1113" s="2"/>
      <c r="DJ1113" s="2"/>
      <c r="DK1113" s="2"/>
      <c r="DL1113" s="2"/>
      <c r="DM1113" s="2"/>
      <c r="DN1113" s="2"/>
      <c r="DO1113" s="2"/>
      <c r="DP1113" s="2"/>
      <c r="DQ1113" s="2"/>
      <c r="DR1113" s="2"/>
      <c r="DS1113" s="2"/>
      <c r="DT1113" s="2"/>
      <c r="DU1113" s="2"/>
      <c r="DV1113" s="2"/>
      <c r="DW1113" s="2"/>
      <c r="DX1113" s="2"/>
      <c r="DY1113" s="2"/>
      <c r="DZ1113" s="2"/>
      <c r="EA1113" s="2"/>
      <c r="EB1113" s="2"/>
      <c r="EC1113" s="2"/>
      <c r="ED1113" s="2"/>
      <c r="EE1113" s="2"/>
      <c r="EF1113" s="2"/>
      <c r="EG1113" s="2"/>
      <c r="EH1113" s="2"/>
      <c r="EI1113" s="2"/>
      <c r="EJ1113" s="2"/>
      <c r="EK1113" s="2"/>
      <c r="EL1113" s="2"/>
      <c r="EM1113" s="2"/>
      <c r="EN1113" s="2"/>
      <c r="EO1113" s="2"/>
      <c r="EP1113" s="2"/>
      <c r="EQ1113" s="2"/>
      <c r="ER1113" s="2"/>
      <c r="ES1113" s="2"/>
      <c r="ET1113" s="2"/>
      <c r="EU1113" s="2"/>
      <c r="EV1113" s="2"/>
      <c r="EW1113" s="2"/>
      <c r="EX1113" s="2"/>
      <c r="EY1113" s="2"/>
      <c r="EZ1113" s="2"/>
      <c r="FA1113" s="2"/>
      <c r="FB1113" s="2"/>
      <c r="FC1113" s="2"/>
    </row>
    <row r="1114" spans="5:159">
      <c r="E1114" s="2"/>
      <c r="F1114" s="2"/>
      <c r="G1114" s="2"/>
      <c r="H1114" s="2"/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2"/>
      <c r="AT1114" s="2"/>
      <c r="AU1114" s="2"/>
      <c r="AV1114" s="2"/>
      <c r="AW1114" s="2"/>
      <c r="AX1114" s="2"/>
      <c r="AY1114" s="2"/>
      <c r="AZ1114" s="2"/>
      <c r="BA1114" s="2"/>
      <c r="BB1114" s="2"/>
      <c r="BC1114" s="2"/>
      <c r="BD1114" s="2"/>
      <c r="BE1114" s="2"/>
      <c r="BF1114" s="2"/>
      <c r="BG1114" s="2"/>
      <c r="BH1114" s="2"/>
      <c r="BI1114" s="2"/>
      <c r="BJ1114" s="2"/>
      <c r="BK1114" s="2"/>
      <c r="BL1114" s="2"/>
      <c r="BM1114" s="2"/>
      <c r="BN1114" s="2"/>
      <c r="BO1114" s="2"/>
      <c r="BP1114" s="2"/>
      <c r="BQ1114" s="2"/>
      <c r="BR1114" s="2"/>
      <c r="BS1114" s="2"/>
      <c r="BT1114" s="2"/>
      <c r="BU1114" s="2"/>
      <c r="BV1114" s="2"/>
      <c r="BW1114" s="2"/>
      <c r="BX1114" s="2"/>
      <c r="BY1114" s="2"/>
      <c r="BZ1114" s="2"/>
      <c r="CA1114" s="2"/>
      <c r="CB1114" s="2"/>
      <c r="CC1114" s="2"/>
      <c r="CD1114" s="2"/>
      <c r="CE1114" s="2"/>
      <c r="CF1114" s="2"/>
      <c r="CG1114" s="2"/>
      <c r="CH1114" s="2"/>
      <c r="CI1114" s="2"/>
      <c r="CJ1114" s="2"/>
      <c r="CK1114" s="2"/>
      <c r="CL1114" s="2"/>
      <c r="CM1114" s="2"/>
      <c r="CN1114" s="2"/>
      <c r="CO1114" s="2"/>
      <c r="CP1114" s="2"/>
      <c r="CQ1114" s="2"/>
      <c r="CR1114" s="2"/>
      <c r="CS1114" s="2"/>
      <c r="CT1114" s="2"/>
      <c r="CU1114" s="2"/>
      <c r="CV1114" s="2"/>
      <c r="CW1114" s="2"/>
      <c r="CX1114" s="2"/>
      <c r="CY1114" s="2"/>
      <c r="CZ1114" s="2"/>
      <c r="DA1114" s="2"/>
      <c r="DB1114" s="2"/>
      <c r="DC1114" s="2"/>
      <c r="DD1114" s="2"/>
      <c r="DE1114" s="2"/>
      <c r="DF1114" s="2"/>
      <c r="DG1114" s="2"/>
      <c r="DH1114" s="2"/>
      <c r="DI1114" s="2"/>
      <c r="DJ1114" s="2"/>
      <c r="DK1114" s="2"/>
      <c r="DL1114" s="2"/>
      <c r="DM1114" s="2"/>
      <c r="DN1114" s="2"/>
      <c r="DO1114" s="2"/>
      <c r="DP1114" s="2"/>
      <c r="DQ1114" s="2"/>
      <c r="DR1114" s="2"/>
      <c r="DS1114" s="2"/>
      <c r="DT1114" s="2"/>
      <c r="DU1114" s="2"/>
      <c r="DV1114" s="2"/>
      <c r="DW1114" s="2"/>
      <c r="DX1114" s="2"/>
      <c r="DY1114" s="2"/>
      <c r="DZ1114" s="2"/>
      <c r="EA1114" s="2"/>
      <c r="EB1114" s="2"/>
      <c r="EC1114" s="2"/>
      <c r="ED1114" s="2"/>
      <c r="EE1114" s="2"/>
      <c r="EF1114" s="2"/>
      <c r="EG1114" s="2"/>
      <c r="EH1114" s="2"/>
      <c r="EI1114" s="2"/>
      <c r="EJ1114" s="2"/>
      <c r="EK1114" s="2"/>
      <c r="EL1114" s="2"/>
      <c r="EM1114" s="2"/>
      <c r="EN1114" s="2"/>
      <c r="EO1114" s="2"/>
      <c r="EP1114" s="2"/>
      <c r="EQ1114" s="2"/>
      <c r="ER1114" s="2"/>
      <c r="ES1114" s="2"/>
      <c r="ET1114" s="2"/>
      <c r="EU1114" s="2"/>
      <c r="EV1114" s="2"/>
      <c r="EW1114" s="2"/>
      <c r="EX1114" s="2"/>
      <c r="EY1114" s="2"/>
      <c r="EZ1114" s="2"/>
      <c r="FA1114" s="2"/>
      <c r="FB1114" s="2"/>
      <c r="FC1114" s="2"/>
    </row>
    <row r="1115" spans="5:159">
      <c r="E1115" s="2"/>
      <c r="F1115" s="2"/>
      <c r="G1115" s="2"/>
      <c r="H1115" s="2"/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2"/>
      <c r="AT1115" s="2"/>
      <c r="AU1115" s="2"/>
      <c r="AV1115" s="2"/>
      <c r="AW1115" s="2"/>
      <c r="AX1115" s="2"/>
      <c r="AY1115" s="2"/>
      <c r="AZ1115" s="2"/>
      <c r="BA1115" s="2"/>
      <c r="BB1115" s="2"/>
      <c r="BC1115" s="2"/>
      <c r="BD1115" s="2"/>
      <c r="BE1115" s="2"/>
      <c r="BF1115" s="2"/>
      <c r="BG1115" s="2"/>
      <c r="BH1115" s="2"/>
      <c r="BI1115" s="2"/>
      <c r="BJ1115" s="2"/>
      <c r="BK1115" s="2"/>
      <c r="BL1115" s="2"/>
      <c r="BM1115" s="2"/>
      <c r="BN1115" s="2"/>
      <c r="BO1115" s="2"/>
      <c r="BP1115" s="2"/>
      <c r="BQ1115" s="2"/>
      <c r="BR1115" s="2"/>
      <c r="BS1115" s="2"/>
      <c r="BT1115" s="2"/>
      <c r="BU1115" s="2"/>
      <c r="BV1115" s="2"/>
      <c r="BW1115" s="2"/>
      <c r="BX1115" s="2"/>
      <c r="BY1115" s="2"/>
      <c r="BZ1115" s="2"/>
      <c r="CA1115" s="2"/>
      <c r="CB1115" s="2"/>
      <c r="CC1115" s="2"/>
      <c r="CD1115" s="2"/>
      <c r="CE1115" s="2"/>
      <c r="CF1115" s="2"/>
      <c r="CG1115" s="2"/>
      <c r="CH1115" s="2"/>
      <c r="CI1115" s="2"/>
      <c r="CJ1115" s="2"/>
      <c r="CK1115" s="2"/>
      <c r="CL1115" s="2"/>
      <c r="CM1115" s="2"/>
      <c r="CN1115" s="2"/>
      <c r="CO1115" s="2"/>
      <c r="CP1115" s="2"/>
      <c r="CQ1115" s="2"/>
      <c r="CR1115" s="2"/>
      <c r="CS1115" s="2"/>
      <c r="CT1115" s="2"/>
      <c r="CU1115" s="2"/>
      <c r="CV1115" s="2"/>
      <c r="CW1115" s="2"/>
      <c r="CX1115" s="2"/>
      <c r="CY1115" s="2"/>
      <c r="CZ1115" s="2"/>
      <c r="DA1115" s="2"/>
      <c r="DB1115" s="2"/>
      <c r="DC1115" s="2"/>
      <c r="DD1115" s="2"/>
      <c r="DE1115" s="2"/>
      <c r="DF1115" s="2"/>
      <c r="DG1115" s="2"/>
      <c r="DH1115" s="2"/>
      <c r="DI1115" s="2"/>
      <c r="DJ1115" s="2"/>
      <c r="DK1115" s="2"/>
      <c r="DL1115" s="2"/>
      <c r="DM1115" s="2"/>
      <c r="DN1115" s="2"/>
      <c r="DO1115" s="2"/>
      <c r="DP1115" s="2"/>
      <c r="DQ1115" s="2"/>
      <c r="DR1115" s="2"/>
      <c r="DS1115" s="2"/>
      <c r="DT1115" s="2"/>
      <c r="DU1115" s="2"/>
      <c r="DV1115" s="2"/>
      <c r="DW1115" s="2"/>
      <c r="DX1115" s="2"/>
      <c r="DY1115" s="2"/>
      <c r="DZ1115" s="2"/>
      <c r="EA1115" s="2"/>
      <c r="EB1115" s="2"/>
      <c r="EC1115" s="2"/>
      <c r="ED1115" s="2"/>
      <c r="EE1115" s="2"/>
      <c r="EF1115" s="2"/>
      <c r="EG1115" s="2"/>
      <c r="EH1115" s="2"/>
      <c r="EI1115" s="2"/>
      <c r="EJ1115" s="2"/>
      <c r="EK1115" s="2"/>
      <c r="EL1115" s="2"/>
      <c r="EM1115" s="2"/>
      <c r="EN1115" s="2"/>
      <c r="EO1115" s="2"/>
      <c r="EP1115" s="2"/>
      <c r="EQ1115" s="2"/>
      <c r="ER1115" s="2"/>
      <c r="ES1115" s="2"/>
      <c r="ET1115" s="2"/>
      <c r="EU1115" s="2"/>
      <c r="EV1115" s="2"/>
      <c r="EW1115" s="2"/>
      <c r="EX1115" s="2"/>
      <c r="EY1115" s="2"/>
      <c r="EZ1115" s="2"/>
      <c r="FA1115" s="2"/>
      <c r="FB1115" s="2"/>
      <c r="FC1115" s="2"/>
    </row>
    <row r="1116" spans="5:159">
      <c r="E1116" s="2"/>
      <c r="F1116" s="2"/>
      <c r="G1116" s="2"/>
      <c r="H1116" s="2"/>
      <c r="I1116" s="2"/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2"/>
      <c r="AT1116" s="2"/>
      <c r="AU1116" s="2"/>
      <c r="AV1116" s="2"/>
      <c r="AW1116" s="2"/>
      <c r="AX1116" s="2"/>
      <c r="AY1116" s="2"/>
      <c r="AZ1116" s="2"/>
      <c r="BA1116" s="2"/>
      <c r="BB1116" s="2"/>
      <c r="BC1116" s="2"/>
      <c r="BD1116" s="2"/>
      <c r="BE1116" s="2"/>
      <c r="BF1116" s="2"/>
      <c r="BG1116" s="2"/>
      <c r="BH1116" s="2"/>
      <c r="BI1116" s="2"/>
      <c r="BJ1116" s="2"/>
      <c r="BK1116" s="2"/>
      <c r="BL1116" s="2"/>
      <c r="BM1116" s="2"/>
      <c r="BN1116" s="2"/>
      <c r="BO1116" s="2"/>
      <c r="BP1116" s="2"/>
      <c r="BQ1116" s="2"/>
      <c r="BR1116" s="2"/>
      <c r="BS1116" s="2"/>
      <c r="BT1116" s="2"/>
      <c r="BU1116" s="2"/>
      <c r="BV1116" s="2"/>
      <c r="BW1116" s="2"/>
      <c r="BX1116" s="2"/>
      <c r="BY1116" s="2"/>
      <c r="BZ1116" s="2"/>
      <c r="CA1116" s="2"/>
      <c r="CB1116" s="2"/>
      <c r="CC1116" s="2"/>
      <c r="CD1116" s="2"/>
      <c r="CE1116" s="2"/>
      <c r="CF1116" s="2"/>
      <c r="CG1116" s="2"/>
      <c r="CH1116" s="2"/>
      <c r="CI1116" s="2"/>
      <c r="CJ1116" s="2"/>
      <c r="CK1116" s="2"/>
      <c r="CL1116" s="2"/>
      <c r="CM1116" s="2"/>
      <c r="CN1116" s="2"/>
      <c r="CO1116" s="2"/>
      <c r="CP1116" s="2"/>
      <c r="CQ1116" s="2"/>
      <c r="CR1116" s="2"/>
      <c r="CS1116" s="2"/>
      <c r="CT1116" s="2"/>
      <c r="CU1116" s="2"/>
      <c r="CV1116" s="2"/>
      <c r="CW1116" s="2"/>
      <c r="CX1116" s="2"/>
      <c r="CY1116" s="2"/>
      <c r="CZ1116" s="2"/>
      <c r="DA1116" s="2"/>
      <c r="DB1116" s="2"/>
      <c r="DC1116" s="2"/>
      <c r="DD1116" s="2"/>
      <c r="DE1116" s="2"/>
      <c r="DF1116" s="2"/>
      <c r="DG1116" s="2"/>
      <c r="DH1116" s="2"/>
      <c r="DI1116" s="2"/>
      <c r="DJ1116" s="2"/>
      <c r="DK1116" s="2"/>
      <c r="DL1116" s="2"/>
      <c r="DM1116" s="2"/>
      <c r="DN1116" s="2"/>
      <c r="DO1116" s="2"/>
      <c r="DP1116" s="2"/>
      <c r="DQ1116" s="2"/>
      <c r="DR1116" s="2"/>
      <c r="DS1116" s="2"/>
      <c r="DT1116" s="2"/>
      <c r="DU1116" s="2"/>
      <c r="DV1116" s="2"/>
      <c r="DW1116" s="2"/>
      <c r="DX1116" s="2"/>
      <c r="DY1116" s="2"/>
      <c r="DZ1116" s="2"/>
      <c r="EA1116" s="2"/>
      <c r="EB1116" s="2"/>
      <c r="EC1116" s="2"/>
      <c r="ED1116" s="2"/>
      <c r="EE1116" s="2"/>
      <c r="EF1116" s="2"/>
      <c r="EG1116" s="2"/>
      <c r="EH1116" s="2"/>
      <c r="EI1116" s="2"/>
      <c r="EJ1116" s="2"/>
      <c r="EK1116" s="2"/>
      <c r="EL1116" s="2"/>
      <c r="EM1116" s="2"/>
      <c r="EN1116" s="2"/>
      <c r="EO1116" s="2"/>
      <c r="EP1116" s="2"/>
      <c r="EQ1116" s="2"/>
      <c r="ER1116" s="2"/>
      <c r="ES1116" s="2"/>
      <c r="ET1116" s="2"/>
      <c r="EU1116" s="2"/>
      <c r="EV1116" s="2"/>
      <c r="EW1116" s="2"/>
      <c r="EX1116" s="2"/>
      <c r="EY1116" s="2"/>
      <c r="EZ1116" s="2"/>
      <c r="FA1116" s="2"/>
      <c r="FB1116" s="2"/>
      <c r="FC1116" s="2"/>
    </row>
    <row r="1117" spans="5:159">
      <c r="E1117" s="2"/>
      <c r="F1117" s="2"/>
      <c r="G1117" s="2"/>
      <c r="H1117" s="2"/>
      <c r="I1117" s="2"/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2"/>
      <c r="AT1117" s="2"/>
      <c r="AU1117" s="2"/>
      <c r="AV1117" s="2"/>
      <c r="AW1117" s="2"/>
      <c r="AX1117" s="2"/>
      <c r="AY1117" s="2"/>
      <c r="AZ1117" s="2"/>
      <c r="BA1117" s="2"/>
      <c r="BB1117" s="2"/>
      <c r="BC1117" s="2"/>
      <c r="BD1117" s="2"/>
      <c r="BE1117" s="2"/>
      <c r="BF1117" s="2"/>
      <c r="BG1117" s="2"/>
      <c r="BH1117" s="2"/>
      <c r="BI1117" s="2"/>
      <c r="BJ1117" s="2"/>
      <c r="BK1117" s="2"/>
      <c r="BL1117" s="2"/>
      <c r="BM1117" s="2"/>
      <c r="BN1117" s="2"/>
      <c r="BO1117" s="2"/>
      <c r="BP1117" s="2"/>
      <c r="BQ1117" s="2"/>
      <c r="BR1117" s="2"/>
      <c r="BS1117" s="2"/>
      <c r="BT1117" s="2"/>
      <c r="BU1117" s="2"/>
      <c r="BV1117" s="2"/>
      <c r="BW1117" s="2"/>
      <c r="BX1117" s="2"/>
      <c r="BY1117" s="2"/>
      <c r="BZ1117" s="2"/>
      <c r="CA1117" s="2"/>
      <c r="CB1117" s="2"/>
      <c r="CC1117" s="2"/>
      <c r="CD1117" s="2"/>
      <c r="CE1117" s="2"/>
      <c r="CF1117" s="2"/>
      <c r="CG1117" s="2"/>
      <c r="CH1117" s="2"/>
      <c r="CI1117" s="2"/>
      <c r="CJ1117" s="2"/>
      <c r="CK1117" s="2"/>
      <c r="CL1117" s="2"/>
      <c r="CM1117" s="2"/>
      <c r="CN1117" s="2"/>
      <c r="CO1117" s="2"/>
      <c r="CP1117" s="2"/>
      <c r="CQ1117" s="2"/>
      <c r="CR1117" s="2"/>
      <c r="CS1117" s="2"/>
      <c r="CT1117" s="2"/>
      <c r="CU1117" s="2"/>
      <c r="CV1117" s="2"/>
      <c r="CW1117" s="2"/>
      <c r="CX1117" s="2"/>
      <c r="CY1117" s="2"/>
      <c r="CZ1117" s="2"/>
      <c r="DA1117" s="2"/>
      <c r="DB1117" s="2"/>
      <c r="DC1117" s="2"/>
      <c r="DD1117" s="2"/>
      <c r="DE1117" s="2"/>
      <c r="DF1117" s="2"/>
      <c r="DG1117" s="2"/>
      <c r="DH1117" s="2"/>
      <c r="DI1117" s="2"/>
      <c r="DJ1117" s="2"/>
      <c r="DK1117" s="2"/>
      <c r="DL1117" s="2"/>
      <c r="DM1117" s="2"/>
      <c r="DN1117" s="2"/>
      <c r="DO1117" s="2"/>
      <c r="DP1117" s="2"/>
      <c r="DQ1117" s="2"/>
      <c r="DR1117" s="2"/>
      <c r="DS1117" s="2"/>
      <c r="DT1117" s="2"/>
      <c r="DU1117" s="2"/>
      <c r="DV1117" s="2"/>
      <c r="DW1117" s="2"/>
      <c r="DX1117" s="2"/>
      <c r="DY1117" s="2"/>
      <c r="DZ1117" s="2"/>
      <c r="EA1117" s="2"/>
      <c r="EB1117" s="2"/>
      <c r="EC1117" s="2"/>
      <c r="ED1117" s="2"/>
      <c r="EE1117" s="2"/>
      <c r="EF1117" s="2"/>
      <c r="EG1117" s="2"/>
      <c r="EH1117" s="2"/>
      <c r="EI1117" s="2"/>
      <c r="EJ1117" s="2"/>
      <c r="EK1117" s="2"/>
      <c r="EL1117" s="2"/>
      <c r="EM1117" s="2"/>
      <c r="EN1117" s="2"/>
      <c r="EO1117" s="2"/>
      <c r="EP1117" s="2"/>
      <c r="EQ1117" s="2"/>
      <c r="ER1117" s="2"/>
      <c r="ES1117" s="2"/>
      <c r="ET1117" s="2"/>
      <c r="EU1117" s="2"/>
      <c r="EV1117" s="2"/>
      <c r="EW1117" s="2"/>
      <c r="EX1117" s="2"/>
      <c r="EY1117" s="2"/>
      <c r="EZ1117" s="2"/>
      <c r="FA1117" s="2"/>
      <c r="FB1117" s="2"/>
      <c r="FC1117" s="2"/>
    </row>
    <row r="1118" spans="5:159">
      <c r="E1118" s="2"/>
      <c r="F1118" s="2"/>
      <c r="G1118" s="2"/>
      <c r="H1118" s="2"/>
      <c r="I1118" s="2"/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2"/>
      <c r="AT1118" s="2"/>
      <c r="AU1118" s="2"/>
      <c r="AV1118" s="2"/>
      <c r="AW1118" s="2"/>
      <c r="AX1118" s="2"/>
      <c r="AY1118" s="2"/>
      <c r="AZ1118" s="2"/>
      <c r="BA1118" s="2"/>
      <c r="BB1118" s="2"/>
      <c r="BC1118" s="2"/>
      <c r="BD1118" s="2"/>
      <c r="BE1118" s="2"/>
      <c r="BF1118" s="2"/>
      <c r="BG1118" s="2"/>
      <c r="BH1118" s="2"/>
      <c r="BI1118" s="2"/>
      <c r="BJ1118" s="2"/>
      <c r="BK1118" s="2"/>
      <c r="BL1118" s="2"/>
      <c r="BM1118" s="2"/>
      <c r="BN1118" s="2"/>
      <c r="BO1118" s="2"/>
      <c r="BP1118" s="2"/>
      <c r="BQ1118" s="2"/>
      <c r="BR1118" s="2"/>
      <c r="BS1118" s="2"/>
      <c r="BT1118" s="2"/>
      <c r="BU1118" s="2"/>
      <c r="BV1118" s="2"/>
      <c r="BW1118" s="2"/>
      <c r="BX1118" s="2"/>
      <c r="BY1118" s="2"/>
      <c r="BZ1118" s="2"/>
      <c r="CA1118" s="2"/>
      <c r="CB1118" s="2"/>
      <c r="CC1118" s="2"/>
      <c r="CD1118" s="2"/>
      <c r="CE1118" s="2"/>
      <c r="CF1118" s="2"/>
      <c r="CG1118" s="2"/>
      <c r="CH1118" s="2"/>
      <c r="CI1118" s="2"/>
      <c r="CJ1118" s="2"/>
      <c r="CK1118" s="2"/>
      <c r="CL1118" s="2"/>
      <c r="CM1118" s="2"/>
      <c r="CN1118" s="2"/>
      <c r="CO1118" s="2"/>
      <c r="CP1118" s="2"/>
      <c r="CQ1118" s="2"/>
      <c r="CR1118" s="2"/>
      <c r="CS1118" s="2"/>
      <c r="CT1118" s="2"/>
      <c r="CU1118" s="2"/>
      <c r="CV1118" s="2"/>
      <c r="CW1118" s="2"/>
      <c r="CX1118" s="2"/>
      <c r="CY1118" s="2"/>
      <c r="CZ1118" s="2"/>
      <c r="DA1118" s="2"/>
      <c r="DB1118" s="2"/>
      <c r="DC1118" s="2"/>
      <c r="DD1118" s="2"/>
      <c r="DE1118" s="2"/>
      <c r="DF1118" s="2"/>
      <c r="DG1118" s="2"/>
      <c r="DH1118" s="2"/>
      <c r="DI1118" s="2"/>
      <c r="DJ1118" s="2"/>
      <c r="DK1118" s="2"/>
      <c r="DL1118" s="2"/>
      <c r="DM1118" s="2"/>
      <c r="DN1118" s="2"/>
      <c r="DO1118" s="2"/>
      <c r="DP1118" s="2"/>
      <c r="DQ1118" s="2"/>
      <c r="DR1118" s="2"/>
      <c r="DS1118" s="2"/>
      <c r="DT1118" s="2"/>
      <c r="DU1118" s="2"/>
      <c r="DV1118" s="2"/>
      <c r="DW1118" s="2"/>
      <c r="DX1118" s="2"/>
      <c r="DY1118" s="2"/>
      <c r="DZ1118" s="2"/>
      <c r="EA1118" s="2"/>
      <c r="EB1118" s="2"/>
      <c r="EC1118" s="2"/>
      <c r="ED1118" s="2"/>
      <c r="EE1118" s="2"/>
      <c r="EF1118" s="2"/>
      <c r="EG1118" s="2"/>
      <c r="EH1118" s="2"/>
      <c r="EI1118" s="2"/>
      <c r="EJ1118" s="2"/>
      <c r="EK1118" s="2"/>
      <c r="EL1118" s="2"/>
      <c r="EM1118" s="2"/>
      <c r="EN1118" s="2"/>
      <c r="EO1118" s="2"/>
      <c r="EP1118" s="2"/>
      <c r="EQ1118" s="2"/>
      <c r="ER1118" s="2"/>
      <c r="ES1118" s="2"/>
      <c r="ET1118" s="2"/>
      <c r="EU1118" s="2"/>
      <c r="EV1118" s="2"/>
      <c r="EW1118" s="2"/>
      <c r="EX1118" s="2"/>
      <c r="EY1118" s="2"/>
      <c r="EZ1118" s="2"/>
      <c r="FA1118" s="2"/>
      <c r="FB1118" s="2"/>
      <c r="FC1118" s="2"/>
    </row>
    <row r="1119" spans="5:159">
      <c r="E1119" s="2"/>
      <c r="F1119" s="2"/>
      <c r="G1119" s="2"/>
      <c r="H1119" s="2"/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2"/>
      <c r="AT1119" s="2"/>
      <c r="AU1119" s="2"/>
      <c r="AV1119" s="2"/>
      <c r="AW1119" s="2"/>
      <c r="AX1119" s="2"/>
      <c r="AY1119" s="2"/>
      <c r="AZ1119" s="2"/>
      <c r="BA1119" s="2"/>
      <c r="BB1119" s="2"/>
      <c r="BC1119" s="2"/>
      <c r="BD1119" s="2"/>
      <c r="BE1119" s="2"/>
      <c r="BF1119" s="2"/>
      <c r="BG1119" s="2"/>
      <c r="BH1119" s="2"/>
      <c r="BI1119" s="2"/>
      <c r="BJ1119" s="2"/>
      <c r="BK1119" s="2"/>
      <c r="BL1119" s="2"/>
      <c r="BM1119" s="2"/>
      <c r="BN1119" s="2"/>
      <c r="BO1119" s="2"/>
      <c r="BP1119" s="2"/>
      <c r="BQ1119" s="2"/>
      <c r="BR1119" s="2"/>
      <c r="BS1119" s="2"/>
      <c r="BT1119" s="2"/>
      <c r="BU1119" s="2"/>
      <c r="BV1119" s="2"/>
      <c r="BW1119" s="2"/>
      <c r="BX1119" s="2"/>
      <c r="BY1119" s="2"/>
      <c r="BZ1119" s="2"/>
      <c r="CA1119" s="2"/>
      <c r="CB1119" s="2"/>
      <c r="CC1119" s="2"/>
      <c r="CD1119" s="2"/>
      <c r="CE1119" s="2"/>
      <c r="CF1119" s="2"/>
      <c r="CG1119" s="2"/>
      <c r="CH1119" s="2"/>
      <c r="CI1119" s="2"/>
      <c r="CJ1119" s="2"/>
      <c r="CK1119" s="2"/>
      <c r="CL1119" s="2"/>
      <c r="CM1119" s="2"/>
      <c r="CN1119" s="2"/>
      <c r="CO1119" s="2"/>
      <c r="CP1119" s="2"/>
      <c r="CQ1119" s="2"/>
      <c r="CR1119" s="2"/>
      <c r="CS1119" s="2"/>
      <c r="CT1119" s="2"/>
      <c r="CU1119" s="2"/>
      <c r="CV1119" s="2"/>
      <c r="CW1119" s="2"/>
      <c r="CX1119" s="2"/>
      <c r="CY1119" s="2"/>
      <c r="CZ1119" s="2"/>
      <c r="DA1119" s="2"/>
      <c r="DB1119" s="2"/>
      <c r="DC1119" s="2"/>
      <c r="DD1119" s="2"/>
      <c r="DE1119" s="2"/>
      <c r="DF1119" s="2"/>
      <c r="DG1119" s="2"/>
      <c r="DH1119" s="2"/>
      <c r="DI1119" s="2"/>
      <c r="DJ1119" s="2"/>
      <c r="DK1119" s="2"/>
      <c r="DL1119" s="2"/>
      <c r="DM1119" s="2"/>
      <c r="DN1119" s="2"/>
      <c r="DO1119" s="2"/>
      <c r="DP1119" s="2"/>
      <c r="DQ1119" s="2"/>
      <c r="DR1119" s="2"/>
      <c r="DS1119" s="2"/>
      <c r="DT1119" s="2"/>
      <c r="DU1119" s="2"/>
      <c r="DV1119" s="2"/>
      <c r="DW1119" s="2"/>
      <c r="DX1119" s="2"/>
      <c r="DY1119" s="2"/>
      <c r="DZ1119" s="2"/>
      <c r="EA1119" s="2"/>
      <c r="EB1119" s="2"/>
      <c r="EC1119" s="2"/>
      <c r="ED1119" s="2"/>
      <c r="EE1119" s="2"/>
      <c r="EF1119" s="2"/>
      <c r="EG1119" s="2"/>
      <c r="EH1119" s="2"/>
      <c r="EI1119" s="2"/>
      <c r="EJ1119" s="2"/>
      <c r="EK1119" s="2"/>
      <c r="EL1119" s="2"/>
      <c r="EM1119" s="2"/>
      <c r="EN1119" s="2"/>
      <c r="EO1119" s="2"/>
      <c r="EP1119" s="2"/>
      <c r="EQ1119" s="2"/>
      <c r="ER1119" s="2"/>
      <c r="ES1119" s="2"/>
      <c r="ET1119" s="2"/>
      <c r="EU1119" s="2"/>
      <c r="EV1119" s="2"/>
      <c r="EW1119" s="2"/>
      <c r="EX1119" s="2"/>
      <c r="EY1119" s="2"/>
      <c r="EZ1119" s="2"/>
      <c r="FA1119" s="2"/>
      <c r="FB1119" s="2"/>
      <c r="FC1119" s="2"/>
    </row>
    <row r="1120" spans="5:159">
      <c r="E1120" s="2"/>
      <c r="F1120" s="2"/>
      <c r="G1120" s="2"/>
      <c r="H1120" s="2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2"/>
      <c r="AT1120" s="2"/>
      <c r="AU1120" s="2"/>
      <c r="AV1120" s="2"/>
      <c r="AW1120" s="2"/>
      <c r="AX1120" s="2"/>
      <c r="AY1120" s="2"/>
      <c r="AZ1120" s="2"/>
      <c r="BA1120" s="2"/>
      <c r="BB1120" s="2"/>
      <c r="BC1120" s="2"/>
      <c r="BD1120" s="2"/>
      <c r="BE1120" s="2"/>
      <c r="BF1120" s="2"/>
      <c r="BG1120" s="2"/>
      <c r="BH1120" s="2"/>
      <c r="BI1120" s="2"/>
      <c r="BJ1120" s="2"/>
      <c r="BK1120" s="2"/>
      <c r="BL1120" s="2"/>
      <c r="BM1120" s="2"/>
      <c r="BN1120" s="2"/>
      <c r="BO1120" s="2"/>
      <c r="BP1120" s="2"/>
      <c r="BQ1120" s="2"/>
      <c r="BR1120" s="2"/>
      <c r="BS1120" s="2"/>
      <c r="BT1120" s="2"/>
      <c r="BU1120" s="2"/>
      <c r="BV1120" s="2"/>
      <c r="BW1120" s="2"/>
      <c r="BX1120" s="2"/>
      <c r="BY1120" s="2"/>
      <c r="BZ1120" s="2"/>
      <c r="CA1120" s="2"/>
      <c r="CB1120" s="2"/>
      <c r="CC1120" s="2"/>
      <c r="CD1120" s="2"/>
      <c r="CE1120" s="2"/>
      <c r="CF1120" s="2"/>
      <c r="CG1120" s="2"/>
      <c r="CH1120" s="2"/>
      <c r="CI1120" s="2"/>
      <c r="CJ1120" s="2"/>
      <c r="CK1120" s="2"/>
      <c r="CL1120" s="2"/>
      <c r="CM1120" s="2"/>
      <c r="CN1120" s="2"/>
      <c r="CO1120" s="2"/>
      <c r="CP1120" s="2"/>
      <c r="CQ1120" s="2"/>
      <c r="CR1120" s="2"/>
      <c r="CS1120" s="2"/>
      <c r="CT1120" s="2"/>
      <c r="CU1120" s="2"/>
      <c r="CV1120" s="2"/>
      <c r="CW1120" s="2"/>
      <c r="CX1120" s="2"/>
      <c r="CY1120" s="2"/>
      <c r="CZ1120" s="2"/>
      <c r="DA1120" s="2"/>
      <c r="DB1120" s="2"/>
      <c r="DC1120" s="2"/>
      <c r="DD1120" s="2"/>
      <c r="DE1120" s="2"/>
      <c r="DF1120" s="2"/>
      <c r="DG1120" s="2"/>
      <c r="DH1120" s="2"/>
      <c r="DI1120" s="2"/>
      <c r="DJ1120" s="2"/>
      <c r="DK1120" s="2"/>
      <c r="DL1120" s="2"/>
      <c r="DM1120" s="2"/>
      <c r="DN1120" s="2"/>
      <c r="DO1120" s="2"/>
      <c r="DP1120" s="2"/>
      <c r="DQ1120" s="2"/>
      <c r="DR1120" s="2"/>
      <c r="DS1120" s="2"/>
      <c r="DT1120" s="2"/>
      <c r="DU1120" s="2"/>
      <c r="DV1120" s="2"/>
      <c r="DW1120" s="2"/>
      <c r="DX1120" s="2"/>
      <c r="DY1120" s="2"/>
      <c r="DZ1120" s="2"/>
      <c r="EA1120" s="2"/>
      <c r="EB1120" s="2"/>
      <c r="EC1120" s="2"/>
      <c r="ED1120" s="2"/>
      <c r="EE1120" s="2"/>
      <c r="EF1120" s="2"/>
      <c r="EG1120" s="2"/>
      <c r="EH1120" s="2"/>
      <c r="EI1120" s="2"/>
      <c r="EJ1120" s="2"/>
      <c r="EK1120" s="2"/>
      <c r="EL1120" s="2"/>
      <c r="EM1120" s="2"/>
      <c r="EN1120" s="2"/>
      <c r="EO1120" s="2"/>
      <c r="EP1120" s="2"/>
      <c r="EQ1120" s="2"/>
      <c r="ER1120" s="2"/>
      <c r="ES1120" s="2"/>
      <c r="ET1120" s="2"/>
      <c r="EU1120" s="2"/>
      <c r="EV1120" s="2"/>
      <c r="EW1120" s="2"/>
      <c r="EX1120" s="2"/>
      <c r="EY1120" s="2"/>
      <c r="EZ1120" s="2"/>
      <c r="FA1120" s="2"/>
      <c r="FB1120" s="2"/>
      <c r="FC1120" s="2"/>
    </row>
    <row r="1121" spans="5:159">
      <c r="E1121" s="2"/>
      <c r="F1121" s="2"/>
      <c r="G1121" s="2"/>
      <c r="H1121" s="2"/>
      <c r="I1121" s="2"/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2"/>
      <c r="AT1121" s="2"/>
      <c r="AU1121" s="2"/>
      <c r="AV1121" s="2"/>
      <c r="AW1121" s="2"/>
      <c r="AX1121" s="2"/>
      <c r="AY1121" s="2"/>
      <c r="AZ1121" s="2"/>
      <c r="BA1121" s="2"/>
      <c r="BB1121" s="2"/>
      <c r="BC1121" s="2"/>
      <c r="BD1121" s="2"/>
      <c r="BE1121" s="2"/>
      <c r="BF1121" s="2"/>
      <c r="BG1121" s="2"/>
      <c r="BH1121" s="2"/>
      <c r="BI1121" s="2"/>
      <c r="BJ1121" s="2"/>
      <c r="BK1121" s="2"/>
      <c r="BL1121" s="2"/>
      <c r="BM1121" s="2"/>
      <c r="BN1121" s="2"/>
      <c r="BO1121" s="2"/>
      <c r="BP1121" s="2"/>
      <c r="BQ1121" s="2"/>
      <c r="BR1121" s="2"/>
      <c r="BS1121" s="2"/>
      <c r="BT1121" s="2"/>
      <c r="BU1121" s="2"/>
      <c r="BV1121" s="2"/>
      <c r="BW1121" s="2"/>
      <c r="BX1121" s="2"/>
      <c r="BY1121" s="2"/>
      <c r="BZ1121" s="2"/>
      <c r="CA1121" s="2"/>
      <c r="CB1121" s="2"/>
      <c r="CC1121" s="2"/>
      <c r="CD1121" s="2"/>
      <c r="CE1121" s="2"/>
      <c r="CF1121" s="2"/>
      <c r="CG1121" s="2"/>
      <c r="CH1121" s="2"/>
      <c r="CI1121" s="2"/>
      <c r="CJ1121" s="2"/>
      <c r="CK1121" s="2"/>
      <c r="CL1121" s="2"/>
      <c r="CM1121" s="2"/>
      <c r="CN1121" s="2"/>
      <c r="CO1121" s="2"/>
      <c r="CP1121" s="2"/>
      <c r="CQ1121" s="2"/>
      <c r="CR1121" s="2"/>
      <c r="CS1121" s="2"/>
      <c r="CT1121" s="2"/>
      <c r="CU1121" s="2"/>
      <c r="CV1121" s="2"/>
      <c r="CW1121" s="2"/>
      <c r="CX1121" s="2"/>
      <c r="CY1121" s="2"/>
      <c r="CZ1121" s="2"/>
      <c r="DA1121" s="2"/>
      <c r="DB1121" s="2"/>
      <c r="DC1121" s="2"/>
      <c r="DD1121" s="2"/>
      <c r="DE1121" s="2"/>
      <c r="DF1121" s="2"/>
      <c r="DG1121" s="2"/>
      <c r="DH1121" s="2"/>
      <c r="DI1121" s="2"/>
      <c r="DJ1121" s="2"/>
      <c r="DK1121" s="2"/>
      <c r="DL1121" s="2"/>
      <c r="DM1121" s="2"/>
      <c r="DN1121" s="2"/>
      <c r="DO1121" s="2"/>
      <c r="DP1121" s="2"/>
      <c r="DQ1121" s="2"/>
      <c r="DR1121" s="2"/>
      <c r="DS1121" s="2"/>
      <c r="DT1121" s="2"/>
      <c r="DU1121" s="2"/>
      <c r="DV1121" s="2"/>
      <c r="DW1121" s="2"/>
      <c r="DX1121" s="2"/>
      <c r="DY1121" s="2"/>
      <c r="DZ1121" s="2"/>
      <c r="EA1121" s="2"/>
      <c r="EB1121" s="2"/>
      <c r="EC1121" s="2"/>
      <c r="ED1121" s="2"/>
      <c r="EE1121" s="2"/>
      <c r="EF1121" s="2"/>
      <c r="EG1121" s="2"/>
      <c r="EH1121" s="2"/>
      <c r="EI1121" s="2"/>
      <c r="EJ1121" s="2"/>
      <c r="EK1121" s="2"/>
      <c r="EL1121" s="2"/>
      <c r="EM1121" s="2"/>
      <c r="EN1121" s="2"/>
      <c r="EO1121" s="2"/>
      <c r="EP1121" s="2"/>
      <c r="EQ1121" s="2"/>
      <c r="ER1121" s="2"/>
      <c r="ES1121" s="2"/>
      <c r="ET1121" s="2"/>
      <c r="EU1121" s="2"/>
      <c r="EV1121" s="2"/>
      <c r="EW1121" s="2"/>
      <c r="EX1121" s="2"/>
      <c r="EY1121" s="2"/>
      <c r="EZ1121" s="2"/>
      <c r="FA1121" s="2"/>
      <c r="FB1121" s="2"/>
      <c r="FC1121" s="2"/>
    </row>
    <row r="1122" spans="5:159">
      <c r="E1122" s="2"/>
      <c r="F1122" s="2"/>
      <c r="G1122" s="2"/>
      <c r="H1122" s="2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2"/>
      <c r="AT1122" s="2"/>
      <c r="AU1122" s="2"/>
      <c r="AV1122" s="2"/>
      <c r="AW1122" s="2"/>
      <c r="AX1122" s="2"/>
      <c r="AY1122" s="2"/>
      <c r="AZ1122" s="2"/>
      <c r="BA1122" s="2"/>
      <c r="BB1122" s="2"/>
      <c r="BC1122" s="2"/>
      <c r="BD1122" s="2"/>
      <c r="BE1122" s="2"/>
      <c r="BF1122" s="2"/>
      <c r="BG1122" s="2"/>
      <c r="BH1122" s="2"/>
      <c r="BI1122" s="2"/>
      <c r="BJ1122" s="2"/>
      <c r="BK1122" s="2"/>
      <c r="BL1122" s="2"/>
      <c r="BM1122" s="2"/>
      <c r="BN1122" s="2"/>
      <c r="BO1122" s="2"/>
      <c r="BP1122" s="2"/>
      <c r="BQ1122" s="2"/>
      <c r="BR1122" s="2"/>
      <c r="BS1122" s="2"/>
      <c r="BT1122" s="2"/>
      <c r="BU1122" s="2"/>
      <c r="BV1122" s="2"/>
      <c r="BW1122" s="2"/>
      <c r="BX1122" s="2"/>
      <c r="BY1122" s="2"/>
      <c r="BZ1122" s="2"/>
      <c r="CA1122" s="2"/>
      <c r="CB1122" s="2"/>
      <c r="CC1122" s="2"/>
      <c r="CD1122" s="2"/>
      <c r="CE1122" s="2"/>
      <c r="CF1122" s="2"/>
      <c r="CG1122" s="2"/>
      <c r="CH1122" s="2"/>
      <c r="CI1122" s="2"/>
      <c r="CJ1122" s="2"/>
      <c r="CK1122" s="2"/>
      <c r="CL1122" s="2"/>
      <c r="CM1122" s="2"/>
      <c r="CN1122" s="2"/>
      <c r="CO1122" s="2"/>
      <c r="CP1122" s="2"/>
      <c r="CQ1122" s="2"/>
      <c r="CR1122" s="2"/>
      <c r="CS1122" s="2"/>
      <c r="CT1122" s="2"/>
      <c r="CU1122" s="2"/>
      <c r="CV1122" s="2"/>
      <c r="CW1122" s="2"/>
      <c r="CX1122" s="2"/>
      <c r="CY1122" s="2"/>
      <c r="CZ1122" s="2"/>
      <c r="DA1122" s="2"/>
      <c r="DB1122" s="2"/>
      <c r="DC1122" s="2"/>
      <c r="DD1122" s="2"/>
      <c r="DE1122" s="2"/>
      <c r="DF1122" s="2"/>
      <c r="DG1122" s="2"/>
      <c r="DH1122" s="2"/>
      <c r="DI1122" s="2"/>
      <c r="DJ1122" s="2"/>
      <c r="DK1122" s="2"/>
      <c r="DL1122" s="2"/>
      <c r="DM1122" s="2"/>
      <c r="DN1122" s="2"/>
      <c r="DO1122" s="2"/>
      <c r="DP1122" s="2"/>
      <c r="DQ1122" s="2"/>
      <c r="DR1122" s="2"/>
      <c r="DS1122" s="2"/>
      <c r="DT1122" s="2"/>
      <c r="DU1122" s="2"/>
      <c r="DV1122" s="2"/>
      <c r="DW1122" s="2"/>
      <c r="DX1122" s="2"/>
      <c r="DY1122" s="2"/>
      <c r="DZ1122" s="2"/>
      <c r="EA1122" s="2"/>
      <c r="EB1122" s="2"/>
      <c r="EC1122" s="2"/>
      <c r="ED1122" s="2"/>
      <c r="EE1122" s="2"/>
      <c r="EF1122" s="2"/>
      <c r="EG1122" s="2"/>
      <c r="EH1122" s="2"/>
      <c r="EI1122" s="2"/>
      <c r="EJ1122" s="2"/>
      <c r="EK1122" s="2"/>
      <c r="EL1122" s="2"/>
      <c r="EM1122" s="2"/>
      <c r="EN1122" s="2"/>
      <c r="EO1122" s="2"/>
      <c r="EP1122" s="2"/>
      <c r="EQ1122" s="2"/>
      <c r="ER1122" s="2"/>
      <c r="ES1122" s="2"/>
      <c r="ET1122" s="2"/>
      <c r="EU1122" s="2"/>
      <c r="EV1122" s="2"/>
      <c r="EW1122" s="2"/>
      <c r="EX1122" s="2"/>
      <c r="EY1122" s="2"/>
      <c r="EZ1122" s="2"/>
      <c r="FA1122" s="2"/>
      <c r="FB1122" s="2"/>
      <c r="FC1122" s="2"/>
    </row>
    <row r="1123" spans="5:159">
      <c r="E1123" s="2"/>
      <c r="F1123" s="2"/>
      <c r="G1123" s="2"/>
      <c r="H1123" s="2"/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2"/>
      <c r="AT1123" s="2"/>
      <c r="AU1123" s="2"/>
      <c r="AV1123" s="2"/>
      <c r="AW1123" s="2"/>
      <c r="AX1123" s="2"/>
      <c r="AY1123" s="2"/>
      <c r="AZ1123" s="2"/>
      <c r="BA1123" s="2"/>
      <c r="BB1123" s="2"/>
      <c r="BC1123" s="2"/>
      <c r="BD1123" s="2"/>
      <c r="BE1123" s="2"/>
      <c r="BF1123" s="2"/>
      <c r="BG1123" s="2"/>
      <c r="BH1123" s="2"/>
      <c r="BI1123" s="2"/>
      <c r="BJ1123" s="2"/>
      <c r="BK1123" s="2"/>
      <c r="BL1123" s="2"/>
      <c r="BM1123" s="2"/>
      <c r="BN1123" s="2"/>
      <c r="BO1123" s="2"/>
      <c r="BP1123" s="2"/>
      <c r="BQ1123" s="2"/>
      <c r="BR1123" s="2"/>
      <c r="BS1123" s="2"/>
      <c r="BT1123" s="2"/>
      <c r="BU1123" s="2"/>
      <c r="BV1123" s="2"/>
      <c r="BW1123" s="2"/>
      <c r="BX1123" s="2"/>
      <c r="BY1123" s="2"/>
      <c r="BZ1123" s="2"/>
      <c r="CA1123" s="2"/>
      <c r="CB1123" s="2"/>
      <c r="CC1123" s="2"/>
      <c r="CD1123" s="2"/>
      <c r="CE1123" s="2"/>
      <c r="CF1123" s="2"/>
      <c r="CG1123" s="2"/>
      <c r="CH1123" s="2"/>
      <c r="CI1123" s="2"/>
      <c r="CJ1123" s="2"/>
      <c r="CK1123" s="2"/>
      <c r="CL1123" s="2"/>
      <c r="CM1123" s="2"/>
      <c r="CN1123" s="2"/>
      <c r="CO1123" s="2"/>
      <c r="CP1123" s="2"/>
      <c r="CQ1123" s="2"/>
      <c r="CR1123" s="2"/>
      <c r="CS1123" s="2"/>
      <c r="CT1123" s="2"/>
      <c r="CU1123" s="2"/>
      <c r="CV1123" s="2"/>
      <c r="CW1123" s="2"/>
      <c r="CX1123" s="2"/>
      <c r="CY1123" s="2"/>
      <c r="CZ1123" s="2"/>
      <c r="DA1123" s="2"/>
      <c r="DB1123" s="2"/>
      <c r="DC1123" s="2"/>
      <c r="DD1123" s="2"/>
      <c r="DE1123" s="2"/>
      <c r="DF1123" s="2"/>
      <c r="DG1123" s="2"/>
      <c r="DH1123" s="2"/>
      <c r="DI1123" s="2"/>
      <c r="DJ1123" s="2"/>
      <c r="DK1123" s="2"/>
      <c r="DL1123" s="2"/>
      <c r="DM1123" s="2"/>
      <c r="DN1123" s="2"/>
      <c r="DO1123" s="2"/>
      <c r="DP1123" s="2"/>
      <c r="DQ1123" s="2"/>
      <c r="DR1123" s="2"/>
      <c r="DS1123" s="2"/>
      <c r="DT1123" s="2"/>
      <c r="DU1123" s="2"/>
      <c r="DV1123" s="2"/>
      <c r="DW1123" s="2"/>
      <c r="DX1123" s="2"/>
      <c r="DY1123" s="2"/>
      <c r="DZ1123" s="2"/>
      <c r="EA1123" s="2"/>
      <c r="EB1123" s="2"/>
      <c r="EC1123" s="2"/>
      <c r="ED1123" s="2"/>
      <c r="EE1123" s="2"/>
      <c r="EF1123" s="2"/>
      <c r="EG1123" s="2"/>
      <c r="EH1123" s="2"/>
      <c r="EI1123" s="2"/>
      <c r="EJ1123" s="2"/>
      <c r="EK1123" s="2"/>
      <c r="EL1123" s="2"/>
      <c r="EM1123" s="2"/>
      <c r="EN1123" s="2"/>
      <c r="EO1123" s="2"/>
      <c r="EP1123" s="2"/>
      <c r="EQ1123" s="2"/>
      <c r="ER1123" s="2"/>
      <c r="ES1123" s="2"/>
      <c r="ET1123" s="2"/>
      <c r="EU1123" s="2"/>
      <c r="EV1123" s="2"/>
      <c r="EW1123" s="2"/>
      <c r="EX1123" s="2"/>
      <c r="EY1123" s="2"/>
      <c r="EZ1123" s="2"/>
      <c r="FA1123" s="2"/>
      <c r="FB1123" s="2"/>
      <c r="FC1123" s="2"/>
    </row>
    <row r="1124" spans="5:159">
      <c r="E1124" s="2"/>
      <c r="F1124" s="2"/>
      <c r="G1124" s="2"/>
      <c r="H1124" s="2"/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2"/>
      <c r="AT1124" s="2"/>
      <c r="AU1124" s="2"/>
      <c r="AV1124" s="2"/>
      <c r="AW1124" s="2"/>
      <c r="AX1124" s="2"/>
      <c r="AY1124" s="2"/>
      <c r="AZ1124" s="2"/>
      <c r="BA1124" s="2"/>
      <c r="BB1124" s="2"/>
      <c r="BC1124" s="2"/>
      <c r="BD1124" s="2"/>
      <c r="BE1124" s="2"/>
      <c r="BF1124" s="2"/>
      <c r="BG1124" s="2"/>
      <c r="BH1124" s="2"/>
      <c r="BI1124" s="2"/>
      <c r="BJ1124" s="2"/>
      <c r="BK1124" s="2"/>
      <c r="BL1124" s="2"/>
      <c r="BM1124" s="2"/>
      <c r="BN1124" s="2"/>
      <c r="BO1124" s="2"/>
      <c r="BP1124" s="2"/>
      <c r="BQ1124" s="2"/>
      <c r="BR1124" s="2"/>
      <c r="BS1124" s="2"/>
      <c r="BT1124" s="2"/>
      <c r="BU1124" s="2"/>
      <c r="BV1124" s="2"/>
      <c r="BW1124" s="2"/>
      <c r="BX1124" s="2"/>
      <c r="BY1124" s="2"/>
      <c r="BZ1124" s="2"/>
      <c r="CA1124" s="2"/>
      <c r="CB1124" s="2"/>
      <c r="CC1124" s="2"/>
      <c r="CD1124" s="2"/>
      <c r="CE1124" s="2"/>
      <c r="CF1124" s="2"/>
      <c r="CG1124" s="2"/>
      <c r="CH1124" s="2"/>
      <c r="CI1124" s="2"/>
      <c r="CJ1124" s="2"/>
      <c r="CK1124" s="2"/>
      <c r="CL1124" s="2"/>
      <c r="CM1124" s="2"/>
      <c r="CN1124" s="2"/>
      <c r="CO1124" s="2"/>
      <c r="CP1124" s="2"/>
      <c r="CQ1124" s="2"/>
      <c r="CR1124" s="2"/>
      <c r="CS1124" s="2"/>
      <c r="CT1124" s="2"/>
      <c r="CU1124" s="2"/>
      <c r="CV1124" s="2"/>
      <c r="CW1124" s="2"/>
      <c r="CX1124" s="2"/>
      <c r="CY1124" s="2"/>
      <c r="CZ1124" s="2"/>
      <c r="DA1124" s="2"/>
      <c r="DB1124" s="2"/>
      <c r="DC1124" s="2"/>
      <c r="DD1124" s="2"/>
      <c r="DE1124" s="2"/>
      <c r="DF1124" s="2"/>
      <c r="DG1124" s="2"/>
      <c r="DH1124" s="2"/>
      <c r="DI1124" s="2"/>
      <c r="DJ1124" s="2"/>
      <c r="DK1124" s="2"/>
      <c r="DL1124" s="2"/>
      <c r="DM1124" s="2"/>
      <c r="DN1124" s="2"/>
      <c r="DO1124" s="2"/>
      <c r="DP1124" s="2"/>
      <c r="DQ1124" s="2"/>
      <c r="DR1124" s="2"/>
      <c r="DS1124" s="2"/>
      <c r="DT1124" s="2"/>
      <c r="DU1124" s="2"/>
      <c r="DV1124" s="2"/>
      <c r="DW1124" s="2"/>
      <c r="DX1124" s="2"/>
      <c r="DY1124" s="2"/>
      <c r="DZ1124" s="2"/>
      <c r="EA1124" s="2"/>
      <c r="EB1124" s="2"/>
      <c r="EC1124" s="2"/>
      <c r="ED1124" s="2"/>
      <c r="EE1124" s="2"/>
      <c r="EF1124" s="2"/>
      <c r="EG1124" s="2"/>
      <c r="EH1124" s="2"/>
      <c r="EI1124" s="2"/>
      <c r="EJ1124" s="2"/>
      <c r="EK1124" s="2"/>
      <c r="EL1124" s="2"/>
      <c r="EM1124" s="2"/>
      <c r="EN1124" s="2"/>
      <c r="EO1124" s="2"/>
      <c r="EP1124" s="2"/>
      <c r="EQ1124" s="2"/>
      <c r="ER1124" s="2"/>
      <c r="ES1124" s="2"/>
      <c r="ET1124" s="2"/>
      <c r="EU1124" s="2"/>
      <c r="EV1124" s="2"/>
      <c r="EW1124" s="2"/>
      <c r="EX1124" s="2"/>
      <c r="EY1124" s="2"/>
      <c r="EZ1124" s="2"/>
      <c r="FA1124" s="2"/>
      <c r="FB1124" s="2"/>
      <c r="FC1124" s="2"/>
    </row>
    <row r="1125" spans="5:159">
      <c r="E1125" s="2"/>
      <c r="F1125" s="2"/>
      <c r="G1125" s="2"/>
      <c r="H1125" s="2"/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2"/>
      <c r="AT1125" s="2"/>
      <c r="AU1125" s="2"/>
      <c r="AV1125" s="2"/>
      <c r="AW1125" s="2"/>
      <c r="AX1125" s="2"/>
      <c r="AY1125" s="2"/>
      <c r="AZ1125" s="2"/>
      <c r="BA1125" s="2"/>
      <c r="BB1125" s="2"/>
      <c r="BC1125" s="2"/>
      <c r="BD1125" s="2"/>
      <c r="BE1125" s="2"/>
      <c r="BF1125" s="2"/>
      <c r="BG1125" s="2"/>
      <c r="BH1125" s="2"/>
      <c r="BI1125" s="2"/>
      <c r="BJ1125" s="2"/>
      <c r="BK1125" s="2"/>
      <c r="BL1125" s="2"/>
      <c r="BM1125" s="2"/>
      <c r="BN1125" s="2"/>
      <c r="BO1125" s="2"/>
      <c r="BP1125" s="2"/>
      <c r="BQ1125" s="2"/>
      <c r="BR1125" s="2"/>
      <c r="BS1125" s="2"/>
      <c r="BT1125" s="2"/>
      <c r="BU1125" s="2"/>
      <c r="BV1125" s="2"/>
      <c r="BW1125" s="2"/>
      <c r="BX1125" s="2"/>
      <c r="BY1125" s="2"/>
      <c r="BZ1125" s="2"/>
      <c r="CA1125" s="2"/>
      <c r="CB1125" s="2"/>
      <c r="CC1125" s="2"/>
      <c r="CD1125" s="2"/>
      <c r="CE1125" s="2"/>
      <c r="CF1125" s="2"/>
      <c r="CG1125" s="2"/>
      <c r="CH1125" s="2"/>
      <c r="CI1125" s="2"/>
      <c r="CJ1125" s="2"/>
      <c r="CK1125" s="2"/>
      <c r="CL1125" s="2"/>
      <c r="CM1125" s="2"/>
      <c r="CN1125" s="2"/>
      <c r="CO1125" s="2"/>
      <c r="CP1125" s="2"/>
      <c r="CQ1125" s="2"/>
      <c r="CR1125" s="2"/>
      <c r="CS1125" s="2"/>
      <c r="CT1125" s="2"/>
      <c r="CU1125" s="2"/>
      <c r="CV1125" s="2"/>
      <c r="CW1125" s="2"/>
      <c r="CX1125" s="2"/>
      <c r="CY1125" s="2"/>
      <c r="CZ1125" s="2"/>
      <c r="DA1125" s="2"/>
      <c r="DB1125" s="2"/>
      <c r="DC1125" s="2"/>
      <c r="DD1125" s="2"/>
      <c r="DE1125" s="2"/>
      <c r="DF1125" s="2"/>
      <c r="DG1125" s="2"/>
      <c r="DH1125" s="2"/>
      <c r="DI1125" s="2"/>
      <c r="DJ1125" s="2"/>
      <c r="DK1125" s="2"/>
      <c r="DL1125" s="2"/>
      <c r="DM1125" s="2"/>
      <c r="DN1125" s="2"/>
      <c r="DO1125" s="2"/>
      <c r="DP1125" s="2"/>
      <c r="DQ1125" s="2"/>
      <c r="DR1125" s="2"/>
      <c r="DS1125" s="2"/>
      <c r="DT1125" s="2"/>
      <c r="DU1125" s="2"/>
      <c r="DV1125" s="2"/>
      <c r="DW1125" s="2"/>
      <c r="DX1125" s="2"/>
      <c r="DY1125" s="2"/>
      <c r="DZ1125" s="2"/>
      <c r="EA1125" s="2"/>
      <c r="EB1125" s="2"/>
      <c r="EC1125" s="2"/>
      <c r="ED1125" s="2"/>
      <c r="EE1125" s="2"/>
      <c r="EF1125" s="2"/>
      <c r="EG1125" s="2"/>
      <c r="EH1125" s="2"/>
      <c r="EI1125" s="2"/>
      <c r="EJ1125" s="2"/>
      <c r="EK1125" s="2"/>
      <c r="EL1125" s="2"/>
      <c r="EM1125" s="2"/>
      <c r="EN1125" s="2"/>
      <c r="EO1125" s="2"/>
      <c r="EP1125" s="2"/>
      <c r="EQ1125" s="2"/>
      <c r="ER1125" s="2"/>
      <c r="ES1125" s="2"/>
      <c r="ET1125" s="2"/>
      <c r="EU1125" s="2"/>
      <c r="EV1125" s="2"/>
      <c r="EW1125" s="2"/>
      <c r="EX1125" s="2"/>
      <c r="EY1125" s="2"/>
      <c r="EZ1125" s="2"/>
      <c r="FA1125" s="2"/>
      <c r="FB1125" s="2"/>
      <c r="FC1125" s="2"/>
    </row>
    <row r="1126" spans="5:159">
      <c r="E1126" s="2"/>
      <c r="F1126" s="2"/>
      <c r="G1126" s="2"/>
      <c r="H1126" s="2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2"/>
      <c r="AT1126" s="2"/>
      <c r="AU1126" s="2"/>
      <c r="AV1126" s="2"/>
      <c r="AW1126" s="2"/>
      <c r="AX1126" s="2"/>
      <c r="AY1126" s="2"/>
      <c r="AZ1126" s="2"/>
      <c r="BA1126" s="2"/>
      <c r="BB1126" s="2"/>
      <c r="BC1126" s="2"/>
      <c r="BD1126" s="2"/>
      <c r="BE1126" s="2"/>
      <c r="BF1126" s="2"/>
      <c r="BG1126" s="2"/>
      <c r="BH1126" s="2"/>
      <c r="BI1126" s="2"/>
      <c r="BJ1126" s="2"/>
      <c r="BK1126" s="2"/>
      <c r="BL1126" s="2"/>
      <c r="BM1126" s="2"/>
      <c r="BN1126" s="2"/>
      <c r="BO1126" s="2"/>
      <c r="BP1126" s="2"/>
      <c r="BQ1126" s="2"/>
      <c r="BR1126" s="2"/>
      <c r="BS1126" s="2"/>
      <c r="BT1126" s="2"/>
      <c r="BU1126" s="2"/>
      <c r="BV1126" s="2"/>
      <c r="BW1126" s="2"/>
      <c r="BX1126" s="2"/>
      <c r="BY1126" s="2"/>
      <c r="BZ1126" s="2"/>
      <c r="CA1126" s="2"/>
      <c r="CB1126" s="2"/>
      <c r="CC1126" s="2"/>
      <c r="CD1126" s="2"/>
      <c r="CE1126" s="2"/>
      <c r="CF1126" s="2"/>
      <c r="CG1126" s="2"/>
      <c r="CH1126" s="2"/>
      <c r="CI1126" s="2"/>
      <c r="CJ1126" s="2"/>
      <c r="CK1126" s="2"/>
      <c r="CL1126" s="2"/>
      <c r="CM1126" s="2"/>
      <c r="CN1126" s="2"/>
      <c r="CO1126" s="2"/>
      <c r="CP1126" s="2"/>
      <c r="CQ1126" s="2"/>
      <c r="CR1126" s="2"/>
      <c r="CS1126" s="2"/>
      <c r="CT1126" s="2"/>
      <c r="CU1126" s="2"/>
      <c r="CV1126" s="2"/>
      <c r="CW1126" s="2"/>
      <c r="CX1126" s="2"/>
      <c r="CY1126" s="2"/>
      <c r="CZ1126" s="2"/>
      <c r="DA1126" s="2"/>
      <c r="DB1126" s="2"/>
      <c r="DC1126" s="2"/>
      <c r="DD1126" s="2"/>
      <c r="DE1126" s="2"/>
      <c r="DF1126" s="2"/>
      <c r="DG1126" s="2"/>
      <c r="DH1126" s="2"/>
      <c r="DI1126" s="2"/>
      <c r="DJ1126" s="2"/>
      <c r="DK1126" s="2"/>
      <c r="DL1126" s="2"/>
      <c r="DM1126" s="2"/>
      <c r="DN1126" s="2"/>
      <c r="DO1126" s="2"/>
      <c r="DP1126" s="2"/>
      <c r="DQ1126" s="2"/>
      <c r="DR1126" s="2"/>
      <c r="DS1126" s="2"/>
      <c r="DT1126" s="2"/>
      <c r="DU1126" s="2"/>
      <c r="DV1126" s="2"/>
      <c r="DW1126" s="2"/>
      <c r="DX1126" s="2"/>
      <c r="DY1126" s="2"/>
      <c r="DZ1126" s="2"/>
      <c r="EA1126" s="2"/>
      <c r="EB1126" s="2"/>
      <c r="EC1126" s="2"/>
      <c r="ED1126" s="2"/>
      <c r="EE1126" s="2"/>
      <c r="EF1126" s="2"/>
      <c r="EG1126" s="2"/>
      <c r="EH1126" s="2"/>
      <c r="EI1126" s="2"/>
      <c r="EJ1126" s="2"/>
      <c r="EK1126" s="2"/>
      <c r="EL1126" s="2"/>
      <c r="EM1126" s="2"/>
      <c r="EN1126" s="2"/>
      <c r="EO1126" s="2"/>
      <c r="EP1126" s="2"/>
      <c r="EQ1126" s="2"/>
      <c r="ER1126" s="2"/>
      <c r="ES1126" s="2"/>
      <c r="ET1126" s="2"/>
      <c r="EU1126" s="2"/>
      <c r="EV1126" s="2"/>
      <c r="EW1126" s="2"/>
      <c r="EX1126" s="2"/>
      <c r="EY1126" s="2"/>
      <c r="EZ1126" s="2"/>
      <c r="FA1126" s="2"/>
      <c r="FB1126" s="2"/>
      <c r="FC1126" s="2"/>
    </row>
    <row r="1127" spans="5:159">
      <c r="E1127" s="2"/>
      <c r="F1127" s="2"/>
      <c r="G1127" s="2"/>
      <c r="H1127" s="2"/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2"/>
      <c r="AT1127" s="2"/>
      <c r="AU1127" s="2"/>
      <c r="AV1127" s="2"/>
      <c r="AW1127" s="2"/>
      <c r="AX1127" s="2"/>
      <c r="AY1127" s="2"/>
      <c r="AZ1127" s="2"/>
      <c r="BA1127" s="2"/>
      <c r="BB1127" s="2"/>
      <c r="BC1127" s="2"/>
      <c r="BD1127" s="2"/>
      <c r="BE1127" s="2"/>
      <c r="BF1127" s="2"/>
      <c r="BG1127" s="2"/>
      <c r="BH1127" s="2"/>
      <c r="BI1127" s="2"/>
      <c r="BJ1127" s="2"/>
      <c r="BK1127" s="2"/>
      <c r="BL1127" s="2"/>
      <c r="BM1127" s="2"/>
      <c r="BN1127" s="2"/>
      <c r="BO1127" s="2"/>
      <c r="BP1127" s="2"/>
      <c r="BQ1127" s="2"/>
      <c r="BR1127" s="2"/>
      <c r="BS1127" s="2"/>
      <c r="BT1127" s="2"/>
      <c r="BU1127" s="2"/>
      <c r="BV1127" s="2"/>
      <c r="BW1127" s="2"/>
      <c r="BX1127" s="2"/>
      <c r="BY1127" s="2"/>
      <c r="BZ1127" s="2"/>
      <c r="CA1127" s="2"/>
      <c r="CB1127" s="2"/>
      <c r="CC1127" s="2"/>
      <c r="CD1127" s="2"/>
      <c r="CE1127" s="2"/>
      <c r="CF1127" s="2"/>
      <c r="CG1127" s="2"/>
      <c r="CH1127" s="2"/>
      <c r="CI1127" s="2"/>
      <c r="CJ1127" s="2"/>
      <c r="CK1127" s="2"/>
      <c r="CL1127" s="2"/>
      <c r="CM1127" s="2"/>
      <c r="CN1127" s="2"/>
      <c r="CO1127" s="2"/>
      <c r="CP1127" s="2"/>
      <c r="CQ1127" s="2"/>
      <c r="CR1127" s="2"/>
      <c r="CS1127" s="2"/>
      <c r="CT1127" s="2"/>
      <c r="CU1127" s="2"/>
      <c r="CV1127" s="2"/>
      <c r="CW1127" s="2"/>
      <c r="CX1127" s="2"/>
      <c r="CY1127" s="2"/>
      <c r="CZ1127" s="2"/>
      <c r="DA1127" s="2"/>
      <c r="DB1127" s="2"/>
      <c r="DC1127" s="2"/>
      <c r="DD1127" s="2"/>
      <c r="DE1127" s="2"/>
      <c r="DF1127" s="2"/>
      <c r="DG1127" s="2"/>
      <c r="DH1127" s="2"/>
      <c r="DI1127" s="2"/>
      <c r="DJ1127" s="2"/>
      <c r="DK1127" s="2"/>
      <c r="DL1127" s="2"/>
      <c r="DM1127" s="2"/>
      <c r="DN1127" s="2"/>
      <c r="DO1127" s="2"/>
      <c r="DP1127" s="2"/>
      <c r="DQ1127" s="2"/>
      <c r="DR1127" s="2"/>
      <c r="DS1127" s="2"/>
      <c r="DT1127" s="2"/>
      <c r="DU1127" s="2"/>
      <c r="DV1127" s="2"/>
      <c r="DW1127" s="2"/>
      <c r="DX1127" s="2"/>
      <c r="DY1127" s="2"/>
      <c r="DZ1127" s="2"/>
      <c r="EA1127" s="2"/>
      <c r="EB1127" s="2"/>
      <c r="EC1127" s="2"/>
      <c r="ED1127" s="2"/>
      <c r="EE1127" s="2"/>
      <c r="EF1127" s="2"/>
      <c r="EG1127" s="2"/>
      <c r="EH1127" s="2"/>
      <c r="EI1127" s="2"/>
      <c r="EJ1127" s="2"/>
      <c r="EK1127" s="2"/>
      <c r="EL1127" s="2"/>
      <c r="EM1127" s="2"/>
      <c r="EN1127" s="2"/>
      <c r="EO1127" s="2"/>
      <c r="EP1127" s="2"/>
      <c r="EQ1127" s="2"/>
      <c r="ER1127" s="2"/>
      <c r="ES1127" s="2"/>
      <c r="ET1127" s="2"/>
      <c r="EU1127" s="2"/>
      <c r="EV1127" s="2"/>
      <c r="EW1127" s="2"/>
      <c r="EX1127" s="2"/>
      <c r="EY1127" s="2"/>
      <c r="EZ1127" s="2"/>
      <c r="FA1127" s="2"/>
      <c r="FB1127" s="2"/>
      <c r="FC1127" s="2"/>
    </row>
    <row r="1128" spans="5:159">
      <c r="E1128" s="2"/>
      <c r="F1128" s="2"/>
      <c r="G1128" s="2"/>
      <c r="H1128" s="2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2"/>
      <c r="AT1128" s="2"/>
      <c r="AU1128" s="2"/>
      <c r="AV1128" s="2"/>
      <c r="AW1128" s="2"/>
      <c r="AX1128" s="2"/>
      <c r="AY1128" s="2"/>
      <c r="AZ1128" s="2"/>
      <c r="BA1128" s="2"/>
      <c r="BB1128" s="2"/>
      <c r="BC1128" s="2"/>
      <c r="BD1128" s="2"/>
      <c r="BE1128" s="2"/>
      <c r="BF1128" s="2"/>
      <c r="BG1128" s="2"/>
      <c r="BH1128" s="2"/>
      <c r="BI1128" s="2"/>
      <c r="BJ1128" s="2"/>
      <c r="BK1128" s="2"/>
      <c r="BL1128" s="2"/>
      <c r="BM1128" s="2"/>
      <c r="BN1128" s="2"/>
      <c r="BO1128" s="2"/>
      <c r="BP1128" s="2"/>
      <c r="BQ1128" s="2"/>
      <c r="BR1128" s="2"/>
      <c r="BS1128" s="2"/>
      <c r="BT1128" s="2"/>
      <c r="BU1128" s="2"/>
      <c r="BV1128" s="2"/>
      <c r="BW1128" s="2"/>
      <c r="BX1128" s="2"/>
      <c r="BY1128" s="2"/>
      <c r="BZ1128" s="2"/>
      <c r="CA1128" s="2"/>
      <c r="CB1128" s="2"/>
      <c r="CC1128" s="2"/>
      <c r="CD1128" s="2"/>
      <c r="CE1128" s="2"/>
      <c r="CF1128" s="2"/>
      <c r="CG1128" s="2"/>
      <c r="CH1128" s="2"/>
      <c r="CI1128" s="2"/>
      <c r="CJ1128" s="2"/>
      <c r="CK1128" s="2"/>
      <c r="CL1128" s="2"/>
      <c r="CM1128" s="2"/>
      <c r="CN1128" s="2"/>
      <c r="CO1128" s="2"/>
      <c r="CP1128" s="2"/>
      <c r="CQ1128" s="2"/>
      <c r="CR1128" s="2"/>
      <c r="CS1128" s="2"/>
      <c r="CT1128" s="2"/>
      <c r="CU1128" s="2"/>
      <c r="CV1128" s="2"/>
      <c r="CW1128" s="2"/>
      <c r="CX1128" s="2"/>
      <c r="CY1128" s="2"/>
      <c r="CZ1128" s="2"/>
      <c r="DA1128" s="2"/>
      <c r="DB1128" s="2"/>
      <c r="DC1128" s="2"/>
      <c r="DD1128" s="2"/>
      <c r="DE1128" s="2"/>
      <c r="DF1128" s="2"/>
      <c r="DG1128" s="2"/>
      <c r="DH1128" s="2"/>
      <c r="DI1128" s="2"/>
      <c r="DJ1128" s="2"/>
      <c r="DK1128" s="2"/>
      <c r="DL1128" s="2"/>
      <c r="DM1128" s="2"/>
      <c r="DN1128" s="2"/>
      <c r="DO1128" s="2"/>
      <c r="DP1128" s="2"/>
      <c r="DQ1128" s="2"/>
      <c r="DR1128" s="2"/>
      <c r="DS1128" s="2"/>
      <c r="DT1128" s="2"/>
      <c r="DU1128" s="2"/>
      <c r="DV1128" s="2"/>
      <c r="DW1128" s="2"/>
      <c r="DX1128" s="2"/>
      <c r="DY1128" s="2"/>
      <c r="DZ1128" s="2"/>
      <c r="EA1128" s="2"/>
      <c r="EB1128" s="2"/>
      <c r="EC1128" s="2"/>
      <c r="ED1128" s="2"/>
      <c r="EE1128" s="2"/>
      <c r="EF1128" s="2"/>
      <c r="EG1128" s="2"/>
      <c r="EH1128" s="2"/>
      <c r="EI1128" s="2"/>
      <c r="EJ1128" s="2"/>
      <c r="EK1128" s="2"/>
      <c r="EL1128" s="2"/>
      <c r="EM1128" s="2"/>
      <c r="EN1128" s="2"/>
      <c r="EO1128" s="2"/>
      <c r="EP1128" s="2"/>
      <c r="EQ1128" s="2"/>
      <c r="ER1128" s="2"/>
      <c r="ES1128" s="2"/>
      <c r="ET1128" s="2"/>
      <c r="EU1128" s="2"/>
      <c r="EV1128" s="2"/>
      <c r="EW1128" s="2"/>
      <c r="EX1128" s="2"/>
      <c r="EY1128" s="2"/>
      <c r="EZ1128" s="2"/>
      <c r="FA1128" s="2"/>
      <c r="FB1128" s="2"/>
      <c r="FC1128" s="2"/>
    </row>
    <row r="1129" spans="5:159">
      <c r="E1129" s="2"/>
      <c r="F1129" s="2"/>
      <c r="G1129" s="2"/>
      <c r="H1129" s="2"/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2"/>
      <c r="AT1129" s="2"/>
      <c r="AU1129" s="2"/>
      <c r="AV1129" s="2"/>
      <c r="AW1129" s="2"/>
      <c r="AX1129" s="2"/>
      <c r="AY1129" s="2"/>
      <c r="AZ1129" s="2"/>
      <c r="BA1129" s="2"/>
      <c r="BB1129" s="2"/>
      <c r="BC1129" s="2"/>
      <c r="BD1129" s="2"/>
      <c r="BE1129" s="2"/>
      <c r="BF1129" s="2"/>
      <c r="BG1129" s="2"/>
      <c r="BH1129" s="2"/>
      <c r="BI1129" s="2"/>
      <c r="BJ1129" s="2"/>
      <c r="BK1129" s="2"/>
      <c r="BL1129" s="2"/>
      <c r="BM1129" s="2"/>
      <c r="BN1129" s="2"/>
      <c r="BO1129" s="2"/>
      <c r="BP1129" s="2"/>
      <c r="BQ1129" s="2"/>
      <c r="BR1129" s="2"/>
      <c r="BS1129" s="2"/>
      <c r="BT1129" s="2"/>
      <c r="BU1129" s="2"/>
      <c r="BV1129" s="2"/>
      <c r="BW1129" s="2"/>
      <c r="BX1129" s="2"/>
      <c r="BY1129" s="2"/>
      <c r="BZ1129" s="2"/>
      <c r="CA1129" s="2"/>
      <c r="CB1129" s="2"/>
      <c r="CC1129" s="2"/>
      <c r="CD1129" s="2"/>
      <c r="CE1129" s="2"/>
      <c r="CF1129" s="2"/>
      <c r="CG1129" s="2"/>
      <c r="CH1129" s="2"/>
      <c r="CI1129" s="2"/>
      <c r="CJ1129" s="2"/>
      <c r="CK1129" s="2"/>
      <c r="CL1129" s="2"/>
      <c r="CM1129" s="2"/>
      <c r="CN1129" s="2"/>
      <c r="CO1129" s="2"/>
      <c r="CP1129" s="2"/>
      <c r="CQ1129" s="2"/>
      <c r="CR1129" s="2"/>
      <c r="CS1129" s="2"/>
      <c r="CT1129" s="2"/>
      <c r="CU1129" s="2"/>
      <c r="CV1129" s="2"/>
      <c r="CW1129" s="2"/>
      <c r="CX1129" s="2"/>
      <c r="CY1129" s="2"/>
      <c r="CZ1129" s="2"/>
      <c r="DA1129" s="2"/>
      <c r="DB1129" s="2"/>
      <c r="DC1129" s="2"/>
      <c r="DD1129" s="2"/>
      <c r="DE1129" s="2"/>
      <c r="DF1129" s="2"/>
      <c r="DG1129" s="2"/>
      <c r="DH1129" s="2"/>
      <c r="DI1129" s="2"/>
      <c r="DJ1129" s="2"/>
      <c r="DK1129" s="2"/>
      <c r="DL1129" s="2"/>
      <c r="DM1129" s="2"/>
      <c r="DN1129" s="2"/>
      <c r="DO1129" s="2"/>
      <c r="DP1129" s="2"/>
      <c r="DQ1129" s="2"/>
      <c r="DR1129" s="2"/>
      <c r="DS1129" s="2"/>
      <c r="DT1129" s="2"/>
      <c r="DU1129" s="2"/>
      <c r="DV1129" s="2"/>
      <c r="DW1129" s="2"/>
      <c r="DX1129" s="2"/>
      <c r="DY1129" s="2"/>
      <c r="DZ1129" s="2"/>
      <c r="EA1129" s="2"/>
      <c r="EB1129" s="2"/>
      <c r="EC1129" s="2"/>
      <c r="ED1129" s="2"/>
      <c r="EE1129" s="2"/>
      <c r="EF1129" s="2"/>
      <c r="EG1129" s="2"/>
      <c r="EH1129" s="2"/>
      <c r="EI1129" s="2"/>
      <c r="EJ1129" s="2"/>
      <c r="EK1129" s="2"/>
      <c r="EL1129" s="2"/>
      <c r="EM1129" s="2"/>
      <c r="EN1129" s="2"/>
      <c r="EO1129" s="2"/>
      <c r="EP1129" s="2"/>
      <c r="EQ1129" s="2"/>
      <c r="ER1129" s="2"/>
      <c r="ES1129" s="2"/>
      <c r="ET1129" s="2"/>
      <c r="EU1129" s="2"/>
      <c r="EV1129" s="2"/>
      <c r="EW1129" s="2"/>
      <c r="EX1129" s="2"/>
      <c r="EY1129" s="2"/>
      <c r="EZ1129" s="2"/>
      <c r="FA1129" s="2"/>
      <c r="FB1129" s="2"/>
      <c r="FC1129" s="2"/>
    </row>
    <row r="1130" spans="5:159">
      <c r="E1130" s="2"/>
      <c r="F1130" s="2"/>
      <c r="G1130" s="2"/>
      <c r="H1130" s="2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2"/>
      <c r="AT1130" s="2"/>
      <c r="AU1130" s="2"/>
      <c r="AV1130" s="2"/>
      <c r="AW1130" s="2"/>
      <c r="AX1130" s="2"/>
      <c r="AY1130" s="2"/>
      <c r="AZ1130" s="2"/>
      <c r="BA1130" s="2"/>
      <c r="BB1130" s="2"/>
      <c r="BC1130" s="2"/>
      <c r="BD1130" s="2"/>
      <c r="BE1130" s="2"/>
      <c r="BF1130" s="2"/>
      <c r="BG1130" s="2"/>
      <c r="BH1130" s="2"/>
      <c r="BI1130" s="2"/>
      <c r="BJ1130" s="2"/>
      <c r="BK1130" s="2"/>
      <c r="BL1130" s="2"/>
      <c r="BM1130" s="2"/>
      <c r="BN1130" s="2"/>
      <c r="BO1130" s="2"/>
      <c r="BP1130" s="2"/>
      <c r="BQ1130" s="2"/>
      <c r="BR1130" s="2"/>
      <c r="BS1130" s="2"/>
      <c r="BT1130" s="2"/>
      <c r="BU1130" s="2"/>
      <c r="BV1130" s="2"/>
      <c r="BW1130" s="2"/>
      <c r="BX1130" s="2"/>
      <c r="BY1130" s="2"/>
      <c r="BZ1130" s="2"/>
      <c r="CA1130" s="2"/>
      <c r="CB1130" s="2"/>
      <c r="CC1130" s="2"/>
      <c r="CD1130" s="2"/>
      <c r="CE1130" s="2"/>
      <c r="CF1130" s="2"/>
      <c r="CG1130" s="2"/>
      <c r="CH1130" s="2"/>
      <c r="CI1130" s="2"/>
      <c r="CJ1130" s="2"/>
      <c r="CK1130" s="2"/>
      <c r="CL1130" s="2"/>
      <c r="CM1130" s="2"/>
      <c r="CN1130" s="2"/>
      <c r="CO1130" s="2"/>
      <c r="CP1130" s="2"/>
      <c r="CQ1130" s="2"/>
      <c r="CR1130" s="2"/>
      <c r="CS1130" s="2"/>
      <c r="CT1130" s="2"/>
      <c r="CU1130" s="2"/>
      <c r="CV1130" s="2"/>
      <c r="CW1130" s="2"/>
      <c r="CX1130" s="2"/>
      <c r="CY1130" s="2"/>
      <c r="CZ1130" s="2"/>
      <c r="DA1130" s="2"/>
      <c r="DB1130" s="2"/>
      <c r="DC1130" s="2"/>
      <c r="DD1130" s="2"/>
      <c r="DE1130" s="2"/>
      <c r="DF1130" s="2"/>
      <c r="DG1130" s="2"/>
      <c r="DH1130" s="2"/>
      <c r="DI1130" s="2"/>
      <c r="DJ1130" s="2"/>
      <c r="DK1130" s="2"/>
      <c r="DL1130" s="2"/>
      <c r="DM1130" s="2"/>
      <c r="DN1130" s="2"/>
      <c r="DO1130" s="2"/>
      <c r="DP1130" s="2"/>
      <c r="DQ1130" s="2"/>
      <c r="DR1130" s="2"/>
      <c r="DS1130" s="2"/>
      <c r="DT1130" s="2"/>
      <c r="DU1130" s="2"/>
      <c r="DV1130" s="2"/>
      <c r="DW1130" s="2"/>
      <c r="DX1130" s="2"/>
      <c r="DY1130" s="2"/>
      <c r="DZ1130" s="2"/>
      <c r="EA1130" s="2"/>
      <c r="EB1130" s="2"/>
      <c r="EC1130" s="2"/>
      <c r="ED1130" s="2"/>
      <c r="EE1130" s="2"/>
      <c r="EF1130" s="2"/>
      <c r="EG1130" s="2"/>
      <c r="EH1130" s="2"/>
      <c r="EI1130" s="2"/>
      <c r="EJ1130" s="2"/>
      <c r="EK1130" s="2"/>
      <c r="EL1130" s="2"/>
      <c r="EM1130" s="2"/>
      <c r="EN1130" s="2"/>
      <c r="EO1130" s="2"/>
      <c r="EP1130" s="2"/>
      <c r="EQ1130" s="2"/>
      <c r="ER1130" s="2"/>
      <c r="ES1130" s="2"/>
      <c r="ET1130" s="2"/>
      <c r="EU1130" s="2"/>
      <c r="EV1130" s="2"/>
      <c r="EW1130" s="2"/>
      <c r="EX1130" s="2"/>
      <c r="EY1130" s="2"/>
      <c r="EZ1130" s="2"/>
      <c r="FA1130" s="2"/>
      <c r="FB1130" s="2"/>
      <c r="FC1130" s="2"/>
    </row>
    <row r="1131" spans="5:159">
      <c r="E1131" s="2"/>
      <c r="F1131" s="2"/>
      <c r="G1131" s="2"/>
      <c r="H1131" s="2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2"/>
      <c r="AT1131" s="2"/>
      <c r="AU1131" s="2"/>
      <c r="AV1131" s="2"/>
      <c r="AW1131" s="2"/>
      <c r="AX1131" s="2"/>
      <c r="AY1131" s="2"/>
      <c r="AZ1131" s="2"/>
      <c r="BA1131" s="2"/>
      <c r="BB1131" s="2"/>
      <c r="BC1131" s="2"/>
      <c r="BD1131" s="2"/>
      <c r="BE1131" s="2"/>
      <c r="BF1131" s="2"/>
      <c r="BG1131" s="2"/>
      <c r="BH1131" s="2"/>
      <c r="BI1131" s="2"/>
      <c r="BJ1131" s="2"/>
      <c r="BK1131" s="2"/>
      <c r="BL1131" s="2"/>
      <c r="BM1131" s="2"/>
      <c r="BN1131" s="2"/>
      <c r="BO1131" s="2"/>
      <c r="BP1131" s="2"/>
      <c r="BQ1131" s="2"/>
      <c r="BR1131" s="2"/>
      <c r="BS1131" s="2"/>
      <c r="BT1131" s="2"/>
      <c r="BU1131" s="2"/>
      <c r="BV1131" s="2"/>
      <c r="BW1131" s="2"/>
      <c r="BX1131" s="2"/>
      <c r="BY1131" s="2"/>
      <c r="BZ1131" s="2"/>
      <c r="CA1131" s="2"/>
      <c r="CB1131" s="2"/>
      <c r="CC1131" s="2"/>
      <c r="CD1131" s="2"/>
      <c r="CE1131" s="2"/>
      <c r="CF1131" s="2"/>
      <c r="CG1131" s="2"/>
      <c r="CH1131" s="2"/>
      <c r="CI1131" s="2"/>
      <c r="CJ1131" s="2"/>
      <c r="CK1131" s="2"/>
      <c r="CL1131" s="2"/>
      <c r="CM1131" s="2"/>
      <c r="CN1131" s="2"/>
      <c r="CO1131" s="2"/>
      <c r="CP1131" s="2"/>
      <c r="CQ1131" s="2"/>
      <c r="CR1131" s="2"/>
      <c r="CS1131" s="2"/>
      <c r="CT1131" s="2"/>
      <c r="CU1131" s="2"/>
      <c r="CV1131" s="2"/>
      <c r="CW1131" s="2"/>
      <c r="CX1131" s="2"/>
      <c r="CY1131" s="2"/>
      <c r="CZ1131" s="2"/>
      <c r="DA1131" s="2"/>
      <c r="DB1131" s="2"/>
      <c r="DC1131" s="2"/>
      <c r="DD1131" s="2"/>
      <c r="DE1131" s="2"/>
      <c r="DF1131" s="2"/>
      <c r="DG1131" s="2"/>
      <c r="DH1131" s="2"/>
      <c r="DI1131" s="2"/>
      <c r="DJ1131" s="2"/>
      <c r="DK1131" s="2"/>
      <c r="DL1131" s="2"/>
      <c r="DM1131" s="2"/>
      <c r="DN1131" s="2"/>
      <c r="DO1131" s="2"/>
      <c r="DP1131" s="2"/>
      <c r="DQ1131" s="2"/>
      <c r="DR1131" s="2"/>
      <c r="DS1131" s="2"/>
      <c r="DT1131" s="2"/>
      <c r="DU1131" s="2"/>
      <c r="DV1131" s="2"/>
      <c r="DW1131" s="2"/>
      <c r="DX1131" s="2"/>
      <c r="DY1131" s="2"/>
      <c r="DZ1131" s="2"/>
      <c r="EA1131" s="2"/>
      <c r="EB1131" s="2"/>
      <c r="EC1131" s="2"/>
      <c r="ED1131" s="2"/>
      <c r="EE1131" s="2"/>
      <c r="EF1131" s="2"/>
      <c r="EG1131" s="2"/>
      <c r="EH1131" s="2"/>
      <c r="EI1131" s="2"/>
      <c r="EJ1131" s="2"/>
      <c r="EK1131" s="2"/>
      <c r="EL1131" s="2"/>
      <c r="EM1131" s="2"/>
      <c r="EN1131" s="2"/>
      <c r="EO1131" s="2"/>
      <c r="EP1131" s="2"/>
      <c r="EQ1131" s="2"/>
      <c r="ER1131" s="2"/>
      <c r="ES1131" s="2"/>
      <c r="ET1131" s="2"/>
      <c r="EU1131" s="2"/>
      <c r="EV1131" s="2"/>
      <c r="EW1131" s="2"/>
      <c r="EX1131" s="2"/>
      <c r="EY1131" s="2"/>
      <c r="EZ1131" s="2"/>
      <c r="FA1131" s="2"/>
      <c r="FB1131" s="2"/>
      <c r="FC1131" s="2"/>
    </row>
    <row r="1132" spans="5:159">
      <c r="E1132" s="2"/>
      <c r="F1132" s="2"/>
      <c r="G1132" s="2"/>
      <c r="H1132" s="2"/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2"/>
      <c r="AT1132" s="2"/>
      <c r="AU1132" s="2"/>
      <c r="AV1132" s="2"/>
      <c r="AW1132" s="2"/>
      <c r="AX1132" s="2"/>
      <c r="AY1132" s="2"/>
      <c r="AZ1132" s="2"/>
      <c r="BA1132" s="2"/>
      <c r="BB1132" s="2"/>
      <c r="BC1132" s="2"/>
      <c r="BD1132" s="2"/>
      <c r="BE1132" s="2"/>
      <c r="BF1132" s="2"/>
      <c r="BG1132" s="2"/>
      <c r="BH1132" s="2"/>
      <c r="BI1132" s="2"/>
      <c r="BJ1132" s="2"/>
      <c r="BK1132" s="2"/>
      <c r="BL1132" s="2"/>
      <c r="BM1132" s="2"/>
      <c r="BN1132" s="2"/>
      <c r="BO1132" s="2"/>
      <c r="BP1132" s="2"/>
      <c r="BQ1132" s="2"/>
      <c r="BR1132" s="2"/>
      <c r="BS1132" s="2"/>
      <c r="BT1132" s="2"/>
      <c r="BU1132" s="2"/>
      <c r="BV1132" s="2"/>
      <c r="BW1132" s="2"/>
      <c r="BX1132" s="2"/>
      <c r="BY1132" s="2"/>
      <c r="BZ1132" s="2"/>
      <c r="CA1132" s="2"/>
      <c r="CB1132" s="2"/>
      <c r="CC1132" s="2"/>
      <c r="CD1132" s="2"/>
      <c r="CE1132" s="2"/>
      <c r="CF1132" s="2"/>
      <c r="CG1132" s="2"/>
      <c r="CH1132" s="2"/>
      <c r="CI1132" s="2"/>
      <c r="CJ1132" s="2"/>
      <c r="CK1132" s="2"/>
      <c r="CL1132" s="2"/>
      <c r="CM1132" s="2"/>
      <c r="CN1132" s="2"/>
      <c r="CO1132" s="2"/>
      <c r="CP1132" s="2"/>
      <c r="CQ1132" s="2"/>
      <c r="CR1132" s="2"/>
      <c r="CS1132" s="2"/>
      <c r="CT1132" s="2"/>
      <c r="CU1132" s="2"/>
      <c r="CV1132" s="2"/>
      <c r="CW1132" s="2"/>
      <c r="CX1132" s="2"/>
      <c r="CY1132" s="2"/>
      <c r="CZ1132" s="2"/>
      <c r="DA1132" s="2"/>
      <c r="DB1132" s="2"/>
      <c r="DC1132" s="2"/>
      <c r="DD1132" s="2"/>
      <c r="DE1132" s="2"/>
      <c r="DF1132" s="2"/>
      <c r="DG1132" s="2"/>
      <c r="DH1132" s="2"/>
      <c r="DI1132" s="2"/>
      <c r="DJ1132" s="2"/>
      <c r="DK1132" s="2"/>
      <c r="DL1132" s="2"/>
      <c r="DM1132" s="2"/>
      <c r="DN1132" s="2"/>
      <c r="DO1132" s="2"/>
      <c r="DP1132" s="2"/>
      <c r="DQ1132" s="2"/>
      <c r="DR1132" s="2"/>
      <c r="DS1132" s="2"/>
      <c r="DT1132" s="2"/>
      <c r="DU1132" s="2"/>
      <c r="DV1132" s="2"/>
      <c r="DW1132" s="2"/>
      <c r="DX1132" s="2"/>
      <c r="DY1132" s="2"/>
      <c r="DZ1132" s="2"/>
      <c r="EA1132" s="2"/>
      <c r="EB1132" s="2"/>
      <c r="EC1132" s="2"/>
      <c r="ED1132" s="2"/>
      <c r="EE1132" s="2"/>
      <c r="EF1132" s="2"/>
      <c r="EG1132" s="2"/>
      <c r="EH1132" s="2"/>
      <c r="EI1132" s="2"/>
      <c r="EJ1132" s="2"/>
      <c r="EK1132" s="2"/>
      <c r="EL1132" s="2"/>
      <c r="EM1132" s="2"/>
      <c r="EN1132" s="2"/>
      <c r="EO1132" s="2"/>
      <c r="EP1132" s="2"/>
      <c r="EQ1132" s="2"/>
      <c r="ER1132" s="2"/>
      <c r="ES1132" s="2"/>
      <c r="ET1132" s="2"/>
      <c r="EU1132" s="2"/>
      <c r="EV1132" s="2"/>
      <c r="EW1132" s="2"/>
      <c r="EX1132" s="2"/>
      <c r="EY1132" s="2"/>
      <c r="EZ1132" s="2"/>
      <c r="FA1132" s="2"/>
      <c r="FB1132" s="2"/>
      <c r="FC1132" s="2"/>
    </row>
    <row r="1133" spans="5:159">
      <c r="E1133" s="2"/>
      <c r="F1133" s="2"/>
      <c r="G1133" s="2"/>
      <c r="H1133" s="2"/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2"/>
      <c r="AT1133" s="2"/>
      <c r="AU1133" s="2"/>
      <c r="AV1133" s="2"/>
      <c r="AW1133" s="2"/>
      <c r="AX1133" s="2"/>
      <c r="AY1133" s="2"/>
      <c r="AZ1133" s="2"/>
      <c r="BA1133" s="2"/>
      <c r="BB1133" s="2"/>
      <c r="BC1133" s="2"/>
      <c r="BD1133" s="2"/>
      <c r="BE1133" s="2"/>
      <c r="BF1133" s="2"/>
      <c r="BG1133" s="2"/>
      <c r="BH1133" s="2"/>
      <c r="BI1133" s="2"/>
      <c r="BJ1133" s="2"/>
      <c r="BK1133" s="2"/>
      <c r="BL1133" s="2"/>
      <c r="BM1133" s="2"/>
      <c r="BN1133" s="2"/>
      <c r="BO1133" s="2"/>
      <c r="BP1133" s="2"/>
      <c r="BQ1133" s="2"/>
      <c r="BR1133" s="2"/>
      <c r="BS1133" s="2"/>
      <c r="BT1133" s="2"/>
      <c r="BU1133" s="2"/>
      <c r="BV1133" s="2"/>
      <c r="BW1133" s="2"/>
      <c r="BX1133" s="2"/>
      <c r="BY1133" s="2"/>
      <c r="BZ1133" s="2"/>
      <c r="CA1133" s="2"/>
      <c r="CB1133" s="2"/>
      <c r="CC1133" s="2"/>
      <c r="CD1133" s="2"/>
      <c r="CE1133" s="2"/>
      <c r="CF1133" s="2"/>
      <c r="CG1133" s="2"/>
      <c r="CH1133" s="2"/>
      <c r="CI1133" s="2"/>
      <c r="CJ1133" s="2"/>
      <c r="CK1133" s="2"/>
      <c r="CL1133" s="2"/>
      <c r="CM1133" s="2"/>
      <c r="CN1133" s="2"/>
      <c r="CO1133" s="2"/>
      <c r="CP1133" s="2"/>
      <c r="CQ1133" s="2"/>
      <c r="CR1133" s="2"/>
      <c r="CS1133" s="2"/>
      <c r="CT1133" s="2"/>
      <c r="CU1133" s="2"/>
      <c r="CV1133" s="2"/>
      <c r="CW1133" s="2"/>
      <c r="CX1133" s="2"/>
      <c r="CY1133" s="2"/>
      <c r="CZ1133" s="2"/>
      <c r="DA1133" s="2"/>
      <c r="DB1133" s="2"/>
      <c r="DC1133" s="2"/>
      <c r="DD1133" s="2"/>
      <c r="DE1133" s="2"/>
      <c r="DF1133" s="2"/>
      <c r="DG1133" s="2"/>
      <c r="DH1133" s="2"/>
      <c r="DI1133" s="2"/>
      <c r="DJ1133" s="2"/>
      <c r="DK1133" s="2"/>
      <c r="DL1133" s="2"/>
      <c r="DM1133" s="2"/>
      <c r="DN1133" s="2"/>
      <c r="DO1133" s="2"/>
      <c r="DP1133" s="2"/>
      <c r="DQ1133" s="2"/>
      <c r="DR1133" s="2"/>
      <c r="DS1133" s="2"/>
      <c r="DT1133" s="2"/>
      <c r="DU1133" s="2"/>
      <c r="DV1133" s="2"/>
      <c r="DW1133" s="2"/>
      <c r="DX1133" s="2"/>
      <c r="DY1133" s="2"/>
      <c r="DZ1133" s="2"/>
      <c r="EA1133" s="2"/>
      <c r="EB1133" s="2"/>
      <c r="EC1133" s="2"/>
      <c r="ED1133" s="2"/>
      <c r="EE1133" s="2"/>
      <c r="EF1133" s="2"/>
      <c r="EG1133" s="2"/>
      <c r="EH1133" s="2"/>
      <c r="EI1133" s="2"/>
      <c r="EJ1133" s="2"/>
      <c r="EK1133" s="2"/>
      <c r="EL1133" s="2"/>
      <c r="EM1133" s="2"/>
      <c r="EN1133" s="2"/>
      <c r="EO1133" s="2"/>
      <c r="EP1133" s="2"/>
      <c r="EQ1133" s="2"/>
      <c r="ER1133" s="2"/>
      <c r="ES1133" s="2"/>
      <c r="ET1133" s="2"/>
      <c r="EU1133" s="2"/>
      <c r="EV1133" s="2"/>
      <c r="EW1133" s="2"/>
      <c r="EX1133" s="2"/>
      <c r="EY1133" s="2"/>
      <c r="EZ1133" s="2"/>
      <c r="FA1133" s="2"/>
      <c r="FB1133" s="2"/>
      <c r="FC1133" s="2"/>
    </row>
    <row r="1134" spans="5:159">
      <c r="E1134" s="2"/>
      <c r="F1134" s="2"/>
      <c r="G1134" s="2"/>
      <c r="H1134" s="2"/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  <c r="AA1134" s="2"/>
      <c r="AB1134" s="2"/>
      <c r="AC1134" s="2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  <c r="AS1134" s="2"/>
      <c r="AT1134" s="2"/>
      <c r="AU1134" s="2"/>
      <c r="AV1134" s="2"/>
      <c r="AW1134" s="2"/>
      <c r="AX1134" s="2"/>
      <c r="AY1134" s="2"/>
      <c r="AZ1134" s="2"/>
      <c r="BA1134" s="2"/>
      <c r="BB1134" s="2"/>
      <c r="BC1134" s="2"/>
      <c r="BD1134" s="2"/>
      <c r="BE1134" s="2"/>
      <c r="BF1134" s="2"/>
      <c r="BG1134" s="2"/>
      <c r="BH1134" s="2"/>
      <c r="BI1134" s="2"/>
      <c r="BJ1134" s="2"/>
      <c r="BK1134" s="2"/>
      <c r="BL1134" s="2"/>
      <c r="BM1134" s="2"/>
      <c r="BN1134" s="2"/>
      <c r="BO1134" s="2"/>
      <c r="BP1134" s="2"/>
      <c r="BQ1134" s="2"/>
      <c r="BR1134" s="2"/>
      <c r="BS1134" s="2"/>
      <c r="BT1134" s="2"/>
      <c r="BU1134" s="2"/>
      <c r="BV1134" s="2"/>
      <c r="BW1134" s="2"/>
      <c r="BX1134" s="2"/>
      <c r="BY1134" s="2"/>
      <c r="BZ1134" s="2"/>
      <c r="CA1134" s="2"/>
      <c r="CB1134" s="2"/>
      <c r="CC1134" s="2"/>
      <c r="CD1134" s="2"/>
      <c r="CE1134" s="2"/>
      <c r="CF1134" s="2"/>
      <c r="CG1134" s="2"/>
      <c r="CH1134" s="2"/>
      <c r="CI1134" s="2"/>
      <c r="CJ1134" s="2"/>
      <c r="CK1134" s="2"/>
      <c r="CL1134" s="2"/>
      <c r="CM1134" s="2"/>
      <c r="CN1134" s="2"/>
      <c r="CO1134" s="2"/>
      <c r="CP1134" s="2"/>
      <c r="CQ1134" s="2"/>
      <c r="CR1134" s="2"/>
      <c r="CS1134" s="2"/>
      <c r="CT1134" s="2"/>
      <c r="CU1134" s="2"/>
      <c r="CV1134" s="2"/>
      <c r="CW1134" s="2"/>
      <c r="CX1134" s="2"/>
      <c r="CY1134" s="2"/>
      <c r="CZ1134" s="2"/>
      <c r="DA1134" s="2"/>
      <c r="DB1134" s="2"/>
      <c r="DC1134" s="2"/>
      <c r="DD1134" s="2"/>
      <c r="DE1134" s="2"/>
      <c r="DF1134" s="2"/>
      <c r="DG1134" s="2"/>
      <c r="DH1134" s="2"/>
      <c r="DI1134" s="2"/>
      <c r="DJ1134" s="2"/>
      <c r="DK1134" s="2"/>
      <c r="DL1134" s="2"/>
      <c r="DM1134" s="2"/>
      <c r="DN1134" s="2"/>
      <c r="DO1134" s="2"/>
      <c r="DP1134" s="2"/>
      <c r="DQ1134" s="2"/>
      <c r="DR1134" s="2"/>
      <c r="DS1134" s="2"/>
      <c r="DT1134" s="2"/>
      <c r="DU1134" s="2"/>
      <c r="DV1134" s="2"/>
      <c r="DW1134" s="2"/>
      <c r="DX1134" s="2"/>
      <c r="DY1134" s="2"/>
      <c r="DZ1134" s="2"/>
      <c r="EA1134" s="2"/>
      <c r="EB1134" s="2"/>
      <c r="EC1134" s="2"/>
      <c r="ED1134" s="2"/>
      <c r="EE1134" s="2"/>
      <c r="EF1134" s="2"/>
      <c r="EG1134" s="2"/>
      <c r="EH1134" s="2"/>
      <c r="EI1134" s="2"/>
      <c r="EJ1134" s="2"/>
      <c r="EK1134" s="2"/>
      <c r="EL1134" s="2"/>
      <c r="EM1134" s="2"/>
      <c r="EN1134" s="2"/>
      <c r="EO1134" s="2"/>
      <c r="EP1134" s="2"/>
      <c r="EQ1134" s="2"/>
      <c r="ER1134" s="2"/>
      <c r="ES1134" s="2"/>
      <c r="ET1134" s="2"/>
      <c r="EU1134" s="2"/>
      <c r="EV1134" s="2"/>
      <c r="EW1134" s="2"/>
      <c r="EX1134" s="2"/>
      <c r="EY1134" s="2"/>
      <c r="EZ1134" s="2"/>
      <c r="FA1134" s="2"/>
      <c r="FB1134" s="2"/>
      <c r="FC1134" s="2"/>
    </row>
    <row r="1135" spans="5:159">
      <c r="E1135" s="2"/>
      <c r="F1135" s="2"/>
      <c r="G1135" s="2"/>
      <c r="H1135" s="2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  <c r="AA1135" s="2"/>
      <c r="AB1135" s="2"/>
      <c r="AC1135" s="2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  <c r="AS1135" s="2"/>
      <c r="AT1135" s="2"/>
      <c r="AU1135" s="2"/>
      <c r="AV1135" s="2"/>
      <c r="AW1135" s="2"/>
      <c r="AX1135" s="2"/>
      <c r="AY1135" s="2"/>
      <c r="AZ1135" s="2"/>
      <c r="BA1135" s="2"/>
      <c r="BB1135" s="2"/>
      <c r="BC1135" s="2"/>
      <c r="BD1135" s="2"/>
      <c r="BE1135" s="2"/>
      <c r="BF1135" s="2"/>
      <c r="BG1135" s="2"/>
      <c r="BH1135" s="2"/>
      <c r="BI1135" s="2"/>
      <c r="BJ1135" s="2"/>
      <c r="BK1135" s="2"/>
      <c r="BL1135" s="2"/>
      <c r="BM1135" s="2"/>
      <c r="BN1135" s="2"/>
      <c r="BO1135" s="2"/>
      <c r="BP1135" s="2"/>
      <c r="BQ1135" s="2"/>
      <c r="BR1135" s="2"/>
      <c r="BS1135" s="2"/>
      <c r="BT1135" s="2"/>
      <c r="BU1135" s="2"/>
      <c r="BV1135" s="2"/>
      <c r="BW1135" s="2"/>
      <c r="BX1135" s="2"/>
      <c r="BY1135" s="2"/>
      <c r="BZ1135" s="2"/>
      <c r="CA1135" s="2"/>
      <c r="CB1135" s="2"/>
      <c r="CC1135" s="2"/>
      <c r="CD1135" s="2"/>
      <c r="CE1135" s="2"/>
      <c r="CF1135" s="2"/>
      <c r="CG1135" s="2"/>
      <c r="CH1135" s="2"/>
      <c r="CI1135" s="2"/>
      <c r="CJ1135" s="2"/>
      <c r="CK1135" s="2"/>
      <c r="CL1135" s="2"/>
      <c r="CM1135" s="2"/>
      <c r="CN1135" s="2"/>
      <c r="CO1135" s="2"/>
      <c r="CP1135" s="2"/>
      <c r="CQ1135" s="2"/>
      <c r="CR1135" s="2"/>
      <c r="CS1135" s="2"/>
      <c r="CT1135" s="2"/>
      <c r="CU1135" s="2"/>
      <c r="CV1135" s="2"/>
      <c r="CW1135" s="2"/>
      <c r="CX1135" s="2"/>
      <c r="CY1135" s="2"/>
      <c r="CZ1135" s="2"/>
      <c r="DA1135" s="2"/>
      <c r="DB1135" s="2"/>
      <c r="DC1135" s="2"/>
      <c r="DD1135" s="2"/>
      <c r="DE1135" s="2"/>
      <c r="DF1135" s="2"/>
      <c r="DG1135" s="2"/>
      <c r="DH1135" s="2"/>
      <c r="DI1135" s="2"/>
      <c r="DJ1135" s="2"/>
      <c r="DK1135" s="2"/>
      <c r="DL1135" s="2"/>
      <c r="DM1135" s="2"/>
      <c r="DN1135" s="2"/>
      <c r="DO1135" s="2"/>
      <c r="DP1135" s="2"/>
      <c r="DQ1135" s="2"/>
      <c r="DR1135" s="2"/>
      <c r="DS1135" s="2"/>
      <c r="DT1135" s="2"/>
      <c r="DU1135" s="2"/>
      <c r="DV1135" s="2"/>
      <c r="DW1135" s="2"/>
      <c r="DX1135" s="2"/>
      <c r="DY1135" s="2"/>
      <c r="DZ1135" s="2"/>
      <c r="EA1135" s="2"/>
      <c r="EB1135" s="2"/>
      <c r="EC1135" s="2"/>
      <c r="ED1135" s="2"/>
      <c r="EE1135" s="2"/>
      <c r="EF1135" s="2"/>
      <c r="EG1135" s="2"/>
      <c r="EH1135" s="2"/>
      <c r="EI1135" s="2"/>
      <c r="EJ1135" s="2"/>
      <c r="EK1135" s="2"/>
      <c r="EL1135" s="2"/>
      <c r="EM1135" s="2"/>
      <c r="EN1135" s="2"/>
      <c r="EO1135" s="2"/>
      <c r="EP1135" s="2"/>
      <c r="EQ1135" s="2"/>
      <c r="ER1135" s="2"/>
      <c r="ES1135" s="2"/>
      <c r="ET1135" s="2"/>
      <c r="EU1135" s="2"/>
      <c r="EV1135" s="2"/>
      <c r="EW1135" s="2"/>
      <c r="EX1135" s="2"/>
      <c r="EY1135" s="2"/>
      <c r="EZ1135" s="2"/>
      <c r="FA1135" s="2"/>
      <c r="FB1135" s="2"/>
      <c r="FC1135" s="2"/>
    </row>
    <row r="1136" spans="5:159">
      <c r="E1136" s="2"/>
      <c r="F1136" s="2"/>
      <c r="G1136" s="2"/>
      <c r="H1136" s="2"/>
      <c r="I1136" s="2"/>
      <c r="J1136" s="2"/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2"/>
      <c r="AT1136" s="2"/>
      <c r="AU1136" s="2"/>
      <c r="AV1136" s="2"/>
      <c r="AW1136" s="2"/>
      <c r="AX1136" s="2"/>
      <c r="AY1136" s="2"/>
      <c r="AZ1136" s="2"/>
      <c r="BA1136" s="2"/>
      <c r="BB1136" s="2"/>
      <c r="BC1136" s="2"/>
      <c r="BD1136" s="2"/>
      <c r="BE1136" s="2"/>
      <c r="BF1136" s="2"/>
      <c r="BG1136" s="2"/>
      <c r="BH1136" s="2"/>
      <c r="BI1136" s="2"/>
      <c r="BJ1136" s="2"/>
      <c r="BK1136" s="2"/>
      <c r="BL1136" s="2"/>
      <c r="BM1136" s="2"/>
      <c r="BN1136" s="2"/>
      <c r="BO1136" s="2"/>
      <c r="BP1136" s="2"/>
      <c r="BQ1136" s="2"/>
      <c r="BR1136" s="2"/>
      <c r="BS1136" s="2"/>
      <c r="BT1136" s="2"/>
      <c r="BU1136" s="2"/>
      <c r="BV1136" s="2"/>
      <c r="BW1136" s="2"/>
      <c r="BX1136" s="2"/>
      <c r="BY1136" s="2"/>
      <c r="BZ1136" s="2"/>
      <c r="CA1136" s="2"/>
      <c r="CB1136" s="2"/>
      <c r="CC1136" s="2"/>
      <c r="CD1136" s="2"/>
      <c r="CE1136" s="2"/>
      <c r="CF1136" s="2"/>
      <c r="CG1136" s="2"/>
      <c r="CH1136" s="2"/>
      <c r="CI1136" s="2"/>
      <c r="CJ1136" s="2"/>
      <c r="CK1136" s="2"/>
      <c r="CL1136" s="2"/>
      <c r="CM1136" s="2"/>
      <c r="CN1136" s="2"/>
      <c r="CO1136" s="2"/>
      <c r="CP1136" s="2"/>
      <c r="CQ1136" s="2"/>
      <c r="CR1136" s="2"/>
      <c r="CS1136" s="2"/>
      <c r="CT1136" s="2"/>
      <c r="CU1136" s="2"/>
      <c r="CV1136" s="2"/>
      <c r="CW1136" s="2"/>
      <c r="CX1136" s="2"/>
      <c r="CY1136" s="2"/>
      <c r="CZ1136" s="2"/>
      <c r="DA1136" s="2"/>
      <c r="DB1136" s="2"/>
      <c r="DC1136" s="2"/>
      <c r="DD1136" s="2"/>
      <c r="DE1136" s="2"/>
      <c r="DF1136" s="2"/>
      <c r="DG1136" s="2"/>
      <c r="DH1136" s="2"/>
      <c r="DI1136" s="2"/>
      <c r="DJ1136" s="2"/>
      <c r="DK1136" s="2"/>
      <c r="DL1136" s="2"/>
      <c r="DM1136" s="2"/>
      <c r="DN1136" s="2"/>
      <c r="DO1136" s="2"/>
      <c r="DP1136" s="2"/>
      <c r="DQ1136" s="2"/>
      <c r="DR1136" s="2"/>
      <c r="DS1136" s="2"/>
      <c r="DT1136" s="2"/>
      <c r="DU1136" s="2"/>
      <c r="DV1136" s="2"/>
      <c r="DW1136" s="2"/>
      <c r="DX1136" s="2"/>
      <c r="DY1136" s="2"/>
      <c r="DZ1136" s="2"/>
      <c r="EA1136" s="2"/>
      <c r="EB1136" s="2"/>
      <c r="EC1136" s="2"/>
      <c r="ED1136" s="2"/>
      <c r="EE1136" s="2"/>
      <c r="EF1136" s="2"/>
      <c r="EG1136" s="2"/>
      <c r="EH1136" s="2"/>
      <c r="EI1136" s="2"/>
      <c r="EJ1136" s="2"/>
      <c r="EK1136" s="2"/>
      <c r="EL1136" s="2"/>
      <c r="EM1136" s="2"/>
      <c r="EN1136" s="2"/>
      <c r="EO1136" s="2"/>
      <c r="EP1136" s="2"/>
      <c r="EQ1136" s="2"/>
      <c r="ER1136" s="2"/>
      <c r="ES1136" s="2"/>
      <c r="ET1136" s="2"/>
      <c r="EU1136" s="2"/>
      <c r="EV1136" s="2"/>
      <c r="EW1136" s="2"/>
      <c r="EX1136" s="2"/>
      <c r="EY1136" s="2"/>
      <c r="EZ1136" s="2"/>
      <c r="FA1136" s="2"/>
      <c r="FB1136" s="2"/>
      <c r="FC1136" s="2"/>
    </row>
    <row r="1137" spans="5:159">
      <c r="E1137" s="2"/>
      <c r="F1137" s="2"/>
      <c r="G1137" s="2"/>
      <c r="H1137" s="2"/>
      <c r="I1137" s="2"/>
      <c r="J1137" s="2"/>
      <c r="K1137" s="2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2"/>
      <c r="AT1137" s="2"/>
      <c r="AU1137" s="2"/>
      <c r="AV1137" s="2"/>
      <c r="AW1137" s="2"/>
      <c r="AX1137" s="2"/>
      <c r="AY1137" s="2"/>
      <c r="AZ1137" s="2"/>
      <c r="BA1137" s="2"/>
      <c r="BB1137" s="2"/>
      <c r="BC1137" s="2"/>
      <c r="BD1137" s="2"/>
      <c r="BE1137" s="2"/>
      <c r="BF1137" s="2"/>
      <c r="BG1137" s="2"/>
      <c r="BH1137" s="2"/>
      <c r="BI1137" s="2"/>
      <c r="BJ1137" s="2"/>
      <c r="BK1137" s="2"/>
      <c r="BL1137" s="2"/>
      <c r="BM1137" s="2"/>
      <c r="BN1137" s="2"/>
      <c r="BO1137" s="2"/>
      <c r="BP1137" s="2"/>
      <c r="BQ1137" s="2"/>
      <c r="BR1137" s="2"/>
      <c r="BS1137" s="2"/>
      <c r="BT1137" s="2"/>
      <c r="BU1137" s="2"/>
      <c r="BV1137" s="2"/>
      <c r="BW1137" s="2"/>
      <c r="BX1137" s="2"/>
      <c r="BY1137" s="2"/>
      <c r="BZ1137" s="2"/>
      <c r="CA1137" s="2"/>
      <c r="CB1137" s="2"/>
      <c r="CC1137" s="2"/>
      <c r="CD1137" s="2"/>
      <c r="CE1137" s="2"/>
      <c r="CF1137" s="2"/>
      <c r="CG1137" s="2"/>
      <c r="CH1137" s="2"/>
      <c r="CI1137" s="2"/>
      <c r="CJ1137" s="2"/>
      <c r="CK1137" s="2"/>
      <c r="CL1137" s="2"/>
      <c r="CM1137" s="2"/>
      <c r="CN1137" s="2"/>
      <c r="CO1137" s="2"/>
      <c r="CP1137" s="2"/>
      <c r="CQ1137" s="2"/>
      <c r="CR1137" s="2"/>
      <c r="CS1137" s="2"/>
      <c r="CT1137" s="2"/>
      <c r="CU1137" s="2"/>
      <c r="CV1137" s="2"/>
      <c r="CW1137" s="2"/>
      <c r="CX1137" s="2"/>
      <c r="CY1137" s="2"/>
      <c r="CZ1137" s="2"/>
      <c r="DA1137" s="2"/>
      <c r="DB1137" s="2"/>
      <c r="DC1137" s="2"/>
      <c r="DD1137" s="2"/>
      <c r="DE1137" s="2"/>
      <c r="DF1137" s="2"/>
      <c r="DG1137" s="2"/>
      <c r="DH1137" s="2"/>
      <c r="DI1137" s="2"/>
      <c r="DJ1137" s="2"/>
      <c r="DK1137" s="2"/>
      <c r="DL1137" s="2"/>
      <c r="DM1137" s="2"/>
      <c r="DN1137" s="2"/>
      <c r="DO1137" s="2"/>
      <c r="DP1137" s="2"/>
      <c r="DQ1137" s="2"/>
      <c r="DR1137" s="2"/>
      <c r="DS1137" s="2"/>
      <c r="DT1137" s="2"/>
      <c r="DU1137" s="2"/>
      <c r="DV1137" s="2"/>
      <c r="DW1137" s="2"/>
      <c r="DX1137" s="2"/>
      <c r="DY1137" s="2"/>
      <c r="DZ1137" s="2"/>
      <c r="EA1137" s="2"/>
      <c r="EB1137" s="2"/>
      <c r="EC1137" s="2"/>
      <c r="ED1137" s="2"/>
      <c r="EE1137" s="2"/>
      <c r="EF1137" s="2"/>
      <c r="EG1137" s="2"/>
      <c r="EH1137" s="2"/>
      <c r="EI1137" s="2"/>
      <c r="EJ1137" s="2"/>
      <c r="EK1137" s="2"/>
      <c r="EL1137" s="2"/>
      <c r="EM1137" s="2"/>
      <c r="EN1137" s="2"/>
      <c r="EO1137" s="2"/>
      <c r="EP1137" s="2"/>
      <c r="EQ1137" s="2"/>
      <c r="ER1137" s="2"/>
      <c r="ES1137" s="2"/>
      <c r="ET1137" s="2"/>
      <c r="EU1137" s="2"/>
      <c r="EV1137" s="2"/>
      <c r="EW1137" s="2"/>
      <c r="EX1137" s="2"/>
      <c r="EY1137" s="2"/>
      <c r="EZ1137" s="2"/>
      <c r="FA1137" s="2"/>
      <c r="FB1137" s="2"/>
      <c r="FC1137" s="2"/>
    </row>
    <row r="1138" spans="5:159">
      <c r="E1138" s="2"/>
      <c r="F1138" s="2"/>
      <c r="G1138" s="2"/>
      <c r="H1138" s="2"/>
      <c r="I1138" s="2"/>
      <c r="J1138" s="2"/>
      <c r="K1138" s="2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2"/>
      <c r="AT1138" s="2"/>
      <c r="AU1138" s="2"/>
      <c r="AV1138" s="2"/>
      <c r="AW1138" s="2"/>
      <c r="AX1138" s="2"/>
      <c r="AY1138" s="2"/>
      <c r="AZ1138" s="2"/>
      <c r="BA1138" s="2"/>
      <c r="BB1138" s="2"/>
      <c r="BC1138" s="2"/>
      <c r="BD1138" s="2"/>
      <c r="BE1138" s="2"/>
      <c r="BF1138" s="2"/>
      <c r="BG1138" s="2"/>
      <c r="BH1138" s="2"/>
      <c r="BI1138" s="2"/>
      <c r="BJ1138" s="2"/>
      <c r="BK1138" s="2"/>
      <c r="BL1138" s="2"/>
      <c r="BM1138" s="2"/>
      <c r="BN1138" s="2"/>
      <c r="BO1138" s="2"/>
      <c r="BP1138" s="2"/>
      <c r="BQ1138" s="2"/>
      <c r="BR1138" s="2"/>
      <c r="BS1138" s="2"/>
      <c r="BT1138" s="2"/>
      <c r="BU1138" s="2"/>
      <c r="BV1138" s="2"/>
      <c r="BW1138" s="2"/>
      <c r="BX1138" s="2"/>
      <c r="BY1138" s="2"/>
      <c r="BZ1138" s="2"/>
      <c r="CA1138" s="2"/>
      <c r="CB1138" s="2"/>
      <c r="CC1138" s="2"/>
      <c r="CD1138" s="2"/>
      <c r="CE1138" s="2"/>
      <c r="CF1138" s="2"/>
      <c r="CG1138" s="2"/>
      <c r="CH1138" s="2"/>
      <c r="CI1138" s="2"/>
      <c r="CJ1138" s="2"/>
      <c r="CK1138" s="2"/>
      <c r="CL1138" s="2"/>
      <c r="CM1138" s="2"/>
      <c r="CN1138" s="2"/>
      <c r="CO1138" s="2"/>
      <c r="CP1138" s="2"/>
      <c r="CQ1138" s="2"/>
      <c r="CR1138" s="2"/>
      <c r="CS1138" s="2"/>
      <c r="CT1138" s="2"/>
      <c r="CU1138" s="2"/>
      <c r="CV1138" s="2"/>
      <c r="CW1138" s="2"/>
      <c r="CX1138" s="2"/>
      <c r="CY1138" s="2"/>
      <c r="CZ1138" s="2"/>
      <c r="DA1138" s="2"/>
      <c r="DB1138" s="2"/>
      <c r="DC1138" s="2"/>
      <c r="DD1138" s="2"/>
      <c r="DE1138" s="2"/>
      <c r="DF1138" s="2"/>
      <c r="DG1138" s="2"/>
      <c r="DH1138" s="2"/>
      <c r="DI1138" s="2"/>
      <c r="DJ1138" s="2"/>
      <c r="DK1138" s="2"/>
      <c r="DL1138" s="2"/>
      <c r="DM1138" s="2"/>
      <c r="DN1138" s="2"/>
      <c r="DO1138" s="2"/>
      <c r="DP1138" s="2"/>
      <c r="DQ1138" s="2"/>
      <c r="DR1138" s="2"/>
      <c r="DS1138" s="2"/>
      <c r="DT1138" s="2"/>
      <c r="DU1138" s="2"/>
      <c r="DV1138" s="2"/>
      <c r="DW1138" s="2"/>
      <c r="DX1138" s="2"/>
      <c r="DY1138" s="2"/>
      <c r="DZ1138" s="2"/>
      <c r="EA1138" s="2"/>
      <c r="EB1138" s="2"/>
      <c r="EC1138" s="2"/>
      <c r="ED1138" s="2"/>
      <c r="EE1138" s="2"/>
      <c r="EF1138" s="2"/>
      <c r="EG1138" s="2"/>
      <c r="EH1138" s="2"/>
      <c r="EI1138" s="2"/>
      <c r="EJ1138" s="2"/>
      <c r="EK1138" s="2"/>
      <c r="EL1138" s="2"/>
      <c r="EM1138" s="2"/>
      <c r="EN1138" s="2"/>
      <c r="EO1138" s="2"/>
      <c r="EP1138" s="2"/>
      <c r="EQ1138" s="2"/>
      <c r="ER1138" s="2"/>
      <c r="ES1138" s="2"/>
      <c r="ET1138" s="2"/>
      <c r="EU1138" s="2"/>
      <c r="EV1138" s="2"/>
      <c r="EW1138" s="2"/>
      <c r="EX1138" s="2"/>
      <c r="EY1138" s="2"/>
      <c r="EZ1138" s="2"/>
      <c r="FA1138" s="2"/>
      <c r="FB1138" s="2"/>
      <c r="FC1138" s="2"/>
    </row>
    <row r="1139" spans="5:159">
      <c r="E1139" s="2"/>
      <c r="F1139" s="2"/>
      <c r="G1139" s="2"/>
      <c r="H1139" s="2"/>
      <c r="I1139" s="2"/>
      <c r="J1139" s="2"/>
      <c r="K1139" s="2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2"/>
      <c r="AT1139" s="2"/>
      <c r="AU1139" s="2"/>
      <c r="AV1139" s="2"/>
      <c r="AW1139" s="2"/>
      <c r="AX1139" s="2"/>
      <c r="AY1139" s="2"/>
      <c r="AZ1139" s="2"/>
      <c r="BA1139" s="2"/>
      <c r="BB1139" s="2"/>
      <c r="BC1139" s="2"/>
      <c r="BD1139" s="2"/>
      <c r="BE1139" s="2"/>
      <c r="BF1139" s="2"/>
      <c r="BG1139" s="2"/>
      <c r="BH1139" s="2"/>
      <c r="BI1139" s="2"/>
      <c r="BJ1139" s="2"/>
      <c r="BK1139" s="2"/>
      <c r="BL1139" s="2"/>
      <c r="BM1139" s="2"/>
      <c r="BN1139" s="2"/>
      <c r="BO1139" s="2"/>
      <c r="BP1139" s="2"/>
      <c r="BQ1139" s="2"/>
      <c r="BR1139" s="2"/>
      <c r="BS1139" s="2"/>
      <c r="BT1139" s="2"/>
      <c r="BU1139" s="2"/>
      <c r="BV1139" s="2"/>
      <c r="BW1139" s="2"/>
      <c r="BX1139" s="2"/>
      <c r="BY1139" s="2"/>
      <c r="BZ1139" s="2"/>
      <c r="CA1139" s="2"/>
      <c r="CB1139" s="2"/>
      <c r="CC1139" s="2"/>
      <c r="CD1139" s="2"/>
      <c r="CE1139" s="2"/>
      <c r="CF1139" s="2"/>
      <c r="CG1139" s="2"/>
      <c r="CH1139" s="2"/>
      <c r="CI1139" s="2"/>
      <c r="CJ1139" s="2"/>
      <c r="CK1139" s="2"/>
      <c r="CL1139" s="2"/>
      <c r="CM1139" s="2"/>
      <c r="CN1139" s="2"/>
      <c r="CO1139" s="2"/>
      <c r="CP1139" s="2"/>
      <c r="CQ1139" s="2"/>
      <c r="CR1139" s="2"/>
      <c r="CS1139" s="2"/>
      <c r="CT1139" s="2"/>
      <c r="CU1139" s="2"/>
      <c r="CV1139" s="2"/>
      <c r="CW1139" s="2"/>
      <c r="CX1139" s="2"/>
      <c r="CY1139" s="2"/>
      <c r="CZ1139" s="2"/>
      <c r="DA1139" s="2"/>
      <c r="DB1139" s="2"/>
      <c r="DC1139" s="2"/>
      <c r="DD1139" s="2"/>
      <c r="DE1139" s="2"/>
      <c r="DF1139" s="2"/>
      <c r="DG1139" s="2"/>
      <c r="DH1139" s="2"/>
      <c r="DI1139" s="2"/>
      <c r="DJ1139" s="2"/>
      <c r="DK1139" s="2"/>
      <c r="DL1139" s="2"/>
      <c r="DM1139" s="2"/>
      <c r="DN1139" s="2"/>
      <c r="DO1139" s="2"/>
      <c r="DP1139" s="2"/>
      <c r="DQ1139" s="2"/>
      <c r="DR1139" s="2"/>
      <c r="DS1139" s="2"/>
      <c r="DT1139" s="2"/>
      <c r="DU1139" s="2"/>
      <c r="DV1139" s="2"/>
      <c r="DW1139" s="2"/>
      <c r="DX1139" s="2"/>
      <c r="DY1139" s="2"/>
      <c r="DZ1139" s="2"/>
      <c r="EA1139" s="2"/>
      <c r="EB1139" s="2"/>
      <c r="EC1139" s="2"/>
      <c r="ED1139" s="2"/>
      <c r="EE1139" s="2"/>
      <c r="EF1139" s="2"/>
      <c r="EG1139" s="2"/>
      <c r="EH1139" s="2"/>
      <c r="EI1139" s="2"/>
      <c r="EJ1139" s="2"/>
      <c r="EK1139" s="2"/>
      <c r="EL1139" s="2"/>
      <c r="EM1139" s="2"/>
      <c r="EN1139" s="2"/>
      <c r="EO1139" s="2"/>
      <c r="EP1139" s="2"/>
      <c r="EQ1139" s="2"/>
      <c r="ER1139" s="2"/>
      <c r="ES1139" s="2"/>
      <c r="ET1139" s="2"/>
      <c r="EU1139" s="2"/>
      <c r="EV1139" s="2"/>
      <c r="EW1139" s="2"/>
      <c r="EX1139" s="2"/>
      <c r="EY1139" s="2"/>
      <c r="EZ1139" s="2"/>
      <c r="FA1139" s="2"/>
      <c r="FB1139" s="2"/>
      <c r="FC1139" s="2"/>
    </row>
    <row r="1140" spans="5:159">
      <c r="E1140" s="2"/>
      <c r="F1140" s="2"/>
      <c r="G1140" s="2"/>
      <c r="H1140" s="2"/>
      <c r="I1140" s="2"/>
      <c r="J1140" s="2"/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2"/>
      <c r="AT1140" s="2"/>
      <c r="AU1140" s="2"/>
      <c r="AV1140" s="2"/>
      <c r="AW1140" s="2"/>
      <c r="AX1140" s="2"/>
      <c r="AY1140" s="2"/>
      <c r="AZ1140" s="2"/>
      <c r="BA1140" s="2"/>
      <c r="BB1140" s="2"/>
      <c r="BC1140" s="2"/>
      <c r="BD1140" s="2"/>
      <c r="BE1140" s="2"/>
      <c r="BF1140" s="2"/>
      <c r="BG1140" s="2"/>
      <c r="BH1140" s="2"/>
      <c r="BI1140" s="2"/>
      <c r="BJ1140" s="2"/>
      <c r="BK1140" s="2"/>
      <c r="BL1140" s="2"/>
      <c r="BM1140" s="2"/>
      <c r="BN1140" s="2"/>
      <c r="BO1140" s="2"/>
      <c r="BP1140" s="2"/>
      <c r="BQ1140" s="2"/>
      <c r="BR1140" s="2"/>
      <c r="BS1140" s="2"/>
      <c r="BT1140" s="2"/>
      <c r="BU1140" s="2"/>
      <c r="BV1140" s="2"/>
      <c r="BW1140" s="2"/>
      <c r="BX1140" s="2"/>
      <c r="BY1140" s="2"/>
      <c r="BZ1140" s="2"/>
      <c r="CA1140" s="2"/>
      <c r="CB1140" s="2"/>
      <c r="CC1140" s="2"/>
      <c r="CD1140" s="2"/>
      <c r="CE1140" s="2"/>
      <c r="CF1140" s="2"/>
      <c r="CG1140" s="2"/>
      <c r="CH1140" s="2"/>
      <c r="CI1140" s="2"/>
      <c r="CJ1140" s="2"/>
      <c r="CK1140" s="2"/>
      <c r="CL1140" s="2"/>
      <c r="CM1140" s="2"/>
      <c r="CN1140" s="2"/>
      <c r="CO1140" s="2"/>
      <c r="CP1140" s="2"/>
      <c r="CQ1140" s="2"/>
      <c r="CR1140" s="2"/>
      <c r="CS1140" s="2"/>
      <c r="CT1140" s="2"/>
      <c r="CU1140" s="2"/>
      <c r="CV1140" s="2"/>
      <c r="CW1140" s="2"/>
      <c r="CX1140" s="2"/>
      <c r="CY1140" s="2"/>
      <c r="CZ1140" s="2"/>
      <c r="DA1140" s="2"/>
      <c r="DB1140" s="2"/>
      <c r="DC1140" s="2"/>
      <c r="DD1140" s="2"/>
      <c r="DE1140" s="2"/>
      <c r="DF1140" s="2"/>
      <c r="DG1140" s="2"/>
      <c r="DH1140" s="2"/>
      <c r="DI1140" s="2"/>
      <c r="DJ1140" s="2"/>
      <c r="DK1140" s="2"/>
      <c r="DL1140" s="2"/>
      <c r="DM1140" s="2"/>
      <c r="DN1140" s="2"/>
      <c r="DO1140" s="2"/>
      <c r="DP1140" s="2"/>
      <c r="DQ1140" s="2"/>
      <c r="DR1140" s="2"/>
      <c r="DS1140" s="2"/>
      <c r="DT1140" s="2"/>
      <c r="DU1140" s="2"/>
      <c r="DV1140" s="2"/>
      <c r="DW1140" s="2"/>
      <c r="DX1140" s="2"/>
      <c r="DY1140" s="2"/>
      <c r="DZ1140" s="2"/>
      <c r="EA1140" s="2"/>
      <c r="EB1140" s="2"/>
      <c r="EC1140" s="2"/>
      <c r="ED1140" s="2"/>
      <c r="EE1140" s="2"/>
      <c r="EF1140" s="2"/>
      <c r="EG1140" s="2"/>
      <c r="EH1140" s="2"/>
      <c r="EI1140" s="2"/>
      <c r="EJ1140" s="2"/>
      <c r="EK1140" s="2"/>
      <c r="EL1140" s="2"/>
      <c r="EM1140" s="2"/>
      <c r="EN1140" s="2"/>
      <c r="EO1140" s="2"/>
      <c r="EP1140" s="2"/>
      <c r="EQ1140" s="2"/>
      <c r="ER1140" s="2"/>
      <c r="ES1140" s="2"/>
      <c r="ET1140" s="2"/>
      <c r="EU1140" s="2"/>
      <c r="EV1140" s="2"/>
      <c r="EW1140" s="2"/>
      <c r="EX1140" s="2"/>
      <c r="EY1140" s="2"/>
      <c r="EZ1140" s="2"/>
      <c r="FA1140" s="2"/>
      <c r="FB1140" s="2"/>
      <c r="FC1140" s="2"/>
    </row>
    <row r="1141" spans="5:159">
      <c r="E1141" s="2"/>
      <c r="F1141" s="2"/>
      <c r="G1141" s="2"/>
      <c r="H1141" s="2"/>
      <c r="I1141" s="2"/>
      <c r="J1141" s="2"/>
      <c r="K1141" s="2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2"/>
      <c r="AT1141" s="2"/>
      <c r="AU1141" s="2"/>
      <c r="AV1141" s="2"/>
      <c r="AW1141" s="2"/>
      <c r="AX1141" s="2"/>
      <c r="AY1141" s="2"/>
      <c r="AZ1141" s="2"/>
      <c r="BA1141" s="2"/>
      <c r="BB1141" s="2"/>
      <c r="BC1141" s="2"/>
      <c r="BD1141" s="2"/>
      <c r="BE1141" s="2"/>
      <c r="BF1141" s="2"/>
      <c r="BG1141" s="2"/>
      <c r="BH1141" s="2"/>
      <c r="BI1141" s="2"/>
      <c r="BJ1141" s="2"/>
      <c r="BK1141" s="2"/>
      <c r="BL1141" s="2"/>
      <c r="BM1141" s="2"/>
      <c r="BN1141" s="2"/>
      <c r="BO1141" s="2"/>
      <c r="BP1141" s="2"/>
      <c r="BQ1141" s="2"/>
      <c r="BR1141" s="2"/>
      <c r="BS1141" s="2"/>
      <c r="BT1141" s="2"/>
      <c r="BU1141" s="2"/>
      <c r="BV1141" s="2"/>
      <c r="BW1141" s="2"/>
      <c r="BX1141" s="2"/>
      <c r="BY1141" s="2"/>
      <c r="BZ1141" s="2"/>
      <c r="CA1141" s="2"/>
      <c r="CB1141" s="2"/>
      <c r="CC1141" s="2"/>
      <c r="CD1141" s="2"/>
      <c r="CE1141" s="2"/>
      <c r="CF1141" s="2"/>
      <c r="CG1141" s="2"/>
      <c r="CH1141" s="2"/>
      <c r="CI1141" s="2"/>
      <c r="CJ1141" s="2"/>
      <c r="CK1141" s="2"/>
      <c r="CL1141" s="2"/>
      <c r="CM1141" s="2"/>
      <c r="CN1141" s="2"/>
      <c r="CO1141" s="2"/>
      <c r="CP1141" s="2"/>
      <c r="CQ1141" s="2"/>
      <c r="CR1141" s="2"/>
      <c r="CS1141" s="2"/>
      <c r="CT1141" s="2"/>
      <c r="CU1141" s="2"/>
      <c r="CV1141" s="2"/>
      <c r="CW1141" s="2"/>
      <c r="CX1141" s="2"/>
      <c r="CY1141" s="2"/>
      <c r="CZ1141" s="2"/>
      <c r="DA1141" s="2"/>
      <c r="DB1141" s="2"/>
      <c r="DC1141" s="2"/>
      <c r="DD1141" s="2"/>
      <c r="DE1141" s="2"/>
      <c r="DF1141" s="2"/>
      <c r="DG1141" s="2"/>
      <c r="DH1141" s="2"/>
      <c r="DI1141" s="2"/>
      <c r="DJ1141" s="2"/>
      <c r="DK1141" s="2"/>
      <c r="DL1141" s="2"/>
      <c r="DM1141" s="2"/>
      <c r="DN1141" s="2"/>
      <c r="DO1141" s="2"/>
      <c r="DP1141" s="2"/>
      <c r="DQ1141" s="2"/>
      <c r="DR1141" s="2"/>
      <c r="DS1141" s="2"/>
      <c r="DT1141" s="2"/>
      <c r="DU1141" s="2"/>
      <c r="DV1141" s="2"/>
      <c r="DW1141" s="2"/>
      <c r="DX1141" s="2"/>
      <c r="DY1141" s="2"/>
      <c r="DZ1141" s="2"/>
      <c r="EA1141" s="2"/>
      <c r="EB1141" s="2"/>
      <c r="EC1141" s="2"/>
      <c r="ED1141" s="2"/>
      <c r="EE1141" s="2"/>
      <c r="EF1141" s="2"/>
      <c r="EG1141" s="2"/>
      <c r="EH1141" s="2"/>
      <c r="EI1141" s="2"/>
      <c r="EJ1141" s="2"/>
      <c r="EK1141" s="2"/>
      <c r="EL1141" s="2"/>
      <c r="EM1141" s="2"/>
      <c r="EN1141" s="2"/>
      <c r="EO1141" s="2"/>
      <c r="EP1141" s="2"/>
      <c r="EQ1141" s="2"/>
      <c r="ER1141" s="2"/>
      <c r="ES1141" s="2"/>
      <c r="ET1141" s="2"/>
      <c r="EU1141" s="2"/>
      <c r="EV1141" s="2"/>
      <c r="EW1141" s="2"/>
      <c r="EX1141" s="2"/>
      <c r="EY1141" s="2"/>
      <c r="EZ1141" s="2"/>
      <c r="FA1141" s="2"/>
      <c r="FB1141" s="2"/>
      <c r="FC1141" s="2"/>
    </row>
    <row r="1142" spans="5:159">
      <c r="E1142" s="2"/>
      <c r="F1142" s="2"/>
      <c r="G1142" s="2"/>
      <c r="H1142" s="2"/>
      <c r="I1142" s="2"/>
      <c r="J1142" s="2"/>
      <c r="K1142" s="2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2"/>
      <c r="AT1142" s="2"/>
      <c r="AU1142" s="2"/>
      <c r="AV1142" s="2"/>
      <c r="AW1142" s="2"/>
      <c r="AX1142" s="2"/>
      <c r="AY1142" s="2"/>
      <c r="AZ1142" s="2"/>
      <c r="BA1142" s="2"/>
      <c r="BB1142" s="2"/>
      <c r="BC1142" s="2"/>
      <c r="BD1142" s="2"/>
      <c r="BE1142" s="2"/>
      <c r="BF1142" s="2"/>
      <c r="BG1142" s="2"/>
      <c r="BH1142" s="2"/>
      <c r="BI1142" s="2"/>
      <c r="BJ1142" s="2"/>
      <c r="BK1142" s="2"/>
      <c r="BL1142" s="2"/>
      <c r="BM1142" s="2"/>
      <c r="BN1142" s="2"/>
      <c r="BO1142" s="2"/>
      <c r="BP1142" s="2"/>
      <c r="BQ1142" s="2"/>
      <c r="BR1142" s="2"/>
      <c r="BS1142" s="2"/>
      <c r="BT1142" s="2"/>
      <c r="BU1142" s="2"/>
      <c r="BV1142" s="2"/>
      <c r="BW1142" s="2"/>
      <c r="BX1142" s="2"/>
      <c r="BY1142" s="2"/>
      <c r="BZ1142" s="2"/>
      <c r="CA1142" s="2"/>
      <c r="CB1142" s="2"/>
      <c r="CC1142" s="2"/>
      <c r="CD1142" s="2"/>
      <c r="CE1142" s="2"/>
      <c r="CF1142" s="2"/>
      <c r="CG1142" s="2"/>
      <c r="CH1142" s="2"/>
      <c r="CI1142" s="2"/>
      <c r="CJ1142" s="2"/>
      <c r="CK1142" s="2"/>
      <c r="CL1142" s="2"/>
      <c r="CM1142" s="2"/>
      <c r="CN1142" s="2"/>
      <c r="CO1142" s="2"/>
      <c r="CP1142" s="2"/>
      <c r="CQ1142" s="2"/>
      <c r="CR1142" s="2"/>
      <c r="CS1142" s="2"/>
      <c r="CT1142" s="2"/>
      <c r="CU1142" s="2"/>
      <c r="CV1142" s="2"/>
      <c r="CW1142" s="2"/>
      <c r="CX1142" s="2"/>
      <c r="CY1142" s="2"/>
      <c r="CZ1142" s="2"/>
      <c r="DA1142" s="2"/>
      <c r="DB1142" s="2"/>
      <c r="DC1142" s="2"/>
      <c r="DD1142" s="2"/>
      <c r="DE1142" s="2"/>
      <c r="DF1142" s="2"/>
      <c r="DG1142" s="2"/>
      <c r="DH1142" s="2"/>
      <c r="DI1142" s="2"/>
      <c r="DJ1142" s="2"/>
      <c r="DK1142" s="2"/>
      <c r="DL1142" s="2"/>
      <c r="DM1142" s="2"/>
      <c r="DN1142" s="2"/>
      <c r="DO1142" s="2"/>
      <c r="DP1142" s="2"/>
      <c r="DQ1142" s="2"/>
      <c r="DR1142" s="2"/>
      <c r="DS1142" s="2"/>
      <c r="DT1142" s="2"/>
      <c r="DU1142" s="2"/>
      <c r="DV1142" s="2"/>
      <c r="DW1142" s="2"/>
      <c r="DX1142" s="2"/>
      <c r="DY1142" s="2"/>
      <c r="DZ1142" s="2"/>
      <c r="EA1142" s="2"/>
      <c r="EB1142" s="2"/>
      <c r="EC1142" s="2"/>
      <c r="ED1142" s="2"/>
      <c r="EE1142" s="2"/>
      <c r="EF1142" s="2"/>
      <c r="EG1142" s="2"/>
      <c r="EH1142" s="2"/>
      <c r="EI1142" s="2"/>
      <c r="EJ1142" s="2"/>
      <c r="EK1142" s="2"/>
      <c r="EL1142" s="2"/>
      <c r="EM1142" s="2"/>
      <c r="EN1142" s="2"/>
      <c r="EO1142" s="2"/>
      <c r="EP1142" s="2"/>
      <c r="EQ1142" s="2"/>
      <c r="ER1142" s="2"/>
      <c r="ES1142" s="2"/>
      <c r="ET1142" s="2"/>
      <c r="EU1142" s="2"/>
      <c r="EV1142" s="2"/>
      <c r="EW1142" s="2"/>
      <c r="EX1142" s="2"/>
      <c r="EY1142" s="2"/>
      <c r="EZ1142" s="2"/>
      <c r="FA1142" s="2"/>
      <c r="FB1142" s="2"/>
      <c r="FC1142" s="2"/>
    </row>
    <row r="1143" spans="5:159">
      <c r="E1143" s="2"/>
      <c r="F1143" s="2"/>
      <c r="G1143" s="2"/>
      <c r="H1143" s="2"/>
      <c r="I1143" s="2"/>
      <c r="J1143" s="2"/>
      <c r="K1143" s="2"/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2"/>
      <c r="AT1143" s="2"/>
      <c r="AU1143" s="2"/>
      <c r="AV1143" s="2"/>
      <c r="AW1143" s="2"/>
      <c r="AX1143" s="2"/>
      <c r="AY1143" s="2"/>
      <c r="AZ1143" s="2"/>
      <c r="BA1143" s="2"/>
      <c r="BB1143" s="2"/>
      <c r="BC1143" s="2"/>
      <c r="BD1143" s="2"/>
      <c r="BE1143" s="2"/>
      <c r="BF1143" s="2"/>
      <c r="BG1143" s="2"/>
      <c r="BH1143" s="2"/>
      <c r="BI1143" s="2"/>
      <c r="BJ1143" s="2"/>
      <c r="BK1143" s="2"/>
      <c r="BL1143" s="2"/>
      <c r="BM1143" s="2"/>
      <c r="BN1143" s="2"/>
      <c r="BO1143" s="2"/>
      <c r="BP1143" s="2"/>
      <c r="BQ1143" s="2"/>
      <c r="BR1143" s="2"/>
      <c r="BS1143" s="2"/>
      <c r="BT1143" s="2"/>
      <c r="BU1143" s="2"/>
      <c r="BV1143" s="2"/>
      <c r="BW1143" s="2"/>
      <c r="BX1143" s="2"/>
      <c r="BY1143" s="2"/>
      <c r="BZ1143" s="2"/>
      <c r="CA1143" s="2"/>
      <c r="CB1143" s="2"/>
      <c r="CC1143" s="2"/>
      <c r="CD1143" s="2"/>
      <c r="CE1143" s="2"/>
      <c r="CF1143" s="2"/>
      <c r="CG1143" s="2"/>
      <c r="CH1143" s="2"/>
      <c r="CI1143" s="2"/>
      <c r="CJ1143" s="2"/>
      <c r="CK1143" s="2"/>
      <c r="CL1143" s="2"/>
      <c r="CM1143" s="2"/>
      <c r="CN1143" s="2"/>
      <c r="CO1143" s="2"/>
      <c r="CP1143" s="2"/>
      <c r="CQ1143" s="2"/>
      <c r="CR1143" s="2"/>
      <c r="CS1143" s="2"/>
      <c r="CT1143" s="2"/>
      <c r="CU1143" s="2"/>
      <c r="CV1143" s="2"/>
      <c r="CW1143" s="2"/>
      <c r="CX1143" s="2"/>
      <c r="CY1143" s="2"/>
      <c r="CZ1143" s="2"/>
      <c r="DA1143" s="2"/>
      <c r="DB1143" s="2"/>
      <c r="DC1143" s="2"/>
      <c r="DD1143" s="2"/>
      <c r="DE1143" s="2"/>
      <c r="DF1143" s="2"/>
      <c r="DG1143" s="2"/>
      <c r="DH1143" s="2"/>
      <c r="DI1143" s="2"/>
      <c r="DJ1143" s="2"/>
      <c r="DK1143" s="2"/>
      <c r="DL1143" s="2"/>
      <c r="DM1143" s="2"/>
      <c r="DN1143" s="2"/>
      <c r="DO1143" s="2"/>
      <c r="DP1143" s="2"/>
      <c r="DQ1143" s="2"/>
      <c r="DR1143" s="2"/>
      <c r="DS1143" s="2"/>
      <c r="DT1143" s="2"/>
      <c r="DU1143" s="2"/>
      <c r="DV1143" s="2"/>
      <c r="DW1143" s="2"/>
      <c r="DX1143" s="2"/>
      <c r="DY1143" s="2"/>
      <c r="DZ1143" s="2"/>
      <c r="EA1143" s="2"/>
      <c r="EB1143" s="2"/>
      <c r="EC1143" s="2"/>
      <c r="ED1143" s="2"/>
      <c r="EE1143" s="2"/>
      <c r="EF1143" s="2"/>
      <c r="EG1143" s="2"/>
      <c r="EH1143" s="2"/>
      <c r="EI1143" s="2"/>
      <c r="EJ1143" s="2"/>
      <c r="EK1143" s="2"/>
      <c r="EL1143" s="2"/>
      <c r="EM1143" s="2"/>
      <c r="EN1143" s="2"/>
      <c r="EO1143" s="2"/>
      <c r="EP1143" s="2"/>
      <c r="EQ1143" s="2"/>
      <c r="ER1143" s="2"/>
      <c r="ES1143" s="2"/>
      <c r="ET1143" s="2"/>
      <c r="EU1143" s="2"/>
      <c r="EV1143" s="2"/>
      <c r="EW1143" s="2"/>
      <c r="EX1143" s="2"/>
      <c r="EY1143" s="2"/>
      <c r="EZ1143" s="2"/>
      <c r="FA1143" s="2"/>
      <c r="FB1143" s="2"/>
      <c r="FC1143" s="2"/>
    </row>
    <row r="1144" spans="5:159">
      <c r="E1144" s="2"/>
      <c r="F1144" s="2"/>
      <c r="G1144" s="2"/>
      <c r="H1144" s="2"/>
      <c r="I1144" s="2"/>
      <c r="J1144" s="2"/>
      <c r="K1144" s="2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2"/>
      <c r="AT1144" s="2"/>
      <c r="AU1144" s="2"/>
      <c r="AV1144" s="2"/>
      <c r="AW1144" s="2"/>
      <c r="AX1144" s="2"/>
      <c r="AY1144" s="2"/>
      <c r="AZ1144" s="2"/>
      <c r="BA1144" s="2"/>
      <c r="BB1144" s="2"/>
      <c r="BC1144" s="2"/>
      <c r="BD1144" s="2"/>
      <c r="BE1144" s="2"/>
      <c r="BF1144" s="2"/>
      <c r="BG1144" s="2"/>
      <c r="BH1144" s="2"/>
      <c r="BI1144" s="2"/>
      <c r="BJ1144" s="2"/>
      <c r="BK1144" s="2"/>
      <c r="BL1144" s="2"/>
      <c r="BM1144" s="2"/>
      <c r="BN1144" s="2"/>
      <c r="BO1144" s="2"/>
      <c r="BP1144" s="2"/>
      <c r="BQ1144" s="2"/>
      <c r="BR1144" s="2"/>
      <c r="BS1144" s="2"/>
      <c r="BT1144" s="2"/>
      <c r="BU1144" s="2"/>
      <c r="BV1144" s="2"/>
      <c r="BW1144" s="2"/>
      <c r="BX1144" s="2"/>
      <c r="BY1144" s="2"/>
      <c r="BZ1144" s="2"/>
      <c r="CA1144" s="2"/>
      <c r="CB1144" s="2"/>
      <c r="CC1144" s="2"/>
      <c r="CD1144" s="2"/>
      <c r="CE1144" s="2"/>
      <c r="CF1144" s="2"/>
      <c r="CG1144" s="2"/>
      <c r="CH1144" s="2"/>
      <c r="CI1144" s="2"/>
      <c r="CJ1144" s="2"/>
      <c r="CK1144" s="2"/>
      <c r="CL1144" s="2"/>
      <c r="CM1144" s="2"/>
      <c r="CN1144" s="2"/>
      <c r="CO1144" s="2"/>
      <c r="CP1144" s="2"/>
      <c r="CQ1144" s="2"/>
      <c r="CR1144" s="2"/>
      <c r="CS1144" s="2"/>
      <c r="CT1144" s="2"/>
      <c r="CU1144" s="2"/>
      <c r="CV1144" s="2"/>
      <c r="CW1144" s="2"/>
      <c r="CX1144" s="2"/>
      <c r="CY1144" s="2"/>
      <c r="CZ1144" s="2"/>
      <c r="DA1144" s="2"/>
      <c r="DB1144" s="2"/>
      <c r="DC1144" s="2"/>
      <c r="DD1144" s="2"/>
      <c r="DE1144" s="2"/>
      <c r="DF1144" s="2"/>
      <c r="DG1144" s="2"/>
      <c r="DH1144" s="2"/>
      <c r="DI1144" s="2"/>
      <c r="DJ1144" s="2"/>
      <c r="DK1144" s="2"/>
      <c r="DL1144" s="2"/>
      <c r="DM1144" s="2"/>
      <c r="DN1144" s="2"/>
      <c r="DO1144" s="2"/>
      <c r="DP1144" s="2"/>
      <c r="DQ1144" s="2"/>
      <c r="DR1144" s="2"/>
      <c r="DS1144" s="2"/>
      <c r="DT1144" s="2"/>
      <c r="DU1144" s="2"/>
      <c r="DV1144" s="2"/>
      <c r="DW1144" s="2"/>
      <c r="DX1144" s="2"/>
      <c r="DY1144" s="2"/>
      <c r="DZ1144" s="2"/>
      <c r="EA1144" s="2"/>
      <c r="EB1144" s="2"/>
      <c r="EC1144" s="2"/>
      <c r="ED1144" s="2"/>
      <c r="EE1144" s="2"/>
      <c r="EF1144" s="2"/>
      <c r="EG1144" s="2"/>
      <c r="EH1144" s="2"/>
      <c r="EI1144" s="2"/>
      <c r="EJ1144" s="2"/>
      <c r="EK1144" s="2"/>
      <c r="EL1144" s="2"/>
      <c r="EM1144" s="2"/>
      <c r="EN1144" s="2"/>
      <c r="EO1144" s="2"/>
      <c r="EP1144" s="2"/>
      <c r="EQ1144" s="2"/>
      <c r="ER1144" s="2"/>
      <c r="ES1144" s="2"/>
      <c r="ET1144" s="2"/>
      <c r="EU1144" s="2"/>
      <c r="EV1144" s="2"/>
      <c r="EW1144" s="2"/>
      <c r="EX1144" s="2"/>
      <c r="EY1144" s="2"/>
      <c r="EZ1144" s="2"/>
      <c r="FA1144" s="2"/>
      <c r="FB1144" s="2"/>
      <c r="FC1144" s="2"/>
    </row>
    <row r="1145" spans="5:159">
      <c r="E1145" s="2"/>
      <c r="F1145" s="2"/>
      <c r="G1145" s="2"/>
      <c r="H1145" s="2"/>
      <c r="I1145" s="2"/>
      <c r="J1145" s="2"/>
      <c r="K1145" s="2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2"/>
      <c r="AT1145" s="2"/>
      <c r="AU1145" s="2"/>
      <c r="AV1145" s="2"/>
      <c r="AW1145" s="2"/>
      <c r="AX1145" s="2"/>
      <c r="AY1145" s="2"/>
      <c r="AZ1145" s="2"/>
      <c r="BA1145" s="2"/>
      <c r="BB1145" s="2"/>
      <c r="BC1145" s="2"/>
      <c r="BD1145" s="2"/>
      <c r="BE1145" s="2"/>
      <c r="BF1145" s="2"/>
      <c r="BG1145" s="2"/>
      <c r="BH1145" s="2"/>
      <c r="BI1145" s="2"/>
      <c r="BJ1145" s="2"/>
      <c r="BK1145" s="2"/>
      <c r="BL1145" s="2"/>
      <c r="BM1145" s="2"/>
      <c r="BN1145" s="2"/>
      <c r="BO1145" s="2"/>
      <c r="BP1145" s="2"/>
      <c r="BQ1145" s="2"/>
      <c r="BR1145" s="2"/>
      <c r="BS1145" s="2"/>
      <c r="BT1145" s="2"/>
      <c r="BU1145" s="2"/>
      <c r="BV1145" s="2"/>
      <c r="BW1145" s="2"/>
      <c r="BX1145" s="2"/>
      <c r="BY1145" s="2"/>
      <c r="BZ1145" s="2"/>
      <c r="CA1145" s="2"/>
      <c r="CB1145" s="2"/>
      <c r="CC1145" s="2"/>
      <c r="CD1145" s="2"/>
      <c r="CE1145" s="2"/>
      <c r="CF1145" s="2"/>
      <c r="CG1145" s="2"/>
      <c r="CH1145" s="2"/>
      <c r="CI1145" s="2"/>
      <c r="CJ1145" s="2"/>
      <c r="CK1145" s="2"/>
      <c r="CL1145" s="2"/>
      <c r="CM1145" s="2"/>
      <c r="CN1145" s="2"/>
      <c r="CO1145" s="2"/>
      <c r="CP1145" s="2"/>
      <c r="CQ1145" s="2"/>
      <c r="CR1145" s="2"/>
      <c r="CS1145" s="2"/>
      <c r="CT1145" s="2"/>
      <c r="CU1145" s="2"/>
      <c r="CV1145" s="2"/>
      <c r="CW1145" s="2"/>
      <c r="CX1145" s="2"/>
      <c r="CY1145" s="2"/>
      <c r="CZ1145" s="2"/>
      <c r="DA1145" s="2"/>
      <c r="DB1145" s="2"/>
      <c r="DC1145" s="2"/>
      <c r="DD1145" s="2"/>
      <c r="DE1145" s="2"/>
      <c r="DF1145" s="2"/>
      <c r="DG1145" s="2"/>
      <c r="DH1145" s="2"/>
      <c r="DI1145" s="2"/>
      <c r="DJ1145" s="2"/>
      <c r="DK1145" s="2"/>
      <c r="DL1145" s="2"/>
      <c r="DM1145" s="2"/>
      <c r="DN1145" s="2"/>
      <c r="DO1145" s="2"/>
      <c r="DP1145" s="2"/>
      <c r="DQ1145" s="2"/>
      <c r="DR1145" s="2"/>
      <c r="DS1145" s="2"/>
      <c r="DT1145" s="2"/>
      <c r="DU1145" s="2"/>
      <c r="DV1145" s="2"/>
      <c r="DW1145" s="2"/>
      <c r="DX1145" s="2"/>
      <c r="DY1145" s="2"/>
      <c r="DZ1145" s="2"/>
      <c r="EA1145" s="2"/>
      <c r="EB1145" s="2"/>
      <c r="EC1145" s="2"/>
      <c r="ED1145" s="2"/>
      <c r="EE1145" s="2"/>
      <c r="EF1145" s="2"/>
      <c r="EG1145" s="2"/>
      <c r="EH1145" s="2"/>
      <c r="EI1145" s="2"/>
      <c r="EJ1145" s="2"/>
      <c r="EK1145" s="2"/>
      <c r="EL1145" s="2"/>
      <c r="EM1145" s="2"/>
      <c r="EN1145" s="2"/>
      <c r="EO1145" s="2"/>
      <c r="EP1145" s="2"/>
      <c r="EQ1145" s="2"/>
      <c r="ER1145" s="2"/>
      <c r="ES1145" s="2"/>
      <c r="ET1145" s="2"/>
      <c r="EU1145" s="2"/>
      <c r="EV1145" s="2"/>
      <c r="EW1145" s="2"/>
      <c r="EX1145" s="2"/>
      <c r="EY1145" s="2"/>
      <c r="EZ1145" s="2"/>
      <c r="FA1145" s="2"/>
      <c r="FB1145" s="2"/>
      <c r="FC1145" s="2"/>
    </row>
    <row r="1146" spans="5:159">
      <c r="E1146" s="2"/>
      <c r="F1146" s="2"/>
      <c r="G1146" s="2"/>
      <c r="H1146" s="2"/>
      <c r="I1146" s="2"/>
      <c r="J1146" s="2"/>
      <c r="K1146" s="2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2"/>
      <c r="AT1146" s="2"/>
      <c r="AU1146" s="2"/>
      <c r="AV1146" s="2"/>
      <c r="AW1146" s="2"/>
      <c r="AX1146" s="2"/>
      <c r="AY1146" s="2"/>
      <c r="AZ1146" s="2"/>
      <c r="BA1146" s="2"/>
      <c r="BB1146" s="2"/>
      <c r="BC1146" s="2"/>
      <c r="BD1146" s="2"/>
      <c r="BE1146" s="2"/>
      <c r="BF1146" s="2"/>
      <c r="BG1146" s="2"/>
      <c r="BH1146" s="2"/>
      <c r="BI1146" s="2"/>
      <c r="BJ1146" s="2"/>
      <c r="BK1146" s="2"/>
      <c r="BL1146" s="2"/>
      <c r="BM1146" s="2"/>
      <c r="BN1146" s="2"/>
      <c r="BO1146" s="2"/>
      <c r="BP1146" s="2"/>
      <c r="BQ1146" s="2"/>
      <c r="BR1146" s="2"/>
      <c r="BS1146" s="2"/>
      <c r="BT1146" s="2"/>
      <c r="BU1146" s="2"/>
      <c r="BV1146" s="2"/>
      <c r="BW1146" s="2"/>
      <c r="BX1146" s="2"/>
      <c r="BY1146" s="2"/>
      <c r="BZ1146" s="2"/>
      <c r="CA1146" s="2"/>
      <c r="CB1146" s="2"/>
      <c r="CC1146" s="2"/>
      <c r="CD1146" s="2"/>
      <c r="CE1146" s="2"/>
      <c r="CF1146" s="2"/>
      <c r="CG1146" s="2"/>
      <c r="CH1146" s="2"/>
      <c r="CI1146" s="2"/>
      <c r="CJ1146" s="2"/>
      <c r="CK1146" s="2"/>
      <c r="CL1146" s="2"/>
      <c r="CM1146" s="2"/>
      <c r="CN1146" s="2"/>
      <c r="CO1146" s="2"/>
      <c r="CP1146" s="2"/>
      <c r="CQ1146" s="2"/>
      <c r="CR1146" s="2"/>
      <c r="CS1146" s="2"/>
      <c r="CT1146" s="2"/>
      <c r="CU1146" s="2"/>
      <c r="CV1146" s="2"/>
      <c r="CW1146" s="2"/>
      <c r="CX1146" s="2"/>
      <c r="CY1146" s="2"/>
      <c r="CZ1146" s="2"/>
      <c r="DA1146" s="2"/>
      <c r="DB1146" s="2"/>
      <c r="DC1146" s="2"/>
      <c r="DD1146" s="2"/>
      <c r="DE1146" s="2"/>
      <c r="DF1146" s="2"/>
      <c r="DG1146" s="2"/>
      <c r="DH1146" s="2"/>
      <c r="DI1146" s="2"/>
      <c r="DJ1146" s="2"/>
      <c r="DK1146" s="2"/>
      <c r="DL1146" s="2"/>
      <c r="DM1146" s="2"/>
      <c r="DN1146" s="2"/>
      <c r="DO1146" s="2"/>
      <c r="DP1146" s="2"/>
      <c r="DQ1146" s="2"/>
      <c r="DR1146" s="2"/>
      <c r="DS1146" s="2"/>
      <c r="DT1146" s="2"/>
      <c r="DU1146" s="2"/>
      <c r="DV1146" s="2"/>
      <c r="DW1146" s="2"/>
      <c r="DX1146" s="2"/>
      <c r="DY1146" s="2"/>
      <c r="DZ1146" s="2"/>
      <c r="EA1146" s="2"/>
      <c r="EB1146" s="2"/>
      <c r="EC1146" s="2"/>
      <c r="ED1146" s="2"/>
      <c r="EE1146" s="2"/>
      <c r="EF1146" s="2"/>
      <c r="EG1146" s="2"/>
      <c r="EH1146" s="2"/>
      <c r="EI1146" s="2"/>
      <c r="EJ1146" s="2"/>
      <c r="EK1146" s="2"/>
      <c r="EL1146" s="2"/>
      <c r="EM1146" s="2"/>
      <c r="EN1146" s="2"/>
      <c r="EO1146" s="2"/>
      <c r="EP1146" s="2"/>
      <c r="EQ1146" s="2"/>
      <c r="ER1146" s="2"/>
      <c r="ES1146" s="2"/>
      <c r="ET1146" s="2"/>
      <c r="EU1146" s="2"/>
      <c r="EV1146" s="2"/>
      <c r="EW1146" s="2"/>
      <c r="EX1146" s="2"/>
      <c r="EY1146" s="2"/>
      <c r="EZ1146" s="2"/>
      <c r="FA1146" s="2"/>
      <c r="FB1146" s="2"/>
      <c r="FC1146" s="2"/>
    </row>
    <row r="1147" spans="5:159">
      <c r="E1147" s="2"/>
      <c r="F1147" s="2"/>
      <c r="G1147" s="2"/>
      <c r="H1147" s="2"/>
      <c r="I1147" s="2"/>
      <c r="J1147" s="2"/>
      <c r="K1147" s="2"/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2"/>
      <c r="AT1147" s="2"/>
      <c r="AU1147" s="2"/>
      <c r="AV1147" s="2"/>
      <c r="AW1147" s="2"/>
      <c r="AX1147" s="2"/>
      <c r="AY1147" s="2"/>
      <c r="AZ1147" s="2"/>
      <c r="BA1147" s="2"/>
      <c r="BB1147" s="2"/>
      <c r="BC1147" s="2"/>
      <c r="BD1147" s="2"/>
      <c r="BE1147" s="2"/>
      <c r="BF1147" s="2"/>
      <c r="BG1147" s="2"/>
      <c r="BH1147" s="2"/>
      <c r="BI1147" s="2"/>
      <c r="BJ1147" s="2"/>
      <c r="BK1147" s="2"/>
      <c r="BL1147" s="2"/>
      <c r="BM1147" s="2"/>
      <c r="BN1147" s="2"/>
      <c r="BO1147" s="2"/>
      <c r="BP1147" s="2"/>
      <c r="BQ1147" s="2"/>
      <c r="BR1147" s="2"/>
      <c r="BS1147" s="2"/>
      <c r="BT1147" s="2"/>
      <c r="BU1147" s="2"/>
      <c r="BV1147" s="2"/>
      <c r="BW1147" s="2"/>
      <c r="BX1147" s="2"/>
      <c r="BY1147" s="2"/>
      <c r="BZ1147" s="2"/>
      <c r="CA1147" s="2"/>
      <c r="CB1147" s="2"/>
      <c r="CC1147" s="2"/>
      <c r="CD1147" s="2"/>
      <c r="CE1147" s="2"/>
      <c r="CF1147" s="2"/>
      <c r="CG1147" s="2"/>
      <c r="CH1147" s="2"/>
      <c r="CI1147" s="2"/>
      <c r="CJ1147" s="2"/>
      <c r="CK1147" s="2"/>
      <c r="CL1147" s="2"/>
      <c r="CM1147" s="2"/>
      <c r="CN1147" s="2"/>
      <c r="CO1147" s="2"/>
      <c r="CP1147" s="2"/>
      <c r="CQ1147" s="2"/>
      <c r="CR1147" s="2"/>
      <c r="CS1147" s="2"/>
      <c r="CT1147" s="2"/>
      <c r="CU1147" s="2"/>
      <c r="CV1147" s="2"/>
      <c r="CW1147" s="2"/>
      <c r="CX1147" s="2"/>
      <c r="CY1147" s="2"/>
      <c r="CZ1147" s="2"/>
      <c r="DA1147" s="2"/>
      <c r="DB1147" s="2"/>
      <c r="DC1147" s="2"/>
      <c r="DD1147" s="2"/>
      <c r="DE1147" s="2"/>
      <c r="DF1147" s="2"/>
      <c r="DG1147" s="2"/>
      <c r="DH1147" s="2"/>
      <c r="DI1147" s="2"/>
      <c r="DJ1147" s="2"/>
      <c r="DK1147" s="2"/>
      <c r="DL1147" s="2"/>
      <c r="DM1147" s="2"/>
      <c r="DN1147" s="2"/>
      <c r="DO1147" s="2"/>
      <c r="DP1147" s="2"/>
      <c r="DQ1147" s="2"/>
      <c r="DR1147" s="2"/>
      <c r="DS1147" s="2"/>
      <c r="DT1147" s="2"/>
      <c r="DU1147" s="2"/>
      <c r="DV1147" s="2"/>
      <c r="DW1147" s="2"/>
      <c r="DX1147" s="2"/>
      <c r="DY1147" s="2"/>
      <c r="DZ1147" s="2"/>
      <c r="EA1147" s="2"/>
      <c r="EB1147" s="2"/>
      <c r="EC1147" s="2"/>
      <c r="ED1147" s="2"/>
      <c r="EE1147" s="2"/>
      <c r="EF1147" s="2"/>
      <c r="EG1147" s="2"/>
      <c r="EH1147" s="2"/>
      <c r="EI1147" s="2"/>
      <c r="EJ1147" s="2"/>
      <c r="EK1147" s="2"/>
      <c r="EL1147" s="2"/>
      <c r="EM1147" s="2"/>
      <c r="EN1147" s="2"/>
      <c r="EO1147" s="2"/>
      <c r="EP1147" s="2"/>
      <c r="EQ1147" s="2"/>
      <c r="ER1147" s="2"/>
      <c r="ES1147" s="2"/>
      <c r="ET1147" s="2"/>
      <c r="EU1147" s="2"/>
      <c r="EV1147" s="2"/>
      <c r="EW1147" s="2"/>
      <c r="EX1147" s="2"/>
      <c r="EY1147" s="2"/>
      <c r="EZ1147" s="2"/>
      <c r="FA1147" s="2"/>
      <c r="FB1147" s="2"/>
      <c r="FC1147" s="2"/>
    </row>
    <row r="1148" spans="5:159">
      <c r="E1148" s="2"/>
      <c r="F1148" s="2"/>
      <c r="G1148" s="2"/>
      <c r="H1148" s="2"/>
      <c r="I1148" s="2"/>
      <c r="J1148" s="2"/>
      <c r="K1148" s="2"/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  <c r="AA1148" s="2"/>
      <c r="AB1148" s="2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  <c r="AS1148" s="2"/>
      <c r="AT1148" s="2"/>
      <c r="AU1148" s="2"/>
      <c r="AV1148" s="2"/>
      <c r="AW1148" s="2"/>
      <c r="AX1148" s="2"/>
      <c r="AY1148" s="2"/>
      <c r="AZ1148" s="2"/>
      <c r="BA1148" s="2"/>
      <c r="BB1148" s="2"/>
      <c r="BC1148" s="2"/>
      <c r="BD1148" s="2"/>
      <c r="BE1148" s="2"/>
      <c r="BF1148" s="2"/>
      <c r="BG1148" s="2"/>
      <c r="BH1148" s="2"/>
      <c r="BI1148" s="2"/>
      <c r="BJ1148" s="2"/>
      <c r="BK1148" s="2"/>
      <c r="BL1148" s="2"/>
      <c r="BM1148" s="2"/>
      <c r="BN1148" s="2"/>
      <c r="BO1148" s="2"/>
      <c r="BP1148" s="2"/>
      <c r="BQ1148" s="2"/>
      <c r="BR1148" s="2"/>
      <c r="BS1148" s="2"/>
      <c r="BT1148" s="2"/>
      <c r="BU1148" s="2"/>
      <c r="BV1148" s="2"/>
      <c r="BW1148" s="2"/>
      <c r="BX1148" s="2"/>
      <c r="BY1148" s="2"/>
      <c r="BZ1148" s="2"/>
      <c r="CA1148" s="2"/>
      <c r="CB1148" s="2"/>
      <c r="CC1148" s="2"/>
      <c r="CD1148" s="2"/>
      <c r="CE1148" s="2"/>
      <c r="CF1148" s="2"/>
      <c r="CG1148" s="2"/>
      <c r="CH1148" s="2"/>
      <c r="CI1148" s="2"/>
      <c r="CJ1148" s="2"/>
      <c r="CK1148" s="2"/>
      <c r="CL1148" s="2"/>
      <c r="CM1148" s="2"/>
      <c r="CN1148" s="2"/>
      <c r="CO1148" s="2"/>
      <c r="CP1148" s="2"/>
      <c r="CQ1148" s="2"/>
      <c r="CR1148" s="2"/>
      <c r="CS1148" s="2"/>
      <c r="CT1148" s="2"/>
      <c r="CU1148" s="2"/>
      <c r="CV1148" s="2"/>
      <c r="CW1148" s="2"/>
      <c r="CX1148" s="2"/>
      <c r="CY1148" s="2"/>
      <c r="CZ1148" s="2"/>
      <c r="DA1148" s="2"/>
      <c r="DB1148" s="2"/>
      <c r="DC1148" s="2"/>
      <c r="DD1148" s="2"/>
      <c r="DE1148" s="2"/>
      <c r="DF1148" s="2"/>
      <c r="DG1148" s="2"/>
      <c r="DH1148" s="2"/>
      <c r="DI1148" s="2"/>
      <c r="DJ1148" s="2"/>
      <c r="DK1148" s="2"/>
      <c r="DL1148" s="2"/>
      <c r="DM1148" s="2"/>
      <c r="DN1148" s="2"/>
      <c r="DO1148" s="2"/>
      <c r="DP1148" s="2"/>
      <c r="DQ1148" s="2"/>
      <c r="DR1148" s="2"/>
      <c r="DS1148" s="2"/>
      <c r="DT1148" s="2"/>
      <c r="DU1148" s="2"/>
      <c r="DV1148" s="2"/>
      <c r="DW1148" s="2"/>
      <c r="DX1148" s="2"/>
      <c r="DY1148" s="2"/>
      <c r="DZ1148" s="2"/>
      <c r="EA1148" s="2"/>
      <c r="EB1148" s="2"/>
      <c r="EC1148" s="2"/>
      <c r="ED1148" s="2"/>
      <c r="EE1148" s="2"/>
      <c r="EF1148" s="2"/>
      <c r="EG1148" s="2"/>
      <c r="EH1148" s="2"/>
      <c r="EI1148" s="2"/>
      <c r="EJ1148" s="2"/>
      <c r="EK1148" s="2"/>
      <c r="EL1148" s="2"/>
      <c r="EM1148" s="2"/>
      <c r="EN1148" s="2"/>
      <c r="EO1148" s="2"/>
      <c r="EP1148" s="2"/>
      <c r="EQ1148" s="2"/>
      <c r="ER1148" s="2"/>
      <c r="ES1148" s="2"/>
      <c r="ET1148" s="2"/>
      <c r="EU1148" s="2"/>
      <c r="EV1148" s="2"/>
      <c r="EW1148" s="2"/>
      <c r="EX1148" s="2"/>
      <c r="EY1148" s="2"/>
      <c r="EZ1148" s="2"/>
      <c r="FA1148" s="2"/>
      <c r="FB1148" s="2"/>
      <c r="FC1148" s="2"/>
    </row>
    <row r="1149" spans="5:159">
      <c r="E1149" s="2"/>
      <c r="F1149" s="2"/>
      <c r="G1149" s="2"/>
      <c r="H1149" s="2"/>
      <c r="I1149" s="2"/>
      <c r="J1149" s="2"/>
      <c r="K1149" s="2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2"/>
      <c r="AT1149" s="2"/>
      <c r="AU1149" s="2"/>
      <c r="AV1149" s="2"/>
      <c r="AW1149" s="2"/>
      <c r="AX1149" s="2"/>
      <c r="AY1149" s="2"/>
      <c r="AZ1149" s="2"/>
      <c r="BA1149" s="2"/>
      <c r="BB1149" s="2"/>
      <c r="BC1149" s="2"/>
      <c r="BD1149" s="2"/>
      <c r="BE1149" s="2"/>
      <c r="BF1149" s="2"/>
      <c r="BG1149" s="2"/>
      <c r="BH1149" s="2"/>
      <c r="BI1149" s="2"/>
      <c r="BJ1149" s="2"/>
      <c r="BK1149" s="2"/>
      <c r="BL1149" s="2"/>
      <c r="BM1149" s="2"/>
      <c r="BN1149" s="2"/>
      <c r="BO1149" s="2"/>
      <c r="BP1149" s="2"/>
      <c r="BQ1149" s="2"/>
      <c r="BR1149" s="2"/>
      <c r="BS1149" s="2"/>
      <c r="BT1149" s="2"/>
      <c r="BU1149" s="2"/>
      <c r="BV1149" s="2"/>
      <c r="BW1149" s="2"/>
      <c r="BX1149" s="2"/>
      <c r="BY1149" s="2"/>
      <c r="BZ1149" s="2"/>
      <c r="CA1149" s="2"/>
      <c r="CB1149" s="2"/>
      <c r="CC1149" s="2"/>
      <c r="CD1149" s="2"/>
      <c r="CE1149" s="2"/>
      <c r="CF1149" s="2"/>
      <c r="CG1149" s="2"/>
      <c r="CH1149" s="2"/>
      <c r="CI1149" s="2"/>
      <c r="CJ1149" s="2"/>
      <c r="CK1149" s="2"/>
      <c r="CL1149" s="2"/>
      <c r="CM1149" s="2"/>
      <c r="CN1149" s="2"/>
      <c r="CO1149" s="2"/>
      <c r="CP1149" s="2"/>
      <c r="CQ1149" s="2"/>
      <c r="CR1149" s="2"/>
      <c r="CS1149" s="2"/>
      <c r="CT1149" s="2"/>
      <c r="CU1149" s="2"/>
      <c r="CV1149" s="2"/>
      <c r="CW1149" s="2"/>
      <c r="CX1149" s="2"/>
      <c r="CY1149" s="2"/>
      <c r="CZ1149" s="2"/>
      <c r="DA1149" s="2"/>
      <c r="DB1149" s="2"/>
      <c r="DC1149" s="2"/>
      <c r="DD1149" s="2"/>
      <c r="DE1149" s="2"/>
      <c r="DF1149" s="2"/>
      <c r="DG1149" s="2"/>
      <c r="DH1149" s="2"/>
      <c r="DI1149" s="2"/>
      <c r="DJ1149" s="2"/>
      <c r="DK1149" s="2"/>
      <c r="DL1149" s="2"/>
      <c r="DM1149" s="2"/>
      <c r="DN1149" s="2"/>
      <c r="DO1149" s="2"/>
      <c r="DP1149" s="2"/>
      <c r="DQ1149" s="2"/>
      <c r="DR1149" s="2"/>
      <c r="DS1149" s="2"/>
      <c r="DT1149" s="2"/>
      <c r="DU1149" s="2"/>
      <c r="DV1149" s="2"/>
      <c r="DW1149" s="2"/>
      <c r="DX1149" s="2"/>
      <c r="DY1149" s="2"/>
      <c r="DZ1149" s="2"/>
      <c r="EA1149" s="2"/>
      <c r="EB1149" s="2"/>
      <c r="EC1149" s="2"/>
      <c r="ED1149" s="2"/>
      <c r="EE1149" s="2"/>
      <c r="EF1149" s="2"/>
      <c r="EG1149" s="2"/>
      <c r="EH1149" s="2"/>
      <c r="EI1149" s="2"/>
      <c r="EJ1149" s="2"/>
      <c r="EK1149" s="2"/>
      <c r="EL1149" s="2"/>
      <c r="EM1149" s="2"/>
      <c r="EN1149" s="2"/>
      <c r="EO1149" s="2"/>
      <c r="EP1149" s="2"/>
      <c r="EQ1149" s="2"/>
      <c r="ER1149" s="2"/>
      <c r="ES1149" s="2"/>
      <c r="ET1149" s="2"/>
      <c r="EU1149" s="2"/>
      <c r="EV1149" s="2"/>
      <c r="EW1149" s="2"/>
      <c r="EX1149" s="2"/>
      <c r="EY1149" s="2"/>
      <c r="EZ1149" s="2"/>
      <c r="FA1149" s="2"/>
      <c r="FB1149" s="2"/>
      <c r="FC1149" s="2"/>
    </row>
    <row r="1150" spans="5:159">
      <c r="E1150" s="2"/>
      <c r="F1150" s="2"/>
      <c r="G1150" s="2"/>
      <c r="H1150" s="2"/>
      <c r="I1150" s="2"/>
      <c r="J1150" s="2"/>
      <c r="K1150" s="2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2"/>
      <c r="AT1150" s="2"/>
      <c r="AU1150" s="2"/>
      <c r="AV1150" s="2"/>
      <c r="AW1150" s="2"/>
      <c r="AX1150" s="2"/>
      <c r="AY1150" s="2"/>
      <c r="AZ1150" s="2"/>
      <c r="BA1150" s="2"/>
      <c r="BB1150" s="2"/>
      <c r="BC1150" s="2"/>
      <c r="BD1150" s="2"/>
      <c r="BE1150" s="2"/>
      <c r="BF1150" s="2"/>
      <c r="BG1150" s="2"/>
      <c r="BH1150" s="2"/>
      <c r="BI1150" s="2"/>
      <c r="BJ1150" s="2"/>
      <c r="BK1150" s="2"/>
      <c r="BL1150" s="2"/>
      <c r="BM1150" s="2"/>
      <c r="BN1150" s="2"/>
      <c r="BO1150" s="2"/>
      <c r="BP1150" s="2"/>
      <c r="BQ1150" s="2"/>
      <c r="BR1150" s="2"/>
      <c r="BS1150" s="2"/>
      <c r="BT1150" s="2"/>
      <c r="BU1150" s="2"/>
      <c r="BV1150" s="2"/>
      <c r="BW1150" s="2"/>
      <c r="BX1150" s="2"/>
      <c r="BY1150" s="2"/>
      <c r="BZ1150" s="2"/>
      <c r="CA1150" s="2"/>
      <c r="CB1150" s="2"/>
      <c r="CC1150" s="2"/>
      <c r="CD1150" s="2"/>
      <c r="CE1150" s="2"/>
      <c r="CF1150" s="2"/>
      <c r="CG1150" s="2"/>
      <c r="CH1150" s="2"/>
      <c r="CI1150" s="2"/>
      <c r="CJ1150" s="2"/>
      <c r="CK1150" s="2"/>
      <c r="CL1150" s="2"/>
      <c r="CM1150" s="2"/>
      <c r="CN1150" s="2"/>
      <c r="CO1150" s="2"/>
      <c r="CP1150" s="2"/>
      <c r="CQ1150" s="2"/>
      <c r="CR1150" s="2"/>
      <c r="CS1150" s="2"/>
      <c r="CT1150" s="2"/>
      <c r="CU1150" s="2"/>
      <c r="CV1150" s="2"/>
      <c r="CW1150" s="2"/>
      <c r="CX1150" s="2"/>
      <c r="CY1150" s="2"/>
      <c r="CZ1150" s="2"/>
      <c r="DA1150" s="2"/>
      <c r="DB1150" s="2"/>
      <c r="DC1150" s="2"/>
      <c r="DD1150" s="2"/>
      <c r="DE1150" s="2"/>
      <c r="DF1150" s="2"/>
      <c r="DG1150" s="2"/>
      <c r="DH1150" s="2"/>
      <c r="DI1150" s="2"/>
      <c r="DJ1150" s="2"/>
      <c r="DK1150" s="2"/>
      <c r="DL1150" s="2"/>
      <c r="DM1150" s="2"/>
      <c r="DN1150" s="2"/>
      <c r="DO1150" s="2"/>
      <c r="DP1150" s="2"/>
      <c r="DQ1150" s="2"/>
      <c r="DR1150" s="2"/>
      <c r="DS1150" s="2"/>
      <c r="DT1150" s="2"/>
      <c r="DU1150" s="2"/>
      <c r="DV1150" s="2"/>
      <c r="DW1150" s="2"/>
      <c r="DX1150" s="2"/>
      <c r="DY1150" s="2"/>
      <c r="DZ1150" s="2"/>
      <c r="EA1150" s="2"/>
      <c r="EB1150" s="2"/>
      <c r="EC1150" s="2"/>
      <c r="ED1150" s="2"/>
      <c r="EE1150" s="2"/>
      <c r="EF1150" s="2"/>
      <c r="EG1150" s="2"/>
      <c r="EH1150" s="2"/>
      <c r="EI1150" s="2"/>
      <c r="EJ1150" s="2"/>
      <c r="EK1150" s="2"/>
      <c r="EL1150" s="2"/>
      <c r="EM1150" s="2"/>
      <c r="EN1150" s="2"/>
      <c r="EO1150" s="2"/>
      <c r="EP1150" s="2"/>
      <c r="EQ1150" s="2"/>
      <c r="ER1150" s="2"/>
      <c r="ES1150" s="2"/>
      <c r="ET1150" s="2"/>
      <c r="EU1150" s="2"/>
      <c r="EV1150" s="2"/>
      <c r="EW1150" s="2"/>
      <c r="EX1150" s="2"/>
      <c r="EY1150" s="2"/>
      <c r="EZ1150" s="2"/>
      <c r="FA1150" s="2"/>
      <c r="FB1150" s="2"/>
      <c r="FC1150" s="2"/>
    </row>
    <row r="1151" spans="5:159">
      <c r="E1151" s="2"/>
      <c r="F1151" s="2"/>
      <c r="G1151" s="2"/>
      <c r="H1151" s="2"/>
      <c r="I1151" s="2"/>
      <c r="J1151" s="2"/>
      <c r="K1151" s="2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2"/>
      <c r="AT1151" s="2"/>
      <c r="AU1151" s="2"/>
      <c r="AV1151" s="2"/>
      <c r="AW1151" s="2"/>
      <c r="AX1151" s="2"/>
      <c r="AY1151" s="2"/>
      <c r="AZ1151" s="2"/>
      <c r="BA1151" s="2"/>
      <c r="BB1151" s="2"/>
      <c r="BC1151" s="2"/>
      <c r="BD1151" s="2"/>
      <c r="BE1151" s="2"/>
      <c r="BF1151" s="2"/>
      <c r="BG1151" s="2"/>
      <c r="BH1151" s="2"/>
      <c r="BI1151" s="2"/>
      <c r="BJ1151" s="2"/>
      <c r="BK1151" s="2"/>
      <c r="BL1151" s="2"/>
      <c r="BM1151" s="2"/>
      <c r="BN1151" s="2"/>
      <c r="BO1151" s="2"/>
      <c r="BP1151" s="2"/>
      <c r="BQ1151" s="2"/>
      <c r="BR1151" s="2"/>
      <c r="BS1151" s="2"/>
      <c r="BT1151" s="2"/>
      <c r="BU1151" s="2"/>
      <c r="BV1151" s="2"/>
      <c r="BW1151" s="2"/>
      <c r="BX1151" s="2"/>
      <c r="BY1151" s="2"/>
      <c r="BZ1151" s="2"/>
      <c r="CA1151" s="2"/>
      <c r="CB1151" s="2"/>
      <c r="CC1151" s="2"/>
      <c r="CD1151" s="2"/>
      <c r="CE1151" s="2"/>
      <c r="CF1151" s="2"/>
      <c r="CG1151" s="2"/>
      <c r="CH1151" s="2"/>
      <c r="CI1151" s="2"/>
      <c r="CJ1151" s="2"/>
      <c r="CK1151" s="2"/>
      <c r="CL1151" s="2"/>
      <c r="CM1151" s="2"/>
      <c r="CN1151" s="2"/>
      <c r="CO1151" s="2"/>
      <c r="CP1151" s="2"/>
      <c r="CQ1151" s="2"/>
      <c r="CR1151" s="2"/>
      <c r="CS1151" s="2"/>
      <c r="CT1151" s="2"/>
      <c r="CU1151" s="2"/>
      <c r="CV1151" s="2"/>
      <c r="CW1151" s="2"/>
      <c r="CX1151" s="2"/>
      <c r="CY1151" s="2"/>
      <c r="CZ1151" s="2"/>
      <c r="DA1151" s="2"/>
      <c r="DB1151" s="2"/>
      <c r="DC1151" s="2"/>
      <c r="DD1151" s="2"/>
      <c r="DE1151" s="2"/>
      <c r="DF1151" s="2"/>
      <c r="DG1151" s="2"/>
      <c r="DH1151" s="2"/>
      <c r="DI1151" s="2"/>
      <c r="DJ1151" s="2"/>
      <c r="DK1151" s="2"/>
      <c r="DL1151" s="2"/>
      <c r="DM1151" s="2"/>
      <c r="DN1151" s="2"/>
      <c r="DO1151" s="2"/>
      <c r="DP1151" s="2"/>
      <c r="DQ1151" s="2"/>
      <c r="DR1151" s="2"/>
      <c r="DS1151" s="2"/>
      <c r="DT1151" s="2"/>
      <c r="DU1151" s="2"/>
      <c r="DV1151" s="2"/>
      <c r="DW1151" s="2"/>
      <c r="DX1151" s="2"/>
      <c r="DY1151" s="2"/>
      <c r="DZ1151" s="2"/>
      <c r="EA1151" s="2"/>
      <c r="EB1151" s="2"/>
      <c r="EC1151" s="2"/>
      <c r="ED1151" s="2"/>
      <c r="EE1151" s="2"/>
      <c r="EF1151" s="2"/>
      <c r="EG1151" s="2"/>
      <c r="EH1151" s="2"/>
      <c r="EI1151" s="2"/>
      <c r="EJ1151" s="2"/>
      <c r="EK1151" s="2"/>
      <c r="EL1151" s="2"/>
      <c r="EM1151" s="2"/>
      <c r="EN1151" s="2"/>
      <c r="EO1151" s="2"/>
      <c r="EP1151" s="2"/>
      <c r="EQ1151" s="2"/>
      <c r="ER1151" s="2"/>
      <c r="ES1151" s="2"/>
      <c r="ET1151" s="2"/>
      <c r="EU1151" s="2"/>
      <c r="EV1151" s="2"/>
      <c r="EW1151" s="2"/>
      <c r="EX1151" s="2"/>
      <c r="EY1151" s="2"/>
      <c r="EZ1151" s="2"/>
      <c r="FA1151" s="2"/>
      <c r="FB1151" s="2"/>
      <c r="FC1151" s="2"/>
    </row>
    <row r="1152" spans="5:159">
      <c r="E1152" s="2"/>
      <c r="F1152" s="2"/>
      <c r="G1152" s="2"/>
      <c r="H1152" s="2"/>
      <c r="I1152" s="2"/>
      <c r="J1152" s="2"/>
      <c r="K1152" s="2"/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2"/>
      <c r="AT1152" s="2"/>
      <c r="AU1152" s="2"/>
      <c r="AV1152" s="2"/>
      <c r="AW1152" s="2"/>
      <c r="AX1152" s="2"/>
      <c r="AY1152" s="2"/>
      <c r="AZ1152" s="2"/>
      <c r="BA1152" s="2"/>
      <c r="BB1152" s="2"/>
      <c r="BC1152" s="2"/>
      <c r="BD1152" s="2"/>
      <c r="BE1152" s="2"/>
      <c r="BF1152" s="2"/>
      <c r="BG1152" s="2"/>
      <c r="BH1152" s="2"/>
      <c r="BI1152" s="2"/>
      <c r="BJ1152" s="2"/>
      <c r="BK1152" s="2"/>
      <c r="BL1152" s="2"/>
      <c r="BM1152" s="2"/>
      <c r="BN1152" s="2"/>
      <c r="BO1152" s="2"/>
      <c r="BP1152" s="2"/>
      <c r="BQ1152" s="2"/>
      <c r="BR1152" s="2"/>
      <c r="BS1152" s="2"/>
      <c r="BT1152" s="2"/>
      <c r="BU1152" s="2"/>
      <c r="BV1152" s="2"/>
      <c r="BW1152" s="2"/>
      <c r="BX1152" s="2"/>
      <c r="BY1152" s="2"/>
      <c r="BZ1152" s="2"/>
      <c r="CA1152" s="2"/>
      <c r="CB1152" s="2"/>
      <c r="CC1152" s="2"/>
      <c r="CD1152" s="2"/>
      <c r="CE1152" s="2"/>
      <c r="CF1152" s="2"/>
      <c r="CG1152" s="2"/>
      <c r="CH1152" s="2"/>
      <c r="CI1152" s="2"/>
      <c r="CJ1152" s="2"/>
      <c r="CK1152" s="2"/>
      <c r="CL1152" s="2"/>
      <c r="CM1152" s="2"/>
      <c r="CN1152" s="2"/>
      <c r="CO1152" s="2"/>
      <c r="CP1152" s="2"/>
      <c r="CQ1152" s="2"/>
      <c r="CR1152" s="2"/>
      <c r="CS1152" s="2"/>
      <c r="CT1152" s="2"/>
      <c r="CU1152" s="2"/>
      <c r="CV1152" s="2"/>
      <c r="CW1152" s="2"/>
      <c r="CX1152" s="2"/>
      <c r="CY1152" s="2"/>
      <c r="CZ1152" s="2"/>
      <c r="DA1152" s="2"/>
      <c r="DB1152" s="2"/>
      <c r="DC1152" s="2"/>
      <c r="DD1152" s="2"/>
      <c r="DE1152" s="2"/>
      <c r="DF1152" s="2"/>
      <c r="DG1152" s="2"/>
      <c r="DH1152" s="2"/>
      <c r="DI1152" s="2"/>
      <c r="DJ1152" s="2"/>
      <c r="DK1152" s="2"/>
      <c r="DL1152" s="2"/>
      <c r="DM1152" s="2"/>
      <c r="DN1152" s="2"/>
      <c r="DO1152" s="2"/>
      <c r="DP1152" s="2"/>
      <c r="DQ1152" s="2"/>
      <c r="DR1152" s="2"/>
      <c r="DS1152" s="2"/>
      <c r="DT1152" s="2"/>
      <c r="DU1152" s="2"/>
      <c r="DV1152" s="2"/>
      <c r="DW1152" s="2"/>
      <c r="DX1152" s="2"/>
      <c r="DY1152" s="2"/>
      <c r="DZ1152" s="2"/>
      <c r="EA1152" s="2"/>
      <c r="EB1152" s="2"/>
      <c r="EC1152" s="2"/>
      <c r="ED1152" s="2"/>
      <c r="EE1152" s="2"/>
      <c r="EF1152" s="2"/>
      <c r="EG1152" s="2"/>
      <c r="EH1152" s="2"/>
      <c r="EI1152" s="2"/>
      <c r="EJ1152" s="2"/>
      <c r="EK1152" s="2"/>
      <c r="EL1152" s="2"/>
      <c r="EM1152" s="2"/>
      <c r="EN1152" s="2"/>
      <c r="EO1152" s="2"/>
      <c r="EP1152" s="2"/>
      <c r="EQ1152" s="2"/>
      <c r="ER1152" s="2"/>
      <c r="ES1152" s="2"/>
      <c r="ET1152" s="2"/>
      <c r="EU1152" s="2"/>
      <c r="EV1152" s="2"/>
      <c r="EW1152" s="2"/>
      <c r="EX1152" s="2"/>
      <c r="EY1152" s="2"/>
      <c r="EZ1152" s="2"/>
      <c r="FA1152" s="2"/>
      <c r="FB1152" s="2"/>
      <c r="FC1152" s="2"/>
    </row>
    <row r="1153" spans="5:159">
      <c r="E1153" s="2"/>
      <c r="F1153" s="2"/>
      <c r="G1153" s="2"/>
      <c r="H1153" s="2"/>
      <c r="I1153" s="2"/>
      <c r="J1153" s="2"/>
      <c r="K1153" s="2"/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2"/>
      <c r="AT1153" s="2"/>
      <c r="AU1153" s="2"/>
      <c r="AV1153" s="2"/>
      <c r="AW1153" s="2"/>
      <c r="AX1153" s="2"/>
      <c r="AY1153" s="2"/>
      <c r="AZ1153" s="2"/>
      <c r="BA1153" s="2"/>
      <c r="BB1153" s="2"/>
      <c r="BC1153" s="2"/>
      <c r="BD1153" s="2"/>
      <c r="BE1153" s="2"/>
      <c r="BF1153" s="2"/>
      <c r="BG1153" s="2"/>
      <c r="BH1153" s="2"/>
      <c r="BI1153" s="2"/>
      <c r="BJ1153" s="2"/>
      <c r="BK1153" s="2"/>
      <c r="BL1153" s="2"/>
      <c r="BM1153" s="2"/>
      <c r="BN1153" s="2"/>
      <c r="BO1153" s="2"/>
      <c r="BP1153" s="2"/>
      <c r="BQ1153" s="2"/>
      <c r="BR1153" s="2"/>
      <c r="BS1153" s="2"/>
      <c r="BT1153" s="2"/>
      <c r="BU1153" s="2"/>
      <c r="BV1153" s="2"/>
      <c r="BW1153" s="2"/>
      <c r="BX1153" s="2"/>
      <c r="BY1153" s="2"/>
      <c r="BZ1153" s="2"/>
      <c r="CA1153" s="2"/>
      <c r="CB1153" s="2"/>
      <c r="CC1153" s="2"/>
      <c r="CD1153" s="2"/>
      <c r="CE1153" s="2"/>
      <c r="CF1153" s="2"/>
      <c r="CG1153" s="2"/>
      <c r="CH1153" s="2"/>
      <c r="CI1153" s="2"/>
      <c r="CJ1153" s="2"/>
      <c r="CK1153" s="2"/>
      <c r="CL1153" s="2"/>
      <c r="CM1153" s="2"/>
      <c r="CN1153" s="2"/>
      <c r="CO1153" s="2"/>
      <c r="CP1153" s="2"/>
      <c r="CQ1153" s="2"/>
      <c r="CR1153" s="2"/>
      <c r="CS1153" s="2"/>
      <c r="CT1153" s="2"/>
      <c r="CU1153" s="2"/>
      <c r="CV1153" s="2"/>
      <c r="CW1153" s="2"/>
      <c r="CX1153" s="2"/>
      <c r="CY1153" s="2"/>
      <c r="CZ1153" s="2"/>
      <c r="DA1153" s="2"/>
      <c r="DB1153" s="2"/>
      <c r="DC1153" s="2"/>
      <c r="DD1153" s="2"/>
      <c r="DE1153" s="2"/>
      <c r="DF1153" s="2"/>
      <c r="DG1153" s="2"/>
      <c r="DH1153" s="2"/>
      <c r="DI1153" s="2"/>
      <c r="DJ1153" s="2"/>
      <c r="DK1153" s="2"/>
      <c r="DL1153" s="2"/>
      <c r="DM1153" s="2"/>
      <c r="DN1153" s="2"/>
      <c r="DO1153" s="2"/>
      <c r="DP1153" s="2"/>
      <c r="DQ1153" s="2"/>
      <c r="DR1153" s="2"/>
      <c r="DS1153" s="2"/>
      <c r="DT1153" s="2"/>
      <c r="DU1153" s="2"/>
      <c r="DV1153" s="2"/>
      <c r="DW1153" s="2"/>
      <c r="DX1153" s="2"/>
      <c r="DY1153" s="2"/>
      <c r="DZ1153" s="2"/>
      <c r="EA1153" s="2"/>
      <c r="EB1153" s="2"/>
      <c r="EC1153" s="2"/>
      <c r="ED1153" s="2"/>
      <c r="EE1153" s="2"/>
      <c r="EF1153" s="2"/>
      <c r="EG1153" s="2"/>
      <c r="EH1153" s="2"/>
      <c r="EI1153" s="2"/>
      <c r="EJ1153" s="2"/>
      <c r="EK1153" s="2"/>
      <c r="EL1153" s="2"/>
      <c r="EM1153" s="2"/>
      <c r="EN1153" s="2"/>
      <c r="EO1153" s="2"/>
      <c r="EP1153" s="2"/>
      <c r="EQ1153" s="2"/>
      <c r="ER1153" s="2"/>
      <c r="ES1153" s="2"/>
      <c r="ET1153" s="2"/>
      <c r="EU1153" s="2"/>
      <c r="EV1153" s="2"/>
      <c r="EW1153" s="2"/>
      <c r="EX1153" s="2"/>
      <c r="EY1153" s="2"/>
      <c r="EZ1153" s="2"/>
      <c r="FA1153" s="2"/>
      <c r="FB1153" s="2"/>
      <c r="FC1153" s="2"/>
    </row>
    <row r="1154" spans="5:159">
      <c r="E1154" s="2"/>
      <c r="F1154" s="2"/>
      <c r="G1154" s="2"/>
      <c r="H1154" s="2"/>
      <c r="I1154" s="2"/>
      <c r="J1154" s="2"/>
      <c r="K1154" s="2"/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2"/>
      <c r="AT1154" s="2"/>
      <c r="AU1154" s="2"/>
      <c r="AV1154" s="2"/>
      <c r="AW1154" s="2"/>
      <c r="AX1154" s="2"/>
      <c r="AY1154" s="2"/>
      <c r="AZ1154" s="2"/>
      <c r="BA1154" s="2"/>
      <c r="BB1154" s="2"/>
      <c r="BC1154" s="2"/>
      <c r="BD1154" s="2"/>
      <c r="BE1154" s="2"/>
      <c r="BF1154" s="2"/>
      <c r="BG1154" s="2"/>
      <c r="BH1154" s="2"/>
      <c r="BI1154" s="2"/>
      <c r="BJ1154" s="2"/>
      <c r="BK1154" s="2"/>
      <c r="BL1154" s="2"/>
      <c r="BM1154" s="2"/>
      <c r="BN1154" s="2"/>
      <c r="BO1154" s="2"/>
      <c r="BP1154" s="2"/>
      <c r="BQ1154" s="2"/>
      <c r="BR1154" s="2"/>
      <c r="BS1154" s="2"/>
      <c r="BT1154" s="2"/>
      <c r="BU1154" s="2"/>
      <c r="BV1154" s="2"/>
      <c r="BW1154" s="2"/>
      <c r="BX1154" s="2"/>
      <c r="BY1154" s="2"/>
      <c r="BZ1154" s="2"/>
      <c r="CA1154" s="2"/>
      <c r="CB1154" s="2"/>
      <c r="CC1154" s="2"/>
      <c r="CD1154" s="2"/>
      <c r="CE1154" s="2"/>
      <c r="CF1154" s="2"/>
      <c r="CG1154" s="2"/>
      <c r="CH1154" s="2"/>
      <c r="CI1154" s="2"/>
      <c r="CJ1154" s="2"/>
      <c r="CK1154" s="2"/>
      <c r="CL1154" s="2"/>
      <c r="CM1154" s="2"/>
      <c r="CN1154" s="2"/>
      <c r="CO1154" s="2"/>
      <c r="CP1154" s="2"/>
      <c r="CQ1154" s="2"/>
      <c r="CR1154" s="2"/>
      <c r="CS1154" s="2"/>
      <c r="CT1154" s="2"/>
      <c r="CU1154" s="2"/>
      <c r="CV1154" s="2"/>
      <c r="CW1154" s="2"/>
      <c r="CX1154" s="2"/>
      <c r="CY1154" s="2"/>
      <c r="CZ1154" s="2"/>
      <c r="DA1154" s="2"/>
      <c r="DB1154" s="2"/>
      <c r="DC1154" s="2"/>
      <c r="DD1154" s="2"/>
      <c r="DE1154" s="2"/>
      <c r="DF1154" s="2"/>
      <c r="DG1154" s="2"/>
      <c r="DH1154" s="2"/>
      <c r="DI1154" s="2"/>
      <c r="DJ1154" s="2"/>
      <c r="DK1154" s="2"/>
      <c r="DL1154" s="2"/>
      <c r="DM1154" s="2"/>
      <c r="DN1154" s="2"/>
      <c r="DO1154" s="2"/>
      <c r="DP1154" s="2"/>
      <c r="DQ1154" s="2"/>
      <c r="DR1154" s="2"/>
      <c r="DS1154" s="2"/>
      <c r="DT1154" s="2"/>
      <c r="DU1154" s="2"/>
      <c r="DV1154" s="2"/>
      <c r="DW1154" s="2"/>
      <c r="DX1154" s="2"/>
      <c r="DY1154" s="2"/>
      <c r="DZ1154" s="2"/>
      <c r="EA1154" s="2"/>
      <c r="EB1154" s="2"/>
      <c r="EC1154" s="2"/>
      <c r="ED1154" s="2"/>
      <c r="EE1154" s="2"/>
      <c r="EF1154" s="2"/>
      <c r="EG1154" s="2"/>
      <c r="EH1154" s="2"/>
      <c r="EI1154" s="2"/>
      <c r="EJ1154" s="2"/>
      <c r="EK1154" s="2"/>
      <c r="EL1154" s="2"/>
      <c r="EM1154" s="2"/>
      <c r="EN1154" s="2"/>
      <c r="EO1154" s="2"/>
      <c r="EP1154" s="2"/>
      <c r="EQ1154" s="2"/>
      <c r="ER1154" s="2"/>
      <c r="ES1154" s="2"/>
      <c r="ET1154" s="2"/>
      <c r="EU1154" s="2"/>
      <c r="EV1154" s="2"/>
      <c r="EW1154" s="2"/>
      <c r="EX1154" s="2"/>
      <c r="EY1154" s="2"/>
      <c r="EZ1154" s="2"/>
      <c r="FA1154" s="2"/>
      <c r="FB1154" s="2"/>
      <c r="FC1154" s="2"/>
    </row>
    <row r="1155" spans="5:159">
      <c r="E1155" s="2"/>
      <c r="F1155" s="2"/>
      <c r="G1155" s="2"/>
      <c r="H1155" s="2"/>
      <c r="I1155" s="2"/>
      <c r="J1155" s="2"/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2"/>
      <c r="AT1155" s="2"/>
      <c r="AU1155" s="2"/>
      <c r="AV1155" s="2"/>
      <c r="AW1155" s="2"/>
      <c r="AX1155" s="2"/>
      <c r="AY1155" s="2"/>
      <c r="AZ1155" s="2"/>
      <c r="BA1155" s="2"/>
      <c r="BB1155" s="2"/>
      <c r="BC1155" s="2"/>
      <c r="BD1155" s="2"/>
      <c r="BE1155" s="2"/>
      <c r="BF1155" s="2"/>
      <c r="BG1155" s="2"/>
      <c r="BH1155" s="2"/>
      <c r="BI1155" s="2"/>
      <c r="BJ1155" s="2"/>
      <c r="BK1155" s="2"/>
      <c r="BL1155" s="2"/>
      <c r="BM1155" s="2"/>
      <c r="BN1155" s="2"/>
      <c r="BO1155" s="2"/>
      <c r="BP1155" s="2"/>
      <c r="BQ1155" s="2"/>
      <c r="BR1155" s="2"/>
      <c r="BS1155" s="2"/>
      <c r="BT1155" s="2"/>
      <c r="BU1155" s="2"/>
      <c r="BV1155" s="2"/>
      <c r="BW1155" s="2"/>
      <c r="BX1155" s="2"/>
      <c r="BY1155" s="2"/>
      <c r="BZ1155" s="2"/>
      <c r="CA1155" s="2"/>
      <c r="CB1155" s="2"/>
      <c r="CC1155" s="2"/>
      <c r="CD1155" s="2"/>
      <c r="CE1155" s="2"/>
      <c r="CF1155" s="2"/>
      <c r="CG1155" s="2"/>
      <c r="CH1155" s="2"/>
      <c r="CI1155" s="2"/>
      <c r="CJ1155" s="2"/>
      <c r="CK1155" s="2"/>
      <c r="CL1155" s="2"/>
      <c r="CM1155" s="2"/>
      <c r="CN1155" s="2"/>
      <c r="CO1155" s="2"/>
      <c r="CP1155" s="2"/>
      <c r="CQ1155" s="2"/>
      <c r="CR1155" s="2"/>
      <c r="CS1155" s="2"/>
      <c r="CT1155" s="2"/>
      <c r="CU1155" s="2"/>
      <c r="CV1155" s="2"/>
      <c r="CW1155" s="2"/>
      <c r="CX1155" s="2"/>
      <c r="CY1155" s="2"/>
      <c r="CZ1155" s="2"/>
      <c r="DA1155" s="2"/>
      <c r="DB1155" s="2"/>
      <c r="DC1155" s="2"/>
      <c r="DD1155" s="2"/>
      <c r="DE1155" s="2"/>
      <c r="DF1155" s="2"/>
      <c r="DG1155" s="2"/>
      <c r="DH1155" s="2"/>
      <c r="DI1155" s="2"/>
      <c r="DJ1155" s="2"/>
      <c r="DK1155" s="2"/>
      <c r="DL1155" s="2"/>
      <c r="DM1155" s="2"/>
      <c r="DN1155" s="2"/>
      <c r="DO1155" s="2"/>
      <c r="DP1155" s="2"/>
      <c r="DQ1155" s="2"/>
      <c r="DR1155" s="2"/>
      <c r="DS1155" s="2"/>
      <c r="DT1155" s="2"/>
      <c r="DU1155" s="2"/>
      <c r="DV1155" s="2"/>
      <c r="DW1155" s="2"/>
      <c r="DX1155" s="2"/>
      <c r="DY1155" s="2"/>
      <c r="DZ1155" s="2"/>
      <c r="EA1155" s="2"/>
      <c r="EB1155" s="2"/>
      <c r="EC1155" s="2"/>
      <c r="ED1155" s="2"/>
      <c r="EE1155" s="2"/>
      <c r="EF1155" s="2"/>
      <c r="EG1155" s="2"/>
      <c r="EH1155" s="2"/>
      <c r="EI1155" s="2"/>
      <c r="EJ1155" s="2"/>
      <c r="EK1155" s="2"/>
      <c r="EL1155" s="2"/>
      <c r="EM1155" s="2"/>
      <c r="EN1155" s="2"/>
      <c r="EO1155" s="2"/>
      <c r="EP1155" s="2"/>
      <c r="EQ1155" s="2"/>
      <c r="ER1155" s="2"/>
      <c r="ES1155" s="2"/>
      <c r="ET1155" s="2"/>
      <c r="EU1155" s="2"/>
      <c r="EV1155" s="2"/>
      <c r="EW1155" s="2"/>
      <c r="EX1155" s="2"/>
      <c r="EY1155" s="2"/>
      <c r="EZ1155" s="2"/>
      <c r="FA1155" s="2"/>
      <c r="FB1155" s="2"/>
      <c r="FC1155" s="2"/>
    </row>
    <row r="1156" spans="5:159">
      <c r="E1156" s="2"/>
      <c r="F1156" s="2"/>
      <c r="G1156" s="2"/>
      <c r="H1156" s="2"/>
      <c r="I1156" s="2"/>
      <c r="J1156" s="2"/>
      <c r="K1156" s="2"/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2"/>
      <c r="AT1156" s="2"/>
      <c r="AU1156" s="2"/>
      <c r="AV1156" s="2"/>
      <c r="AW1156" s="2"/>
      <c r="AX1156" s="2"/>
      <c r="AY1156" s="2"/>
      <c r="AZ1156" s="2"/>
      <c r="BA1156" s="2"/>
      <c r="BB1156" s="2"/>
      <c r="BC1156" s="2"/>
      <c r="BD1156" s="2"/>
      <c r="BE1156" s="2"/>
      <c r="BF1156" s="2"/>
      <c r="BG1156" s="2"/>
      <c r="BH1156" s="2"/>
      <c r="BI1156" s="2"/>
      <c r="BJ1156" s="2"/>
      <c r="BK1156" s="2"/>
      <c r="BL1156" s="2"/>
      <c r="BM1156" s="2"/>
      <c r="BN1156" s="2"/>
      <c r="BO1156" s="2"/>
      <c r="BP1156" s="2"/>
      <c r="BQ1156" s="2"/>
      <c r="BR1156" s="2"/>
      <c r="BS1156" s="2"/>
      <c r="BT1156" s="2"/>
      <c r="BU1156" s="2"/>
      <c r="BV1156" s="2"/>
      <c r="BW1156" s="2"/>
      <c r="BX1156" s="2"/>
      <c r="BY1156" s="2"/>
      <c r="BZ1156" s="2"/>
      <c r="CA1156" s="2"/>
      <c r="CB1156" s="2"/>
      <c r="CC1156" s="2"/>
      <c r="CD1156" s="2"/>
      <c r="CE1156" s="2"/>
      <c r="CF1156" s="2"/>
      <c r="CG1156" s="2"/>
      <c r="CH1156" s="2"/>
      <c r="CI1156" s="2"/>
      <c r="CJ1156" s="2"/>
      <c r="CK1156" s="2"/>
      <c r="CL1156" s="2"/>
      <c r="CM1156" s="2"/>
      <c r="CN1156" s="2"/>
      <c r="CO1156" s="2"/>
      <c r="CP1156" s="2"/>
      <c r="CQ1156" s="2"/>
      <c r="CR1156" s="2"/>
      <c r="CS1156" s="2"/>
      <c r="CT1156" s="2"/>
      <c r="CU1156" s="2"/>
      <c r="CV1156" s="2"/>
      <c r="CW1156" s="2"/>
      <c r="CX1156" s="2"/>
      <c r="CY1156" s="2"/>
      <c r="CZ1156" s="2"/>
      <c r="DA1156" s="2"/>
      <c r="DB1156" s="2"/>
      <c r="DC1156" s="2"/>
      <c r="DD1156" s="2"/>
      <c r="DE1156" s="2"/>
      <c r="DF1156" s="2"/>
      <c r="DG1156" s="2"/>
      <c r="DH1156" s="2"/>
      <c r="DI1156" s="2"/>
      <c r="DJ1156" s="2"/>
      <c r="DK1156" s="2"/>
      <c r="DL1156" s="2"/>
      <c r="DM1156" s="2"/>
      <c r="DN1156" s="2"/>
      <c r="DO1156" s="2"/>
      <c r="DP1156" s="2"/>
      <c r="DQ1156" s="2"/>
      <c r="DR1156" s="2"/>
      <c r="DS1156" s="2"/>
      <c r="DT1156" s="2"/>
      <c r="DU1156" s="2"/>
      <c r="DV1156" s="2"/>
      <c r="DW1156" s="2"/>
      <c r="DX1156" s="2"/>
      <c r="DY1156" s="2"/>
      <c r="DZ1156" s="2"/>
      <c r="EA1156" s="2"/>
      <c r="EB1156" s="2"/>
      <c r="EC1156" s="2"/>
      <c r="ED1156" s="2"/>
      <c r="EE1156" s="2"/>
      <c r="EF1156" s="2"/>
      <c r="EG1156" s="2"/>
      <c r="EH1156" s="2"/>
      <c r="EI1156" s="2"/>
      <c r="EJ1156" s="2"/>
      <c r="EK1156" s="2"/>
      <c r="EL1156" s="2"/>
      <c r="EM1156" s="2"/>
      <c r="EN1156" s="2"/>
      <c r="EO1156" s="2"/>
      <c r="EP1156" s="2"/>
      <c r="EQ1156" s="2"/>
      <c r="ER1156" s="2"/>
      <c r="ES1156" s="2"/>
      <c r="ET1156" s="2"/>
      <c r="EU1156" s="2"/>
      <c r="EV1156" s="2"/>
      <c r="EW1156" s="2"/>
      <c r="EX1156" s="2"/>
      <c r="EY1156" s="2"/>
      <c r="EZ1156" s="2"/>
      <c r="FA1156" s="2"/>
      <c r="FB1156" s="2"/>
      <c r="FC1156" s="2"/>
    </row>
    <row r="1157" spans="5:159">
      <c r="E1157" s="2"/>
      <c r="F1157" s="2"/>
      <c r="G1157" s="2"/>
      <c r="H1157" s="2"/>
      <c r="I1157" s="2"/>
      <c r="J1157" s="2"/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2"/>
      <c r="AT1157" s="2"/>
      <c r="AU1157" s="2"/>
      <c r="AV1157" s="2"/>
      <c r="AW1157" s="2"/>
      <c r="AX1157" s="2"/>
      <c r="AY1157" s="2"/>
      <c r="AZ1157" s="2"/>
      <c r="BA1157" s="2"/>
      <c r="BB1157" s="2"/>
      <c r="BC1157" s="2"/>
      <c r="BD1157" s="2"/>
      <c r="BE1157" s="2"/>
      <c r="BF1157" s="2"/>
      <c r="BG1157" s="2"/>
      <c r="BH1157" s="2"/>
      <c r="BI1157" s="2"/>
      <c r="BJ1157" s="2"/>
      <c r="BK1157" s="2"/>
      <c r="BL1157" s="2"/>
      <c r="BM1157" s="2"/>
      <c r="BN1157" s="2"/>
      <c r="BO1157" s="2"/>
      <c r="BP1157" s="2"/>
      <c r="BQ1157" s="2"/>
      <c r="BR1157" s="2"/>
      <c r="BS1157" s="2"/>
      <c r="BT1157" s="2"/>
      <c r="BU1157" s="2"/>
      <c r="BV1157" s="2"/>
      <c r="BW1157" s="2"/>
      <c r="BX1157" s="2"/>
      <c r="BY1157" s="2"/>
      <c r="BZ1157" s="2"/>
      <c r="CA1157" s="2"/>
      <c r="CB1157" s="2"/>
      <c r="CC1157" s="2"/>
      <c r="CD1157" s="2"/>
      <c r="CE1157" s="2"/>
      <c r="CF1157" s="2"/>
      <c r="CG1157" s="2"/>
      <c r="CH1157" s="2"/>
      <c r="CI1157" s="2"/>
      <c r="CJ1157" s="2"/>
      <c r="CK1157" s="2"/>
      <c r="CL1157" s="2"/>
      <c r="CM1157" s="2"/>
      <c r="CN1157" s="2"/>
      <c r="CO1157" s="2"/>
      <c r="CP1157" s="2"/>
      <c r="CQ1157" s="2"/>
      <c r="CR1157" s="2"/>
      <c r="CS1157" s="2"/>
      <c r="CT1157" s="2"/>
      <c r="CU1157" s="2"/>
      <c r="CV1157" s="2"/>
      <c r="CW1157" s="2"/>
      <c r="CX1157" s="2"/>
      <c r="CY1157" s="2"/>
      <c r="CZ1157" s="2"/>
      <c r="DA1157" s="2"/>
      <c r="DB1157" s="2"/>
      <c r="DC1157" s="2"/>
      <c r="DD1157" s="2"/>
      <c r="DE1157" s="2"/>
      <c r="DF1157" s="2"/>
      <c r="DG1157" s="2"/>
      <c r="DH1157" s="2"/>
      <c r="DI1157" s="2"/>
      <c r="DJ1157" s="2"/>
      <c r="DK1157" s="2"/>
      <c r="DL1157" s="2"/>
      <c r="DM1157" s="2"/>
      <c r="DN1157" s="2"/>
      <c r="DO1157" s="2"/>
      <c r="DP1157" s="2"/>
      <c r="DQ1157" s="2"/>
      <c r="DR1157" s="2"/>
      <c r="DS1157" s="2"/>
      <c r="DT1157" s="2"/>
      <c r="DU1157" s="2"/>
      <c r="DV1157" s="2"/>
      <c r="DW1157" s="2"/>
      <c r="DX1157" s="2"/>
      <c r="DY1157" s="2"/>
      <c r="DZ1157" s="2"/>
      <c r="EA1157" s="2"/>
      <c r="EB1157" s="2"/>
      <c r="EC1157" s="2"/>
      <c r="ED1157" s="2"/>
      <c r="EE1157" s="2"/>
      <c r="EF1157" s="2"/>
      <c r="EG1157" s="2"/>
      <c r="EH1157" s="2"/>
      <c r="EI1157" s="2"/>
      <c r="EJ1157" s="2"/>
      <c r="EK1157" s="2"/>
      <c r="EL1157" s="2"/>
      <c r="EM1157" s="2"/>
      <c r="EN1157" s="2"/>
      <c r="EO1157" s="2"/>
      <c r="EP1157" s="2"/>
      <c r="EQ1157" s="2"/>
      <c r="ER1157" s="2"/>
      <c r="ES1157" s="2"/>
      <c r="ET1157" s="2"/>
      <c r="EU1157" s="2"/>
      <c r="EV1157" s="2"/>
      <c r="EW1157" s="2"/>
      <c r="EX1157" s="2"/>
      <c r="EY1157" s="2"/>
      <c r="EZ1157" s="2"/>
      <c r="FA1157" s="2"/>
      <c r="FB1157" s="2"/>
      <c r="FC1157" s="2"/>
    </row>
    <row r="1158" spans="5:159">
      <c r="E1158" s="2"/>
      <c r="F1158" s="2"/>
      <c r="G1158" s="2"/>
      <c r="H1158" s="2"/>
      <c r="I1158" s="2"/>
      <c r="J1158" s="2"/>
      <c r="K1158" s="2"/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2"/>
      <c r="AT1158" s="2"/>
      <c r="AU1158" s="2"/>
      <c r="AV1158" s="2"/>
      <c r="AW1158" s="2"/>
      <c r="AX1158" s="2"/>
      <c r="AY1158" s="2"/>
      <c r="AZ1158" s="2"/>
      <c r="BA1158" s="2"/>
      <c r="BB1158" s="2"/>
      <c r="BC1158" s="2"/>
      <c r="BD1158" s="2"/>
      <c r="BE1158" s="2"/>
      <c r="BF1158" s="2"/>
      <c r="BG1158" s="2"/>
      <c r="BH1158" s="2"/>
      <c r="BI1158" s="2"/>
      <c r="BJ1158" s="2"/>
      <c r="BK1158" s="2"/>
      <c r="BL1158" s="2"/>
      <c r="BM1158" s="2"/>
      <c r="BN1158" s="2"/>
      <c r="BO1158" s="2"/>
      <c r="BP1158" s="2"/>
      <c r="BQ1158" s="2"/>
      <c r="BR1158" s="2"/>
      <c r="BS1158" s="2"/>
      <c r="BT1158" s="2"/>
      <c r="BU1158" s="2"/>
      <c r="BV1158" s="2"/>
      <c r="BW1158" s="2"/>
      <c r="BX1158" s="2"/>
      <c r="BY1158" s="2"/>
      <c r="BZ1158" s="2"/>
      <c r="CA1158" s="2"/>
      <c r="CB1158" s="2"/>
      <c r="CC1158" s="2"/>
      <c r="CD1158" s="2"/>
      <c r="CE1158" s="2"/>
      <c r="CF1158" s="2"/>
      <c r="CG1158" s="2"/>
      <c r="CH1158" s="2"/>
      <c r="CI1158" s="2"/>
      <c r="CJ1158" s="2"/>
      <c r="CK1158" s="2"/>
      <c r="CL1158" s="2"/>
      <c r="CM1158" s="2"/>
      <c r="CN1158" s="2"/>
      <c r="CO1158" s="2"/>
      <c r="CP1158" s="2"/>
      <c r="CQ1158" s="2"/>
      <c r="CR1158" s="2"/>
      <c r="CS1158" s="2"/>
      <c r="CT1158" s="2"/>
      <c r="CU1158" s="2"/>
      <c r="CV1158" s="2"/>
      <c r="CW1158" s="2"/>
      <c r="CX1158" s="2"/>
      <c r="CY1158" s="2"/>
      <c r="CZ1158" s="2"/>
      <c r="DA1158" s="2"/>
      <c r="DB1158" s="2"/>
      <c r="DC1158" s="2"/>
      <c r="DD1158" s="2"/>
      <c r="DE1158" s="2"/>
      <c r="DF1158" s="2"/>
      <c r="DG1158" s="2"/>
      <c r="DH1158" s="2"/>
      <c r="DI1158" s="2"/>
      <c r="DJ1158" s="2"/>
      <c r="DK1158" s="2"/>
      <c r="DL1158" s="2"/>
      <c r="DM1158" s="2"/>
      <c r="DN1158" s="2"/>
      <c r="DO1158" s="2"/>
      <c r="DP1158" s="2"/>
      <c r="DQ1158" s="2"/>
      <c r="DR1158" s="2"/>
      <c r="DS1158" s="2"/>
      <c r="DT1158" s="2"/>
      <c r="DU1158" s="2"/>
      <c r="DV1158" s="2"/>
      <c r="DW1158" s="2"/>
      <c r="DX1158" s="2"/>
      <c r="DY1158" s="2"/>
      <c r="DZ1158" s="2"/>
      <c r="EA1158" s="2"/>
      <c r="EB1158" s="2"/>
      <c r="EC1158" s="2"/>
      <c r="ED1158" s="2"/>
      <c r="EE1158" s="2"/>
      <c r="EF1158" s="2"/>
      <c r="EG1158" s="2"/>
      <c r="EH1158" s="2"/>
      <c r="EI1158" s="2"/>
      <c r="EJ1158" s="2"/>
      <c r="EK1158" s="2"/>
      <c r="EL1158" s="2"/>
      <c r="EM1158" s="2"/>
      <c r="EN1158" s="2"/>
      <c r="EO1158" s="2"/>
      <c r="EP1158" s="2"/>
      <c r="EQ1158" s="2"/>
      <c r="ER1158" s="2"/>
      <c r="ES1158" s="2"/>
      <c r="ET1158" s="2"/>
      <c r="EU1158" s="2"/>
      <c r="EV1158" s="2"/>
      <c r="EW1158" s="2"/>
      <c r="EX1158" s="2"/>
      <c r="EY1158" s="2"/>
      <c r="EZ1158" s="2"/>
      <c r="FA1158" s="2"/>
      <c r="FB1158" s="2"/>
      <c r="FC1158" s="2"/>
    </row>
    <row r="1159" spans="5:159">
      <c r="E1159" s="2"/>
      <c r="F1159" s="2"/>
      <c r="G1159" s="2"/>
      <c r="H1159" s="2"/>
      <c r="I1159" s="2"/>
      <c r="J1159" s="2"/>
      <c r="K1159" s="2"/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2"/>
      <c r="AT1159" s="2"/>
      <c r="AU1159" s="2"/>
      <c r="AV1159" s="2"/>
      <c r="AW1159" s="2"/>
      <c r="AX1159" s="2"/>
      <c r="AY1159" s="2"/>
      <c r="AZ1159" s="2"/>
      <c r="BA1159" s="2"/>
      <c r="BB1159" s="2"/>
      <c r="BC1159" s="2"/>
      <c r="BD1159" s="2"/>
      <c r="BE1159" s="2"/>
      <c r="BF1159" s="2"/>
      <c r="BG1159" s="2"/>
      <c r="BH1159" s="2"/>
      <c r="BI1159" s="2"/>
      <c r="BJ1159" s="2"/>
      <c r="BK1159" s="2"/>
      <c r="BL1159" s="2"/>
      <c r="BM1159" s="2"/>
      <c r="BN1159" s="2"/>
      <c r="BO1159" s="2"/>
      <c r="BP1159" s="2"/>
      <c r="BQ1159" s="2"/>
      <c r="BR1159" s="2"/>
      <c r="BS1159" s="2"/>
      <c r="BT1159" s="2"/>
      <c r="BU1159" s="2"/>
      <c r="BV1159" s="2"/>
      <c r="BW1159" s="2"/>
      <c r="BX1159" s="2"/>
      <c r="BY1159" s="2"/>
      <c r="BZ1159" s="2"/>
      <c r="CA1159" s="2"/>
      <c r="CB1159" s="2"/>
      <c r="CC1159" s="2"/>
      <c r="CD1159" s="2"/>
      <c r="CE1159" s="2"/>
      <c r="CF1159" s="2"/>
      <c r="CG1159" s="2"/>
      <c r="CH1159" s="2"/>
      <c r="CI1159" s="2"/>
      <c r="CJ1159" s="2"/>
      <c r="CK1159" s="2"/>
      <c r="CL1159" s="2"/>
      <c r="CM1159" s="2"/>
      <c r="CN1159" s="2"/>
      <c r="CO1159" s="2"/>
      <c r="CP1159" s="2"/>
      <c r="CQ1159" s="2"/>
      <c r="CR1159" s="2"/>
      <c r="CS1159" s="2"/>
      <c r="CT1159" s="2"/>
      <c r="CU1159" s="2"/>
      <c r="CV1159" s="2"/>
      <c r="CW1159" s="2"/>
      <c r="CX1159" s="2"/>
      <c r="CY1159" s="2"/>
      <c r="CZ1159" s="2"/>
      <c r="DA1159" s="2"/>
      <c r="DB1159" s="2"/>
      <c r="DC1159" s="2"/>
      <c r="DD1159" s="2"/>
      <c r="DE1159" s="2"/>
      <c r="DF1159" s="2"/>
      <c r="DG1159" s="2"/>
      <c r="DH1159" s="2"/>
      <c r="DI1159" s="2"/>
      <c r="DJ1159" s="2"/>
      <c r="DK1159" s="2"/>
      <c r="DL1159" s="2"/>
      <c r="DM1159" s="2"/>
      <c r="DN1159" s="2"/>
      <c r="DO1159" s="2"/>
      <c r="DP1159" s="2"/>
      <c r="DQ1159" s="2"/>
      <c r="DR1159" s="2"/>
      <c r="DS1159" s="2"/>
      <c r="DT1159" s="2"/>
      <c r="DU1159" s="2"/>
      <c r="DV1159" s="2"/>
      <c r="DW1159" s="2"/>
      <c r="DX1159" s="2"/>
      <c r="DY1159" s="2"/>
      <c r="DZ1159" s="2"/>
      <c r="EA1159" s="2"/>
      <c r="EB1159" s="2"/>
      <c r="EC1159" s="2"/>
      <c r="ED1159" s="2"/>
      <c r="EE1159" s="2"/>
      <c r="EF1159" s="2"/>
      <c r="EG1159" s="2"/>
      <c r="EH1159" s="2"/>
      <c r="EI1159" s="2"/>
      <c r="EJ1159" s="2"/>
      <c r="EK1159" s="2"/>
      <c r="EL1159" s="2"/>
      <c r="EM1159" s="2"/>
      <c r="EN1159" s="2"/>
      <c r="EO1159" s="2"/>
      <c r="EP1159" s="2"/>
      <c r="EQ1159" s="2"/>
      <c r="ER1159" s="2"/>
      <c r="ES1159" s="2"/>
      <c r="ET1159" s="2"/>
      <c r="EU1159" s="2"/>
      <c r="EV1159" s="2"/>
      <c r="EW1159" s="2"/>
      <c r="EX1159" s="2"/>
      <c r="EY1159" s="2"/>
      <c r="EZ1159" s="2"/>
      <c r="FA1159" s="2"/>
      <c r="FB1159" s="2"/>
      <c r="FC1159" s="2"/>
    </row>
    <row r="1160" spans="5:159">
      <c r="E1160" s="2"/>
      <c r="F1160" s="2"/>
      <c r="G1160" s="2"/>
      <c r="H1160" s="2"/>
      <c r="I1160" s="2"/>
      <c r="J1160" s="2"/>
      <c r="K1160" s="2"/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2"/>
      <c r="AT1160" s="2"/>
      <c r="AU1160" s="2"/>
      <c r="AV1160" s="2"/>
      <c r="AW1160" s="2"/>
      <c r="AX1160" s="2"/>
      <c r="AY1160" s="2"/>
      <c r="AZ1160" s="2"/>
      <c r="BA1160" s="2"/>
      <c r="BB1160" s="2"/>
      <c r="BC1160" s="2"/>
      <c r="BD1160" s="2"/>
      <c r="BE1160" s="2"/>
      <c r="BF1160" s="2"/>
      <c r="BG1160" s="2"/>
      <c r="BH1160" s="2"/>
      <c r="BI1160" s="2"/>
      <c r="BJ1160" s="2"/>
      <c r="BK1160" s="2"/>
      <c r="BL1160" s="2"/>
      <c r="BM1160" s="2"/>
      <c r="BN1160" s="2"/>
      <c r="BO1160" s="2"/>
      <c r="BP1160" s="2"/>
      <c r="BQ1160" s="2"/>
      <c r="BR1160" s="2"/>
      <c r="BS1160" s="2"/>
      <c r="BT1160" s="2"/>
      <c r="BU1160" s="2"/>
      <c r="BV1160" s="2"/>
      <c r="BW1160" s="2"/>
      <c r="BX1160" s="2"/>
      <c r="BY1160" s="2"/>
      <c r="BZ1160" s="2"/>
      <c r="CA1160" s="2"/>
      <c r="CB1160" s="2"/>
      <c r="CC1160" s="2"/>
      <c r="CD1160" s="2"/>
      <c r="CE1160" s="2"/>
      <c r="CF1160" s="2"/>
      <c r="CG1160" s="2"/>
      <c r="CH1160" s="2"/>
      <c r="CI1160" s="2"/>
      <c r="CJ1160" s="2"/>
      <c r="CK1160" s="2"/>
      <c r="CL1160" s="2"/>
      <c r="CM1160" s="2"/>
      <c r="CN1160" s="2"/>
      <c r="CO1160" s="2"/>
      <c r="CP1160" s="2"/>
      <c r="CQ1160" s="2"/>
      <c r="CR1160" s="2"/>
      <c r="CS1160" s="2"/>
      <c r="CT1160" s="2"/>
      <c r="CU1160" s="2"/>
      <c r="CV1160" s="2"/>
      <c r="CW1160" s="2"/>
      <c r="CX1160" s="2"/>
      <c r="CY1160" s="2"/>
      <c r="CZ1160" s="2"/>
      <c r="DA1160" s="2"/>
      <c r="DB1160" s="2"/>
      <c r="DC1160" s="2"/>
      <c r="DD1160" s="2"/>
      <c r="DE1160" s="2"/>
      <c r="DF1160" s="2"/>
      <c r="DG1160" s="2"/>
      <c r="DH1160" s="2"/>
      <c r="DI1160" s="2"/>
      <c r="DJ1160" s="2"/>
      <c r="DK1160" s="2"/>
      <c r="DL1160" s="2"/>
      <c r="DM1160" s="2"/>
      <c r="DN1160" s="2"/>
      <c r="DO1160" s="2"/>
      <c r="DP1160" s="2"/>
      <c r="DQ1160" s="2"/>
      <c r="DR1160" s="2"/>
      <c r="DS1160" s="2"/>
      <c r="DT1160" s="2"/>
      <c r="DU1160" s="2"/>
      <c r="DV1160" s="2"/>
      <c r="DW1160" s="2"/>
      <c r="DX1160" s="2"/>
      <c r="DY1160" s="2"/>
      <c r="DZ1160" s="2"/>
      <c r="EA1160" s="2"/>
      <c r="EB1160" s="2"/>
      <c r="EC1160" s="2"/>
      <c r="ED1160" s="2"/>
      <c r="EE1160" s="2"/>
      <c r="EF1160" s="2"/>
      <c r="EG1160" s="2"/>
      <c r="EH1160" s="2"/>
      <c r="EI1160" s="2"/>
      <c r="EJ1160" s="2"/>
      <c r="EK1160" s="2"/>
      <c r="EL1160" s="2"/>
      <c r="EM1160" s="2"/>
      <c r="EN1160" s="2"/>
      <c r="EO1160" s="2"/>
      <c r="EP1160" s="2"/>
      <c r="EQ1160" s="2"/>
      <c r="ER1160" s="2"/>
      <c r="ES1160" s="2"/>
      <c r="ET1160" s="2"/>
      <c r="EU1160" s="2"/>
      <c r="EV1160" s="2"/>
      <c r="EW1160" s="2"/>
      <c r="EX1160" s="2"/>
      <c r="EY1160" s="2"/>
      <c r="EZ1160" s="2"/>
      <c r="FA1160" s="2"/>
      <c r="FB1160" s="2"/>
      <c r="FC1160" s="2"/>
    </row>
    <row r="1161" spans="5:159">
      <c r="E1161" s="2"/>
      <c r="F1161" s="2"/>
      <c r="G1161" s="2"/>
      <c r="H1161" s="2"/>
      <c r="I1161" s="2"/>
      <c r="J1161" s="2"/>
      <c r="K1161" s="2"/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  <c r="AA1161" s="2"/>
      <c r="AB1161" s="2"/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2"/>
      <c r="AT1161" s="2"/>
      <c r="AU1161" s="2"/>
      <c r="AV1161" s="2"/>
      <c r="AW1161" s="2"/>
      <c r="AX1161" s="2"/>
      <c r="AY1161" s="2"/>
      <c r="AZ1161" s="2"/>
      <c r="BA1161" s="2"/>
      <c r="BB1161" s="2"/>
      <c r="BC1161" s="2"/>
      <c r="BD1161" s="2"/>
      <c r="BE1161" s="2"/>
      <c r="BF1161" s="2"/>
      <c r="BG1161" s="2"/>
      <c r="BH1161" s="2"/>
      <c r="BI1161" s="2"/>
      <c r="BJ1161" s="2"/>
      <c r="BK1161" s="2"/>
      <c r="BL1161" s="2"/>
      <c r="BM1161" s="2"/>
      <c r="BN1161" s="2"/>
      <c r="BO1161" s="2"/>
      <c r="BP1161" s="2"/>
      <c r="BQ1161" s="2"/>
      <c r="BR1161" s="2"/>
      <c r="BS1161" s="2"/>
      <c r="BT1161" s="2"/>
      <c r="BU1161" s="2"/>
      <c r="BV1161" s="2"/>
      <c r="BW1161" s="2"/>
      <c r="BX1161" s="2"/>
      <c r="BY1161" s="2"/>
      <c r="BZ1161" s="2"/>
      <c r="CA1161" s="2"/>
      <c r="CB1161" s="2"/>
      <c r="CC1161" s="2"/>
      <c r="CD1161" s="2"/>
      <c r="CE1161" s="2"/>
      <c r="CF1161" s="2"/>
      <c r="CG1161" s="2"/>
      <c r="CH1161" s="2"/>
      <c r="CI1161" s="2"/>
      <c r="CJ1161" s="2"/>
      <c r="CK1161" s="2"/>
      <c r="CL1161" s="2"/>
      <c r="CM1161" s="2"/>
      <c r="CN1161" s="2"/>
      <c r="CO1161" s="2"/>
      <c r="CP1161" s="2"/>
      <c r="CQ1161" s="2"/>
      <c r="CR1161" s="2"/>
      <c r="CS1161" s="2"/>
      <c r="CT1161" s="2"/>
      <c r="CU1161" s="2"/>
      <c r="CV1161" s="2"/>
      <c r="CW1161" s="2"/>
      <c r="CX1161" s="2"/>
      <c r="CY1161" s="2"/>
      <c r="CZ1161" s="2"/>
      <c r="DA1161" s="2"/>
      <c r="DB1161" s="2"/>
      <c r="DC1161" s="2"/>
      <c r="DD1161" s="2"/>
      <c r="DE1161" s="2"/>
      <c r="DF1161" s="2"/>
      <c r="DG1161" s="2"/>
      <c r="DH1161" s="2"/>
      <c r="DI1161" s="2"/>
      <c r="DJ1161" s="2"/>
      <c r="DK1161" s="2"/>
      <c r="DL1161" s="2"/>
      <c r="DM1161" s="2"/>
      <c r="DN1161" s="2"/>
      <c r="DO1161" s="2"/>
      <c r="DP1161" s="2"/>
      <c r="DQ1161" s="2"/>
      <c r="DR1161" s="2"/>
      <c r="DS1161" s="2"/>
      <c r="DT1161" s="2"/>
      <c r="DU1161" s="2"/>
      <c r="DV1161" s="2"/>
      <c r="DW1161" s="2"/>
      <c r="DX1161" s="2"/>
      <c r="DY1161" s="2"/>
      <c r="DZ1161" s="2"/>
      <c r="EA1161" s="2"/>
      <c r="EB1161" s="2"/>
      <c r="EC1161" s="2"/>
      <c r="ED1161" s="2"/>
      <c r="EE1161" s="2"/>
      <c r="EF1161" s="2"/>
      <c r="EG1161" s="2"/>
      <c r="EH1161" s="2"/>
      <c r="EI1161" s="2"/>
      <c r="EJ1161" s="2"/>
      <c r="EK1161" s="2"/>
      <c r="EL1161" s="2"/>
      <c r="EM1161" s="2"/>
      <c r="EN1161" s="2"/>
      <c r="EO1161" s="2"/>
      <c r="EP1161" s="2"/>
      <c r="EQ1161" s="2"/>
      <c r="ER1161" s="2"/>
      <c r="ES1161" s="2"/>
      <c r="ET1161" s="2"/>
      <c r="EU1161" s="2"/>
      <c r="EV1161" s="2"/>
      <c r="EW1161" s="2"/>
      <c r="EX1161" s="2"/>
      <c r="EY1161" s="2"/>
      <c r="EZ1161" s="2"/>
      <c r="FA1161" s="2"/>
      <c r="FB1161" s="2"/>
      <c r="FC1161" s="2"/>
    </row>
    <row r="1162" spans="5:159">
      <c r="E1162" s="2"/>
      <c r="F1162" s="2"/>
      <c r="G1162" s="2"/>
      <c r="H1162" s="2"/>
      <c r="I1162" s="2"/>
      <c r="J1162" s="2"/>
      <c r="K1162" s="2"/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  <c r="AA1162" s="2"/>
      <c r="AB1162" s="2"/>
      <c r="AC1162" s="2"/>
      <c r="AD1162" s="2"/>
      <c r="AE1162" s="2"/>
      <c r="AF1162" s="2"/>
      <c r="AG1162" s="2"/>
      <c r="AH1162" s="2"/>
      <c r="AI1162" s="2"/>
      <c r="AJ1162" s="2"/>
      <c r="AK1162" s="2"/>
      <c r="AL1162" s="2"/>
      <c r="AM1162" s="2"/>
      <c r="AN1162" s="2"/>
      <c r="AO1162" s="2"/>
      <c r="AP1162" s="2"/>
      <c r="AQ1162" s="2"/>
      <c r="AR1162" s="2"/>
      <c r="AS1162" s="2"/>
      <c r="AT1162" s="2"/>
      <c r="AU1162" s="2"/>
      <c r="AV1162" s="2"/>
      <c r="AW1162" s="2"/>
      <c r="AX1162" s="2"/>
      <c r="AY1162" s="2"/>
      <c r="AZ1162" s="2"/>
      <c r="BA1162" s="2"/>
      <c r="BB1162" s="2"/>
      <c r="BC1162" s="2"/>
      <c r="BD1162" s="2"/>
      <c r="BE1162" s="2"/>
      <c r="BF1162" s="2"/>
      <c r="BG1162" s="2"/>
      <c r="BH1162" s="2"/>
      <c r="BI1162" s="2"/>
      <c r="BJ1162" s="2"/>
      <c r="BK1162" s="2"/>
      <c r="BL1162" s="2"/>
      <c r="BM1162" s="2"/>
      <c r="BN1162" s="2"/>
      <c r="BO1162" s="2"/>
      <c r="BP1162" s="2"/>
      <c r="BQ1162" s="2"/>
      <c r="BR1162" s="2"/>
      <c r="BS1162" s="2"/>
      <c r="BT1162" s="2"/>
      <c r="BU1162" s="2"/>
      <c r="BV1162" s="2"/>
      <c r="BW1162" s="2"/>
      <c r="BX1162" s="2"/>
      <c r="BY1162" s="2"/>
      <c r="BZ1162" s="2"/>
      <c r="CA1162" s="2"/>
      <c r="CB1162" s="2"/>
      <c r="CC1162" s="2"/>
      <c r="CD1162" s="2"/>
      <c r="CE1162" s="2"/>
      <c r="CF1162" s="2"/>
      <c r="CG1162" s="2"/>
      <c r="CH1162" s="2"/>
      <c r="CI1162" s="2"/>
      <c r="CJ1162" s="2"/>
      <c r="CK1162" s="2"/>
      <c r="CL1162" s="2"/>
      <c r="CM1162" s="2"/>
      <c r="CN1162" s="2"/>
      <c r="CO1162" s="2"/>
      <c r="CP1162" s="2"/>
      <c r="CQ1162" s="2"/>
      <c r="CR1162" s="2"/>
      <c r="CS1162" s="2"/>
      <c r="CT1162" s="2"/>
      <c r="CU1162" s="2"/>
      <c r="CV1162" s="2"/>
      <c r="CW1162" s="2"/>
      <c r="CX1162" s="2"/>
      <c r="CY1162" s="2"/>
      <c r="CZ1162" s="2"/>
      <c r="DA1162" s="2"/>
      <c r="DB1162" s="2"/>
      <c r="DC1162" s="2"/>
      <c r="DD1162" s="2"/>
      <c r="DE1162" s="2"/>
      <c r="DF1162" s="2"/>
      <c r="DG1162" s="2"/>
      <c r="DH1162" s="2"/>
      <c r="DI1162" s="2"/>
      <c r="DJ1162" s="2"/>
      <c r="DK1162" s="2"/>
      <c r="DL1162" s="2"/>
      <c r="DM1162" s="2"/>
      <c r="DN1162" s="2"/>
      <c r="DO1162" s="2"/>
      <c r="DP1162" s="2"/>
      <c r="DQ1162" s="2"/>
      <c r="DR1162" s="2"/>
      <c r="DS1162" s="2"/>
      <c r="DT1162" s="2"/>
      <c r="DU1162" s="2"/>
      <c r="DV1162" s="2"/>
      <c r="DW1162" s="2"/>
      <c r="DX1162" s="2"/>
      <c r="DY1162" s="2"/>
      <c r="DZ1162" s="2"/>
      <c r="EA1162" s="2"/>
      <c r="EB1162" s="2"/>
      <c r="EC1162" s="2"/>
      <c r="ED1162" s="2"/>
      <c r="EE1162" s="2"/>
      <c r="EF1162" s="2"/>
      <c r="EG1162" s="2"/>
      <c r="EH1162" s="2"/>
      <c r="EI1162" s="2"/>
      <c r="EJ1162" s="2"/>
      <c r="EK1162" s="2"/>
      <c r="EL1162" s="2"/>
      <c r="EM1162" s="2"/>
      <c r="EN1162" s="2"/>
      <c r="EO1162" s="2"/>
      <c r="EP1162" s="2"/>
      <c r="EQ1162" s="2"/>
      <c r="ER1162" s="2"/>
      <c r="ES1162" s="2"/>
      <c r="ET1162" s="2"/>
      <c r="EU1162" s="2"/>
      <c r="EV1162" s="2"/>
      <c r="EW1162" s="2"/>
      <c r="EX1162" s="2"/>
      <c r="EY1162" s="2"/>
      <c r="EZ1162" s="2"/>
      <c r="FA1162" s="2"/>
      <c r="FB1162" s="2"/>
      <c r="FC1162" s="2"/>
    </row>
    <row r="1163" spans="5:159">
      <c r="E1163" s="2"/>
      <c r="F1163" s="2"/>
      <c r="G1163" s="2"/>
      <c r="H1163" s="2"/>
      <c r="I1163" s="2"/>
      <c r="J1163" s="2"/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  <c r="AA1163" s="2"/>
      <c r="AB1163" s="2"/>
      <c r="AC1163" s="2"/>
      <c r="AD1163" s="2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  <c r="AS1163" s="2"/>
      <c r="AT1163" s="2"/>
      <c r="AU1163" s="2"/>
      <c r="AV1163" s="2"/>
      <c r="AW1163" s="2"/>
      <c r="AX1163" s="2"/>
      <c r="AY1163" s="2"/>
      <c r="AZ1163" s="2"/>
      <c r="BA1163" s="2"/>
      <c r="BB1163" s="2"/>
      <c r="BC1163" s="2"/>
      <c r="BD1163" s="2"/>
      <c r="BE1163" s="2"/>
      <c r="BF1163" s="2"/>
      <c r="BG1163" s="2"/>
      <c r="BH1163" s="2"/>
      <c r="BI1163" s="2"/>
      <c r="BJ1163" s="2"/>
      <c r="BK1163" s="2"/>
      <c r="BL1163" s="2"/>
      <c r="BM1163" s="2"/>
      <c r="BN1163" s="2"/>
      <c r="BO1163" s="2"/>
      <c r="BP1163" s="2"/>
      <c r="BQ1163" s="2"/>
      <c r="BR1163" s="2"/>
      <c r="BS1163" s="2"/>
      <c r="BT1163" s="2"/>
      <c r="BU1163" s="2"/>
      <c r="BV1163" s="2"/>
      <c r="BW1163" s="2"/>
      <c r="BX1163" s="2"/>
      <c r="BY1163" s="2"/>
      <c r="BZ1163" s="2"/>
      <c r="CA1163" s="2"/>
      <c r="CB1163" s="2"/>
      <c r="CC1163" s="2"/>
      <c r="CD1163" s="2"/>
      <c r="CE1163" s="2"/>
      <c r="CF1163" s="2"/>
      <c r="CG1163" s="2"/>
      <c r="CH1163" s="2"/>
      <c r="CI1163" s="2"/>
      <c r="CJ1163" s="2"/>
      <c r="CK1163" s="2"/>
      <c r="CL1163" s="2"/>
      <c r="CM1163" s="2"/>
      <c r="CN1163" s="2"/>
      <c r="CO1163" s="2"/>
      <c r="CP1163" s="2"/>
      <c r="CQ1163" s="2"/>
      <c r="CR1163" s="2"/>
      <c r="CS1163" s="2"/>
      <c r="CT1163" s="2"/>
      <c r="CU1163" s="2"/>
      <c r="CV1163" s="2"/>
      <c r="CW1163" s="2"/>
      <c r="CX1163" s="2"/>
      <c r="CY1163" s="2"/>
      <c r="CZ1163" s="2"/>
      <c r="DA1163" s="2"/>
      <c r="DB1163" s="2"/>
      <c r="DC1163" s="2"/>
      <c r="DD1163" s="2"/>
      <c r="DE1163" s="2"/>
      <c r="DF1163" s="2"/>
      <c r="DG1163" s="2"/>
      <c r="DH1163" s="2"/>
      <c r="DI1163" s="2"/>
      <c r="DJ1163" s="2"/>
      <c r="DK1163" s="2"/>
      <c r="DL1163" s="2"/>
      <c r="DM1163" s="2"/>
      <c r="DN1163" s="2"/>
      <c r="DO1163" s="2"/>
      <c r="DP1163" s="2"/>
      <c r="DQ1163" s="2"/>
      <c r="DR1163" s="2"/>
      <c r="DS1163" s="2"/>
      <c r="DT1163" s="2"/>
      <c r="DU1163" s="2"/>
      <c r="DV1163" s="2"/>
      <c r="DW1163" s="2"/>
      <c r="DX1163" s="2"/>
      <c r="DY1163" s="2"/>
      <c r="DZ1163" s="2"/>
      <c r="EA1163" s="2"/>
      <c r="EB1163" s="2"/>
      <c r="EC1163" s="2"/>
      <c r="ED1163" s="2"/>
      <c r="EE1163" s="2"/>
      <c r="EF1163" s="2"/>
      <c r="EG1163" s="2"/>
      <c r="EH1163" s="2"/>
      <c r="EI1163" s="2"/>
      <c r="EJ1163" s="2"/>
      <c r="EK1163" s="2"/>
      <c r="EL1163" s="2"/>
      <c r="EM1163" s="2"/>
      <c r="EN1163" s="2"/>
      <c r="EO1163" s="2"/>
      <c r="EP1163" s="2"/>
      <c r="EQ1163" s="2"/>
      <c r="ER1163" s="2"/>
      <c r="ES1163" s="2"/>
      <c r="ET1163" s="2"/>
      <c r="EU1163" s="2"/>
      <c r="EV1163" s="2"/>
      <c r="EW1163" s="2"/>
      <c r="EX1163" s="2"/>
      <c r="EY1163" s="2"/>
      <c r="EZ1163" s="2"/>
      <c r="FA1163" s="2"/>
      <c r="FB1163" s="2"/>
      <c r="FC1163" s="2"/>
    </row>
    <row r="1164" spans="5:159">
      <c r="E1164" s="2"/>
      <c r="F1164" s="2"/>
      <c r="G1164" s="2"/>
      <c r="H1164" s="2"/>
      <c r="I1164" s="2"/>
      <c r="J1164" s="2"/>
      <c r="K1164" s="2"/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  <c r="AA1164" s="2"/>
      <c r="AB1164" s="2"/>
      <c r="AC1164" s="2"/>
      <c r="AD1164" s="2"/>
      <c r="AE1164" s="2"/>
      <c r="AF1164" s="2"/>
      <c r="AG1164" s="2"/>
      <c r="AH1164" s="2"/>
      <c r="AI1164" s="2"/>
      <c r="AJ1164" s="2"/>
      <c r="AK1164" s="2"/>
      <c r="AL1164" s="2"/>
      <c r="AM1164" s="2"/>
      <c r="AN1164" s="2"/>
      <c r="AO1164" s="2"/>
      <c r="AP1164" s="2"/>
      <c r="AQ1164" s="2"/>
      <c r="AR1164" s="2"/>
      <c r="AS1164" s="2"/>
      <c r="AT1164" s="2"/>
      <c r="AU1164" s="2"/>
      <c r="AV1164" s="2"/>
      <c r="AW1164" s="2"/>
      <c r="AX1164" s="2"/>
      <c r="AY1164" s="2"/>
      <c r="AZ1164" s="2"/>
      <c r="BA1164" s="2"/>
      <c r="BB1164" s="2"/>
      <c r="BC1164" s="2"/>
      <c r="BD1164" s="2"/>
      <c r="BE1164" s="2"/>
      <c r="BF1164" s="2"/>
      <c r="BG1164" s="2"/>
      <c r="BH1164" s="2"/>
      <c r="BI1164" s="2"/>
      <c r="BJ1164" s="2"/>
      <c r="BK1164" s="2"/>
      <c r="BL1164" s="2"/>
      <c r="BM1164" s="2"/>
      <c r="BN1164" s="2"/>
      <c r="BO1164" s="2"/>
      <c r="BP1164" s="2"/>
      <c r="BQ1164" s="2"/>
      <c r="BR1164" s="2"/>
      <c r="BS1164" s="2"/>
      <c r="BT1164" s="2"/>
      <c r="BU1164" s="2"/>
      <c r="BV1164" s="2"/>
      <c r="BW1164" s="2"/>
      <c r="BX1164" s="2"/>
      <c r="BY1164" s="2"/>
      <c r="BZ1164" s="2"/>
      <c r="CA1164" s="2"/>
      <c r="CB1164" s="2"/>
      <c r="CC1164" s="2"/>
      <c r="CD1164" s="2"/>
      <c r="CE1164" s="2"/>
      <c r="CF1164" s="2"/>
      <c r="CG1164" s="2"/>
      <c r="CH1164" s="2"/>
      <c r="CI1164" s="2"/>
      <c r="CJ1164" s="2"/>
      <c r="CK1164" s="2"/>
      <c r="CL1164" s="2"/>
      <c r="CM1164" s="2"/>
      <c r="CN1164" s="2"/>
      <c r="CO1164" s="2"/>
      <c r="CP1164" s="2"/>
      <c r="CQ1164" s="2"/>
      <c r="CR1164" s="2"/>
      <c r="CS1164" s="2"/>
      <c r="CT1164" s="2"/>
      <c r="CU1164" s="2"/>
      <c r="CV1164" s="2"/>
      <c r="CW1164" s="2"/>
      <c r="CX1164" s="2"/>
      <c r="CY1164" s="2"/>
      <c r="CZ1164" s="2"/>
      <c r="DA1164" s="2"/>
      <c r="DB1164" s="2"/>
      <c r="DC1164" s="2"/>
      <c r="DD1164" s="2"/>
      <c r="DE1164" s="2"/>
      <c r="DF1164" s="2"/>
      <c r="DG1164" s="2"/>
      <c r="DH1164" s="2"/>
      <c r="DI1164" s="2"/>
      <c r="DJ1164" s="2"/>
      <c r="DK1164" s="2"/>
      <c r="DL1164" s="2"/>
      <c r="DM1164" s="2"/>
      <c r="DN1164" s="2"/>
      <c r="DO1164" s="2"/>
      <c r="DP1164" s="2"/>
      <c r="DQ1164" s="2"/>
      <c r="DR1164" s="2"/>
      <c r="DS1164" s="2"/>
      <c r="DT1164" s="2"/>
      <c r="DU1164" s="2"/>
      <c r="DV1164" s="2"/>
      <c r="DW1164" s="2"/>
      <c r="DX1164" s="2"/>
      <c r="DY1164" s="2"/>
      <c r="DZ1164" s="2"/>
      <c r="EA1164" s="2"/>
      <c r="EB1164" s="2"/>
      <c r="EC1164" s="2"/>
      <c r="ED1164" s="2"/>
      <c r="EE1164" s="2"/>
      <c r="EF1164" s="2"/>
      <c r="EG1164" s="2"/>
      <c r="EH1164" s="2"/>
      <c r="EI1164" s="2"/>
      <c r="EJ1164" s="2"/>
      <c r="EK1164" s="2"/>
      <c r="EL1164" s="2"/>
      <c r="EM1164" s="2"/>
      <c r="EN1164" s="2"/>
      <c r="EO1164" s="2"/>
      <c r="EP1164" s="2"/>
      <c r="EQ1164" s="2"/>
      <c r="ER1164" s="2"/>
      <c r="ES1164" s="2"/>
      <c r="ET1164" s="2"/>
      <c r="EU1164" s="2"/>
      <c r="EV1164" s="2"/>
      <c r="EW1164" s="2"/>
      <c r="EX1164" s="2"/>
      <c r="EY1164" s="2"/>
      <c r="EZ1164" s="2"/>
      <c r="FA1164" s="2"/>
      <c r="FB1164" s="2"/>
      <c r="FC1164" s="2"/>
    </row>
    <row r="1165" spans="5:159">
      <c r="E1165" s="2"/>
      <c r="F1165" s="2"/>
      <c r="G1165" s="2"/>
      <c r="H1165" s="2"/>
      <c r="I1165" s="2"/>
      <c r="J1165" s="2"/>
      <c r="K1165" s="2"/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  <c r="AA1165" s="2"/>
      <c r="AB1165" s="2"/>
      <c r="AC1165" s="2"/>
      <c r="AD1165" s="2"/>
      <c r="AE1165" s="2"/>
      <c r="AF1165" s="2"/>
      <c r="AG1165" s="2"/>
      <c r="AH1165" s="2"/>
      <c r="AI1165" s="2"/>
      <c r="AJ1165" s="2"/>
      <c r="AK1165" s="2"/>
      <c r="AL1165" s="2"/>
      <c r="AM1165" s="2"/>
      <c r="AN1165" s="2"/>
      <c r="AO1165" s="2"/>
      <c r="AP1165" s="2"/>
      <c r="AQ1165" s="2"/>
      <c r="AR1165" s="2"/>
      <c r="AS1165" s="2"/>
      <c r="AT1165" s="2"/>
      <c r="AU1165" s="2"/>
      <c r="AV1165" s="2"/>
      <c r="AW1165" s="2"/>
      <c r="AX1165" s="2"/>
      <c r="AY1165" s="2"/>
      <c r="AZ1165" s="2"/>
      <c r="BA1165" s="2"/>
      <c r="BB1165" s="2"/>
      <c r="BC1165" s="2"/>
      <c r="BD1165" s="2"/>
      <c r="BE1165" s="2"/>
      <c r="BF1165" s="2"/>
      <c r="BG1165" s="2"/>
      <c r="BH1165" s="2"/>
      <c r="BI1165" s="2"/>
      <c r="BJ1165" s="2"/>
      <c r="BK1165" s="2"/>
      <c r="BL1165" s="2"/>
      <c r="BM1165" s="2"/>
      <c r="BN1165" s="2"/>
      <c r="BO1165" s="2"/>
      <c r="BP1165" s="2"/>
      <c r="BQ1165" s="2"/>
      <c r="BR1165" s="2"/>
      <c r="BS1165" s="2"/>
      <c r="BT1165" s="2"/>
      <c r="BU1165" s="2"/>
      <c r="BV1165" s="2"/>
      <c r="BW1165" s="2"/>
      <c r="BX1165" s="2"/>
      <c r="BY1165" s="2"/>
      <c r="BZ1165" s="2"/>
      <c r="CA1165" s="2"/>
      <c r="CB1165" s="2"/>
      <c r="CC1165" s="2"/>
      <c r="CD1165" s="2"/>
      <c r="CE1165" s="2"/>
      <c r="CF1165" s="2"/>
      <c r="CG1165" s="2"/>
      <c r="CH1165" s="2"/>
      <c r="CI1165" s="2"/>
      <c r="CJ1165" s="2"/>
      <c r="CK1165" s="2"/>
      <c r="CL1165" s="2"/>
      <c r="CM1165" s="2"/>
      <c r="CN1165" s="2"/>
      <c r="CO1165" s="2"/>
      <c r="CP1165" s="2"/>
      <c r="CQ1165" s="2"/>
      <c r="CR1165" s="2"/>
      <c r="CS1165" s="2"/>
      <c r="CT1165" s="2"/>
      <c r="CU1165" s="2"/>
      <c r="CV1165" s="2"/>
      <c r="CW1165" s="2"/>
      <c r="CX1165" s="2"/>
      <c r="CY1165" s="2"/>
      <c r="CZ1165" s="2"/>
      <c r="DA1165" s="2"/>
      <c r="DB1165" s="2"/>
      <c r="DC1165" s="2"/>
      <c r="DD1165" s="2"/>
      <c r="DE1165" s="2"/>
      <c r="DF1165" s="2"/>
      <c r="DG1165" s="2"/>
      <c r="DH1165" s="2"/>
      <c r="DI1165" s="2"/>
      <c r="DJ1165" s="2"/>
      <c r="DK1165" s="2"/>
      <c r="DL1165" s="2"/>
      <c r="DM1165" s="2"/>
      <c r="DN1165" s="2"/>
      <c r="DO1165" s="2"/>
      <c r="DP1165" s="2"/>
      <c r="DQ1165" s="2"/>
      <c r="DR1165" s="2"/>
      <c r="DS1165" s="2"/>
      <c r="DT1165" s="2"/>
      <c r="DU1165" s="2"/>
      <c r="DV1165" s="2"/>
      <c r="DW1165" s="2"/>
      <c r="DX1165" s="2"/>
      <c r="DY1165" s="2"/>
      <c r="DZ1165" s="2"/>
      <c r="EA1165" s="2"/>
      <c r="EB1165" s="2"/>
      <c r="EC1165" s="2"/>
      <c r="ED1165" s="2"/>
      <c r="EE1165" s="2"/>
      <c r="EF1165" s="2"/>
      <c r="EG1165" s="2"/>
      <c r="EH1165" s="2"/>
      <c r="EI1165" s="2"/>
      <c r="EJ1165" s="2"/>
      <c r="EK1165" s="2"/>
      <c r="EL1165" s="2"/>
      <c r="EM1165" s="2"/>
      <c r="EN1165" s="2"/>
      <c r="EO1165" s="2"/>
      <c r="EP1165" s="2"/>
      <c r="EQ1165" s="2"/>
      <c r="ER1165" s="2"/>
      <c r="ES1165" s="2"/>
      <c r="ET1165" s="2"/>
      <c r="EU1165" s="2"/>
      <c r="EV1165" s="2"/>
      <c r="EW1165" s="2"/>
      <c r="EX1165" s="2"/>
      <c r="EY1165" s="2"/>
      <c r="EZ1165" s="2"/>
      <c r="FA1165" s="2"/>
      <c r="FB1165" s="2"/>
      <c r="FC1165" s="2"/>
    </row>
    <row r="1166" spans="5:159">
      <c r="E1166" s="2"/>
      <c r="F1166" s="2"/>
      <c r="G1166" s="2"/>
      <c r="H1166" s="2"/>
      <c r="I1166" s="2"/>
      <c r="J1166" s="2"/>
      <c r="K1166" s="2"/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  <c r="AA1166" s="2"/>
      <c r="AB1166" s="2"/>
      <c r="AC1166" s="2"/>
      <c r="AD1166" s="2"/>
      <c r="AE1166" s="2"/>
      <c r="AF1166" s="2"/>
      <c r="AG1166" s="2"/>
      <c r="AH1166" s="2"/>
      <c r="AI1166" s="2"/>
      <c r="AJ1166" s="2"/>
      <c r="AK1166" s="2"/>
      <c r="AL1166" s="2"/>
      <c r="AM1166" s="2"/>
      <c r="AN1166" s="2"/>
      <c r="AO1166" s="2"/>
      <c r="AP1166" s="2"/>
      <c r="AQ1166" s="2"/>
      <c r="AR1166" s="2"/>
      <c r="AS1166" s="2"/>
      <c r="AT1166" s="2"/>
      <c r="AU1166" s="2"/>
      <c r="AV1166" s="2"/>
      <c r="AW1166" s="2"/>
      <c r="AX1166" s="2"/>
      <c r="AY1166" s="2"/>
      <c r="AZ1166" s="2"/>
      <c r="BA1166" s="2"/>
      <c r="BB1166" s="2"/>
      <c r="BC1166" s="2"/>
      <c r="BD1166" s="2"/>
      <c r="BE1166" s="2"/>
      <c r="BF1166" s="2"/>
      <c r="BG1166" s="2"/>
      <c r="BH1166" s="2"/>
      <c r="BI1166" s="2"/>
      <c r="BJ1166" s="2"/>
      <c r="BK1166" s="2"/>
      <c r="BL1166" s="2"/>
      <c r="BM1166" s="2"/>
      <c r="BN1166" s="2"/>
      <c r="BO1166" s="2"/>
      <c r="BP1166" s="2"/>
      <c r="BQ1166" s="2"/>
      <c r="BR1166" s="2"/>
      <c r="BS1166" s="2"/>
      <c r="BT1166" s="2"/>
      <c r="BU1166" s="2"/>
      <c r="BV1166" s="2"/>
      <c r="BW1166" s="2"/>
      <c r="BX1166" s="2"/>
      <c r="BY1166" s="2"/>
      <c r="BZ1166" s="2"/>
      <c r="CA1166" s="2"/>
      <c r="CB1166" s="2"/>
      <c r="CC1166" s="2"/>
      <c r="CD1166" s="2"/>
      <c r="CE1166" s="2"/>
      <c r="CF1166" s="2"/>
      <c r="CG1166" s="2"/>
      <c r="CH1166" s="2"/>
      <c r="CI1166" s="2"/>
      <c r="CJ1166" s="2"/>
      <c r="CK1166" s="2"/>
      <c r="CL1166" s="2"/>
      <c r="CM1166" s="2"/>
      <c r="CN1166" s="2"/>
      <c r="CO1166" s="2"/>
      <c r="CP1166" s="2"/>
      <c r="CQ1166" s="2"/>
      <c r="CR1166" s="2"/>
      <c r="CS1166" s="2"/>
      <c r="CT1166" s="2"/>
      <c r="CU1166" s="2"/>
      <c r="CV1166" s="2"/>
      <c r="CW1166" s="2"/>
      <c r="CX1166" s="2"/>
      <c r="CY1166" s="2"/>
      <c r="CZ1166" s="2"/>
      <c r="DA1166" s="2"/>
      <c r="DB1166" s="2"/>
      <c r="DC1166" s="2"/>
      <c r="DD1166" s="2"/>
      <c r="DE1166" s="2"/>
      <c r="DF1166" s="2"/>
      <c r="DG1166" s="2"/>
      <c r="DH1166" s="2"/>
      <c r="DI1166" s="2"/>
      <c r="DJ1166" s="2"/>
      <c r="DK1166" s="2"/>
      <c r="DL1166" s="2"/>
      <c r="DM1166" s="2"/>
      <c r="DN1166" s="2"/>
      <c r="DO1166" s="2"/>
      <c r="DP1166" s="2"/>
      <c r="DQ1166" s="2"/>
      <c r="DR1166" s="2"/>
      <c r="DS1166" s="2"/>
      <c r="DT1166" s="2"/>
      <c r="DU1166" s="2"/>
      <c r="DV1166" s="2"/>
      <c r="DW1166" s="2"/>
      <c r="DX1166" s="2"/>
      <c r="DY1166" s="2"/>
      <c r="DZ1166" s="2"/>
      <c r="EA1166" s="2"/>
      <c r="EB1166" s="2"/>
      <c r="EC1166" s="2"/>
      <c r="ED1166" s="2"/>
      <c r="EE1166" s="2"/>
      <c r="EF1166" s="2"/>
      <c r="EG1166" s="2"/>
      <c r="EH1166" s="2"/>
      <c r="EI1166" s="2"/>
      <c r="EJ1166" s="2"/>
      <c r="EK1166" s="2"/>
      <c r="EL1166" s="2"/>
      <c r="EM1166" s="2"/>
      <c r="EN1166" s="2"/>
      <c r="EO1166" s="2"/>
      <c r="EP1166" s="2"/>
      <c r="EQ1166" s="2"/>
      <c r="ER1166" s="2"/>
      <c r="ES1166" s="2"/>
      <c r="ET1166" s="2"/>
      <c r="EU1166" s="2"/>
      <c r="EV1166" s="2"/>
      <c r="EW1166" s="2"/>
      <c r="EX1166" s="2"/>
      <c r="EY1166" s="2"/>
      <c r="EZ1166" s="2"/>
      <c r="FA1166" s="2"/>
      <c r="FB1166" s="2"/>
      <c r="FC1166" s="2"/>
    </row>
    <row r="1167" spans="5:159">
      <c r="E1167" s="2"/>
      <c r="F1167" s="2"/>
      <c r="G1167" s="2"/>
      <c r="H1167" s="2"/>
      <c r="I1167" s="2"/>
      <c r="J1167" s="2"/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  <c r="AA1167" s="2"/>
      <c r="AB1167" s="2"/>
      <c r="AC1167" s="2"/>
      <c r="AD1167" s="2"/>
      <c r="AE1167" s="2"/>
      <c r="AF1167" s="2"/>
      <c r="AG1167" s="2"/>
      <c r="AH1167" s="2"/>
      <c r="AI1167" s="2"/>
      <c r="AJ1167" s="2"/>
      <c r="AK1167" s="2"/>
      <c r="AL1167" s="2"/>
      <c r="AM1167" s="2"/>
      <c r="AN1167" s="2"/>
      <c r="AO1167" s="2"/>
      <c r="AP1167" s="2"/>
      <c r="AQ1167" s="2"/>
      <c r="AR1167" s="2"/>
      <c r="AS1167" s="2"/>
      <c r="AT1167" s="2"/>
      <c r="AU1167" s="2"/>
      <c r="AV1167" s="2"/>
      <c r="AW1167" s="2"/>
      <c r="AX1167" s="2"/>
      <c r="AY1167" s="2"/>
      <c r="AZ1167" s="2"/>
      <c r="BA1167" s="2"/>
      <c r="BB1167" s="2"/>
      <c r="BC1167" s="2"/>
      <c r="BD1167" s="2"/>
      <c r="BE1167" s="2"/>
      <c r="BF1167" s="2"/>
      <c r="BG1167" s="2"/>
      <c r="BH1167" s="2"/>
      <c r="BI1167" s="2"/>
      <c r="BJ1167" s="2"/>
      <c r="BK1167" s="2"/>
      <c r="BL1167" s="2"/>
      <c r="BM1167" s="2"/>
      <c r="BN1167" s="2"/>
      <c r="BO1167" s="2"/>
      <c r="BP1167" s="2"/>
      <c r="BQ1167" s="2"/>
      <c r="BR1167" s="2"/>
      <c r="BS1167" s="2"/>
      <c r="BT1167" s="2"/>
      <c r="BU1167" s="2"/>
      <c r="BV1167" s="2"/>
      <c r="BW1167" s="2"/>
      <c r="BX1167" s="2"/>
      <c r="BY1167" s="2"/>
      <c r="BZ1167" s="2"/>
      <c r="CA1167" s="2"/>
      <c r="CB1167" s="2"/>
      <c r="CC1167" s="2"/>
      <c r="CD1167" s="2"/>
      <c r="CE1167" s="2"/>
      <c r="CF1167" s="2"/>
      <c r="CG1167" s="2"/>
      <c r="CH1167" s="2"/>
      <c r="CI1167" s="2"/>
      <c r="CJ1167" s="2"/>
      <c r="CK1167" s="2"/>
      <c r="CL1167" s="2"/>
      <c r="CM1167" s="2"/>
      <c r="CN1167" s="2"/>
      <c r="CO1167" s="2"/>
      <c r="CP1167" s="2"/>
      <c r="CQ1167" s="2"/>
      <c r="CR1167" s="2"/>
      <c r="CS1167" s="2"/>
      <c r="CT1167" s="2"/>
      <c r="CU1167" s="2"/>
      <c r="CV1167" s="2"/>
      <c r="CW1167" s="2"/>
      <c r="CX1167" s="2"/>
      <c r="CY1167" s="2"/>
      <c r="CZ1167" s="2"/>
      <c r="DA1167" s="2"/>
      <c r="DB1167" s="2"/>
      <c r="DC1167" s="2"/>
      <c r="DD1167" s="2"/>
      <c r="DE1167" s="2"/>
      <c r="DF1167" s="2"/>
      <c r="DG1167" s="2"/>
      <c r="DH1167" s="2"/>
      <c r="DI1167" s="2"/>
      <c r="DJ1167" s="2"/>
      <c r="DK1167" s="2"/>
      <c r="DL1167" s="2"/>
      <c r="DM1167" s="2"/>
      <c r="DN1167" s="2"/>
      <c r="DO1167" s="2"/>
      <c r="DP1167" s="2"/>
      <c r="DQ1167" s="2"/>
      <c r="DR1167" s="2"/>
      <c r="DS1167" s="2"/>
      <c r="DT1167" s="2"/>
      <c r="DU1167" s="2"/>
      <c r="DV1167" s="2"/>
      <c r="DW1167" s="2"/>
      <c r="DX1167" s="2"/>
      <c r="DY1167" s="2"/>
      <c r="DZ1167" s="2"/>
      <c r="EA1167" s="2"/>
      <c r="EB1167" s="2"/>
      <c r="EC1167" s="2"/>
      <c r="ED1167" s="2"/>
      <c r="EE1167" s="2"/>
      <c r="EF1167" s="2"/>
      <c r="EG1167" s="2"/>
      <c r="EH1167" s="2"/>
      <c r="EI1167" s="2"/>
      <c r="EJ1167" s="2"/>
      <c r="EK1167" s="2"/>
      <c r="EL1167" s="2"/>
      <c r="EM1167" s="2"/>
      <c r="EN1167" s="2"/>
      <c r="EO1167" s="2"/>
      <c r="EP1167" s="2"/>
      <c r="EQ1167" s="2"/>
      <c r="ER1167" s="2"/>
      <c r="ES1167" s="2"/>
      <c r="ET1167" s="2"/>
      <c r="EU1167" s="2"/>
      <c r="EV1167" s="2"/>
      <c r="EW1167" s="2"/>
      <c r="EX1167" s="2"/>
      <c r="EY1167" s="2"/>
      <c r="EZ1167" s="2"/>
      <c r="FA1167" s="2"/>
      <c r="FB1167" s="2"/>
      <c r="FC1167" s="2"/>
    </row>
    <row r="1168" spans="5:159">
      <c r="E1168" s="2"/>
      <c r="F1168" s="2"/>
      <c r="G1168" s="2"/>
      <c r="H1168" s="2"/>
      <c r="I1168" s="2"/>
      <c r="J1168" s="2"/>
      <c r="K1168" s="2"/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  <c r="AA1168" s="2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2"/>
      <c r="AT1168" s="2"/>
      <c r="AU1168" s="2"/>
      <c r="AV1168" s="2"/>
      <c r="AW1168" s="2"/>
      <c r="AX1168" s="2"/>
      <c r="AY1168" s="2"/>
      <c r="AZ1168" s="2"/>
      <c r="BA1168" s="2"/>
      <c r="BB1168" s="2"/>
      <c r="BC1168" s="2"/>
      <c r="BD1168" s="2"/>
      <c r="BE1168" s="2"/>
      <c r="BF1168" s="2"/>
      <c r="BG1168" s="2"/>
      <c r="BH1168" s="2"/>
      <c r="BI1168" s="2"/>
      <c r="BJ1168" s="2"/>
      <c r="BK1168" s="2"/>
      <c r="BL1168" s="2"/>
      <c r="BM1168" s="2"/>
      <c r="BN1168" s="2"/>
      <c r="BO1168" s="2"/>
      <c r="BP1168" s="2"/>
      <c r="BQ1168" s="2"/>
      <c r="BR1168" s="2"/>
      <c r="BS1168" s="2"/>
      <c r="BT1168" s="2"/>
      <c r="BU1168" s="2"/>
      <c r="BV1168" s="2"/>
      <c r="BW1168" s="2"/>
      <c r="BX1168" s="2"/>
      <c r="BY1168" s="2"/>
      <c r="BZ1168" s="2"/>
      <c r="CA1168" s="2"/>
      <c r="CB1168" s="2"/>
      <c r="CC1168" s="2"/>
      <c r="CD1168" s="2"/>
      <c r="CE1168" s="2"/>
      <c r="CF1168" s="2"/>
      <c r="CG1168" s="2"/>
      <c r="CH1168" s="2"/>
      <c r="CI1168" s="2"/>
      <c r="CJ1168" s="2"/>
      <c r="CK1168" s="2"/>
      <c r="CL1168" s="2"/>
      <c r="CM1168" s="2"/>
      <c r="CN1168" s="2"/>
      <c r="CO1168" s="2"/>
      <c r="CP1168" s="2"/>
      <c r="CQ1168" s="2"/>
      <c r="CR1168" s="2"/>
      <c r="CS1168" s="2"/>
      <c r="CT1168" s="2"/>
      <c r="CU1168" s="2"/>
      <c r="CV1168" s="2"/>
      <c r="CW1168" s="2"/>
      <c r="CX1168" s="2"/>
      <c r="CY1168" s="2"/>
      <c r="CZ1168" s="2"/>
      <c r="DA1168" s="2"/>
      <c r="DB1168" s="2"/>
      <c r="DC1168" s="2"/>
      <c r="DD1168" s="2"/>
      <c r="DE1168" s="2"/>
      <c r="DF1168" s="2"/>
      <c r="DG1168" s="2"/>
      <c r="DH1168" s="2"/>
      <c r="DI1168" s="2"/>
      <c r="DJ1168" s="2"/>
      <c r="DK1168" s="2"/>
      <c r="DL1168" s="2"/>
      <c r="DM1168" s="2"/>
      <c r="DN1168" s="2"/>
      <c r="DO1168" s="2"/>
      <c r="DP1168" s="2"/>
      <c r="DQ1168" s="2"/>
      <c r="DR1168" s="2"/>
      <c r="DS1168" s="2"/>
      <c r="DT1168" s="2"/>
      <c r="DU1168" s="2"/>
      <c r="DV1168" s="2"/>
      <c r="DW1168" s="2"/>
      <c r="DX1168" s="2"/>
      <c r="DY1168" s="2"/>
      <c r="DZ1168" s="2"/>
      <c r="EA1168" s="2"/>
      <c r="EB1168" s="2"/>
      <c r="EC1168" s="2"/>
      <c r="ED1168" s="2"/>
      <c r="EE1168" s="2"/>
      <c r="EF1168" s="2"/>
      <c r="EG1168" s="2"/>
      <c r="EH1168" s="2"/>
      <c r="EI1168" s="2"/>
      <c r="EJ1168" s="2"/>
      <c r="EK1168" s="2"/>
      <c r="EL1168" s="2"/>
      <c r="EM1168" s="2"/>
      <c r="EN1168" s="2"/>
      <c r="EO1168" s="2"/>
      <c r="EP1168" s="2"/>
      <c r="EQ1168" s="2"/>
      <c r="ER1168" s="2"/>
      <c r="ES1168" s="2"/>
      <c r="ET1168" s="2"/>
      <c r="EU1168" s="2"/>
      <c r="EV1168" s="2"/>
      <c r="EW1168" s="2"/>
      <c r="EX1168" s="2"/>
      <c r="EY1168" s="2"/>
      <c r="EZ1168" s="2"/>
      <c r="FA1168" s="2"/>
      <c r="FB1168" s="2"/>
      <c r="FC1168" s="2"/>
    </row>
    <row r="1169" spans="5:159">
      <c r="E1169" s="2"/>
      <c r="F1169" s="2"/>
      <c r="G1169" s="2"/>
      <c r="H1169" s="2"/>
      <c r="I1169" s="2"/>
      <c r="J1169" s="2"/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2"/>
      <c r="AT1169" s="2"/>
      <c r="AU1169" s="2"/>
      <c r="AV1169" s="2"/>
      <c r="AW1169" s="2"/>
      <c r="AX1169" s="2"/>
      <c r="AY1169" s="2"/>
      <c r="AZ1169" s="2"/>
      <c r="BA1169" s="2"/>
      <c r="BB1169" s="2"/>
      <c r="BC1169" s="2"/>
      <c r="BD1169" s="2"/>
      <c r="BE1169" s="2"/>
      <c r="BF1169" s="2"/>
      <c r="BG1169" s="2"/>
      <c r="BH1169" s="2"/>
      <c r="BI1169" s="2"/>
      <c r="BJ1169" s="2"/>
      <c r="BK1169" s="2"/>
      <c r="BL1169" s="2"/>
      <c r="BM1169" s="2"/>
      <c r="BN1169" s="2"/>
      <c r="BO1169" s="2"/>
      <c r="BP1169" s="2"/>
      <c r="BQ1169" s="2"/>
      <c r="BR1169" s="2"/>
      <c r="BS1169" s="2"/>
      <c r="BT1169" s="2"/>
      <c r="BU1169" s="2"/>
      <c r="BV1169" s="2"/>
      <c r="BW1169" s="2"/>
      <c r="BX1169" s="2"/>
      <c r="BY1169" s="2"/>
      <c r="BZ1169" s="2"/>
      <c r="CA1169" s="2"/>
      <c r="CB1169" s="2"/>
      <c r="CC1169" s="2"/>
      <c r="CD1169" s="2"/>
      <c r="CE1169" s="2"/>
      <c r="CF1169" s="2"/>
      <c r="CG1169" s="2"/>
      <c r="CH1169" s="2"/>
      <c r="CI1169" s="2"/>
      <c r="CJ1169" s="2"/>
      <c r="CK1169" s="2"/>
      <c r="CL1169" s="2"/>
      <c r="CM1169" s="2"/>
      <c r="CN1169" s="2"/>
      <c r="CO1169" s="2"/>
      <c r="CP1169" s="2"/>
      <c r="CQ1169" s="2"/>
      <c r="CR1169" s="2"/>
      <c r="CS1169" s="2"/>
      <c r="CT1169" s="2"/>
      <c r="CU1169" s="2"/>
      <c r="CV1169" s="2"/>
      <c r="CW1169" s="2"/>
      <c r="CX1169" s="2"/>
      <c r="CY1169" s="2"/>
      <c r="CZ1169" s="2"/>
      <c r="DA1169" s="2"/>
      <c r="DB1169" s="2"/>
      <c r="DC1169" s="2"/>
      <c r="DD1169" s="2"/>
      <c r="DE1169" s="2"/>
      <c r="DF1169" s="2"/>
      <c r="DG1169" s="2"/>
      <c r="DH1169" s="2"/>
      <c r="DI1169" s="2"/>
      <c r="DJ1169" s="2"/>
      <c r="DK1169" s="2"/>
      <c r="DL1169" s="2"/>
      <c r="DM1169" s="2"/>
      <c r="DN1169" s="2"/>
      <c r="DO1169" s="2"/>
      <c r="DP1169" s="2"/>
      <c r="DQ1169" s="2"/>
      <c r="DR1169" s="2"/>
      <c r="DS1169" s="2"/>
      <c r="DT1169" s="2"/>
      <c r="DU1169" s="2"/>
      <c r="DV1169" s="2"/>
      <c r="DW1169" s="2"/>
      <c r="DX1169" s="2"/>
      <c r="DY1169" s="2"/>
      <c r="DZ1169" s="2"/>
      <c r="EA1169" s="2"/>
      <c r="EB1169" s="2"/>
      <c r="EC1169" s="2"/>
      <c r="ED1169" s="2"/>
      <c r="EE1169" s="2"/>
      <c r="EF1169" s="2"/>
      <c r="EG1169" s="2"/>
      <c r="EH1169" s="2"/>
      <c r="EI1169" s="2"/>
      <c r="EJ1169" s="2"/>
      <c r="EK1169" s="2"/>
      <c r="EL1169" s="2"/>
      <c r="EM1169" s="2"/>
      <c r="EN1169" s="2"/>
      <c r="EO1169" s="2"/>
      <c r="EP1169" s="2"/>
      <c r="EQ1169" s="2"/>
      <c r="ER1169" s="2"/>
      <c r="ES1169" s="2"/>
      <c r="ET1169" s="2"/>
      <c r="EU1169" s="2"/>
      <c r="EV1169" s="2"/>
      <c r="EW1169" s="2"/>
      <c r="EX1169" s="2"/>
      <c r="EY1169" s="2"/>
      <c r="EZ1169" s="2"/>
      <c r="FA1169" s="2"/>
      <c r="FB1169" s="2"/>
      <c r="FC1169" s="2"/>
    </row>
    <row r="1170" spans="5:159">
      <c r="E1170" s="2"/>
      <c r="F1170" s="2"/>
      <c r="G1170" s="2"/>
      <c r="H1170" s="2"/>
      <c r="I1170" s="2"/>
      <c r="J1170" s="2"/>
      <c r="K1170" s="2"/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  <c r="AA1170" s="2"/>
      <c r="AB1170" s="2"/>
      <c r="AC1170" s="2"/>
      <c r="AD1170" s="2"/>
      <c r="AE1170" s="2"/>
      <c r="AF1170" s="2"/>
      <c r="AG1170" s="2"/>
      <c r="AH1170" s="2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  <c r="AS1170" s="2"/>
      <c r="AT1170" s="2"/>
      <c r="AU1170" s="2"/>
      <c r="AV1170" s="2"/>
      <c r="AW1170" s="2"/>
      <c r="AX1170" s="2"/>
      <c r="AY1170" s="2"/>
      <c r="AZ1170" s="2"/>
      <c r="BA1170" s="2"/>
      <c r="BB1170" s="2"/>
      <c r="BC1170" s="2"/>
      <c r="BD1170" s="2"/>
      <c r="BE1170" s="2"/>
      <c r="BF1170" s="2"/>
      <c r="BG1170" s="2"/>
      <c r="BH1170" s="2"/>
      <c r="BI1170" s="2"/>
      <c r="BJ1170" s="2"/>
      <c r="BK1170" s="2"/>
      <c r="BL1170" s="2"/>
      <c r="BM1170" s="2"/>
      <c r="BN1170" s="2"/>
      <c r="BO1170" s="2"/>
      <c r="BP1170" s="2"/>
      <c r="BQ1170" s="2"/>
      <c r="BR1170" s="2"/>
      <c r="BS1170" s="2"/>
      <c r="BT1170" s="2"/>
      <c r="BU1170" s="2"/>
      <c r="BV1170" s="2"/>
      <c r="BW1170" s="2"/>
      <c r="BX1170" s="2"/>
      <c r="BY1170" s="2"/>
      <c r="BZ1170" s="2"/>
      <c r="CA1170" s="2"/>
      <c r="CB1170" s="2"/>
      <c r="CC1170" s="2"/>
      <c r="CD1170" s="2"/>
      <c r="CE1170" s="2"/>
      <c r="CF1170" s="2"/>
      <c r="CG1170" s="2"/>
      <c r="CH1170" s="2"/>
      <c r="CI1170" s="2"/>
      <c r="CJ1170" s="2"/>
      <c r="CK1170" s="2"/>
      <c r="CL1170" s="2"/>
      <c r="CM1170" s="2"/>
      <c r="CN1170" s="2"/>
      <c r="CO1170" s="2"/>
      <c r="CP1170" s="2"/>
      <c r="CQ1170" s="2"/>
      <c r="CR1170" s="2"/>
      <c r="CS1170" s="2"/>
      <c r="CT1170" s="2"/>
      <c r="CU1170" s="2"/>
      <c r="CV1170" s="2"/>
      <c r="CW1170" s="2"/>
      <c r="CX1170" s="2"/>
      <c r="CY1170" s="2"/>
      <c r="CZ1170" s="2"/>
      <c r="DA1170" s="2"/>
      <c r="DB1170" s="2"/>
      <c r="DC1170" s="2"/>
      <c r="DD1170" s="2"/>
      <c r="DE1170" s="2"/>
      <c r="DF1170" s="2"/>
      <c r="DG1170" s="2"/>
      <c r="DH1170" s="2"/>
      <c r="DI1170" s="2"/>
      <c r="DJ1170" s="2"/>
      <c r="DK1170" s="2"/>
      <c r="DL1170" s="2"/>
      <c r="DM1170" s="2"/>
      <c r="DN1170" s="2"/>
      <c r="DO1170" s="2"/>
      <c r="DP1170" s="2"/>
      <c r="DQ1170" s="2"/>
      <c r="DR1170" s="2"/>
      <c r="DS1170" s="2"/>
      <c r="DT1170" s="2"/>
      <c r="DU1170" s="2"/>
      <c r="DV1170" s="2"/>
      <c r="DW1170" s="2"/>
      <c r="DX1170" s="2"/>
      <c r="DY1170" s="2"/>
      <c r="DZ1170" s="2"/>
      <c r="EA1170" s="2"/>
      <c r="EB1170" s="2"/>
      <c r="EC1170" s="2"/>
      <c r="ED1170" s="2"/>
      <c r="EE1170" s="2"/>
      <c r="EF1170" s="2"/>
      <c r="EG1170" s="2"/>
      <c r="EH1170" s="2"/>
      <c r="EI1170" s="2"/>
      <c r="EJ1170" s="2"/>
      <c r="EK1170" s="2"/>
      <c r="EL1170" s="2"/>
      <c r="EM1170" s="2"/>
      <c r="EN1170" s="2"/>
      <c r="EO1170" s="2"/>
      <c r="EP1170" s="2"/>
      <c r="EQ1170" s="2"/>
      <c r="ER1170" s="2"/>
      <c r="ES1170" s="2"/>
      <c r="ET1170" s="2"/>
      <c r="EU1170" s="2"/>
      <c r="EV1170" s="2"/>
      <c r="EW1170" s="2"/>
      <c r="EX1170" s="2"/>
      <c r="EY1170" s="2"/>
      <c r="EZ1170" s="2"/>
      <c r="FA1170" s="2"/>
      <c r="FB1170" s="2"/>
      <c r="FC1170" s="2"/>
    </row>
    <row r="1171" spans="5:159">
      <c r="E1171" s="2"/>
      <c r="F1171" s="2"/>
      <c r="G1171" s="2"/>
      <c r="H1171" s="2"/>
      <c r="I1171" s="2"/>
      <c r="J1171" s="2"/>
      <c r="K1171" s="2"/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  <c r="AA1171" s="2"/>
      <c r="AB1171" s="2"/>
      <c r="AC1171" s="2"/>
      <c r="AD1171" s="2"/>
      <c r="AE1171" s="2"/>
      <c r="AF1171" s="2"/>
      <c r="AG1171" s="2"/>
      <c r="AH1171" s="2"/>
      <c r="AI1171" s="2"/>
      <c r="AJ1171" s="2"/>
      <c r="AK1171" s="2"/>
      <c r="AL1171" s="2"/>
      <c r="AM1171" s="2"/>
      <c r="AN1171" s="2"/>
      <c r="AO1171" s="2"/>
      <c r="AP1171" s="2"/>
      <c r="AQ1171" s="2"/>
      <c r="AR1171" s="2"/>
      <c r="AS1171" s="2"/>
      <c r="AT1171" s="2"/>
      <c r="AU1171" s="2"/>
      <c r="AV1171" s="2"/>
      <c r="AW1171" s="2"/>
      <c r="AX1171" s="2"/>
      <c r="AY1171" s="2"/>
      <c r="AZ1171" s="2"/>
      <c r="BA1171" s="2"/>
      <c r="BB1171" s="2"/>
      <c r="BC1171" s="2"/>
      <c r="BD1171" s="2"/>
      <c r="BE1171" s="2"/>
      <c r="BF1171" s="2"/>
      <c r="BG1171" s="2"/>
      <c r="BH1171" s="2"/>
      <c r="BI1171" s="2"/>
      <c r="BJ1171" s="2"/>
      <c r="BK1171" s="2"/>
      <c r="BL1171" s="2"/>
      <c r="BM1171" s="2"/>
      <c r="BN1171" s="2"/>
      <c r="BO1171" s="2"/>
      <c r="BP1171" s="2"/>
      <c r="BQ1171" s="2"/>
      <c r="BR1171" s="2"/>
      <c r="BS1171" s="2"/>
      <c r="BT1171" s="2"/>
      <c r="BU1171" s="2"/>
      <c r="BV1171" s="2"/>
      <c r="BW1171" s="2"/>
      <c r="BX1171" s="2"/>
      <c r="BY1171" s="2"/>
      <c r="BZ1171" s="2"/>
      <c r="CA1171" s="2"/>
      <c r="CB1171" s="2"/>
      <c r="CC1171" s="2"/>
      <c r="CD1171" s="2"/>
      <c r="CE1171" s="2"/>
      <c r="CF1171" s="2"/>
      <c r="CG1171" s="2"/>
      <c r="CH1171" s="2"/>
      <c r="CI1171" s="2"/>
      <c r="CJ1171" s="2"/>
      <c r="CK1171" s="2"/>
      <c r="CL1171" s="2"/>
      <c r="CM1171" s="2"/>
      <c r="CN1171" s="2"/>
      <c r="CO1171" s="2"/>
      <c r="CP1171" s="2"/>
      <c r="CQ1171" s="2"/>
      <c r="CR1171" s="2"/>
      <c r="CS1171" s="2"/>
      <c r="CT1171" s="2"/>
      <c r="CU1171" s="2"/>
      <c r="CV1171" s="2"/>
      <c r="CW1171" s="2"/>
      <c r="CX1171" s="2"/>
      <c r="CY1171" s="2"/>
      <c r="CZ1171" s="2"/>
      <c r="DA1171" s="2"/>
      <c r="DB1171" s="2"/>
      <c r="DC1171" s="2"/>
      <c r="DD1171" s="2"/>
      <c r="DE1171" s="2"/>
      <c r="DF1171" s="2"/>
      <c r="DG1171" s="2"/>
      <c r="DH1171" s="2"/>
      <c r="DI1171" s="2"/>
      <c r="DJ1171" s="2"/>
      <c r="DK1171" s="2"/>
      <c r="DL1171" s="2"/>
      <c r="DM1171" s="2"/>
      <c r="DN1171" s="2"/>
      <c r="DO1171" s="2"/>
      <c r="DP1171" s="2"/>
      <c r="DQ1171" s="2"/>
      <c r="DR1171" s="2"/>
      <c r="DS1171" s="2"/>
      <c r="DT1171" s="2"/>
      <c r="DU1171" s="2"/>
      <c r="DV1171" s="2"/>
      <c r="DW1171" s="2"/>
      <c r="DX1171" s="2"/>
      <c r="DY1171" s="2"/>
      <c r="DZ1171" s="2"/>
      <c r="EA1171" s="2"/>
      <c r="EB1171" s="2"/>
      <c r="EC1171" s="2"/>
      <c r="ED1171" s="2"/>
      <c r="EE1171" s="2"/>
      <c r="EF1171" s="2"/>
      <c r="EG1171" s="2"/>
      <c r="EH1171" s="2"/>
      <c r="EI1171" s="2"/>
      <c r="EJ1171" s="2"/>
      <c r="EK1171" s="2"/>
      <c r="EL1171" s="2"/>
      <c r="EM1171" s="2"/>
      <c r="EN1171" s="2"/>
      <c r="EO1171" s="2"/>
      <c r="EP1171" s="2"/>
      <c r="EQ1171" s="2"/>
      <c r="ER1171" s="2"/>
      <c r="ES1171" s="2"/>
      <c r="ET1171" s="2"/>
      <c r="EU1171" s="2"/>
      <c r="EV1171" s="2"/>
      <c r="EW1171" s="2"/>
      <c r="EX1171" s="2"/>
      <c r="EY1171" s="2"/>
      <c r="EZ1171" s="2"/>
      <c r="FA1171" s="2"/>
      <c r="FB1171" s="2"/>
      <c r="FC1171" s="2"/>
    </row>
    <row r="1172" spans="5:159">
      <c r="E1172" s="2"/>
      <c r="F1172" s="2"/>
      <c r="G1172" s="2"/>
      <c r="H1172" s="2"/>
      <c r="I1172" s="2"/>
      <c r="J1172" s="2"/>
      <c r="K1172" s="2"/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  <c r="AA1172" s="2"/>
      <c r="AB1172" s="2"/>
      <c r="AC1172" s="2"/>
      <c r="AD1172" s="2"/>
      <c r="AE1172" s="2"/>
      <c r="AF1172" s="2"/>
      <c r="AG1172" s="2"/>
      <c r="AH1172" s="2"/>
      <c r="AI1172" s="2"/>
      <c r="AJ1172" s="2"/>
      <c r="AK1172" s="2"/>
      <c r="AL1172" s="2"/>
      <c r="AM1172" s="2"/>
      <c r="AN1172" s="2"/>
      <c r="AO1172" s="2"/>
      <c r="AP1172" s="2"/>
      <c r="AQ1172" s="2"/>
      <c r="AR1172" s="2"/>
      <c r="AS1172" s="2"/>
      <c r="AT1172" s="2"/>
      <c r="AU1172" s="2"/>
      <c r="AV1172" s="2"/>
      <c r="AW1172" s="2"/>
      <c r="AX1172" s="2"/>
      <c r="AY1172" s="2"/>
      <c r="AZ1172" s="2"/>
      <c r="BA1172" s="2"/>
      <c r="BB1172" s="2"/>
      <c r="BC1172" s="2"/>
      <c r="BD1172" s="2"/>
      <c r="BE1172" s="2"/>
      <c r="BF1172" s="2"/>
      <c r="BG1172" s="2"/>
      <c r="BH1172" s="2"/>
      <c r="BI1172" s="2"/>
      <c r="BJ1172" s="2"/>
      <c r="BK1172" s="2"/>
      <c r="BL1172" s="2"/>
      <c r="BM1172" s="2"/>
      <c r="BN1172" s="2"/>
      <c r="BO1172" s="2"/>
      <c r="BP1172" s="2"/>
      <c r="BQ1172" s="2"/>
      <c r="BR1172" s="2"/>
      <c r="BS1172" s="2"/>
      <c r="BT1172" s="2"/>
      <c r="BU1172" s="2"/>
      <c r="BV1172" s="2"/>
      <c r="BW1172" s="2"/>
      <c r="BX1172" s="2"/>
      <c r="BY1172" s="2"/>
      <c r="BZ1172" s="2"/>
      <c r="CA1172" s="2"/>
      <c r="CB1172" s="2"/>
      <c r="CC1172" s="2"/>
      <c r="CD1172" s="2"/>
      <c r="CE1172" s="2"/>
      <c r="CF1172" s="2"/>
      <c r="CG1172" s="2"/>
      <c r="CH1172" s="2"/>
      <c r="CI1172" s="2"/>
      <c r="CJ1172" s="2"/>
      <c r="CK1172" s="2"/>
      <c r="CL1172" s="2"/>
      <c r="CM1172" s="2"/>
      <c r="CN1172" s="2"/>
      <c r="CO1172" s="2"/>
      <c r="CP1172" s="2"/>
      <c r="CQ1172" s="2"/>
      <c r="CR1172" s="2"/>
      <c r="CS1172" s="2"/>
      <c r="CT1172" s="2"/>
      <c r="CU1172" s="2"/>
      <c r="CV1172" s="2"/>
      <c r="CW1172" s="2"/>
      <c r="CX1172" s="2"/>
      <c r="CY1172" s="2"/>
      <c r="CZ1172" s="2"/>
      <c r="DA1172" s="2"/>
      <c r="DB1172" s="2"/>
      <c r="DC1172" s="2"/>
      <c r="DD1172" s="2"/>
      <c r="DE1172" s="2"/>
      <c r="DF1172" s="2"/>
      <c r="DG1172" s="2"/>
      <c r="DH1172" s="2"/>
      <c r="DI1172" s="2"/>
      <c r="DJ1172" s="2"/>
      <c r="DK1172" s="2"/>
      <c r="DL1172" s="2"/>
      <c r="DM1172" s="2"/>
      <c r="DN1172" s="2"/>
      <c r="DO1172" s="2"/>
      <c r="DP1172" s="2"/>
      <c r="DQ1172" s="2"/>
      <c r="DR1172" s="2"/>
      <c r="DS1172" s="2"/>
      <c r="DT1172" s="2"/>
      <c r="DU1172" s="2"/>
      <c r="DV1172" s="2"/>
      <c r="DW1172" s="2"/>
      <c r="DX1172" s="2"/>
      <c r="DY1172" s="2"/>
      <c r="DZ1172" s="2"/>
      <c r="EA1172" s="2"/>
      <c r="EB1172" s="2"/>
      <c r="EC1172" s="2"/>
      <c r="ED1172" s="2"/>
      <c r="EE1172" s="2"/>
      <c r="EF1172" s="2"/>
      <c r="EG1172" s="2"/>
      <c r="EH1172" s="2"/>
      <c r="EI1172" s="2"/>
      <c r="EJ1172" s="2"/>
      <c r="EK1172" s="2"/>
      <c r="EL1172" s="2"/>
      <c r="EM1172" s="2"/>
      <c r="EN1172" s="2"/>
      <c r="EO1172" s="2"/>
      <c r="EP1172" s="2"/>
      <c r="EQ1172" s="2"/>
      <c r="ER1172" s="2"/>
      <c r="ES1172" s="2"/>
      <c r="ET1172" s="2"/>
      <c r="EU1172" s="2"/>
      <c r="EV1172" s="2"/>
      <c r="EW1172" s="2"/>
      <c r="EX1172" s="2"/>
      <c r="EY1172" s="2"/>
      <c r="EZ1172" s="2"/>
      <c r="FA1172" s="2"/>
      <c r="FB1172" s="2"/>
      <c r="FC1172" s="2"/>
    </row>
    <row r="1173" spans="5:159">
      <c r="E1173" s="2"/>
      <c r="F1173" s="2"/>
      <c r="G1173" s="2"/>
      <c r="H1173" s="2"/>
      <c r="I1173" s="2"/>
      <c r="J1173" s="2"/>
      <c r="K1173" s="2"/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  <c r="AA1173" s="2"/>
      <c r="AB1173" s="2"/>
      <c r="AC1173" s="2"/>
      <c r="AD1173" s="2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  <c r="AS1173" s="2"/>
      <c r="AT1173" s="2"/>
      <c r="AU1173" s="2"/>
      <c r="AV1173" s="2"/>
      <c r="AW1173" s="2"/>
      <c r="AX1173" s="2"/>
      <c r="AY1173" s="2"/>
      <c r="AZ1173" s="2"/>
      <c r="BA1173" s="2"/>
      <c r="BB1173" s="2"/>
      <c r="BC1173" s="2"/>
      <c r="BD1173" s="2"/>
      <c r="BE1173" s="2"/>
      <c r="BF1173" s="2"/>
      <c r="BG1173" s="2"/>
      <c r="BH1173" s="2"/>
      <c r="BI1173" s="2"/>
      <c r="BJ1173" s="2"/>
      <c r="BK1173" s="2"/>
      <c r="BL1173" s="2"/>
      <c r="BM1173" s="2"/>
      <c r="BN1173" s="2"/>
      <c r="BO1173" s="2"/>
      <c r="BP1173" s="2"/>
      <c r="BQ1173" s="2"/>
      <c r="BR1173" s="2"/>
      <c r="BS1173" s="2"/>
      <c r="BT1173" s="2"/>
      <c r="BU1173" s="2"/>
      <c r="BV1173" s="2"/>
      <c r="BW1173" s="2"/>
      <c r="BX1173" s="2"/>
      <c r="BY1173" s="2"/>
      <c r="BZ1173" s="2"/>
      <c r="CA1173" s="2"/>
      <c r="CB1173" s="2"/>
      <c r="CC1173" s="2"/>
      <c r="CD1173" s="2"/>
      <c r="CE1173" s="2"/>
      <c r="CF1173" s="2"/>
      <c r="CG1173" s="2"/>
      <c r="CH1173" s="2"/>
      <c r="CI1173" s="2"/>
      <c r="CJ1173" s="2"/>
      <c r="CK1173" s="2"/>
      <c r="CL1173" s="2"/>
      <c r="CM1173" s="2"/>
      <c r="CN1173" s="2"/>
      <c r="CO1173" s="2"/>
      <c r="CP1173" s="2"/>
      <c r="CQ1173" s="2"/>
      <c r="CR1173" s="2"/>
      <c r="CS1173" s="2"/>
      <c r="CT1173" s="2"/>
      <c r="CU1173" s="2"/>
      <c r="CV1173" s="2"/>
      <c r="CW1173" s="2"/>
      <c r="CX1173" s="2"/>
      <c r="CY1173" s="2"/>
      <c r="CZ1173" s="2"/>
      <c r="DA1173" s="2"/>
      <c r="DB1173" s="2"/>
      <c r="DC1173" s="2"/>
      <c r="DD1173" s="2"/>
      <c r="DE1173" s="2"/>
      <c r="DF1173" s="2"/>
      <c r="DG1173" s="2"/>
      <c r="DH1173" s="2"/>
      <c r="DI1173" s="2"/>
      <c r="DJ1173" s="2"/>
      <c r="DK1173" s="2"/>
      <c r="DL1173" s="2"/>
      <c r="DM1173" s="2"/>
      <c r="DN1173" s="2"/>
      <c r="DO1173" s="2"/>
      <c r="DP1173" s="2"/>
      <c r="DQ1173" s="2"/>
      <c r="DR1173" s="2"/>
      <c r="DS1173" s="2"/>
      <c r="DT1173" s="2"/>
      <c r="DU1173" s="2"/>
      <c r="DV1173" s="2"/>
      <c r="DW1173" s="2"/>
      <c r="DX1173" s="2"/>
      <c r="DY1173" s="2"/>
      <c r="DZ1173" s="2"/>
      <c r="EA1173" s="2"/>
      <c r="EB1173" s="2"/>
      <c r="EC1173" s="2"/>
      <c r="ED1173" s="2"/>
      <c r="EE1173" s="2"/>
      <c r="EF1173" s="2"/>
      <c r="EG1173" s="2"/>
      <c r="EH1173" s="2"/>
      <c r="EI1173" s="2"/>
      <c r="EJ1173" s="2"/>
      <c r="EK1173" s="2"/>
      <c r="EL1173" s="2"/>
      <c r="EM1173" s="2"/>
      <c r="EN1173" s="2"/>
      <c r="EO1173" s="2"/>
      <c r="EP1173" s="2"/>
      <c r="EQ1173" s="2"/>
      <c r="ER1173" s="2"/>
      <c r="ES1173" s="2"/>
      <c r="ET1173" s="2"/>
      <c r="EU1173" s="2"/>
      <c r="EV1173" s="2"/>
      <c r="EW1173" s="2"/>
      <c r="EX1173" s="2"/>
      <c r="EY1173" s="2"/>
      <c r="EZ1173" s="2"/>
      <c r="FA1173" s="2"/>
      <c r="FB1173" s="2"/>
      <c r="FC1173" s="2"/>
    </row>
    <row r="1174" spans="5:159">
      <c r="E1174" s="2"/>
      <c r="F1174" s="2"/>
      <c r="G1174" s="2"/>
      <c r="H1174" s="2"/>
      <c r="I1174" s="2"/>
      <c r="J1174" s="2"/>
      <c r="K1174" s="2"/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  <c r="AA1174" s="2"/>
      <c r="AB1174" s="2"/>
      <c r="AC1174" s="2"/>
      <c r="AD1174" s="2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  <c r="AS1174" s="2"/>
      <c r="AT1174" s="2"/>
      <c r="AU1174" s="2"/>
      <c r="AV1174" s="2"/>
      <c r="AW1174" s="2"/>
      <c r="AX1174" s="2"/>
      <c r="AY1174" s="2"/>
      <c r="AZ1174" s="2"/>
      <c r="BA1174" s="2"/>
      <c r="BB1174" s="2"/>
      <c r="BC1174" s="2"/>
      <c r="BD1174" s="2"/>
      <c r="BE1174" s="2"/>
      <c r="BF1174" s="2"/>
      <c r="BG1174" s="2"/>
      <c r="BH1174" s="2"/>
      <c r="BI1174" s="2"/>
      <c r="BJ1174" s="2"/>
      <c r="BK1174" s="2"/>
      <c r="BL1174" s="2"/>
      <c r="BM1174" s="2"/>
      <c r="BN1174" s="2"/>
      <c r="BO1174" s="2"/>
      <c r="BP1174" s="2"/>
      <c r="BQ1174" s="2"/>
      <c r="BR1174" s="2"/>
      <c r="BS1174" s="2"/>
      <c r="BT1174" s="2"/>
      <c r="BU1174" s="2"/>
      <c r="BV1174" s="2"/>
      <c r="BW1174" s="2"/>
      <c r="BX1174" s="2"/>
      <c r="BY1174" s="2"/>
      <c r="BZ1174" s="2"/>
      <c r="CA1174" s="2"/>
      <c r="CB1174" s="2"/>
      <c r="CC1174" s="2"/>
      <c r="CD1174" s="2"/>
      <c r="CE1174" s="2"/>
      <c r="CF1174" s="2"/>
      <c r="CG1174" s="2"/>
      <c r="CH1174" s="2"/>
      <c r="CI1174" s="2"/>
      <c r="CJ1174" s="2"/>
      <c r="CK1174" s="2"/>
      <c r="CL1174" s="2"/>
      <c r="CM1174" s="2"/>
      <c r="CN1174" s="2"/>
      <c r="CO1174" s="2"/>
      <c r="CP1174" s="2"/>
      <c r="CQ1174" s="2"/>
      <c r="CR1174" s="2"/>
      <c r="CS1174" s="2"/>
      <c r="CT1174" s="2"/>
      <c r="CU1174" s="2"/>
      <c r="CV1174" s="2"/>
      <c r="CW1174" s="2"/>
      <c r="CX1174" s="2"/>
      <c r="CY1174" s="2"/>
      <c r="CZ1174" s="2"/>
      <c r="DA1174" s="2"/>
      <c r="DB1174" s="2"/>
      <c r="DC1174" s="2"/>
      <c r="DD1174" s="2"/>
      <c r="DE1174" s="2"/>
      <c r="DF1174" s="2"/>
      <c r="DG1174" s="2"/>
      <c r="DH1174" s="2"/>
      <c r="DI1174" s="2"/>
      <c r="DJ1174" s="2"/>
      <c r="DK1174" s="2"/>
      <c r="DL1174" s="2"/>
      <c r="DM1174" s="2"/>
      <c r="DN1174" s="2"/>
      <c r="DO1174" s="2"/>
      <c r="DP1174" s="2"/>
      <c r="DQ1174" s="2"/>
      <c r="DR1174" s="2"/>
      <c r="DS1174" s="2"/>
      <c r="DT1174" s="2"/>
      <c r="DU1174" s="2"/>
      <c r="DV1174" s="2"/>
      <c r="DW1174" s="2"/>
      <c r="DX1174" s="2"/>
      <c r="DY1174" s="2"/>
      <c r="DZ1174" s="2"/>
      <c r="EA1174" s="2"/>
      <c r="EB1174" s="2"/>
      <c r="EC1174" s="2"/>
      <c r="ED1174" s="2"/>
      <c r="EE1174" s="2"/>
      <c r="EF1174" s="2"/>
      <c r="EG1174" s="2"/>
      <c r="EH1174" s="2"/>
      <c r="EI1174" s="2"/>
      <c r="EJ1174" s="2"/>
      <c r="EK1174" s="2"/>
      <c r="EL1174" s="2"/>
      <c r="EM1174" s="2"/>
      <c r="EN1174" s="2"/>
      <c r="EO1174" s="2"/>
      <c r="EP1174" s="2"/>
      <c r="EQ1174" s="2"/>
      <c r="ER1174" s="2"/>
      <c r="ES1174" s="2"/>
      <c r="ET1174" s="2"/>
      <c r="EU1174" s="2"/>
      <c r="EV1174" s="2"/>
      <c r="EW1174" s="2"/>
      <c r="EX1174" s="2"/>
      <c r="EY1174" s="2"/>
      <c r="EZ1174" s="2"/>
      <c r="FA1174" s="2"/>
      <c r="FB1174" s="2"/>
      <c r="FC1174" s="2"/>
    </row>
    <row r="1175" spans="5:159">
      <c r="E1175" s="2"/>
      <c r="F1175" s="2"/>
      <c r="G1175" s="2"/>
      <c r="H1175" s="2"/>
      <c r="I1175" s="2"/>
      <c r="J1175" s="2"/>
      <c r="K1175" s="2"/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  <c r="AA1175" s="2"/>
      <c r="AB1175" s="2"/>
      <c r="AC1175" s="2"/>
      <c r="AD1175" s="2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  <c r="AS1175" s="2"/>
      <c r="AT1175" s="2"/>
      <c r="AU1175" s="2"/>
      <c r="AV1175" s="2"/>
      <c r="AW1175" s="2"/>
      <c r="AX1175" s="2"/>
      <c r="AY1175" s="2"/>
      <c r="AZ1175" s="2"/>
      <c r="BA1175" s="2"/>
      <c r="BB1175" s="2"/>
      <c r="BC1175" s="2"/>
      <c r="BD1175" s="2"/>
      <c r="BE1175" s="2"/>
      <c r="BF1175" s="2"/>
      <c r="BG1175" s="2"/>
      <c r="BH1175" s="2"/>
      <c r="BI1175" s="2"/>
      <c r="BJ1175" s="2"/>
      <c r="BK1175" s="2"/>
      <c r="BL1175" s="2"/>
      <c r="BM1175" s="2"/>
      <c r="BN1175" s="2"/>
      <c r="BO1175" s="2"/>
      <c r="BP1175" s="2"/>
      <c r="BQ1175" s="2"/>
      <c r="BR1175" s="2"/>
      <c r="BS1175" s="2"/>
      <c r="BT1175" s="2"/>
      <c r="BU1175" s="2"/>
      <c r="BV1175" s="2"/>
      <c r="BW1175" s="2"/>
      <c r="BX1175" s="2"/>
      <c r="BY1175" s="2"/>
      <c r="BZ1175" s="2"/>
      <c r="CA1175" s="2"/>
      <c r="CB1175" s="2"/>
      <c r="CC1175" s="2"/>
      <c r="CD1175" s="2"/>
      <c r="CE1175" s="2"/>
      <c r="CF1175" s="2"/>
      <c r="CG1175" s="2"/>
      <c r="CH1175" s="2"/>
      <c r="CI1175" s="2"/>
      <c r="CJ1175" s="2"/>
      <c r="CK1175" s="2"/>
      <c r="CL1175" s="2"/>
      <c r="CM1175" s="2"/>
      <c r="CN1175" s="2"/>
      <c r="CO1175" s="2"/>
      <c r="CP1175" s="2"/>
      <c r="CQ1175" s="2"/>
      <c r="CR1175" s="2"/>
      <c r="CS1175" s="2"/>
      <c r="CT1175" s="2"/>
      <c r="CU1175" s="2"/>
      <c r="CV1175" s="2"/>
      <c r="CW1175" s="2"/>
      <c r="CX1175" s="2"/>
      <c r="CY1175" s="2"/>
      <c r="CZ1175" s="2"/>
      <c r="DA1175" s="2"/>
      <c r="DB1175" s="2"/>
      <c r="DC1175" s="2"/>
      <c r="DD1175" s="2"/>
      <c r="DE1175" s="2"/>
      <c r="DF1175" s="2"/>
      <c r="DG1175" s="2"/>
      <c r="DH1175" s="2"/>
      <c r="DI1175" s="2"/>
      <c r="DJ1175" s="2"/>
      <c r="DK1175" s="2"/>
      <c r="DL1175" s="2"/>
      <c r="DM1175" s="2"/>
      <c r="DN1175" s="2"/>
      <c r="DO1175" s="2"/>
      <c r="DP1175" s="2"/>
      <c r="DQ1175" s="2"/>
      <c r="DR1175" s="2"/>
      <c r="DS1175" s="2"/>
      <c r="DT1175" s="2"/>
      <c r="DU1175" s="2"/>
      <c r="DV1175" s="2"/>
      <c r="DW1175" s="2"/>
      <c r="DX1175" s="2"/>
      <c r="DY1175" s="2"/>
      <c r="DZ1175" s="2"/>
      <c r="EA1175" s="2"/>
      <c r="EB1175" s="2"/>
      <c r="EC1175" s="2"/>
      <c r="ED1175" s="2"/>
      <c r="EE1175" s="2"/>
      <c r="EF1175" s="2"/>
      <c r="EG1175" s="2"/>
      <c r="EH1175" s="2"/>
      <c r="EI1175" s="2"/>
      <c r="EJ1175" s="2"/>
      <c r="EK1175" s="2"/>
      <c r="EL1175" s="2"/>
      <c r="EM1175" s="2"/>
      <c r="EN1175" s="2"/>
      <c r="EO1175" s="2"/>
      <c r="EP1175" s="2"/>
      <c r="EQ1175" s="2"/>
      <c r="ER1175" s="2"/>
      <c r="ES1175" s="2"/>
      <c r="ET1175" s="2"/>
      <c r="EU1175" s="2"/>
      <c r="EV1175" s="2"/>
      <c r="EW1175" s="2"/>
      <c r="EX1175" s="2"/>
      <c r="EY1175" s="2"/>
      <c r="EZ1175" s="2"/>
      <c r="FA1175" s="2"/>
      <c r="FB1175" s="2"/>
      <c r="FC1175" s="2"/>
    </row>
  </sheetData>
  <mergeCells count="24">
    <mergeCell ref="D8:D9"/>
    <mergeCell ref="C10:C11"/>
    <mergeCell ref="D10:D11"/>
    <mergeCell ref="A8:A9"/>
    <mergeCell ref="B8:B9"/>
    <mergeCell ref="A10:A11"/>
    <mergeCell ref="B10:B11"/>
    <mergeCell ref="C8:C9"/>
    <mergeCell ref="A1:D1"/>
    <mergeCell ref="A36:D36"/>
    <mergeCell ref="A37:D37"/>
    <mergeCell ref="B3:D3"/>
    <mergeCell ref="A20:D20"/>
    <mergeCell ref="A24:D24"/>
    <mergeCell ref="A28:D28"/>
    <mergeCell ref="A16:D16"/>
    <mergeCell ref="A33:D34"/>
    <mergeCell ref="A35:D35"/>
    <mergeCell ref="A29:D31"/>
    <mergeCell ref="A32:D32"/>
    <mergeCell ref="A14:D14"/>
    <mergeCell ref="A17:D19"/>
    <mergeCell ref="A21:D23"/>
    <mergeCell ref="A25:D27"/>
  </mergeCells>
  <dataValidations count="3">
    <dataValidation type="list" allowBlank="1" showInputMessage="1" showErrorMessage="1" sqref="B3:D3" xr:uid="{00000000-0002-0000-0200-000000000000}">
      <formula1>INDIRECT($B$2)</formula1>
    </dataValidation>
    <dataValidation type="list" allowBlank="1" showInputMessage="1" showErrorMessage="1" sqref="B2" xr:uid="{00000000-0002-0000-0200-000001000000}">
      <formula1>list_cmp</formula1>
    </dataValidation>
    <dataValidation type="list" allowBlank="1" showInputMessage="1" showErrorMessage="1" sqref="B5:C5" xr:uid="{00000000-0002-0000-0200-000002000000}">
      <formula1>List_RegimeInscription</formula1>
    </dataValidation>
  </dataValidations>
  <hyperlinks>
    <hyperlink ref="A37:D37" r:id="rId1" display="Arrêté du 22 janvier 2014 fixant le cadre national des formations conduisant à la délivrance des diplômes nationaux de licence, de licence professionnelle et de master" xr:uid="{00000000-0004-0000-0200-000000000000}"/>
    <hyperlink ref="A36:D36" r:id="rId2" display="Arrêté du 30 juillet 2018 relatif au diplôme national de licence" xr:uid="{00000000-0004-0000-0200-000001000000}"/>
  </hyperlinks>
  <pageMargins left="0.7" right="0.7" top="0.75" bottom="0.75" header="0.3" footer="0.3"/>
  <pageSetup paperSize="9" orientation="portrait" verticalDpi="0"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O298"/>
  <sheetViews>
    <sheetView zoomScaleNormal="100" workbookViewId="0">
      <pane ySplit="16" topLeftCell="A23" activePane="bottomLeft" state="frozen"/>
      <selection pane="bottomLeft" activeCell="A27" sqref="A27:XFD27"/>
    </sheetView>
  </sheetViews>
  <sheetFormatPr defaultColWidth="11.42578125" defaultRowHeight="15"/>
  <cols>
    <col min="1" max="1" width="18.42578125" style="15" customWidth="1"/>
    <col min="2" max="2" width="53.42578125" style="15" customWidth="1"/>
    <col min="3" max="3" width="18" style="15" customWidth="1"/>
    <col min="4" max="4" width="15.7109375" style="15" customWidth="1"/>
    <col min="5" max="5" width="27.28515625" style="15" customWidth="1"/>
    <col min="6" max="6" width="24.7109375" style="15" customWidth="1"/>
    <col min="7" max="7" width="29.140625" style="15" customWidth="1"/>
    <col min="8" max="8" width="34.28515625" style="15" customWidth="1"/>
    <col min="9" max="9" width="17" style="15" customWidth="1"/>
    <col min="10" max="10" width="14.28515625" style="15" customWidth="1"/>
    <col min="11" max="11" width="14.7109375" style="15" customWidth="1"/>
    <col min="12" max="13" width="21.7109375" style="15" customWidth="1"/>
    <col min="14" max="14" width="47.7109375" style="15" customWidth="1"/>
    <col min="15" max="15" width="54.140625" style="15" customWidth="1"/>
  </cols>
  <sheetData>
    <row r="1" spans="1:15">
      <c r="A1" s="155"/>
      <c r="B1" s="155"/>
      <c r="C1" s="155"/>
      <c r="D1" s="155"/>
      <c r="E1" s="155"/>
      <c r="F1" s="155"/>
      <c r="G1" s="155"/>
      <c r="H1" s="155"/>
      <c r="I1" s="155"/>
      <c r="J1" s="155"/>
    </row>
    <row r="2" spans="1:15">
      <c r="A2" s="155"/>
      <c r="B2" s="155"/>
      <c r="C2" s="155"/>
      <c r="D2" s="155"/>
      <c r="E2" s="155"/>
      <c r="F2" s="155"/>
      <c r="G2" s="155"/>
      <c r="H2" s="155"/>
      <c r="I2" s="155"/>
      <c r="J2" s="155"/>
    </row>
    <row r="3" spans="1:15">
      <c r="A3" s="155"/>
      <c r="B3" s="155"/>
      <c r="C3" s="155"/>
      <c r="D3" s="155"/>
      <c r="E3" s="155"/>
      <c r="F3" s="155"/>
      <c r="G3" s="155"/>
      <c r="H3" s="155"/>
      <c r="I3" s="155"/>
      <c r="J3" s="155"/>
    </row>
    <row r="4" spans="1:15">
      <c r="A4" s="155"/>
      <c r="B4" s="155"/>
      <c r="C4" s="155"/>
      <c r="D4" s="155"/>
      <c r="E4" s="155"/>
      <c r="F4" s="155"/>
      <c r="G4" s="155"/>
      <c r="H4" s="155"/>
      <c r="I4" s="155"/>
      <c r="J4" s="155"/>
    </row>
    <row r="5" spans="1:15">
      <c r="A5" s="155"/>
      <c r="B5" s="155"/>
      <c r="C5" s="155"/>
      <c r="D5" s="155"/>
      <c r="E5" s="155"/>
      <c r="F5" s="155"/>
      <c r="G5" s="155"/>
      <c r="H5" s="155"/>
      <c r="I5" s="155"/>
      <c r="J5" s="155"/>
    </row>
    <row r="6" spans="1:15">
      <c r="A6" s="155"/>
      <c r="B6" s="156"/>
      <c r="C6" s="155"/>
      <c r="D6" s="155"/>
      <c r="E6" s="155"/>
      <c r="F6" s="155"/>
      <c r="G6" s="155"/>
      <c r="H6" s="155"/>
      <c r="I6" s="155"/>
      <c r="J6" s="155"/>
    </row>
    <row r="7" spans="1:15" ht="18" customHeight="1">
      <c r="A7" s="157" t="s">
        <v>150</v>
      </c>
      <c r="B7" s="171" t="str">
        <f>'Fiche Générale'!B2</f>
        <v>Portail_SHS_LLAC</v>
      </c>
      <c r="C7" s="159" t="s">
        <v>151</v>
      </c>
      <c r="D7" s="160"/>
      <c r="E7" s="165" t="str">
        <f>'Fiche Générale'!B3</f>
        <v>Lettres Langues Arts et Communication</v>
      </c>
      <c r="F7" s="166"/>
      <c r="G7" s="158" t="s">
        <v>152</v>
      </c>
      <c r="H7" s="174">
        <f>'Fiche Générale'!B4</f>
        <v>0</v>
      </c>
      <c r="I7" s="174"/>
      <c r="J7" s="174"/>
    </row>
    <row r="8" spans="1:15" ht="18" customHeight="1">
      <c r="A8" s="157"/>
      <c r="B8" s="172"/>
      <c r="C8" s="161"/>
      <c r="D8" s="162"/>
      <c r="E8" s="167"/>
      <c r="F8" s="168"/>
      <c r="G8" s="158"/>
      <c r="H8" s="174"/>
      <c r="I8" s="174"/>
      <c r="J8" s="174"/>
    </row>
    <row r="9" spans="1:15" ht="18" customHeight="1">
      <c r="A9" s="157"/>
      <c r="B9" s="173"/>
      <c r="C9" s="163"/>
      <c r="D9" s="164"/>
      <c r="E9" s="169"/>
      <c r="F9" s="170"/>
      <c r="G9" s="158"/>
      <c r="H9" s="174"/>
      <c r="I9" s="174"/>
      <c r="J9" s="174"/>
    </row>
    <row r="11" spans="1:15">
      <c r="A11" s="150" t="s">
        <v>153</v>
      </c>
      <c r="B11" s="124" t="s">
        <v>154</v>
      </c>
      <c r="C11" s="150" t="s">
        <v>155</v>
      </c>
      <c r="D11" s="150"/>
      <c r="E11" s="150"/>
      <c r="F11" s="150"/>
      <c r="G11" s="150" t="s">
        <v>156</v>
      </c>
      <c r="H11" s="117">
        <f>Calcul!A7</f>
        <v>60</v>
      </c>
      <c r="I11" s="117"/>
    </row>
    <row r="12" spans="1:15">
      <c r="A12" s="150"/>
      <c r="B12" s="127"/>
      <c r="C12" s="150"/>
      <c r="D12" s="150"/>
      <c r="E12" s="150"/>
      <c r="F12" s="150"/>
      <c r="G12" s="150"/>
      <c r="H12" s="117"/>
      <c r="I12" s="117"/>
    </row>
    <row r="13" spans="1:15">
      <c r="A13" s="150" t="s">
        <v>157</v>
      </c>
      <c r="B13" s="117" t="s">
        <v>114</v>
      </c>
      <c r="C13" s="151" t="s">
        <v>158</v>
      </c>
      <c r="D13" s="152"/>
      <c r="E13" s="150"/>
      <c r="F13" s="150"/>
      <c r="G13" s="150" t="s">
        <v>159</v>
      </c>
      <c r="H13" s="117">
        <f>Calcul!A20</f>
        <v>0</v>
      </c>
      <c r="I13" s="117"/>
    </row>
    <row r="14" spans="1:15">
      <c r="A14" s="150"/>
      <c r="B14" s="117"/>
      <c r="C14" s="153"/>
      <c r="D14" s="154"/>
      <c r="E14" s="150"/>
      <c r="F14" s="150"/>
      <c r="G14" s="150"/>
      <c r="H14" s="117"/>
      <c r="I14" s="117"/>
    </row>
    <row r="15" spans="1:15">
      <c r="I15" s="16"/>
      <c r="J15" s="16"/>
      <c r="K15" s="16"/>
      <c r="L15" s="16"/>
      <c r="M15" s="16"/>
      <c r="N15" s="16"/>
    </row>
    <row r="16" spans="1:15" ht="49.35" customHeight="1">
      <c r="A16" s="3" t="s">
        <v>160</v>
      </c>
      <c r="B16" s="3" t="s">
        <v>161</v>
      </c>
      <c r="C16" s="3" t="s">
        <v>3</v>
      </c>
      <c r="D16" s="3" t="s">
        <v>162</v>
      </c>
      <c r="E16" s="3" t="s">
        <v>6</v>
      </c>
      <c r="F16" s="3" t="s">
        <v>5</v>
      </c>
      <c r="G16" s="3" t="s">
        <v>163</v>
      </c>
      <c r="H16" s="3" t="s">
        <v>54</v>
      </c>
      <c r="I16" s="3" t="s">
        <v>113</v>
      </c>
      <c r="J16" s="3" t="s">
        <v>120</v>
      </c>
      <c r="K16" s="3" t="s">
        <v>121</v>
      </c>
      <c r="L16" s="3" t="s">
        <v>164</v>
      </c>
      <c r="M16" s="3" t="s">
        <v>4</v>
      </c>
      <c r="N16" s="3" t="s">
        <v>165</v>
      </c>
      <c r="O16" s="4" t="s">
        <v>166</v>
      </c>
    </row>
    <row r="17" spans="1:15" ht="43.35" customHeight="1">
      <c r="A17" s="10">
        <v>0</v>
      </c>
      <c r="B17" s="51" t="s">
        <v>167</v>
      </c>
      <c r="C17" s="10" t="s">
        <v>10</v>
      </c>
      <c r="D17" s="10">
        <v>6</v>
      </c>
      <c r="E17" s="60"/>
      <c r="F17" s="60"/>
      <c r="G17" s="60"/>
      <c r="H17" s="60"/>
      <c r="I17" s="60"/>
      <c r="J17" s="60"/>
      <c r="K17" s="60"/>
      <c r="L17" s="60"/>
      <c r="M17" s="60"/>
      <c r="N17" s="54"/>
      <c r="O17" s="5"/>
    </row>
    <row r="18" spans="1:15" ht="43.35" customHeight="1">
      <c r="A18" s="10" t="s">
        <v>168</v>
      </c>
      <c r="B18" s="51" t="s">
        <v>169</v>
      </c>
      <c r="C18" s="10" t="s">
        <v>17</v>
      </c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54"/>
      <c r="O18" s="5"/>
    </row>
    <row r="19" spans="1:15" ht="43.35" customHeight="1">
      <c r="A19" s="10" t="s">
        <v>170</v>
      </c>
      <c r="B19" s="51" t="s">
        <v>171</v>
      </c>
      <c r="C19" s="10" t="s">
        <v>17</v>
      </c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54"/>
      <c r="O19" s="5"/>
    </row>
    <row r="20" spans="1:15" ht="43.35" customHeight="1">
      <c r="A20" s="10" t="s">
        <v>172</v>
      </c>
      <c r="B20" s="52" t="s">
        <v>173</v>
      </c>
      <c r="C20" s="10" t="s">
        <v>17</v>
      </c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54"/>
      <c r="O20" s="5"/>
    </row>
    <row r="21" spans="1:15" ht="43.35" customHeight="1">
      <c r="A21" s="62"/>
      <c r="B21" s="52" t="s">
        <v>174</v>
      </c>
      <c r="C21" s="10" t="s">
        <v>26</v>
      </c>
      <c r="D21" s="64"/>
      <c r="E21" s="64"/>
      <c r="F21" s="64"/>
      <c r="G21" s="64"/>
      <c r="H21" s="64"/>
      <c r="I21" s="64"/>
      <c r="J21" s="64"/>
      <c r="K21" s="64"/>
      <c r="L21" s="64"/>
      <c r="M21" s="64"/>
      <c r="N21" s="67"/>
      <c r="O21" s="5"/>
    </row>
    <row r="22" spans="1:15" ht="43.35" customHeight="1">
      <c r="A22" s="10" t="s">
        <v>175</v>
      </c>
      <c r="B22" s="52" t="s">
        <v>176</v>
      </c>
      <c r="C22" s="10" t="s">
        <v>17</v>
      </c>
      <c r="D22" s="64"/>
      <c r="E22" s="64"/>
      <c r="F22" s="64"/>
      <c r="G22" s="64"/>
      <c r="H22" s="64"/>
      <c r="I22" s="64"/>
      <c r="J22" s="64"/>
      <c r="K22" s="64"/>
      <c r="L22" s="64"/>
      <c r="M22" s="64"/>
      <c r="N22" s="67"/>
      <c r="O22" s="5"/>
    </row>
    <row r="23" spans="1:15" ht="43.35" customHeight="1">
      <c r="A23" s="10" t="s">
        <v>177</v>
      </c>
      <c r="B23" s="52" t="s">
        <v>178</v>
      </c>
      <c r="C23" s="10" t="s">
        <v>17</v>
      </c>
      <c r="D23" s="64"/>
      <c r="E23" s="64"/>
      <c r="F23" s="64"/>
      <c r="G23" s="64"/>
      <c r="H23" s="64"/>
      <c r="I23" s="64"/>
      <c r="J23" s="64"/>
      <c r="K23" s="64"/>
      <c r="L23" s="64"/>
      <c r="M23" s="64"/>
      <c r="N23" s="67"/>
      <c r="O23" s="5"/>
    </row>
    <row r="24" spans="1:15" ht="43.35" customHeight="1">
      <c r="A24" s="10" t="s">
        <v>179</v>
      </c>
      <c r="B24" s="52" t="s">
        <v>180</v>
      </c>
      <c r="C24" s="10" t="s">
        <v>17</v>
      </c>
      <c r="D24" s="64"/>
      <c r="E24" s="64"/>
      <c r="F24" s="64"/>
      <c r="G24" s="64"/>
      <c r="H24" s="64"/>
      <c r="I24" s="64"/>
      <c r="J24" s="64"/>
      <c r="K24" s="64"/>
      <c r="L24" s="64"/>
      <c r="M24" s="64"/>
      <c r="N24" s="67"/>
      <c r="O24" s="5"/>
    </row>
    <row r="25" spans="1:15" s="101" customFormat="1" ht="43.35" customHeight="1">
      <c r="A25" s="107">
        <v>1</v>
      </c>
      <c r="B25" s="97" t="s">
        <v>181</v>
      </c>
      <c r="C25" s="84" t="s">
        <v>10</v>
      </c>
      <c r="D25" s="84">
        <v>6</v>
      </c>
      <c r="E25" s="84"/>
      <c r="F25" s="84"/>
      <c r="G25" s="84"/>
      <c r="H25" s="84"/>
      <c r="I25" s="84"/>
      <c r="J25" s="84"/>
      <c r="K25" s="84"/>
      <c r="L25" s="84"/>
      <c r="M25" s="84"/>
      <c r="N25" s="86"/>
      <c r="O25" s="86"/>
    </row>
    <row r="26" spans="1:15" ht="43.35" customHeight="1">
      <c r="A26" s="23" t="s">
        <v>182</v>
      </c>
      <c r="B26" s="26" t="s">
        <v>183</v>
      </c>
      <c r="C26" s="21" t="s">
        <v>17</v>
      </c>
      <c r="D26" s="21"/>
      <c r="E26" s="21"/>
      <c r="F26" s="21"/>
      <c r="G26" s="21"/>
      <c r="H26" s="21" t="s">
        <v>63</v>
      </c>
      <c r="I26" s="13"/>
      <c r="J26" s="21">
        <v>30</v>
      </c>
      <c r="K26" s="21"/>
      <c r="L26" s="21"/>
      <c r="M26" s="21" t="s">
        <v>18</v>
      </c>
      <c r="N26" s="5" t="s">
        <v>184</v>
      </c>
      <c r="O26" s="5" t="s">
        <v>185</v>
      </c>
    </row>
    <row r="27" spans="1:15" s="101" customFormat="1" ht="43.35" customHeight="1">
      <c r="A27" s="107">
        <v>2</v>
      </c>
      <c r="B27" s="97" t="s">
        <v>186</v>
      </c>
      <c r="C27" s="84" t="s">
        <v>10</v>
      </c>
      <c r="D27" s="84">
        <v>6</v>
      </c>
      <c r="E27" s="84"/>
      <c r="F27" s="84"/>
      <c r="G27" s="84"/>
      <c r="H27" s="84"/>
      <c r="I27" s="84"/>
      <c r="J27" s="84"/>
      <c r="K27" s="84"/>
      <c r="L27" s="84"/>
      <c r="M27" s="84"/>
      <c r="N27" s="86"/>
      <c r="O27" s="86"/>
    </row>
    <row r="28" spans="1:15" ht="43.35" customHeight="1">
      <c r="A28" s="23" t="s">
        <v>187</v>
      </c>
      <c r="B28" s="26" t="s">
        <v>188</v>
      </c>
      <c r="C28" s="21" t="s">
        <v>17</v>
      </c>
      <c r="D28" s="21"/>
      <c r="E28" s="21"/>
      <c r="F28" s="21"/>
      <c r="G28" s="21"/>
      <c r="H28" s="21" t="s">
        <v>63</v>
      </c>
      <c r="I28" s="21"/>
      <c r="J28" s="21">
        <v>30</v>
      </c>
      <c r="K28" s="21"/>
      <c r="L28" s="21"/>
      <c r="M28" s="21" t="s">
        <v>18</v>
      </c>
      <c r="N28" s="5" t="s">
        <v>184</v>
      </c>
      <c r="O28" s="5" t="s">
        <v>185</v>
      </c>
    </row>
    <row r="29" spans="1:15" ht="43.35" customHeight="1">
      <c r="A29" s="23"/>
      <c r="B29" s="26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5"/>
      <c r="O29" s="5"/>
    </row>
    <row r="30" spans="1:15" ht="43.35" customHeight="1">
      <c r="A30" s="23"/>
      <c r="B30" s="26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5"/>
      <c r="O30" s="5"/>
    </row>
    <row r="31" spans="1:15" ht="43.35" customHeight="1">
      <c r="A31" s="23"/>
      <c r="B31" s="26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5"/>
      <c r="O31" s="5"/>
    </row>
    <row r="32" spans="1:15" ht="43.35" customHeight="1">
      <c r="A32" s="23"/>
      <c r="B32" s="26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5"/>
      <c r="O32" s="5"/>
    </row>
    <row r="33" spans="1:15" ht="43.35" customHeight="1">
      <c r="A33" s="23"/>
      <c r="B33" s="26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5"/>
      <c r="O33" s="5"/>
    </row>
    <row r="34" spans="1:15" ht="43.35" customHeight="1">
      <c r="A34" s="23"/>
      <c r="B34" s="26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5"/>
      <c r="O34" s="5"/>
    </row>
    <row r="35" spans="1:15" ht="43.35" customHeight="1">
      <c r="A35" s="23"/>
      <c r="B35" s="26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5"/>
      <c r="O35" s="5"/>
    </row>
    <row r="36" spans="1:15" ht="43.35" customHeight="1">
      <c r="A36" s="23"/>
      <c r="B36" s="26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5"/>
      <c r="O36" s="5"/>
    </row>
    <row r="37" spans="1:15" ht="43.35" customHeight="1">
      <c r="A37" s="23"/>
      <c r="B37" s="26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5"/>
      <c r="O37" s="5"/>
    </row>
    <row r="38" spans="1:15" ht="43.35" customHeight="1">
      <c r="A38" s="23"/>
      <c r="B38" s="26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5"/>
      <c r="O38" s="5"/>
    </row>
    <row r="39" spans="1:15" ht="43.35" customHeight="1">
      <c r="A39" s="23"/>
      <c r="B39" s="26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5"/>
      <c r="O39" s="5"/>
    </row>
    <row r="40" spans="1:15" ht="43.35" customHeight="1">
      <c r="A40" s="23"/>
      <c r="B40" s="26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5"/>
      <c r="O40" s="5"/>
    </row>
    <row r="41" spans="1:15" ht="43.35" customHeight="1">
      <c r="A41" s="24"/>
      <c r="B41" s="27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6"/>
      <c r="O41" s="6"/>
    </row>
    <row r="42" spans="1:15" ht="43.35" customHeight="1">
      <c r="A42" s="24"/>
      <c r="B42" s="27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6"/>
      <c r="O42" s="6"/>
    </row>
    <row r="43" spans="1:15" ht="43.35" customHeight="1">
      <c r="A43" s="24"/>
      <c r="B43" s="27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6"/>
      <c r="O43" s="6"/>
    </row>
    <row r="44" spans="1:15" ht="43.35" customHeight="1">
      <c r="A44" s="24"/>
      <c r="B44" s="27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6"/>
      <c r="O44" s="6"/>
    </row>
    <row r="45" spans="1:15" ht="43.35" customHeight="1">
      <c r="A45" s="24"/>
      <c r="B45" s="27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6"/>
      <c r="O45" s="6"/>
    </row>
    <row r="46" spans="1:15" ht="43.35" customHeight="1">
      <c r="A46" s="24"/>
      <c r="B46" s="27"/>
      <c r="C46" s="21"/>
      <c r="D46" s="21"/>
      <c r="E46" s="21"/>
      <c r="F46" s="21"/>
      <c r="G46" s="21"/>
      <c r="H46" s="21"/>
      <c r="I46" s="13"/>
      <c r="J46" s="13"/>
      <c r="K46" s="21"/>
      <c r="L46" s="21"/>
      <c r="M46" s="21"/>
      <c r="N46" s="6"/>
      <c r="O46" s="6"/>
    </row>
    <row r="47" spans="1:15" ht="43.35" customHeight="1">
      <c r="A47" s="24"/>
      <c r="B47" s="27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6"/>
      <c r="O47" s="6"/>
    </row>
    <row r="48" spans="1:15" ht="43.35" customHeight="1">
      <c r="A48" s="24"/>
      <c r="B48" s="27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6"/>
      <c r="O48" s="6"/>
    </row>
    <row r="49" spans="1:15" ht="43.35" customHeight="1">
      <c r="A49" s="25"/>
      <c r="B49" s="28"/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7"/>
      <c r="O49" s="7"/>
    </row>
    <row r="50" spans="1:15" ht="43.35" customHeight="1">
      <c r="A50" s="24"/>
      <c r="B50" s="27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6"/>
      <c r="O50" s="6"/>
    </row>
    <row r="51" spans="1:15" ht="43.35" customHeight="1">
      <c r="A51" s="24"/>
      <c r="B51" s="27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6"/>
      <c r="O51" s="6"/>
    </row>
    <row r="52" spans="1:15" ht="43.35" customHeight="1">
      <c r="A52" s="24"/>
      <c r="B52" s="27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6"/>
      <c r="O52" s="6"/>
    </row>
    <row r="53" spans="1:15" ht="43.35" customHeight="1">
      <c r="A53" s="24"/>
      <c r="B53" s="27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6"/>
      <c r="O53" s="6"/>
    </row>
    <row r="54" spans="1:15" ht="43.35" customHeight="1">
      <c r="A54" s="24"/>
      <c r="B54" s="27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6"/>
      <c r="O54" s="6"/>
    </row>
    <row r="55" spans="1:15" ht="43.35" customHeight="1">
      <c r="A55" s="24"/>
      <c r="B55" s="27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6"/>
      <c r="O55" s="6"/>
    </row>
    <row r="56" spans="1:15" ht="43.35" customHeight="1">
      <c r="A56" s="24"/>
      <c r="B56" s="27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6"/>
      <c r="O56" s="6"/>
    </row>
    <row r="57" spans="1:15" ht="43.35" customHeight="1">
      <c r="A57" s="24"/>
      <c r="B57" s="27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6"/>
      <c r="O57" s="6"/>
    </row>
    <row r="58" spans="1:15" ht="43.35" customHeight="1">
      <c r="A58" s="24"/>
      <c r="B58" s="27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6"/>
      <c r="O58" s="6"/>
    </row>
    <row r="59" spans="1:15" ht="43.35" customHeight="1">
      <c r="A59" s="24"/>
      <c r="B59" s="27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6"/>
      <c r="O59" s="6"/>
    </row>
    <row r="60" spans="1:15" ht="43.35" customHeight="1">
      <c r="A60" s="24"/>
      <c r="B60" s="27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6"/>
      <c r="O60" s="6"/>
    </row>
    <row r="61" spans="1:15" ht="43.35" customHeight="1">
      <c r="A61" s="24"/>
      <c r="B61" s="27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6"/>
      <c r="O61" s="6"/>
    </row>
    <row r="62" spans="1:15" ht="43.35" customHeight="1">
      <c r="A62" s="24"/>
      <c r="B62" s="27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6"/>
      <c r="O62" s="6"/>
    </row>
    <row r="63" spans="1:15" ht="43.35" customHeight="1">
      <c r="A63" s="24"/>
      <c r="B63" s="27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6"/>
      <c r="O63" s="6"/>
    </row>
    <row r="64" spans="1:15" ht="43.35" customHeight="1">
      <c r="A64" s="24"/>
      <c r="B64" s="27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6"/>
      <c r="O64" s="6"/>
    </row>
    <row r="65" spans="1:15" ht="43.35" customHeight="1">
      <c r="A65" s="24"/>
      <c r="B65" s="27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6"/>
      <c r="O65" s="6"/>
    </row>
    <row r="66" spans="1:15" ht="43.35" customHeight="1">
      <c r="A66" s="24"/>
      <c r="B66" s="27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6"/>
      <c r="O66" s="6"/>
    </row>
    <row r="67" spans="1:15" ht="43.35" customHeight="1">
      <c r="A67" s="24"/>
      <c r="B67" s="27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6"/>
      <c r="O67" s="6"/>
    </row>
    <row r="68" spans="1:15" ht="43.35" customHeight="1">
      <c r="A68" s="24"/>
      <c r="B68" s="27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6"/>
      <c r="O68" s="6"/>
    </row>
    <row r="69" spans="1:15" ht="43.35" customHeight="1">
      <c r="A69" s="24"/>
      <c r="B69" s="27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6"/>
      <c r="O69" s="6"/>
    </row>
    <row r="70" spans="1:15" ht="43.35" customHeight="1">
      <c r="A70" s="24"/>
      <c r="B70" s="27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6"/>
      <c r="O70" s="6"/>
    </row>
    <row r="71" spans="1:15" ht="43.35" customHeight="1">
      <c r="A71" s="24"/>
      <c r="B71" s="27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6"/>
      <c r="O71" s="6"/>
    </row>
    <row r="72" spans="1:15" ht="43.35" customHeight="1">
      <c r="A72" s="24"/>
      <c r="B72" s="27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6"/>
      <c r="O72" s="6"/>
    </row>
    <row r="73" spans="1:15" ht="43.35" customHeight="1">
      <c r="A73" s="24"/>
      <c r="B73" s="27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6"/>
      <c r="O73" s="6"/>
    </row>
    <row r="74" spans="1:15" ht="43.35" customHeight="1">
      <c r="A74" s="24"/>
      <c r="B74" s="27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6"/>
      <c r="O74" s="6"/>
    </row>
    <row r="75" spans="1:15" ht="43.35" customHeight="1">
      <c r="A75" s="24"/>
      <c r="B75" s="27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6"/>
      <c r="O75" s="6"/>
    </row>
    <row r="76" spans="1:15" ht="43.35" customHeight="1">
      <c r="A76" s="24"/>
      <c r="B76" s="27"/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21"/>
      <c r="N76" s="6"/>
      <c r="O76" s="6"/>
    </row>
    <row r="77" spans="1:15" ht="43.35" customHeight="1">
      <c r="A77" s="24"/>
      <c r="B77" s="27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6"/>
      <c r="O77" s="6"/>
    </row>
    <row r="78" spans="1:15" ht="43.35" customHeight="1">
      <c r="A78" s="24"/>
      <c r="B78" s="27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6"/>
      <c r="O78" s="6"/>
    </row>
    <row r="79" spans="1:15" ht="43.35" customHeight="1">
      <c r="A79" s="24"/>
      <c r="B79" s="27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6"/>
      <c r="O79" s="6"/>
    </row>
    <row r="80" spans="1:15" ht="43.35" customHeight="1">
      <c r="A80" s="24"/>
      <c r="B80" s="27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6"/>
      <c r="O80" s="6"/>
    </row>
    <row r="81" spans="1:15" ht="43.35" customHeight="1">
      <c r="A81" s="24"/>
      <c r="B81" s="27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6"/>
      <c r="O81" s="6"/>
    </row>
    <row r="82" spans="1:15" ht="43.35" customHeight="1">
      <c r="A82" s="24"/>
      <c r="B82" s="27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6"/>
      <c r="O82" s="6"/>
    </row>
    <row r="83" spans="1:15" ht="43.35" customHeight="1">
      <c r="A83" s="24"/>
      <c r="B83" s="27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6"/>
      <c r="O83" s="6"/>
    </row>
    <row r="84" spans="1:15" ht="43.35" customHeight="1">
      <c r="A84" s="24"/>
      <c r="B84" s="27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6"/>
      <c r="O84" s="6"/>
    </row>
    <row r="85" spans="1:15" ht="43.35" customHeight="1">
      <c r="A85" s="24"/>
      <c r="B85" s="27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6"/>
      <c r="O85" s="6"/>
    </row>
    <row r="86" spans="1:15" ht="43.35" customHeight="1">
      <c r="A86" s="24"/>
      <c r="B86" s="27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6"/>
      <c r="O86" s="6"/>
    </row>
    <row r="87" spans="1:15" ht="43.35" customHeight="1">
      <c r="A87" s="24"/>
      <c r="B87" s="27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6"/>
      <c r="O87" s="6"/>
    </row>
    <row r="88" spans="1:15" ht="43.35" customHeight="1">
      <c r="A88" s="24"/>
      <c r="B88" s="27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6"/>
      <c r="O88" s="6"/>
    </row>
    <row r="89" spans="1:15" ht="43.35" customHeight="1">
      <c r="A89" s="24"/>
      <c r="B89" s="27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6"/>
      <c r="O89" s="6"/>
    </row>
    <row r="90" spans="1:15" ht="43.35" customHeight="1">
      <c r="A90" s="24"/>
      <c r="B90" s="27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6"/>
      <c r="O90" s="6"/>
    </row>
    <row r="91" spans="1:15" ht="43.35" customHeight="1">
      <c r="A91" s="24"/>
      <c r="B91" s="27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6"/>
      <c r="O91" s="6"/>
    </row>
    <row r="92" spans="1:15" ht="43.35" customHeight="1">
      <c r="A92" s="24"/>
      <c r="B92" s="27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6"/>
      <c r="O92" s="6"/>
    </row>
    <row r="93" spans="1:15" ht="43.35" customHeight="1">
      <c r="A93" s="24"/>
      <c r="B93" s="27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6"/>
      <c r="O93" s="6"/>
    </row>
    <row r="94" spans="1:15" ht="43.35" customHeight="1">
      <c r="A94" s="24"/>
      <c r="B94" s="27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6"/>
      <c r="O94" s="6"/>
    </row>
    <row r="95" spans="1:15" ht="43.35" customHeight="1">
      <c r="A95" s="24"/>
      <c r="B95" s="27"/>
      <c r="C95" s="21"/>
      <c r="D95" s="21"/>
      <c r="E95" s="21"/>
      <c r="F95" s="21"/>
      <c r="G95" s="21"/>
      <c r="H95" s="21"/>
      <c r="I95" s="21"/>
      <c r="J95" s="21"/>
      <c r="K95" s="21"/>
      <c r="L95" s="21"/>
      <c r="M95" s="21"/>
      <c r="N95" s="6"/>
      <c r="O95" s="6"/>
    </row>
    <row r="96" spans="1:15" ht="43.35" customHeight="1">
      <c r="A96" s="24"/>
      <c r="B96" s="27"/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6"/>
      <c r="O96" s="6"/>
    </row>
    <row r="97" spans="1:15" ht="43.35" customHeight="1">
      <c r="A97" s="24"/>
      <c r="B97" s="27"/>
      <c r="C97" s="21"/>
      <c r="D97" s="21"/>
      <c r="E97" s="21"/>
      <c r="F97" s="21"/>
      <c r="G97" s="21"/>
      <c r="H97" s="21"/>
      <c r="I97" s="21"/>
      <c r="J97" s="21"/>
      <c r="K97" s="21"/>
      <c r="L97" s="21"/>
      <c r="M97" s="21"/>
      <c r="N97" s="6"/>
      <c r="O97" s="6"/>
    </row>
    <row r="98" spans="1:15" ht="43.35" customHeight="1">
      <c r="A98" s="24"/>
      <c r="B98" s="27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6"/>
      <c r="O98" s="6"/>
    </row>
    <row r="99" spans="1:15" ht="43.35" customHeight="1">
      <c r="A99" s="24"/>
      <c r="B99" s="27"/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6"/>
      <c r="O99" s="6"/>
    </row>
    <row r="100" spans="1:15" ht="43.35" customHeight="1">
      <c r="A100" s="24"/>
      <c r="B100" s="27"/>
      <c r="C100" s="21"/>
      <c r="D100" s="21"/>
      <c r="E100" s="21"/>
      <c r="F100" s="21"/>
      <c r="G100" s="21"/>
      <c r="H100" s="21"/>
      <c r="I100" s="21"/>
      <c r="J100" s="21"/>
      <c r="K100" s="21"/>
      <c r="L100" s="21"/>
      <c r="M100" s="21"/>
      <c r="N100" s="6"/>
      <c r="O100" s="6"/>
    </row>
    <row r="101" spans="1:15" ht="43.35" customHeight="1">
      <c r="A101" s="24"/>
      <c r="B101" s="27"/>
      <c r="C101" s="21"/>
      <c r="D101" s="21"/>
      <c r="E101" s="21"/>
      <c r="F101" s="21"/>
      <c r="G101" s="21"/>
      <c r="H101" s="21"/>
      <c r="I101" s="21"/>
      <c r="J101" s="21"/>
      <c r="K101" s="21"/>
      <c r="L101" s="21"/>
      <c r="M101" s="21"/>
      <c r="N101" s="6"/>
      <c r="O101" s="6"/>
    </row>
    <row r="102" spans="1:15" ht="43.35" customHeight="1">
      <c r="A102" s="24"/>
      <c r="B102" s="27"/>
      <c r="C102" s="21"/>
      <c r="D102" s="21"/>
      <c r="E102" s="21"/>
      <c r="F102" s="21"/>
      <c r="G102" s="21"/>
      <c r="H102" s="21"/>
      <c r="I102" s="21"/>
      <c r="J102" s="21"/>
      <c r="K102" s="21"/>
      <c r="L102" s="21"/>
      <c r="M102" s="21"/>
      <c r="N102" s="6"/>
      <c r="O102" s="6"/>
    </row>
    <row r="103" spans="1:15" ht="43.35" customHeight="1">
      <c r="A103" s="24"/>
      <c r="B103" s="27"/>
      <c r="C103" s="21"/>
      <c r="D103" s="21"/>
      <c r="E103" s="21"/>
      <c r="F103" s="21"/>
      <c r="G103" s="21"/>
      <c r="H103" s="21"/>
      <c r="I103" s="21"/>
      <c r="J103" s="21"/>
      <c r="K103" s="21"/>
      <c r="L103" s="21"/>
      <c r="M103" s="21"/>
      <c r="N103" s="6"/>
      <c r="O103" s="6"/>
    </row>
    <row r="104" spans="1:15" ht="43.35" customHeight="1">
      <c r="A104" s="24"/>
      <c r="B104" s="27"/>
      <c r="C104" s="21"/>
      <c r="D104" s="21"/>
      <c r="E104" s="21"/>
      <c r="F104" s="21"/>
      <c r="G104" s="21"/>
      <c r="H104" s="21"/>
      <c r="I104" s="21"/>
      <c r="J104" s="21"/>
      <c r="K104" s="21"/>
      <c r="L104" s="21"/>
      <c r="M104" s="21"/>
      <c r="N104" s="6"/>
      <c r="O104" s="6"/>
    </row>
    <row r="105" spans="1:15" ht="43.35" customHeight="1">
      <c r="A105" s="24"/>
      <c r="B105" s="27"/>
      <c r="C105" s="21"/>
      <c r="D105" s="21"/>
      <c r="E105" s="21"/>
      <c r="F105" s="21"/>
      <c r="G105" s="21"/>
      <c r="H105" s="21"/>
      <c r="I105" s="21"/>
      <c r="J105" s="21"/>
      <c r="K105" s="21"/>
      <c r="L105" s="21"/>
      <c r="M105" s="21"/>
      <c r="N105" s="6"/>
      <c r="O105" s="6"/>
    </row>
    <row r="106" spans="1:15" ht="43.35" customHeight="1">
      <c r="A106" s="24"/>
      <c r="B106" s="27"/>
      <c r="C106" s="21"/>
      <c r="D106" s="21"/>
      <c r="E106" s="21"/>
      <c r="F106" s="21"/>
      <c r="G106" s="21"/>
      <c r="H106" s="21"/>
      <c r="I106" s="21"/>
      <c r="J106" s="21"/>
      <c r="K106" s="21"/>
      <c r="L106" s="21"/>
      <c r="M106" s="21"/>
      <c r="N106" s="6"/>
      <c r="O106" s="6"/>
    </row>
    <row r="107" spans="1:15" ht="43.35" customHeight="1">
      <c r="A107" s="24"/>
      <c r="B107" s="27"/>
      <c r="C107" s="21"/>
      <c r="D107" s="21"/>
      <c r="E107" s="21"/>
      <c r="F107" s="21"/>
      <c r="G107" s="21"/>
      <c r="H107" s="21"/>
      <c r="I107" s="21"/>
      <c r="J107" s="21"/>
      <c r="K107" s="21"/>
      <c r="L107" s="21"/>
      <c r="M107" s="21"/>
      <c r="N107" s="6"/>
      <c r="O107" s="6"/>
    </row>
    <row r="108" spans="1:15" ht="43.35" customHeight="1">
      <c r="A108" s="24"/>
      <c r="B108" s="27"/>
      <c r="C108" s="21"/>
      <c r="D108" s="21"/>
      <c r="E108" s="21"/>
      <c r="F108" s="21"/>
      <c r="G108" s="21"/>
      <c r="H108" s="21"/>
      <c r="I108" s="21"/>
      <c r="J108" s="21"/>
      <c r="K108" s="21"/>
      <c r="L108" s="21"/>
      <c r="M108" s="21"/>
      <c r="N108" s="6"/>
      <c r="O108" s="6"/>
    </row>
    <row r="109" spans="1:15" ht="43.35" customHeight="1">
      <c r="A109" s="24"/>
      <c r="B109" s="27"/>
      <c r="C109" s="21"/>
      <c r="D109" s="21"/>
      <c r="E109" s="21"/>
      <c r="F109" s="21"/>
      <c r="G109" s="21"/>
      <c r="H109" s="21"/>
      <c r="I109" s="21"/>
      <c r="J109" s="21"/>
      <c r="K109" s="21"/>
      <c r="L109" s="21"/>
      <c r="M109" s="21"/>
      <c r="N109" s="6"/>
      <c r="O109" s="6"/>
    </row>
    <row r="110" spans="1:15" ht="43.35" customHeight="1">
      <c r="A110" s="24"/>
      <c r="B110" s="27"/>
      <c r="C110" s="21"/>
      <c r="D110" s="21"/>
      <c r="E110" s="21"/>
      <c r="F110" s="21"/>
      <c r="G110" s="21"/>
      <c r="H110" s="21"/>
      <c r="I110" s="21"/>
      <c r="J110" s="21"/>
      <c r="K110" s="21"/>
      <c r="L110" s="21"/>
      <c r="M110" s="21"/>
      <c r="N110" s="6"/>
      <c r="O110" s="6"/>
    </row>
    <row r="111" spans="1:15" ht="43.35" customHeight="1">
      <c r="A111" s="24"/>
      <c r="B111" s="27"/>
      <c r="C111" s="21"/>
      <c r="D111" s="21"/>
      <c r="E111" s="21"/>
      <c r="F111" s="21"/>
      <c r="G111" s="21"/>
      <c r="H111" s="21"/>
      <c r="I111" s="21"/>
      <c r="J111" s="21"/>
      <c r="K111" s="21"/>
      <c r="L111" s="21"/>
      <c r="M111" s="21"/>
      <c r="N111" s="6"/>
      <c r="O111" s="6"/>
    </row>
    <row r="112" spans="1:15" ht="43.35" customHeight="1">
      <c r="A112" s="24"/>
      <c r="B112" s="27"/>
      <c r="C112" s="21"/>
      <c r="D112" s="21"/>
      <c r="E112" s="21"/>
      <c r="F112" s="21"/>
      <c r="G112" s="21"/>
      <c r="H112" s="21"/>
      <c r="I112" s="21"/>
      <c r="J112" s="21"/>
      <c r="K112" s="21"/>
      <c r="L112" s="21"/>
      <c r="M112" s="21"/>
      <c r="N112" s="6"/>
      <c r="O112" s="6"/>
    </row>
    <row r="113" spans="1:15" ht="43.35" customHeight="1">
      <c r="A113" s="24"/>
      <c r="B113" s="27"/>
      <c r="C113" s="21"/>
      <c r="D113" s="21"/>
      <c r="E113" s="21"/>
      <c r="F113" s="21"/>
      <c r="G113" s="21"/>
      <c r="H113" s="21"/>
      <c r="I113" s="21"/>
      <c r="J113" s="21"/>
      <c r="K113" s="21"/>
      <c r="L113" s="21"/>
      <c r="M113" s="21"/>
      <c r="N113" s="6"/>
      <c r="O113" s="6"/>
    </row>
    <row r="114" spans="1:15" ht="43.35" customHeight="1">
      <c r="A114" s="24"/>
      <c r="B114" s="27"/>
      <c r="C114" s="21"/>
      <c r="D114" s="21"/>
      <c r="E114" s="21"/>
      <c r="F114" s="21"/>
      <c r="G114" s="21"/>
      <c r="H114" s="21"/>
      <c r="I114" s="21"/>
      <c r="J114" s="21"/>
      <c r="K114" s="21"/>
      <c r="L114" s="21"/>
      <c r="M114" s="21"/>
      <c r="N114" s="6"/>
      <c r="O114" s="6"/>
    </row>
    <row r="115" spans="1:15" ht="43.35" customHeight="1">
      <c r="A115" s="24"/>
      <c r="B115" s="27"/>
      <c r="C115" s="21"/>
      <c r="D115" s="21"/>
      <c r="E115" s="21"/>
      <c r="F115" s="21"/>
      <c r="G115" s="21"/>
      <c r="H115" s="21"/>
      <c r="I115" s="21"/>
      <c r="J115" s="21"/>
      <c r="K115" s="21"/>
      <c r="L115" s="21"/>
      <c r="M115" s="21"/>
      <c r="N115" s="6"/>
      <c r="O115" s="6"/>
    </row>
    <row r="116" spans="1:15" ht="43.35" customHeight="1">
      <c r="A116" s="24"/>
      <c r="B116" s="27"/>
      <c r="C116" s="21"/>
      <c r="D116" s="21"/>
      <c r="E116" s="21"/>
      <c r="F116" s="21"/>
      <c r="G116" s="21"/>
      <c r="H116" s="21"/>
      <c r="I116" s="21"/>
      <c r="J116" s="21"/>
      <c r="K116" s="21"/>
      <c r="L116" s="21"/>
      <c r="M116" s="21"/>
      <c r="N116" s="6"/>
      <c r="O116" s="6"/>
    </row>
    <row r="117" spans="1:15" ht="43.35" customHeight="1">
      <c r="A117" s="24"/>
      <c r="B117" s="27"/>
      <c r="C117" s="21"/>
      <c r="D117" s="21"/>
      <c r="E117" s="21"/>
      <c r="F117" s="21"/>
      <c r="G117" s="21"/>
      <c r="H117" s="21"/>
      <c r="I117" s="21"/>
      <c r="J117" s="21"/>
      <c r="K117" s="21"/>
      <c r="L117" s="21"/>
      <c r="M117" s="21"/>
      <c r="N117" s="6"/>
      <c r="O117" s="6"/>
    </row>
    <row r="118" spans="1:15" ht="43.35" customHeight="1">
      <c r="A118" s="24"/>
      <c r="B118" s="27"/>
      <c r="C118" s="21"/>
      <c r="D118" s="21"/>
      <c r="E118" s="21"/>
      <c r="F118" s="21"/>
      <c r="G118" s="21"/>
      <c r="H118" s="21"/>
      <c r="I118" s="21"/>
      <c r="J118" s="21"/>
      <c r="K118" s="21"/>
      <c r="L118" s="21"/>
      <c r="M118" s="21"/>
      <c r="N118" s="6"/>
      <c r="O118" s="6"/>
    </row>
    <row r="119" spans="1:15" ht="43.35" customHeight="1">
      <c r="A119" s="24"/>
      <c r="B119" s="27"/>
      <c r="C119" s="21"/>
      <c r="D119" s="21"/>
      <c r="E119" s="21"/>
      <c r="F119" s="21"/>
      <c r="G119" s="21"/>
      <c r="H119" s="21"/>
      <c r="I119" s="21"/>
      <c r="J119" s="21"/>
      <c r="K119" s="21"/>
      <c r="L119" s="21"/>
      <c r="M119" s="21"/>
      <c r="N119" s="6"/>
      <c r="O119" s="6"/>
    </row>
    <row r="120" spans="1:15" ht="43.35" customHeight="1">
      <c r="A120" s="24"/>
      <c r="B120" s="27"/>
      <c r="C120" s="21"/>
      <c r="D120" s="21"/>
      <c r="E120" s="21"/>
      <c r="F120" s="21"/>
      <c r="G120" s="21"/>
      <c r="H120" s="21"/>
      <c r="I120" s="21"/>
      <c r="J120" s="21"/>
      <c r="K120" s="21"/>
      <c r="L120" s="21"/>
      <c r="M120" s="21"/>
      <c r="N120" s="6"/>
      <c r="O120" s="6"/>
    </row>
    <row r="121" spans="1:15" ht="43.35" customHeight="1">
      <c r="A121" s="24"/>
      <c r="B121" s="27"/>
      <c r="C121" s="21"/>
      <c r="D121" s="21"/>
      <c r="E121" s="21"/>
      <c r="F121" s="21"/>
      <c r="G121" s="21"/>
      <c r="H121" s="21"/>
      <c r="I121" s="21"/>
      <c r="J121" s="21"/>
      <c r="K121" s="21"/>
      <c r="L121" s="21"/>
      <c r="M121" s="21"/>
      <c r="N121" s="6"/>
      <c r="O121" s="6"/>
    </row>
    <row r="122" spans="1:15" ht="43.35" customHeight="1">
      <c r="A122" s="24"/>
      <c r="B122" s="27"/>
      <c r="C122" s="21"/>
      <c r="D122" s="21"/>
      <c r="E122" s="21"/>
      <c r="F122" s="21"/>
      <c r="G122" s="21"/>
      <c r="H122" s="21"/>
      <c r="I122" s="21"/>
      <c r="J122" s="21"/>
      <c r="K122" s="21"/>
      <c r="L122" s="21"/>
      <c r="M122" s="21"/>
      <c r="N122" s="6"/>
      <c r="O122" s="6"/>
    </row>
    <row r="123" spans="1:15" ht="43.35" customHeight="1">
      <c r="A123" s="24"/>
      <c r="B123" s="27"/>
      <c r="C123" s="21"/>
      <c r="D123" s="21"/>
      <c r="E123" s="21"/>
      <c r="F123" s="21"/>
      <c r="G123" s="21"/>
      <c r="H123" s="21"/>
      <c r="I123" s="21"/>
      <c r="J123" s="21"/>
      <c r="K123" s="21"/>
      <c r="L123" s="21"/>
      <c r="M123" s="21"/>
      <c r="N123" s="6"/>
      <c r="O123" s="6"/>
    </row>
    <row r="124" spans="1:15" ht="43.35" customHeight="1">
      <c r="A124" s="24"/>
      <c r="B124" s="27"/>
      <c r="C124" s="21"/>
      <c r="D124" s="21"/>
      <c r="E124" s="21"/>
      <c r="F124" s="21"/>
      <c r="G124" s="21"/>
      <c r="H124" s="21"/>
      <c r="I124" s="21"/>
      <c r="J124" s="21"/>
      <c r="K124" s="21"/>
      <c r="L124" s="21"/>
      <c r="M124" s="21"/>
      <c r="N124" s="6"/>
      <c r="O124" s="6"/>
    </row>
    <row r="125" spans="1:15" ht="43.35" customHeight="1">
      <c r="A125" s="24"/>
      <c r="B125" s="27"/>
      <c r="C125" s="21"/>
      <c r="D125" s="21"/>
      <c r="E125" s="21"/>
      <c r="F125" s="21"/>
      <c r="G125" s="21"/>
      <c r="H125" s="21"/>
      <c r="I125" s="21"/>
      <c r="J125" s="21"/>
      <c r="K125" s="21"/>
      <c r="L125" s="21"/>
      <c r="M125" s="21"/>
      <c r="N125" s="6"/>
      <c r="O125" s="6"/>
    </row>
    <row r="126" spans="1:15" ht="43.35" customHeight="1">
      <c r="A126" s="24"/>
      <c r="B126" s="27"/>
      <c r="C126" s="21"/>
      <c r="D126" s="21"/>
      <c r="E126" s="21"/>
      <c r="F126" s="21"/>
      <c r="G126" s="21"/>
      <c r="H126" s="21"/>
      <c r="I126" s="21"/>
      <c r="J126" s="21"/>
      <c r="K126" s="21"/>
      <c r="L126" s="21"/>
      <c r="M126" s="21"/>
      <c r="N126" s="6"/>
      <c r="O126" s="6"/>
    </row>
    <row r="127" spans="1:15" ht="43.35" customHeight="1">
      <c r="A127" s="24"/>
      <c r="B127" s="27"/>
      <c r="C127" s="21"/>
      <c r="D127" s="21"/>
      <c r="E127" s="21"/>
      <c r="F127" s="21"/>
      <c r="G127" s="21"/>
      <c r="H127" s="21"/>
      <c r="I127" s="21"/>
      <c r="J127" s="21"/>
      <c r="K127" s="21"/>
      <c r="L127" s="21"/>
      <c r="M127" s="21"/>
      <c r="N127" s="6"/>
      <c r="O127" s="6"/>
    </row>
    <row r="128" spans="1:15" ht="43.35" customHeight="1">
      <c r="A128" s="24"/>
      <c r="B128" s="27"/>
      <c r="C128" s="21"/>
      <c r="D128" s="21"/>
      <c r="E128" s="21"/>
      <c r="F128" s="21"/>
      <c r="G128" s="21"/>
      <c r="H128" s="21"/>
      <c r="I128" s="21"/>
      <c r="J128" s="21"/>
      <c r="K128" s="21"/>
      <c r="L128" s="21"/>
      <c r="M128" s="21"/>
      <c r="N128" s="6"/>
      <c r="O128" s="6"/>
    </row>
    <row r="129" spans="1:15" ht="43.35" customHeight="1">
      <c r="A129" s="24"/>
      <c r="B129" s="27"/>
      <c r="C129" s="21"/>
      <c r="D129" s="21"/>
      <c r="E129" s="21"/>
      <c r="F129" s="21"/>
      <c r="G129" s="21"/>
      <c r="H129" s="21"/>
      <c r="I129" s="21"/>
      <c r="J129" s="21"/>
      <c r="K129" s="21"/>
      <c r="L129" s="21"/>
      <c r="M129" s="21"/>
      <c r="N129" s="6"/>
      <c r="O129" s="6"/>
    </row>
    <row r="130" spans="1:15" ht="43.35" customHeight="1">
      <c r="A130" s="24"/>
      <c r="B130" s="27"/>
      <c r="C130" s="21"/>
      <c r="D130" s="21"/>
      <c r="E130" s="21"/>
      <c r="F130" s="21"/>
      <c r="G130" s="21"/>
      <c r="H130" s="21"/>
      <c r="I130" s="21"/>
      <c r="J130" s="21"/>
      <c r="K130" s="21"/>
      <c r="L130" s="21"/>
      <c r="M130" s="21"/>
      <c r="N130" s="6"/>
      <c r="O130" s="6"/>
    </row>
    <row r="131" spans="1:15" ht="43.35" customHeight="1">
      <c r="A131" s="24"/>
      <c r="B131" s="27"/>
      <c r="C131" s="21"/>
      <c r="D131" s="21"/>
      <c r="E131" s="21"/>
      <c r="F131" s="21"/>
      <c r="G131" s="21"/>
      <c r="H131" s="21"/>
      <c r="I131" s="21"/>
      <c r="J131" s="21"/>
      <c r="K131" s="21"/>
      <c r="L131" s="21"/>
      <c r="M131" s="21"/>
      <c r="N131" s="6"/>
      <c r="O131" s="6"/>
    </row>
    <row r="132" spans="1:15" ht="43.35" customHeight="1">
      <c r="A132" s="24"/>
      <c r="B132" s="27"/>
      <c r="C132" s="21"/>
      <c r="D132" s="21"/>
      <c r="E132" s="21"/>
      <c r="F132" s="21"/>
      <c r="G132" s="21"/>
      <c r="H132" s="21"/>
      <c r="I132" s="21"/>
      <c r="J132" s="21"/>
      <c r="K132" s="21"/>
      <c r="L132" s="21"/>
      <c r="M132" s="21"/>
      <c r="N132" s="6"/>
      <c r="O132" s="6"/>
    </row>
    <row r="133" spans="1:15" ht="43.35" customHeight="1">
      <c r="A133" s="24"/>
      <c r="B133" s="27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6"/>
      <c r="O133" s="6"/>
    </row>
    <row r="134" spans="1:15" ht="43.35" customHeight="1">
      <c r="A134" s="24"/>
      <c r="B134" s="27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6"/>
      <c r="O134" s="6"/>
    </row>
    <row r="135" spans="1:15" ht="43.35" customHeight="1">
      <c r="A135" s="24"/>
      <c r="B135" s="27"/>
      <c r="C135" s="21"/>
      <c r="D135" s="21"/>
      <c r="E135" s="21"/>
      <c r="F135" s="21"/>
      <c r="G135" s="21"/>
      <c r="H135" s="21"/>
      <c r="I135" s="21"/>
      <c r="J135" s="21"/>
      <c r="K135" s="21"/>
      <c r="L135" s="21"/>
      <c r="M135" s="21"/>
      <c r="N135" s="6"/>
      <c r="O135" s="6"/>
    </row>
    <row r="136" spans="1:15" ht="43.35" customHeight="1">
      <c r="A136" s="24"/>
      <c r="B136" s="27"/>
      <c r="C136" s="21"/>
      <c r="D136" s="21"/>
      <c r="E136" s="21"/>
      <c r="F136" s="21"/>
      <c r="G136" s="21"/>
      <c r="H136" s="21"/>
      <c r="I136" s="21"/>
      <c r="J136" s="21"/>
      <c r="K136" s="21"/>
      <c r="L136" s="21"/>
      <c r="M136" s="21"/>
      <c r="N136" s="6"/>
      <c r="O136" s="6"/>
    </row>
    <row r="137" spans="1:15" ht="43.35" customHeight="1">
      <c r="A137" s="24"/>
      <c r="B137" s="27"/>
      <c r="C137" s="21"/>
      <c r="D137" s="21"/>
      <c r="E137" s="21"/>
      <c r="F137" s="21"/>
      <c r="G137" s="21"/>
      <c r="H137" s="21"/>
      <c r="I137" s="21"/>
      <c r="J137" s="21"/>
      <c r="K137" s="21"/>
      <c r="L137" s="21"/>
      <c r="M137" s="21"/>
      <c r="N137" s="6"/>
      <c r="O137" s="6"/>
    </row>
    <row r="138" spans="1:15" ht="43.35" customHeight="1">
      <c r="A138" s="24"/>
      <c r="B138" s="27"/>
      <c r="C138" s="21"/>
      <c r="D138" s="21"/>
      <c r="E138" s="21"/>
      <c r="F138" s="21"/>
      <c r="G138" s="21"/>
      <c r="H138" s="21"/>
      <c r="I138" s="21"/>
      <c r="J138" s="21"/>
      <c r="K138" s="21"/>
      <c r="L138" s="21"/>
      <c r="M138" s="21"/>
      <c r="N138" s="6"/>
      <c r="O138" s="6"/>
    </row>
    <row r="139" spans="1:15" ht="43.35" customHeight="1">
      <c r="A139" s="24"/>
      <c r="B139" s="27"/>
      <c r="C139" s="21"/>
      <c r="D139" s="21"/>
      <c r="E139" s="21"/>
      <c r="F139" s="21"/>
      <c r="G139" s="21"/>
      <c r="H139" s="21"/>
      <c r="I139" s="21"/>
      <c r="J139" s="21"/>
      <c r="K139" s="21"/>
      <c r="L139" s="21"/>
      <c r="M139" s="21"/>
      <c r="N139" s="6"/>
      <c r="O139" s="6"/>
    </row>
    <row r="140" spans="1:15" ht="43.35" customHeight="1">
      <c r="A140" s="24"/>
      <c r="B140" s="27"/>
      <c r="C140" s="21"/>
      <c r="D140" s="21"/>
      <c r="E140" s="21"/>
      <c r="F140" s="21"/>
      <c r="G140" s="21"/>
      <c r="H140" s="21"/>
      <c r="I140" s="21"/>
      <c r="J140" s="21"/>
      <c r="K140" s="21"/>
      <c r="L140" s="21"/>
      <c r="M140" s="21"/>
      <c r="N140" s="6"/>
      <c r="O140" s="6"/>
    </row>
    <row r="141" spans="1:15" ht="43.35" customHeight="1">
      <c r="A141" s="24"/>
      <c r="B141" s="27"/>
      <c r="C141" s="21"/>
      <c r="D141" s="21"/>
      <c r="E141" s="21"/>
      <c r="F141" s="21"/>
      <c r="G141" s="21"/>
      <c r="H141" s="21"/>
      <c r="I141" s="21"/>
      <c r="J141" s="21"/>
      <c r="K141" s="21"/>
      <c r="L141" s="21"/>
      <c r="M141" s="21"/>
      <c r="N141" s="6"/>
      <c r="O141" s="6"/>
    </row>
    <row r="142" spans="1:15" ht="43.35" customHeight="1">
      <c r="A142" s="24"/>
      <c r="B142" s="27"/>
      <c r="C142" s="21"/>
      <c r="D142" s="21"/>
      <c r="E142" s="21"/>
      <c r="F142" s="21"/>
      <c r="G142" s="21"/>
      <c r="H142" s="21"/>
      <c r="I142" s="21"/>
      <c r="J142" s="21"/>
      <c r="K142" s="21"/>
      <c r="L142" s="21"/>
      <c r="M142" s="21"/>
      <c r="N142" s="6"/>
      <c r="O142" s="6"/>
    </row>
    <row r="143" spans="1:15" ht="43.35" customHeight="1">
      <c r="A143" s="24"/>
      <c r="B143" s="27"/>
      <c r="C143" s="21"/>
      <c r="D143" s="21"/>
      <c r="E143" s="21"/>
      <c r="F143" s="21"/>
      <c r="G143" s="21"/>
      <c r="H143" s="21"/>
      <c r="I143" s="21"/>
      <c r="J143" s="21"/>
      <c r="K143" s="21"/>
      <c r="L143" s="21"/>
      <c r="M143" s="21"/>
      <c r="N143" s="6"/>
      <c r="O143" s="6"/>
    </row>
    <row r="144" spans="1:15" ht="43.35" customHeight="1">
      <c r="A144" s="24"/>
      <c r="B144" s="27"/>
      <c r="C144" s="21"/>
      <c r="D144" s="21"/>
      <c r="E144" s="21"/>
      <c r="F144" s="21"/>
      <c r="G144" s="21"/>
      <c r="H144" s="21"/>
      <c r="I144" s="21"/>
      <c r="J144" s="21"/>
      <c r="K144" s="21"/>
      <c r="L144" s="21"/>
      <c r="M144" s="21"/>
      <c r="N144" s="6"/>
      <c r="O144" s="6"/>
    </row>
    <row r="145" spans="1:15" ht="43.35" customHeight="1">
      <c r="A145" s="24"/>
      <c r="B145" s="27"/>
      <c r="C145" s="21"/>
      <c r="D145" s="21"/>
      <c r="E145" s="21"/>
      <c r="F145" s="21"/>
      <c r="G145" s="21"/>
      <c r="H145" s="21"/>
      <c r="I145" s="21"/>
      <c r="J145" s="21"/>
      <c r="K145" s="21"/>
      <c r="L145" s="21"/>
      <c r="M145" s="21"/>
      <c r="N145" s="6"/>
      <c r="O145" s="6"/>
    </row>
    <row r="146" spans="1:15" ht="43.35" customHeight="1">
      <c r="A146" s="24"/>
      <c r="B146" s="27"/>
      <c r="C146" s="21"/>
      <c r="D146" s="21"/>
      <c r="E146" s="21"/>
      <c r="F146" s="21"/>
      <c r="G146" s="21"/>
      <c r="H146" s="21"/>
      <c r="I146" s="21"/>
      <c r="J146" s="21"/>
      <c r="K146" s="21"/>
      <c r="L146" s="21"/>
      <c r="M146" s="21"/>
      <c r="N146" s="6"/>
      <c r="O146" s="6"/>
    </row>
    <row r="147" spans="1:15" ht="43.35" customHeight="1">
      <c r="A147" s="24"/>
      <c r="B147" s="27"/>
      <c r="C147" s="21"/>
      <c r="D147" s="21"/>
      <c r="E147" s="21"/>
      <c r="F147" s="21"/>
      <c r="G147" s="21"/>
      <c r="H147" s="21"/>
      <c r="I147" s="21"/>
      <c r="J147" s="21"/>
      <c r="K147" s="21"/>
      <c r="L147" s="21"/>
      <c r="M147" s="21"/>
      <c r="N147" s="6"/>
      <c r="O147" s="6"/>
    </row>
    <row r="148" spans="1:15" ht="43.35" customHeight="1">
      <c r="A148" s="24"/>
      <c r="B148" s="27"/>
      <c r="C148" s="21"/>
      <c r="D148" s="21"/>
      <c r="E148" s="21"/>
      <c r="F148" s="21"/>
      <c r="G148" s="21"/>
      <c r="H148" s="21"/>
      <c r="I148" s="21"/>
      <c r="J148" s="21"/>
      <c r="K148" s="21"/>
      <c r="L148" s="21"/>
      <c r="M148" s="21"/>
      <c r="N148" s="6"/>
      <c r="O148" s="6"/>
    </row>
    <row r="149" spans="1:15" ht="43.35" customHeight="1">
      <c r="A149" s="24"/>
      <c r="B149" s="27"/>
      <c r="C149" s="21"/>
      <c r="D149" s="21"/>
      <c r="E149" s="21"/>
      <c r="F149" s="21"/>
      <c r="G149" s="21"/>
      <c r="H149" s="21"/>
      <c r="I149" s="21"/>
      <c r="J149" s="21"/>
      <c r="K149" s="21"/>
      <c r="L149" s="21"/>
      <c r="M149" s="21"/>
      <c r="N149" s="6"/>
      <c r="O149" s="6"/>
    </row>
    <row r="150" spans="1:15" ht="43.35" customHeight="1">
      <c r="A150" s="24"/>
      <c r="B150" s="27"/>
      <c r="C150" s="21"/>
      <c r="D150" s="21"/>
      <c r="E150" s="21"/>
      <c r="F150" s="21"/>
      <c r="G150" s="21"/>
      <c r="H150" s="21"/>
      <c r="I150" s="21"/>
      <c r="J150" s="21"/>
      <c r="K150" s="21"/>
      <c r="L150" s="21"/>
      <c r="M150" s="21"/>
      <c r="N150" s="6"/>
      <c r="O150" s="6"/>
    </row>
    <row r="151" spans="1:15" ht="43.35" customHeight="1">
      <c r="A151" s="24"/>
      <c r="B151" s="27"/>
      <c r="C151" s="21"/>
      <c r="D151" s="21"/>
      <c r="E151" s="21"/>
      <c r="F151" s="21"/>
      <c r="G151" s="21"/>
      <c r="H151" s="21"/>
      <c r="I151" s="21"/>
      <c r="J151" s="21"/>
      <c r="K151" s="21"/>
      <c r="L151" s="21"/>
      <c r="M151" s="21"/>
      <c r="N151" s="6"/>
      <c r="O151" s="6"/>
    </row>
    <row r="152" spans="1:15" ht="43.35" customHeight="1">
      <c r="A152" s="24"/>
      <c r="B152" s="27"/>
      <c r="C152" s="21"/>
      <c r="D152" s="21"/>
      <c r="E152" s="21"/>
      <c r="F152" s="21"/>
      <c r="G152" s="21"/>
      <c r="H152" s="21"/>
      <c r="I152" s="21"/>
      <c r="J152" s="21"/>
      <c r="K152" s="21"/>
      <c r="L152" s="21"/>
      <c r="M152" s="21"/>
      <c r="N152" s="6"/>
      <c r="O152" s="6"/>
    </row>
    <row r="153" spans="1:15" ht="43.35" customHeight="1">
      <c r="A153" s="24"/>
      <c r="B153" s="27"/>
      <c r="C153" s="21"/>
      <c r="D153" s="21"/>
      <c r="E153" s="21"/>
      <c r="F153" s="21"/>
      <c r="G153" s="21"/>
      <c r="H153" s="21"/>
      <c r="I153" s="21"/>
      <c r="J153" s="21"/>
      <c r="K153" s="21"/>
      <c r="L153" s="21"/>
      <c r="M153" s="21"/>
      <c r="N153" s="6"/>
      <c r="O153" s="6"/>
    </row>
    <row r="154" spans="1:15" ht="43.35" customHeight="1">
      <c r="A154" s="24"/>
      <c r="B154" s="27"/>
      <c r="C154" s="21"/>
      <c r="D154" s="21"/>
      <c r="E154" s="21"/>
      <c r="F154" s="21"/>
      <c r="G154" s="21"/>
      <c r="H154" s="21"/>
      <c r="I154" s="21"/>
      <c r="J154" s="21"/>
      <c r="K154" s="21"/>
      <c r="L154" s="21"/>
      <c r="M154" s="21"/>
      <c r="N154" s="6"/>
      <c r="O154" s="6"/>
    </row>
    <row r="155" spans="1:15" ht="43.35" customHeight="1">
      <c r="A155" s="24"/>
      <c r="B155" s="27"/>
      <c r="C155" s="21"/>
      <c r="D155" s="21"/>
      <c r="E155" s="21"/>
      <c r="F155" s="21"/>
      <c r="G155" s="21"/>
      <c r="H155" s="21"/>
      <c r="I155" s="21"/>
      <c r="J155" s="21"/>
      <c r="K155" s="21"/>
      <c r="L155" s="21"/>
      <c r="M155" s="21"/>
      <c r="N155" s="6"/>
      <c r="O155" s="6"/>
    </row>
    <row r="156" spans="1:15" ht="43.35" customHeight="1">
      <c r="A156" s="24"/>
      <c r="B156" s="27"/>
      <c r="C156" s="21"/>
      <c r="D156" s="21"/>
      <c r="E156" s="21"/>
      <c r="F156" s="21"/>
      <c r="G156" s="21"/>
      <c r="H156" s="21"/>
      <c r="I156" s="21"/>
      <c r="J156" s="21"/>
      <c r="K156" s="21"/>
      <c r="L156" s="21"/>
      <c r="M156" s="21"/>
      <c r="N156" s="6"/>
      <c r="O156" s="6"/>
    </row>
    <row r="157" spans="1:15" ht="43.35" customHeight="1">
      <c r="A157" s="24"/>
      <c r="B157" s="27"/>
      <c r="C157" s="21"/>
      <c r="D157" s="21"/>
      <c r="E157" s="21"/>
      <c r="F157" s="21"/>
      <c r="G157" s="21"/>
      <c r="H157" s="21"/>
      <c r="I157" s="21"/>
      <c r="J157" s="21"/>
      <c r="K157" s="21"/>
      <c r="L157" s="21"/>
      <c r="M157" s="21"/>
      <c r="N157" s="6"/>
      <c r="O157" s="6"/>
    </row>
    <row r="158" spans="1:15" ht="43.35" customHeight="1">
      <c r="A158" s="24"/>
      <c r="B158" s="27"/>
      <c r="C158" s="21"/>
      <c r="D158" s="21"/>
      <c r="E158" s="21"/>
      <c r="F158" s="21"/>
      <c r="G158" s="21"/>
      <c r="H158" s="21"/>
      <c r="I158" s="21"/>
      <c r="J158" s="21"/>
      <c r="K158" s="21"/>
      <c r="L158" s="21"/>
      <c r="M158" s="21"/>
      <c r="N158" s="6"/>
      <c r="O158" s="6"/>
    </row>
    <row r="159" spans="1:15" ht="43.35" customHeight="1">
      <c r="A159" s="24"/>
      <c r="B159" s="27"/>
      <c r="C159" s="21"/>
      <c r="D159" s="21"/>
      <c r="E159" s="21"/>
      <c r="F159" s="21"/>
      <c r="G159" s="21"/>
      <c r="H159" s="21"/>
      <c r="I159" s="21"/>
      <c r="J159" s="21"/>
      <c r="K159" s="21"/>
      <c r="L159" s="21"/>
      <c r="M159" s="21"/>
      <c r="N159" s="6"/>
      <c r="O159" s="6"/>
    </row>
    <row r="160" spans="1:15" ht="43.35" customHeight="1">
      <c r="A160" s="24"/>
      <c r="B160" s="27"/>
      <c r="C160" s="21"/>
      <c r="D160" s="21"/>
      <c r="E160" s="21"/>
      <c r="F160" s="21"/>
      <c r="G160" s="21"/>
      <c r="H160" s="21"/>
      <c r="I160" s="21"/>
      <c r="J160" s="21"/>
      <c r="K160" s="21"/>
      <c r="L160" s="21"/>
      <c r="M160" s="21"/>
      <c r="N160" s="6"/>
      <c r="O160" s="6"/>
    </row>
    <row r="161" spans="1:15" ht="43.35" customHeight="1">
      <c r="A161" s="24"/>
      <c r="B161" s="27"/>
      <c r="C161" s="21"/>
      <c r="D161" s="21"/>
      <c r="E161" s="21"/>
      <c r="F161" s="21"/>
      <c r="G161" s="21"/>
      <c r="H161" s="21"/>
      <c r="I161" s="21"/>
      <c r="J161" s="21"/>
      <c r="K161" s="21"/>
      <c r="L161" s="21"/>
      <c r="M161" s="21"/>
      <c r="N161" s="6"/>
      <c r="O161" s="6"/>
    </row>
    <row r="162" spans="1:15" ht="43.35" customHeight="1">
      <c r="A162" s="24"/>
      <c r="B162" s="27"/>
      <c r="C162" s="21"/>
      <c r="D162" s="21"/>
      <c r="E162" s="21"/>
      <c r="F162" s="21"/>
      <c r="G162" s="21"/>
      <c r="H162" s="21"/>
      <c r="I162" s="21"/>
      <c r="J162" s="21"/>
      <c r="K162" s="21"/>
      <c r="L162" s="21"/>
      <c r="M162" s="21"/>
      <c r="N162" s="6"/>
      <c r="O162" s="6"/>
    </row>
    <row r="163" spans="1:15" ht="43.35" customHeight="1">
      <c r="A163" s="24"/>
      <c r="B163" s="27"/>
      <c r="C163" s="21"/>
      <c r="D163" s="21"/>
      <c r="E163" s="21"/>
      <c r="F163" s="21"/>
      <c r="G163" s="21"/>
      <c r="H163" s="21"/>
      <c r="I163" s="21"/>
      <c r="J163" s="21"/>
      <c r="K163" s="21"/>
      <c r="L163" s="21"/>
      <c r="M163" s="21"/>
      <c r="N163" s="6"/>
      <c r="O163" s="6"/>
    </row>
    <row r="164" spans="1:15" ht="43.35" customHeight="1">
      <c r="A164" s="24"/>
      <c r="B164" s="27"/>
      <c r="C164" s="21"/>
      <c r="D164" s="21"/>
      <c r="E164" s="21"/>
      <c r="F164" s="21"/>
      <c r="G164" s="21"/>
      <c r="H164" s="21"/>
      <c r="I164" s="21"/>
      <c r="J164" s="21"/>
      <c r="K164" s="21"/>
      <c r="L164" s="21"/>
      <c r="M164" s="21"/>
      <c r="N164" s="6"/>
      <c r="O164" s="6"/>
    </row>
    <row r="165" spans="1:15" ht="43.35" customHeight="1">
      <c r="A165" s="24"/>
      <c r="B165" s="27"/>
      <c r="C165" s="21"/>
      <c r="D165" s="21"/>
      <c r="E165" s="21"/>
      <c r="F165" s="21"/>
      <c r="G165" s="21"/>
      <c r="H165" s="21"/>
      <c r="I165" s="21"/>
      <c r="J165" s="21"/>
      <c r="K165" s="21"/>
      <c r="L165" s="21"/>
      <c r="M165" s="21"/>
      <c r="N165" s="6"/>
      <c r="O165" s="6"/>
    </row>
    <row r="166" spans="1:15" ht="43.35" customHeight="1">
      <c r="A166" s="24"/>
      <c r="B166" s="27"/>
      <c r="C166" s="21"/>
      <c r="D166" s="21"/>
      <c r="E166" s="21"/>
      <c r="F166" s="21"/>
      <c r="G166" s="21"/>
      <c r="H166" s="21"/>
      <c r="I166" s="21"/>
      <c r="J166" s="21"/>
      <c r="K166" s="21"/>
      <c r="L166" s="21"/>
      <c r="M166" s="21"/>
      <c r="N166" s="6"/>
      <c r="O166" s="6"/>
    </row>
    <row r="167" spans="1:15" ht="43.35" customHeight="1">
      <c r="A167" s="24"/>
      <c r="B167" s="27"/>
      <c r="C167" s="21"/>
      <c r="D167" s="21"/>
      <c r="E167" s="21"/>
      <c r="F167" s="21"/>
      <c r="G167" s="21"/>
      <c r="H167" s="21"/>
      <c r="I167" s="21"/>
      <c r="J167" s="21"/>
      <c r="K167" s="21"/>
      <c r="L167" s="21"/>
      <c r="M167" s="21"/>
      <c r="N167" s="6"/>
      <c r="O167" s="6"/>
    </row>
    <row r="168" spans="1:15" ht="43.35" customHeight="1">
      <c r="A168" s="24"/>
      <c r="B168" s="27"/>
      <c r="C168" s="21"/>
      <c r="D168" s="21"/>
      <c r="E168" s="21"/>
      <c r="F168" s="21"/>
      <c r="G168" s="21"/>
      <c r="H168" s="21"/>
      <c r="I168" s="21"/>
      <c r="J168" s="21"/>
      <c r="K168" s="21"/>
      <c r="L168" s="21"/>
      <c r="M168" s="21"/>
      <c r="N168" s="6"/>
      <c r="O168" s="6"/>
    </row>
    <row r="169" spans="1:15" ht="43.35" customHeight="1">
      <c r="A169" s="24"/>
      <c r="B169" s="27"/>
      <c r="C169" s="21"/>
      <c r="D169" s="21"/>
      <c r="E169" s="21"/>
      <c r="F169" s="21"/>
      <c r="G169" s="21"/>
      <c r="H169" s="21"/>
      <c r="I169" s="21"/>
      <c r="J169" s="21"/>
      <c r="K169" s="21"/>
      <c r="L169" s="21"/>
      <c r="M169" s="21"/>
      <c r="N169" s="6"/>
      <c r="O169" s="6"/>
    </row>
    <row r="170" spans="1:15" ht="43.35" customHeight="1">
      <c r="A170" s="24"/>
      <c r="B170" s="27"/>
      <c r="C170" s="21"/>
      <c r="D170" s="21"/>
      <c r="E170" s="21"/>
      <c r="F170" s="21"/>
      <c r="G170" s="21"/>
      <c r="H170" s="21"/>
      <c r="I170" s="21"/>
      <c r="J170" s="21"/>
      <c r="K170" s="21"/>
      <c r="L170" s="21"/>
      <c r="M170" s="21"/>
      <c r="N170" s="6"/>
      <c r="O170" s="6"/>
    </row>
    <row r="171" spans="1:15" ht="43.35" customHeight="1">
      <c r="A171" s="24"/>
      <c r="B171" s="27"/>
      <c r="C171" s="21"/>
      <c r="D171" s="21"/>
      <c r="E171" s="21"/>
      <c r="F171" s="21"/>
      <c r="G171" s="21"/>
      <c r="H171" s="21"/>
      <c r="I171" s="21"/>
      <c r="J171" s="21"/>
      <c r="K171" s="21"/>
      <c r="L171" s="21"/>
      <c r="M171" s="21"/>
      <c r="N171" s="6"/>
      <c r="O171" s="6"/>
    </row>
    <row r="172" spans="1:15" ht="43.35" customHeight="1">
      <c r="A172" s="24"/>
      <c r="B172" s="27"/>
      <c r="C172" s="21"/>
      <c r="D172" s="21"/>
      <c r="E172" s="21"/>
      <c r="F172" s="21"/>
      <c r="G172" s="21"/>
      <c r="H172" s="21"/>
      <c r="I172" s="21"/>
      <c r="J172" s="21"/>
      <c r="K172" s="21"/>
      <c r="L172" s="21"/>
      <c r="M172" s="21"/>
      <c r="N172" s="6"/>
      <c r="O172" s="6"/>
    </row>
    <row r="173" spans="1:15" ht="43.35" customHeight="1">
      <c r="A173" s="24"/>
      <c r="B173" s="27"/>
      <c r="C173" s="21"/>
      <c r="D173" s="21"/>
      <c r="E173" s="21"/>
      <c r="F173" s="21"/>
      <c r="G173" s="21"/>
      <c r="H173" s="21"/>
      <c r="I173" s="21"/>
      <c r="J173" s="21"/>
      <c r="K173" s="21"/>
      <c r="L173" s="21"/>
      <c r="M173" s="21"/>
      <c r="N173" s="6"/>
      <c r="O173" s="6"/>
    </row>
    <row r="174" spans="1:15" ht="43.35" customHeight="1">
      <c r="A174" s="24"/>
      <c r="B174" s="27"/>
      <c r="C174" s="21"/>
      <c r="D174" s="21"/>
      <c r="E174" s="21"/>
      <c r="F174" s="21"/>
      <c r="G174" s="21"/>
      <c r="H174" s="21"/>
      <c r="I174" s="21"/>
      <c r="J174" s="21"/>
      <c r="K174" s="21"/>
      <c r="L174" s="21"/>
      <c r="M174" s="21"/>
      <c r="N174" s="6"/>
      <c r="O174" s="6"/>
    </row>
    <row r="175" spans="1:15" ht="43.35" customHeight="1">
      <c r="A175" s="24"/>
      <c r="B175" s="27"/>
      <c r="C175" s="21"/>
      <c r="D175" s="21"/>
      <c r="E175" s="21"/>
      <c r="F175" s="21"/>
      <c r="G175" s="21"/>
      <c r="H175" s="21"/>
      <c r="I175" s="21"/>
      <c r="J175" s="21"/>
      <c r="K175" s="21"/>
      <c r="L175" s="21"/>
      <c r="M175" s="21"/>
      <c r="N175" s="6"/>
      <c r="O175" s="6"/>
    </row>
    <row r="176" spans="1:15" ht="43.35" customHeight="1">
      <c r="A176" s="24"/>
      <c r="B176" s="27"/>
      <c r="C176" s="21"/>
      <c r="D176" s="21"/>
      <c r="E176" s="21"/>
      <c r="F176" s="21"/>
      <c r="G176" s="21"/>
      <c r="H176" s="21"/>
      <c r="I176" s="21"/>
      <c r="J176" s="21"/>
      <c r="K176" s="21"/>
      <c r="L176" s="21"/>
      <c r="M176" s="21"/>
      <c r="N176" s="6"/>
      <c r="O176" s="6"/>
    </row>
    <row r="177" spans="1:15" ht="43.35" customHeight="1">
      <c r="A177" s="24"/>
      <c r="B177" s="27"/>
      <c r="C177" s="21"/>
      <c r="D177" s="21"/>
      <c r="E177" s="21"/>
      <c r="F177" s="21"/>
      <c r="G177" s="21"/>
      <c r="H177" s="21"/>
      <c r="I177" s="21"/>
      <c r="J177" s="21"/>
      <c r="K177" s="21"/>
      <c r="L177" s="21"/>
      <c r="M177" s="21"/>
      <c r="N177" s="6"/>
      <c r="O177" s="6"/>
    </row>
    <row r="178" spans="1:15" ht="43.35" customHeight="1">
      <c r="A178" s="24"/>
      <c r="B178" s="27"/>
      <c r="C178" s="21"/>
      <c r="D178" s="21"/>
      <c r="E178" s="21"/>
      <c r="F178" s="21"/>
      <c r="G178" s="21"/>
      <c r="H178" s="21"/>
      <c r="I178" s="21"/>
      <c r="J178" s="21"/>
      <c r="K178" s="21"/>
      <c r="L178" s="21"/>
      <c r="M178" s="21"/>
      <c r="N178" s="6"/>
      <c r="O178" s="6"/>
    </row>
    <row r="179" spans="1:15" ht="43.35" customHeight="1">
      <c r="A179" s="24"/>
      <c r="B179" s="27"/>
      <c r="C179" s="21"/>
      <c r="D179" s="21"/>
      <c r="E179" s="21"/>
      <c r="F179" s="21"/>
      <c r="G179" s="21"/>
      <c r="H179" s="21"/>
      <c r="I179" s="21"/>
      <c r="J179" s="21"/>
      <c r="K179" s="21"/>
      <c r="L179" s="21"/>
      <c r="M179" s="21"/>
      <c r="N179" s="6"/>
      <c r="O179" s="6"/>
    </row>
    <row r="180" spans="1:15" ht="43.35" customHeight="1">
      <c r="A180" s="24"/>
      <c r="B180" s="27"/>
      <c r="C180" s="21"/>
      <c r="D180" s="21"/>
      <c r="E180" s="21"/>
      <c r="F180" s="21"/>
      <c r="G180" s="21"/>
      <c r="H180" s="21"/>
      <c r="I180" s="21"/>
      <c r="J180" s="21"/>
      <c r="K180" s="21"/>
      <c r="L180" s="21"/>
      <c r="M180" s="21"/>
      <c r="N180" s="6"/>
      <c r="O180" s="6"/>
    </row>
    <row r="181" spans="1:15" ht="43.35" customHeight="1">
      <c r="A181" s="24"/>
      <c r="B181" s="27"/>
      <c r="C181" s="21"/>
      <c r="D181" s="21"/>
      <c r="E181" s="21"/>
      <c r="F181" s="21"/>
      <c r="G181" s="21"/>
      <c r="H181" s="21"/>
      <c r="I181" s="21"/>
      <c r="J181" s="21"/>
      <c r="K181" s="21"/>
      <c r="L181" s="21"/>
      <c r="M181" s="21"/>
      <c r="N181" s="6"/>
      <c r="O181" s="6"/>
    </row>
    <row r="182" spans="1:15" ht="43.35" customHeight="1">
      <c r="A182" s="24"/>
      <c r="B182" s="27"/>
      <c r="C182" s="21"/>
      <c r="D182" s="21"/>
      <c r="E182" s="21"/>
      <c r="F182" s="21"/>
      <c r="G182" s="21"/>
      <c r="H182" s="21"/>
      <c r="I182" s="21"/>
      <c r="J182" s="21"/>
      <c r="K182" s="21"/>
      <c r="L182" s="21"/>
      <c r="M182" s="21"/>
      <c r="N182" s="6"/>
      <c r="O182" s="6"/>
    </row>
    <row r="183" spans="1:15" ht="43.35" customHeight="1">
      <c r="A183" s="24"/>
      <c r="B183" s="27"/>
      <c r="C183" s="21"/>
      <c r="D183" s="21"/>
      <c r="E183" s="21"/>
      <c r="F183" s="21"/>
      <c r="G183" s="21"/>
      <c r="H183" s="21"/>
      <c r="I183" s="21"/>
      <c r="J183" s="21"/>
      <c r="K183" s="21"/>
      <c r="L183" s="21"/>
      <c r="M183" s="21"/>
      <c r="N183" s="6"/>
      <c r="O183" s="6"/>
    </row>
    <row r="184" spans="1:15" ht="43.35" customHeight="1">
      <c r="A184" s="24"/>
      <c r="B184" s="27"/>
      <c r="C184" s="21"/>
      <c r="D184" s="21"/>
      <c r="E184" s="21"/>
      <c r="F184" s="21"/>
      <c r="G184" s="21"/>
      <c r="H184" s="21"/>
      <c r="I184" s="21"/>
      <c r="J184" s="21"/>
      <c r="K184" s="21"/>
      <c r="L184" s="21"/>
      <c r="M184" s="21"/>
      <c r="N184" s="6"/>
      <c r="O184" s="6"/>
    </row>
    <row r="185" spans="1:15" ht="43.35" customHeight="1">
      <c r="A185" s="24"/>
      <c r="B185" s="27"/>
      <c r="C185" s="21"/>
      <c r="D185" s="21"/>
      <c r="E185" s="21"/>
      <c r="F185" s="21"/>
      <c r="G185" s="21"/>
      <c r="H185" s="21"/>
      <c r="I185" s="21"/>
      <c r="J185" s="21"/>
      <c r="K185" s="21"/>
      <c r="L185" s="21"/>
      <c r="M185" s="21"/>
      <c r="N185" s="6"/>
      <c r="O185" s="6"/>
    </row>
    <row r="186" spans="1:15" ht="43.35" customHeight="1">
      <c r="A186" s="24"/>
      <c r="B186" s="27"/>
      <c r="C186" s="21"/>
      <c r="D186" s="21"/>
      <c r="E186" s="21"/>
      <c r="F186" s="21"/>
      <c r="G186" s="21"/>
      <c r="H186" s="21"/>
      <c r="I186" s="21"/>
      <c r="J186" s="21"/>
      <c r="K186" s="21"/>
      <c r="L186" s="21"/>
      <c r="M186" s="21"/>
      <c r="N186" s="6"/>
      <c r="O186" s="6"/>
    </row>
    <row r="187" spans="1:15" ht="43.35" customHeight="1">
      <c r="A187" s="24"/>
      <c r="B187" s="27"/>
      <c r="C187" s="21"/>
      <c r="D187" s="21"/>
      <c r="E187" s="21"/>
      <c r="F187" s="21"/>
      <c r="G187" s="21"/>
      <c r="H187" s="21"/>
      <c r="I187" s="21"/>
      <c r="J187" s="21"/>
      <c r="K187" s="21"/>
      <c r="L187" s="21"/>
      <c r="M187" s="21"/>
      <c r="N187" s="6"/>
      <c r="O187" s="6"/>
    </row>
    <row r="188" spans="1:15" ht="43.35" customHeight="1">
      <c r="A188" s="24"/>
      <c r="B188" s="27"/>
      <c r="C188" s="21"/>
      <c r="D188" s="21"/>
      <c r="E188" s="21"/>
      <c r="F188" s="21"/>
      <c r="G188" s="21"/>
      <c r="H188" s="21"/>
      <c r="I188" s="21"/>
      <c r="J188" s="21"/>
      <c r="K188" s="21"/>
      <c r="L188" s="21"/>
      <c r="M188" s="21"/>
      <c r="N188" s="6"/>
      <c r="O188" s="6"/>
    </row>
    <row r="189" spans="1:15" ht="43.35" customHeight="1">
      <c r="A189" s="24"/>
      <c r="B189" s="27"/>
      <c r="C189" s="21"/>
      <c r="D189" s="21"/>
      <c r="E189" s="21"/>
      <c r="F189" s="21"/>
      <c r="G189" s="21"/>
      <c r="H189" s="21"/>
      <c r="I189" s="21"/>
      <c r="J189" s="21"/>
      <c r="K189" s="21"/>
      <c r="L189" s="21"/>
      <c r="M189" s="21"/>
      <c r="N189" s="6"/>
      <c r="O189" s="6"/>
    </row>
    <row r="190" spans="1:15" ht="43.35" customHeight="1">
      <c r="A190" s="24"/>
      <c r="B190" s="27"/>
      <c r="C190" s="21"/>
      <c r="D190" s="21"/>
      <c r="E190" s="21"/>
      <c r="F190" s="21"/>
      <c r="G190" s="21"/>
      <c r="H190" s="21"/>
      <c r="I190" s="21"/>
      <c r="J190" s="21"/>
      <c r="K190" s="21"/>
      <c r="L190" s="21"/>
      <c r="M190" s="21"/>
      <c r="N190" s="6"/>
      <c r="O190" s="6"/>
    </row>
    <row r="191" spans="1:15" ht="43.35" customHeight="1">
      <c r="A191" s="24"/>
      <c r="B191" s="27"/>
      <c r="C191" s="21"/>
      <c r="D191" s="21"/>
      <c r="E191" s="21"/>
      <c r="F191" s="21"/>
      <c r="G191" s="21"/>
      <c r="H191" s="21"/>
      <c r="I191" s="21"/>
      <c r="J191" s="21"/>
      <c r="K191" s="21"/>
      <c r="L191" s="21"/>
      <c r="M191" s="21"/>
      <c r="N191" s="6"/>
      <c r="O191" s="6"/>
    </row>
    <row r="192" spans="1:15" ht="43.35" customHeight="1">
      <c r="A192" s="24"/>
      <c r="B192" s="27"/>
      <c r="C192" s="21"/>
      <c r="D192" s="21"/>
      <c r="E192" s="21"/>
      <c r="F192" s="21"/>
      <c r="G192" s="21"/>
      <c r="H192" s="21"/>
      <c r="I192" s="21"/>
      <c r="J192" s="21"/>
      <c r="K192" s="21"/>
      <c r="L192" s="21"/>
      <c r="M192" s="21"/>
      <c r="N192" s="6"/>
      <c r="O192" s="6"/>
    </row>
    <row r="193" spans="1:15" ht="43.35" customHeight="1">
      <c r="A193" s="24"/>
      <c r="B193" s="27"/>
      <c r="C193" s="21"/>
      <c r="D193" s="21"/>
      <c r="E193" s="21"/>
      <c r="F193" s="21"/>
      <c r="G193" s="21"/>
      <c r="H193" s="21"/>
      <c r="I193" s="21"/>
      <c r="J193" s="21"/>
      <c r="K193" s="21"/>
      <c r="L193" s="21"/>
      <c r="M193" s="21"/>
      <c r="N193" s="6"/>
      <c r="O193" s="6"/>
    </row>
    <row r="194" spans="1:15" ht="43.35" customHeight="1">
      <c r="A194" s="24"/>
      <c r="B194" s="27"/>
      <c r="C194" s="21"/>
      <c r="D194" s="21"/>
      <c r="E194" s="21"/>
      <c r="F194" s="21"/>
      <c r="G194" s="21"/>
      <c r="H194" s="21"/>
      <c r="I194" s="21"/>
      <c r="J194" s="21"/>
      <c r="K194" s="21"/>
      <c r="L194" s="21"/>
      <c r="M194" s="21"/>
      <c r="N194" s="6"/>
      <c r="O194" s="6"/>
    </row>
    <row r="195" spans="1:15" ht="43.35" customHeight="1">
      <c r="A195" s="24"/>
      <c r="B195" s="27"/>
      <c r="C195" s="21"/>
      <c r="D195" s="21"/>
      <c r="E195" s="21"/>
      <c r="F195" s="21"/>
      <c r="G195" s="21"/>
      <c r="H195" s="21"/>
      <c r="I195" s="21"/>
      <c r="J195" s="21"/>
      <c r="K195" s="21"/>
      <c r="L195" s="21"/>
      <c r="M195" s="21"/>
      <c r="N195" s="6"/>
      <c r="O195" s="6"/>
    </row>
    <row r="196" spans="1:15" ht="43.35" customHeight="1">
      <c r="A196" s="24"/>
      <c r="B196" s="27"/>
      <c r="C196" s="21"/>
      <c r="D196" s="21"/>
      <c r="E196" s="21"/>
      <c r="F196" s="21"/>
      <c r="G196" s="21"/>
      <c r="H196" s="21"/>
      <c r="I196" s="21"/>
      <c r="J196" s="21"/>
      <c r="K196" s="21"/>
      <c r="L196" s="21"/>
      <c r="M196" s="21"/>
      <c r="N196" s="6"/>
      <c r="O196" s="6"/>
    </row>
    <row r="197" spans="1:15" ht="43.35" customHeight="1">
      <c r="A197" s="24"/>
      <c r="B197" s="27"/>
      <c r="C197" s="21"/>
      <c r="D197" s="21"/>
      <c r="E197" s="21"/>
      <c r="F197" s="21"/>
      <c r="G197" s="21"/>
      <c r="H197" s="21"/>
      <c r="I197" s="21"/>
      <c r="J197" s="21"/>
      <c r="K197" s="21"/>
      <c r="L197" s="21"/>
      <c r="M197" s="21"/>
      <c r="N197" s="6"/>
      <c r="O197" s="6"/>
    </row>
    <row r="198" spans="1:15" ht="43.35" customHeight="1">
      <c r="A198" s="24"/>
      <c r="B198" s="27"/>
      <c r="C198" s="21"/>
      <c r="D198" s="21"/>
      <c r="E198" s="21"/>
      <c r="F198" s="21"/>
      <c r="G198" s="21"/>
      <c r="H198" s="21"/>
      <c r="I198" s="21"/>
      <c r="J198" s="21"/>
      <c r="K198" s="21"/>
      <c r="L198" s="21"/>
      <c r="M198" s="21"/>
      <c r="N198" s="6"/>
      <c r="O198" s="6"/>
    </row>
    <row r="199" spans="1:15" ht="43.35" customHeight="1">
      <c r="A199" s="24"/>
      <c r="B199" s="27"/>
      <c r="C199" s="21"/>
      <c r="D199" s="21"/>
      <c r="E199" s="21"/>
      <c r="F199" s="21"/>
      <c r="G199" s="21"/>
      <c r="H199" s="21"/>
      <c r="I199" s="21"/>
      <c r="J199" s="21"/>
      <c r="K199" s="21"/>
      <c r="L199" s="21"/>
      <c r="M199" s="21"/>
      <c r="N199" s="6"/>
      <c r="O199" s="6"/>
    </row>
    <row r="200" spans="1:15" ht="43.35" customHeight="1">
      <c r="A200" s="24"/>
      <c r="B200" s="27"/>
      <c r="C200" s="21"/>
      <c r="D200" s="21"/>
      <c r="E200" s="21"/>
      <c r="F200" s="21"/>
      <c r="G200" s="21"/>
      <c r="H200" s="21"/>
      <c r="I200" s="21"/>
      <c r="J200" s="21"/>
      <c r="K200" s="21"/>
      <c r="L200" s="21"/>
      <c r="M200" s="21"/>
      <c r="N200" s="6"/>
      <c r="O200" s="6"/>
    </row>
    <row r="201" spans="1:15" ht="43.35" customHeight="1">
      <c r="A201" s="24"/>
      <c r="B201" s="27"/>
      <c r="C201" s="21"/>
      <c r="D201" s="21"/>
      <c r="E201" s="21"/>
      <c r="F201" s="21"/>
      <c r="G201" s="21"/>
      <c r="H201" s="21"/>
      <c r="I201" s="21"/>
      <c r="J201" s="21"/>
      <c r="K201" s="21"/>
      <c r="L201" s="21"/>
      <c r="M201" s="21"/>
      <c r="N201" s="6"/>
      <c r="O201" s="6"/>
    </row>
    <row r="202" spans="1:15" ht="43.35" customHeight="1">
      <c r="A202" s="24"/>
      <c r="B202" s="27"/>
      <c r="C202" s="21"/>
      <c r="D202" s="21"/>
      <c r="E202" s="21"/>
      <c r="F202" s="21"/>
      <c r="G202" s="21"/>
      <c r="H202" s="21"/>
      <c r="I202" s="21"/>
      <c r="J202" s="21"/>
      <c r="K202" s="21"/>
      <c r="L202" s="21"/>
      <c r="M202" s="21"/>
      <c r="N202" s="6"/>
      <c r="O202" s="6"/>
    </row>
    <row r="203" spans="1:15" ht="43.35" customHeight="1">
      <c r="A203" s="24"/>
      <c r="B203" s="27"/>
      <c r="C203" s="21"/>
      <c r="D203" s="21"/>
      <c r="E203" s="21"/>
      <c r="F203" s="21"/>
      <c r="G203" s="21"/>
      <c r="H203" s="21"/>
      <c r="I203" s="21"/>
      <c r="J203" s="21"/>
      <c r="K203" s="21"/>
      <c r="L203" s="21"/>
      <c r="M203" s="21"/>
      <c r="N203" s="6"/>
      <c r="O203" s="6"/>
    </row>
    <row r="204" spans="1:15" ht="43.35" customHeight="1">
      <c r="A204" s="24"/>
      <c r="B204" s="27"/>
      <c r="C204" s="21"/>
      <c r="D204" s="21"/>
      <c r="E204" s="21"/>
      <c r="F204" s="21"/>
      <c r="G204" s="21"/>
      <c r="H204" s="21"/>
      <c r="I204" s="21"/>
      <c r="J204" s="21"/>
      <c r="K204" s="21"/>
      <c r="L204" s="21"/>
      <c r="M204" s="21"/>
      <c r="N204" s="6"/>
      <c r="O204" s="6"/>
    </row>
    <row r="205" spans="1:15" ht="43.35" customHeight="1">
      <c r="A205" s="24"/>
      <c r="B205" s="27"/>
      <c r="C205" s="21"/>
      <c r="D205" s="21"/>
      <c r="E205" s="21"/>
      <c r="F205" s="21"/>
      <c r="G205" s="21"/>
      <c r="H205" s="21"/>
      <c r="I205" s="21"/>
      <c r="J205" s="21"/>
      <c r="K205" s="21"/>
      <c r="L205" s="21"/>
      <c r="M205" s="21"/>
      <c r="N205" s="6"/>
      <c r="O205" s="6"/>
    </row>
    <row r="206" spans="1:15" ht="43.35" customHeight="1">
      <c r="A206" s="24"/>
      <c r="B206" s="27"/>
      <c r="C206" s="21"/>
      <c r="D206" s="21"/>
      <c r="E206" s="21"/>
      <c r="F206" s="21"/>
      <c r="G206" s="21"/>
      <c r="H206" s="21"/>
      <c r="I206" s="21"/>
      <c r="J206" s="21"/>
      <c r="K206" s="21"/>
      <c r="L206" s="21"/>
      <c r="M206" s="21"/>
      <c r="N206" s="6"/>
      <c r="O206" s="6"/>
    </row>
    <row r="207" spans="1:15" ht="43.35" customHeight="1">
      <c r="A207" s="24"/>
      <c r="B207" s="27"/>
      <c r="C207" s="21"/>
      <c r="D207" s="21"/>
      <c r="E207" s="21"/>
      <c r="F207" s="21"/>
      <c r="G207" s="21"/>
      <c r="H207" s="21"/>
      <c r="I207" s="21"/>
      <c r="J207" s="21"/>
      <c r="K207" s="21"/>
      <c r="L207" s="21"/>
      <c r="M207" s="21"/>
      <c r="N207" s="6"/>
      <c r="O207" s="6"/>
    </row>
    <row r="208" spans="1:15" ht="43.35" customHeight="1">
      <c r="A208" s="24"/>
      <c r="B208" s="27"/>
      <c r="C208" s="21"/>
      <c r="D208" s="21"/>
      <c r="E208" s="21"/>
      <c r="F208" s="21"/>
      <c r="G208" s="21"/>
      <c r="H208" s="21"/>
      <c r="I208" s="21"/>
      <c r="J208" s="21"/>
      <c r="K208" s="21"/>
      <c r="L208" s="21"/>
      <c r="M208" s="21"/>
      <c r="N208" s="6"/>
      <c r="O208" s="6"/>
    </row>
    <row r="209" spans="1:15" ht="43.35" customHeight="1">
      <c r="A209" s="24"/>
      <c r="B209" s="27"/>
      <c r="C209" s="21"/>
      <c r="D209" s="21"/>
      <c r="E209" s="21"/>
      <c r="F209" s="21"/>
      <c r="G209" s="21"/>
      <c r="H209" s="21"/>
      <c r="I209" s="21"/>
      <c r="J209" s="21"/>
      <c r="K209" s="21"/>
      <c r="L209" s="21"/>
      <c r="M209" s="21"/>
      <c r="N209" s="6"/>
      <c r="O209" s="6"/>
    </row>
    <row r="210" spans="1:15" ht="43.35" customHeight="1">
      <c r="A210" s="24"/>
      <c r="B210" s="27"/>
      <c r="C210" s="21"/>
      <c r="D210" s="21"/>
      <c r="E210" s="21"/>
      <c r="F210" s="21"/>
      <c r="G210" s="21"/>
      <c r="H210" s="21"/>
      <c r="I210" s="21"/>
      <c r="J210" s="21"/>
      <c r="K210" s="21"/>
      <c r="L210" s="21"/>
      <c r="M210" s="21"/>
      <c r="N210" s="6"/>
      <c r="O210" s="6"/>
    </row>
    <row r="211" spans="1:15" ht="43.35" customHeight="1">
      <c r="A211" s="24"/>
      <c r="B211" s="27"/>
      <c r="C211" s="21"/>
      <c r="D211" s="21"/>
      <c r="E211" s="21"/>
      <c r="F211" s="21"/>
      <c r="G211" s="21"/>
      <c r="H211" s="21"/>
      <c r="I211" s="21"/>
      <c r="J211" s="21"/>
      <c r="K211" s="21"/>
      <c r="L211" s="21"/>
      <c r="M211" s="21"/>
      <c r="N211" s="6"/>
      <c r="O211" s="6"/>
    </row>
    <row r="212" spans="1:15" ht="43.35" customHeight="1">
      <c r="A212" s="24"/>
      <c r="B212" s="27"/>
      <c r="C212" s="21"/>
      <c r="D212" s="21"/>
      <c r="E212" s="21"/>
      <c r="F212" s="21"/>
      <c r="G212" s="21"/>
      <c r="H212" s="21"/>
      <c r="I212" s="21"/>
      <c r="J212" s="21"/>
      <c r="K212" s="21"/>
      <c r="L212" s="21"/>
      <c r="M212" s="21"/>
      <c r="N212" s="6"/>
      <c r="O212" s="6"/>
    </row>
    <row r="213" spans="1:15" ht="43.35" customHeight="1">
      <c r="A213" s="24"/>
      <c r="B213" s="27"/>
      <c r="C213" s="21"/>
      <c r="D213" s="21"/>
      <c r="E213" s="21"/>
      <c r="F213" s="21"/>
      <c r="G213" s="21"/>
      <c r="H213" s="21"/>
      <c r="I213" s="21"/>
      <c r="J213" s="21"/>
      <c r="K213" s="21"/>
      <c r="L213" s="21"/>
      <c r="M213" s="21"/>
      <c r="N213" s="6"/>
      <c r="O213" s="6"/>
    </row>
    <row r="214" spans="1:15" ht="43.35" customHeight="1">
      <c r="A214" s="24"/>
      <c r="B214" s="27"/>
      <c r="C214" s="21"/>
      <c r="D214" s="21"/>
      <c r="E214" s="21"/>
      <c r="F214" s="21"/>
      <c r="G214" s="21"/>
      <c r="H214" s="21"/>
      <c r="I214" s="21"/>
      <c r="J214" s="21"/>
      <c r="K214" s="21"/>
      <c r="L214" s="21"/>
      <c r="M214" s="21"/>
      <c r="N214" s="6"/>
      <c r="O214" s="6"/>
    </row>
    <row r="215" spans="1:15" ht="43.35" customHeight="1">
      <c r="A215" s="24"/>
      <c r="B215" s="27"/>
      <c r="C215" s="21"/>
      <c r="D215" s="21"/>
      <c r="E215" s="21"/>
      <c r="F215" s="21"/>
      <c r="G215" s="21"/>
      <c r="H215" s="21"/>
      <c r="I215" s="21"/>
      <c r="J215" s="21"/>
      <c r="K215" s="21"/>
      <c r="L215" s="21"/>
      <c r="M215" s="21"/>
      <c r="N215" s="6"/>
      <c r="O215" s="6"/>
    </row>
    <row r="216" spans="1:15" ht="43.35" customHeight="1">
      <c r="A216" s="24"/>
      <c r="B216" s="27"/>
      <c r="C216" s="21"/>
      <c r="D216" s="21"/>
      <c r="E216" s="21"/>
      <c r="F216" s="21"/>
      <c r="G216" s="21"/>
      <c r="H216" s="21"/>
      <c r="I216" s="21"/>
      <c r="J216" s="21"/>
      <c r="K216" s="21"/>
      <c r="L216" s="21"/>
      <c r="M216" s="21"/>
      <c r="N216" s="6"/>
      <c r="O216" s="6"/>
    </row>
    <row r="217" spans="1:15" ht="43.35" customHeight="1">
      <c r="A217" s="24"/>
      <c r="B217" s="27"/>
      <c r="C217" s="21"/>
      <c r="D217" s="21"/>
      <c r="E217" s="21"/>
      <c r="F217" s="21"/>
      <c r="G217" s="21"/>
      <c r="H217" s="21"/>
      <c r="I217" s="21"/>
      <c r="J217" s="21"/>
      <c r="K217" s="21"/>
      <c r="L217" s="21"/>
      <c r="M217" s="21"/>
      <c r="N217" s="6"/>
      <c r="O217" s="6"/>
    </row>
    <row r="218" spans="1:15" ht="43.35" customHeight="1">
      <c r="A218" s="24"/>
      <c r="B218" s="27"/>
      <c r="C218" s="21"/>
      <c r="D218" s="21"/>
      <c r="E218" s="21"/>
      <c r="F218" s="21"/>
      <c r="G218" s="21"/>
      <c r="H218" s="21"/>
      <c r="I218" s="21"/>
      <c r="J218" s="21"/>
      <c r="K218" s="21"/>
      <c r="L218" s="21"/>
      <c r="M218" s="21"/>
      <c r="N218" s="6"/>
      <c r="O218" s="6"/>
    </row>
    <row r="219" spans="1:15" ht="43.35" customHeight="1">
      <c r="A219" s="24"/>
      <c r="B219" s="27"/>
      <c r="C219" s="21"/>
      <c r="D219" s="21"/>
      <c r="E219" s="21"/>
      <c r="F219" s="21"/>
      <c r="G219" s="21"/>
      <c r="H219" s="21"/>
      <c r="I219" s="21"/>
      <c r="J219" s="21"/>
      <c r="K219" s="21"/>
      <c r="L219" s="21"/>
      <c r="M219" s="21"/>
      <c r="N219" s="6"/>
      <c r="O219" s="6"/>
    </row>
    <row r="220" spans="1:15" ht="43.35" customHeight="1">
      <c r="A220" s="24"/>
      <c r="B220" s="27"/>
      <c r="C220" s="21"/>
      <c r="D220" s="21"/>
      <c r="E220" s="21"/>
      <c r="F220" s="21"/>
      <c r="G220" s="21"/>
      <c r="H220" s="21"/>
      <c r="I220" s="21"/>
      <c r="J220" s="21"/>
      <c r="K220" s="21"/>
      <c r="L220" s="21"/>
      <c r="M220" s="21"/>
      <c r="N220" s="6"/>
      <c r="O220" s="6"/>
    </row>
    <row r="221" spans="1:15" ht="43.35" customHeight="1">
      <c r="A221" s="24"/>
      <c r="B221" s="27"/>
      <c r="C221" s="21"/>
      <c r="D221" s="21"/>
      <c r="E221" s="21"/>
      <c r="F221" s="21"/>
      <c r="G221" s="21"/>
      <c r="H221" s="21"/>
      <c r="I221" s="21"/>
      <c r="J221" s="21"/>
      <c r="K221" s="21"/>
      <c r="L221" s="21"/>
      <c r="M221" s="21"/>
      <c r="N221" s="6"/>
      <c r="O221" s="6"/>
    </row>
    <row r="222" spans="1:15" ht="43.35" customHeight="1">
      <c r="A222" s="24"/>
      <c r="B222" s="27"/>
      <c r="C222" s="21"/>
      <c r="D222" s="21"/>
      <c r="E222" s="21"/>
      <c r="F222" s="21"/>
      <c r="G222" s="21"/>
      <c r="H222" s="21"/>
      <c r="I222" s="21"/>
      <c r="J222" s="21"/>
      <c r="K222" s="21"/>
      <c r="L222" s="21"/>
      <c r="M222" s="21"/>
      <c r="N222" s="6"/>
      <c r="O222" s="6"/>
    </row>
    <row r="223" spans="1:15" ht="43.35" customHeight="1">
      <c r="A223" s="24"/>
      <c r="B223" s="27"/>
      <c r="C223" s="21"/>
      <c r="D223" s="21"/>
      <c r="E223" s="21"/>
      <c r="F223" s="21"/>
      <c r="G223" s="21"/>
      <c r="H223" s="21"/>
      <c r="I223" s="21"/>
      <c r="J223" s="21"/>
      <c r="K223" s="21"/>
      <c r="L223" s="21"/>
      <c r="M223" s="21"/>
      <c r="N223" s="6"/>
      <c r="O223" s="6"/>
    </row>
    <row r="224" spans="1:15" ht="43.35" customHeight="1">
      <c r="A224" s="24"/>
      <c r="B224" s="27"/>
      <c r="C224" s="21"/>
      <c r="D224" s="21"/>
      <c r="E224" s="21"/>
      <c r="F224" s="21"/>
      <c r="G224" s="21"/>
      <c r="H224" s="21"/>
      <c r="I224" s="21"/>
      <c r="J224" s="21"/>
      <c r="K224" s="21"/>
      <c r="L224" s="21"/>
      <c r="M224" s="21"/>
      <c r="N224" s="6"/>
      <c r="O224" s="6"/>
    </row>
    <row r="225" spans="1:15" ht="43.35" customHeight="1">
      <c r="A225" s="24"/>
      <c r="B225" s="27"/>
      <c r="C225" s="21"/>
      <c r="D225" s="21"/>
      <c r="E225" s="21"/>
      <c r="F225" s="21"/>
      <c r="G225" s="21"/>
      <c r="H225" s="21"/>
      <c r="I225" s="21"/>
      <c r="J225" s="21"/>
      <c r="K225" s="21"/>
      <c r="L225" s="21"/>
      <c r="M225" s="21"/>
      <c r="N225" s="6"/>
      <c r="O225" s="6"/>
    </row>
    <row r="226" spans="1:15" ht="43.35" customHeight="1">
      <c r="A226" s="24"/>
      <c r="B226" s="27"/>
      <c r="C226" s="21"/>
      <c r="D226" s="21"/>
      <c r="E226" s="21"/>
      <c r="F226" s="21"/>
      <c r="G226" s="21"/>
      <c r="H226" s="21"/>
      <c r="I226" s="21"/>
      <c r="J226" s="21"/>
      <c r="K226" s="21"/>
      <c r="L226" s="21"/>
      <c r="M226" s="21"/>
      <c r="N226" s="6"/>
      <c r="O226" s="6"/>
    </row>
    <row r="227" spans="1:15" ht="43.35" customHeight="1">
      <c r="A227" s="24"/>
      <c r="B227" s="27"/>
      <c r="C227" s="21"/>
      <c r="D227" s="21"/>
      <c r="E227" s="21"/>
      <c r="F227" s="21"/>
      <c r="G227" s="21"/>
      <c r="H227" s="21"/>
      <c r="I227" s="21"/>
      <c r="J227" s="21"/>
      <c r="K227" s="21"/>
      <c r="L227" s="21"/>
      <c r="M227" s="21"/>
      <c r="N227" s="6"/>
      <c r="O227" s="6"/>
    </row>
    <row r="228" spans="1:15" ht="43.35" customHeight="1">
      <c r="A228" s="24"/>
      <c r="B228" s="27"/>
      <c r="C228" s="21"/>
      <c r="D228" s="21"/>
      <c r="E228" s="21"/>
      <c r="F228" s="21"/>
      <c r="G228" s="21"/>
      <c r="H228" s="21"/>
      <c r="I228" s="21"/>
      <c r="J228" s="21"/>
      <c r="K228" s="21"/>
      <c r="L228" s="21"/>
      <c r="M228" s="21"/>
      <c r="N228" s="6"/>
      <c r="O228" s="6"/>
    </row>
    <row r="229" spans="1:15" ht="43.35" customHeight="1">
      <c r="A229" s="24"/>
      <c r="B229" s="27"/>
      <c r="C229" s="21"/>
      <c r="D229" s="21"/>
      <c r="E229" s="21"/>
      <c r="F229" s="21"/>
      <c r="G229" s="21"/>
      <c r="H229" s="21"/>
      <c r="I229" s="21"/>
      <c r="J229" s="21"/>
      <c r="K229" s="21"/>
      <c r="L229" s="21"/>
      <c r="M229" s="21"/>
      <c r="N229" s="6"/>
      <c r="O229" s="6"/>
    </row>
    <row r="230" spans="1:15" ht="43.35" customHeight="1">
      <c r="A230" s="24"/>
      <c r="B230" s="27"/>
      <c r="C230" s="21"/>
      <c r="D230" s="21"/>
      <c r="E230" s="21"/>
      <c r="F230" s="21"/>
      <c r="G230" s="21"/>
      <c r="H230" s="21"/>
      <c r="I230" s="21"/>
      <c r="J230" s="21"/>
      <c r="K230" s="21"/>
      <c r="L230" s="21"/>
      <c r="M230" s="21"/>
      <c r="N230" s="6"/>
      <c r="O230" s="6"/>
    </row>
    <row r="231" spans="1:15" ht="43.35" customHeight="1">
      <c r="A231" s="24"/>
      <c r="B231" s="27"/>
      <c r="C231" s="21"/>
      <c r="D231" s="21"/>
      <c r="E231" s="21"/>
      <c r="F231" s="21"/>
      <c r="G231" s="21"/>
      <c r="H231" s="21"/>
      <c r="I231" s="21"/>
      <c r="J231" s="21"/>
      <c r="K231" s="21"/>
      <c r="L231" s="21"/>
      <c r="M231" s="21"/>
      <c r="N231" s="6"/>
      <c r="O231" s="6"/>
    </row>
    <row r="232" spans="1:15" ht="43.35" customHeight="1">
      <c r="A232" s="24"/>
      <c r="B232" s="27"/>
      <c r="C232" s="21"/>
      <c r="D232" s="21"/>
      <c r="E232" s="21"/>
      <c r="F232" s="21"/>
      <c r="G232" s="21"/>
      <c r="H232" s="21"/>
      <c r="I232" s="21"/>
      <c r="J232" s="21"/>
      <c r="K232" s="21"/>
      <c r="L232" s="21"/>
      <c r="M232" s="21"/>
      <c r="N232" s="6"/>
      <c r="O232" s="6"/>
    </row>
    <row r="233" spans="1:15" ht="43.35" customHeight="1">
      <c r="A233" s="24"/>
      <c r="B233" s="27"/>
      <c r="C233" s="21"/>
      <c r="D233" s="21"/>
      <c r="E233" s="21"/>
      <c r="F233" s="21"/>
      <c r="G233" s="21"/>
      <c r="H233" s="21"/>
      <c r="I233" s="21"/>
      <c r="J233" s="21"/>
      <c r="K233" s="21"/>
      <c r="L233" s="21"/>
      <c r="M233" s="21"/>
      <c r="N233" s="6"/>
      <c r="O233" s="6"/>
    </row>
    <row r="234" spans="1:15" ht="43.35" customHeight="1">
      <c r="A234" s="24"/>
      <c r="B234" s="27"/>
      <c r="C234" s="21"/>
      <c r="D234" s="21"/>
      <c r="E234" s="21"/>
      <c r="F234" s="21"/>
      <c r="G234" s="21"/>
      <c r="H234" s="21"/>
      <c r="I234" s="21"/>
      <c r="J234" s="21"/>
      <c r="K234" s="21"/>
      <c r="L234" s="21"/>
      <c r="M234" s="21"/>
      <c r="N234" s="6"/>
      <c r="O234" s="6"/>
    </row>
    <row r="235" spans="1:15" ht="43.35" customHeight="1">
      <c r="A235" s="24"/>
      <c r="B235" s="27"/>
      <c r="C235" s="21"/>
      <c r="D235" s="21"/>
      <c r="E235" s="21"/>
      <c r="F235" s="21"/>
      <c r="G235" s="21"/>
      <c r="H235" s="21"/>
      <c r="I235" s="21"/>
      <c r="J235" s="21"/>
      <c r="K235" s="21"/>
      <c r="L235" s="21"/>
      <c r="M235" s="21"/>
      <c r="N235" s="6"/>
      <c r="O235" s="6"/>
    </row>
    <row r="236" spans="1:15" ht="43.35" customHeight="1">
      <c r="A236" s="24"/>
      <c r="B236" s="27"/>
      <c r="C236" s="21"/>
      <c r="D236" s="21"/>
      <c r="E236" s="21"/>
      <c r="F236" s="21"/>
      <c r="G236" s="21"/>
      <c r="H236" s="21"/>
      <c r="I236" s="21"/>
      <c r="J236" s="21"/>
      <c r="K236" s="21"/>
      <c r="L236" s="21"/>
      <c r="M236" s="21"/>
      <c r="N236" s="6"/>
      <c r="O236" s="6"/>
    </row>
    <row r="237" spans="1:15" ht="43.35" customHeight="1">
      <c r="A237" s="24"/>
      <c r="B237" s="27"/>
      <c r="C237" s="21"/>
      <c r="D237" s="21"/>
      <c r="E237" s="21"/>
      <c r="F237" s="21"/>
      <c r="G237" s="21"/>
      <c r="H237" s="21"/>
      <c r="I237" s="21"/>
      <c r="J237" s="21"/>
      <c r="K237" s="21"/>
      <c r="L237" s="21"/>
      <c r="M237" s="21"/>
      <c r="N237" s="6"/>
      <c r="O237" s="6"/>
    </row>
    <row r="238" spans="1:15" ht="43.35" customHeight="1">
      <c r="A238" s="24"/>
      <c r="B238" s="27"/>
      <c r="C238" s="21"/>
      <c r="D238" s="21"/>
      <c r="E238" s="21"/>
      <c r="F238" s="21"/>
      <c r="G238" s="21"/>
      <c r="H238" s="21"/>
      <c r="I238" s="21"/>
      <c r="J238" s="21"/>
      <c r="K238" s="21"/>
      <c r="L238" s="21"/>
      <c r="M238" s="21"/>
      <c r="N238" s="6"/>
      <c r="O238" s="6"/>
    </row>
    <row r="239" spans="1:15" ht="43.35" customHeight="1">
      <c r="A239" s="24"/>
      <c r="B239" s="27"/>
      <c r="C239" s="21"/>
      <c r="D239" s="21"/>
      <c r="E239" s="21"/>
      <c r="F239" s="21"/>
      <c r="G239" s="21"/>
      <c r="H239" s="21"/>
      <c r="I239" s="21"/>
      <c r="J239" s="21"/>
      <c r="K239" s="21"/>
      <c r="L239" s="21"/>
      <c r="M239" s="21"/>
      <c r="N239" s="6"/>
      <c r="O239" s="6"/>
    </row>
    <row r="240" spans="1:15" ht="43.35" customHeight="1">
      <c r="A240" s="24"/>
      <c r="B240" s="27"/>
      <c r="C240" s="21"/>
      <c r="D240" s="21"/>
      <c r="E240" s="21"/>
      <c r="F240" s="21"/>
      <c r="G240" s="21"/>
      <c r="H240" s="21"/>
      <c r="I240" s="21"/>
      <c r="J240" s="21"/>
      <c r="K240" s="21"/>
      <c r="L240" s="21"/>
      <c r="M240" s="21"/>
      <c r="N240" s="6"/>
      <c r="O240" s="6"/>
    </row>
    <row r="241" spans="1:15" ht="43.35" customHeight="1">
      <c r="A241" s="24"/>
      <c r="B241" s="27"/>
      <c r="C241" s="21"/>
      <c r="D241" s="21"/>
      <c r="E241" s="21"/>
      <c r="F241" s="21"/>
      <c r="G241" s="21"/>
      <c r="H241" s="21"/>
      <c r="I241" s="21"/>
      <c r="J241" s="21"/>
      <c r="K241" s="21"/>
      <c r="L241" s="21"/>
      <c r="M241" s="21"/>
      <c r="N241" s="6"/>
      <c r="O241" s="6"/>
    </row>
    <row r="242" spans="1:15" ht="43.35" customHeight="1">
      <c r="A242" s="24"/>
      <c r="B242" s="27"/>
      <c r="C242" s="21"/>
      <c r="D242" s="21"/>
      <c r="E242" s="21"/>
      <c r="F242" s="21"/>
      <c r="G242" s="21"/>
      <c r="H242" s="21"/>
      <c r="I242" s="21"/>
      <c r="J242" s="21"/>
      <c r="K242" s="21"/>
      <c r="L242" s="21"/>
      <c r="M242" s="21"/>
      <c r="N242" s="6"/>
      <c r="O242" s="6"/>
    </row>
    <row r="243" spans="1:15" ht="43.35" customHeight="1">
      <c r="A243" s="24"/>
      <c r="B243" s="27"/>
      <c r="C243" s="21"/>
      <c r="D243" s="21"/>
      <c r="E243" s="21"/>
      <c r="F243" s="21"/>
      <c r="G243" s="21"/>
      <c r="H243" s="21"/>
      <c r="I243" s="21"/>
      <c r="J243" s="21"/>
      <c r="K243" s="21"/>
      <c r="L243" s="21"/>
      <c r="M243" s="21"/>
      <c r="N243" s="6"/>
      <c r="O243" s="6"/>
    </row>
    <row r="244" spans="1:15" ht="43.35" customHeight="1">
      <c r="A244" s="24"/>
      <c r="B244" s="27"/>
      <c r="C244" s="21"/>
      <c r="D244" s="21"/>
      <c r="E244" s="21"/>
      <c r="F244" s="21"/>
      <c r="G244" s="21"/>
      <c r="H244" s="21"/>
      <c r="I244" s="21"/>
      <c r="J244" s="21"/>
      <c r="K244" s="21"/>
      <c r="L244" s="21"/>
      <c r="M244" s="21"/>
      <c r="N244" s="6"/>
      <c r="O244" s="6"/>
    </row>
    <row r="245" spans="1:15" ht="43.35" customHeight="1">
      <c r="A245" s="24"/>
      <c r="B245" s="27"/>
      <c r="C245" s="21"/>
      <c r="D245" s="21"/>
      <c r="E245" s="21"/>
      <c r="F245" s="21"/>
      <c r="G245" s="21"/>
      <c r="H245" s="21"/>
      <c r="I245" s="21"/>
      <c r="J245" s="21"/>
      <c r="K245" s="21"/>
      <c r="L245" s="21"/>
      <c r="M245" s="21"/>
      <c r="N245" s="6"/>
      <c r="O245" s="6"/>
    </row>
    <row r="246" spans="1:15" ht="43.35" customHeight="1">
      <c r="A246" s="24"/>
      <c r="B246" s="27"/>
      <c r="C246" s="21"/>
      <c r="D246" s="21"/>
      <c r="E246" s="21"/>
      <c r="F246" s="21"/>
      <c r="G246" s="21"/>
      <c r="H246" s="21"/>
      <c r="I246" s="21"/>
      <c r="J246" s="21"/>
      <c r="K246" s="21"/>
      <c r="L246" s="21"/>
      <c r="M246" s="21"/>
      <c r="N246" s="6"/>
      <c r="O246" s="6"/>
    </row>
    <row r="247" spans="1:15" ht="43.35" customHeight="1">
      <c r="A247" s="24"/>
      <c r="B247" s="27"/>
      <c r="C247" s="21"/>
      <c r="D247" s="21"/>
      <c r="E247" s="21"/>
      <c r="F247" s="21"/>
      <c r="G247" s="21"/>
      <c r="H247" s="21"/>
      <c r="I247" s="21"/>
      <c r="J247" s="21"/>
      <c r="K247" s="21"/>
      <c r="L247" s="21"/>
      <c r="M247" s="21"/>
      <c r="N247" s="6"/>
      <c r="O247" s="6"/>
    </row>
    <row r="248" spans="1:15" ht="43.35" customHeight="1">
      <c r="A248" s="24"/>
      <c r="B248" s="27"/>
      <c r="C248" s="21"/>
      <c r="D248" s="21"/>
      <c r="E248" s="21"/>
      <c r="F248" s="21"/>
      <c r="G248" s="21"/>
      <c r="H248" s="21"/>
      <c r="I248" s="21"/>
      <c r="J248" s="21"/>
      <c r="K248" s="21"/>
      <c r="L248" s="21"/>
      <c r="M248" s="21"/>
      <c r="N248" s="6"/>
      <c r="O248" s="6"/>
    </row>
    <row r="249" spans="1:15" ht="43.35" customHeight="1">
      <c r="A249" s="24"/>
      <c r="B249" s="27"/>
      <c r="C249" s="21"/>
      <c r="D249" s="21"/>
      <c r="E249" s="21"/>
      <c r="F249" s="21"/>
      <c r="G249" s="21"/>
      <c r="H249" s="21"/>
      <c r="I249" s="21"/>
      <c r="J249" s="21"/>
      <c r="K249" s="21"/>
      <c r="L249" s="21"/>
      <c r="M249" s="21"/>
      <c r="N249" s="6"/>
      <c r="O249" s="6"/>
    </row>
    <row r="250" spans="1:15" ht="43.35" customHeight="1">
      <c r="A250" s="24"/>
      <c r="B250" s="27"/>
      <c r="C250" s="21"/>
      <c r="D250" s="21"/>
      <c r="E250" s="21"/>
      <c r="F250" s="21"/>
      <c r="G250" s="21"/>
      <c r="H250" s="21"/>
      <c r="I250" s="21"/>
      <c r="J250" s="21"/>
      <c r="K250" s="21"/>
      <c r="L250" s="21"/>
      <c r="M250" s="21"/>
      <c r="N250" s="6"/>
      <c r="O250" s="6"/>
    </row>
    <row r="251" spans="1:15" ht="43.35" customHeight="1">
      <c r="A251" s="24"/>
      <c r="B251" s="27"/>
      <c r="C251" s="21"/>
      <c r="D251" s="21"/>
      <c r="E251" s="21"/>
      <c r="F251" s="21"/>
      <c r="G251" s="21"/>
      <c r="H251" s="21"/>
      <c r="I251" s="21"/>
      <c r="J251" s="21"/>
      <c r="K251" s="21"/>
      <c r="L251" s="21"/>
      <c r="M251" s="21"/>
      <c r="N251" s="6"/>
      <c r="O251" s="6"/>
    </row>
    <row r="252" spans="1:15" ht="43.35" customHeight="1">
      <c r="A252" s="24"/>
      <c r="B252" s="27"/>
      <c r="C252" s="21"/>
      <c r="D252" s="21"/>
      <c r="E252" s="21"/>
      <c r="F252" s="21"/>
      <c r="G252" s="21"/>
      <c r="H252" s="21"/>
      <c r="I252" s="21"/>
      <c r="J252" s="21"/>
      <c r="K252" s="21"/>
      <c r="L252" s="21"/>
      <c r="M252" s="21"/>
      <c r="N252" s="6"/>
      <c r="O252" s="6"/>
    </row>
    <row r="253" spans="1:15" ht="43.35" customHeight="1">
      <c r="A253" s="24"/>
      <c r="B253" s="27"/>
      <c r="C253" s="21"/>
      <c r="D253" s="21"/>
      <c r="E253" s="21"/>
      <c r="F253" s="21"/>
      <c r="G253" s="21"/>
      <c r="H253" s="21"/>
      <c r="I253" s="21"/>
      <c r="J253" s="21"/>
      <c r="K253" s="21"/>
      <c r="L253" s="21"/>
      <c r="M253" s="21"/>
      <c r="N253" s="6"/>
      <c r="O253" s="6"/>
    </row>
    <row r="254" spans="1:15" ht="43.35" customHeight="1">
      <c r="A254" s="24"/>
      <c r="B254" s="27"/>
      <c r="C254" s="21"/>
      <c r="D254" s="21"/>
      <c r="E254" s="21"/>
      <c r="F254" s="21"/>
      <c r="G254" s="21"/>
      <c r="H254" s="21"/>
      <c r="I254" s="21"/>
      <c r="J254" s="21"/>
      <c r="K254" s="21"/>
      <c r="L254" s="21"/>
      <c r="M254" s="21"/>
      <c r="N254" s="6"/>
      <c r="O254" s="6"/>
    </row>
    <row r="255" spans="1:15" ht="43.35" customHeight="1">
      <c r="A255" s="24"/>
      <c r="B255" s="27"/>
      <c r="C255" s="21"/>
      <c r="D255" s="21"/>
      <c r="E255" s="21"/>
      <c r="F255" s="21"/>
      <c r="G255" s="21"/>
      <c r="H255" s="21"/>
      <c r="I255" s="21"/>
      <c r="J255" s="21"/>
      <c r="K255" s="21"/>
      <c r="L255" s="21"/>
      <c r="M255" s="21"/>
      <c r="N255" s="6"/>
      <c r="O255" s="6"/>
    </row>
    <row r="256" spans="1:15" ht="43.35" customHeight="1">
      <c r="A256" s="24"/>
      <c r="B256" s="27"/>
      <c r="C256" s="21"/>
      <c r="D256" s="21"/>
      <c r="E256" s="21"/>
      <c r="F256" s="21"/>
      <c r="G256" s="21"/>
      <c r="H256" s="21"/>
      <c r="I256" s="21"/>
      <c r="J256" s="21"/>
      <c r="K256" s="21"/>
      <c r="L256" s="21"/>
      <c r="M256" s="21"/>
      <c r="N256" s="6"/>
      <c r="O256" s="6"/>
    </row>
    <row r="257" spans="1:15" ht="43.35" customHeight="1">
      <c r="A257" s="24"/>
      <c r="B257" s="27"/>
      <c r="C257" s="21"/>
      <c r="D257" s="21"/>
      <c r="E257" s="21"/>
      <c r="F257" s="21"/>
      <c r="G257" s="21"/>
      <c r="H257" s="21"/>
      <c r="I257" s="21"/>
      <c r="J257" s="21"/>
      <c r="K257" s="21"/>
      <c r="L257" s="21"/>
      <c r="M257" s="21"/>
      <c r="N257" s="6"/>
      <c r="O257" s="6"/>
    </row>
    <row r="258" spans="1:15" ht="43.35" customHeight="1">
      <c r="A258" s="24"/>
      <c r="B258" s="27"/>
      <c r="C258" s="21"/>
      <c r="D258" s="21"/>
      <c r="E258" s="21"/>
      <c r="F258" s="21"/>
      <c r="G258" s="21"/>
      <c r="H258" s="21"/>
      <c r="I258" s="21"/>
      <c r="J258" s="21"/>
      <c r="K258" s="21"/>
      <c r="L258" s="21"/>
      <c r="M258" s="21"/>
      <c r="N258" s="6"/>
      <c r="O258" s="6"/>
    </row>
    <row r="259" spans="1:15" ht="43.35" customHeight="1">
      <c r="A259" s="24"/>
      <c r="B259" s="27"/>
      <c r="C259" s="21"/>
      <c r="D259" s="21"/>
      <c r="E259" s="21"/>
      <c r="F259" s="21"/>
      <c r="G259" s="21"/>
      <c r="H259" s="21"/>
      <c r="I259" s="21"/>
      <c r="J259" s="21"/>
      <c r="K259" s="21"/>
      <c r="L259" s="21"/>
      <c r="M259" s="21"/>
      <c r="N259" s="6"/>
      <c r="O259" s="6"/>
    </row>
    <row r="260" spans="1:15" ht="43.35" customHeight="1">
      <c r="A260" s="24"/>
      <c r="B260" s="27"/>
      <c r="C260" s="21"/>
      <c r="D260" s="21"/>
      <c r="E260" s="21"/>
      <c r="F260" s="21"/>
      <c r="G260" s="21"/>
      <c r="H260" s="21"/>
      <c r="I260" s="21"/>
      <c r="J260" s="21"/>
      <c r="K260" s="21"/>
      <c r="L260" s="21"/>
      <c r="M260" s="21"/>
      <c r="N260" s="6"/>
      <c r="O260" s="6"/>
    </row>
    <row r="261" spans="1:15" ht="43.35" customHeight="1">
      <c r="A261" s="24"/>
      <c r="B261" s="27"/>
      <c r="C261" s="21"/>
      <c r="D261" s="21"/>
      <c r="E261" s="21"/>
      <c r="F261" s="21"/>
      <c r="G261" s="21"/>
      <c r="H261" s="21"/>
      <c r="I261" s="21"/>
      <c r="J261" s="21"/>
      <c r="K261" s="21"/>
      <c r="L261" s="21"/>
      <c r="M261" s="21"/>
      <c r="N261" s="6"/>
      <c r="O261" s="6"/>
    </row>
    <row r="262" spans="1:15" ht="43.35" customHeight="1">
      <c r="A262" s="24"/>
      <c r="B262" s="27"/>
      <c r="C262" s="21"/>
      <c r="D262" s="21"/>
      <c r="E262" s="21"/>
      <c r="F262" s="21"/>
      <c r="G262" s="21"/>
      <c r="H262" s="21"/>
      <c r="I262" s="21"/>
      <c r="J262" s="21"/>
      <c r="K262" s="21"/>
      <c r="L262" s="21"/>
      <c r="M262" s="21"/>
      <c r="N262" s="6"/>
      <c r="O262" s="6"/>
    </row>
    <row r="263" spans="1:15" ht="43.35" customHeight="1">
      <c r="A263" s="24"/>
      <c r="B263" s="27"/>
      <c r="C263" s="21"/>
      <c r="D263" s="21"/>
      <c r="E263" s="21"/>
      <c r="F263" s="21"/>
      <c r="G263" s="21"/>
      <c r="H263" s="21"/>
      <c r="I263" s="21"/>
      <c r="J263" s="21"/>
      <c r="K263" s="21"/>
      <c r="L263" s="21"/>
      <c r="M263" s="21"/>
      <c r="N263" s="6"/>
      <c r="O263" s="6"/>
    </row>
    <row r="264" spans="1:15" ht="43.35" customHeight="1">
      <c r="A264" s="24"/>
      <c r="B264" s="27"/>
      <c r="C264" s="21"/>
      <c r="D264" s="21"/>
      <c r="E264" s="21"/>
      <c r="F264" s="21"/>
      <c r="G264" s="21"/>
      <c r="H264" s="21"/>
      <c r="I264" s="21"/>
      <c r="J264" s="21"/>
      <c r="K264" s="21"/>
      <c r="L264" s="21"/>
      <c r="M264" s="21"/>
      <c r="N264" s="6"/>
      <c r="O264" s="6"/>
    </row>
    <row r="265" spans="1:15" ht="43.35" customHeight="1">
      <c r="A265" s="24"/>
      <c r="B265" s="27"/>
      <c r="C265" s="21"/>
      <c r="D265" s="21"/>
      <c r="E265" s="21"/>
      <c r="F265" s="21"/>
      <c r="G265" s="21"/>
      <c r="H265" s="21"/>
      <c r="I265" s="21"/>
      <c r="J265" s="21"/>
      <c r="K265" s="21"/>
      <c r="L265" s="21"/>
      <c r="M265" s="21"/>
      <c r="N265" s="6"/>
      <c r="O265" s="6"/>
    </row>
    <row r="266" spans="1:15" ht="43.35" customHeight="1">
      <c r="A266" s="24"/>
      <c r="B266" s="27"/>
      <c r="C266" s="21"/>
      <c r="D266" s="21"/>
      <c r="E266" s="21"/>
      <c r="F266" s="21"/>
      <c r="G266" s="21"/>
      <c r="H266" s="21"/>
      <c r="I266" s="21"/>
      <c r="J266" s="21"/>
      <c r="K266" s="21"/>
      <c r="L266" s="21"/>
      <c r="M266" s="21"/>
      <c r="N266" s="6"/>
      <c r="O266" s="6"/>
    </row>
    <row r="267" spans="1:15" ht="43.35" customHeight="1">
      <c r="A267" s="24"/>
      <c r="B267" s="27"/>
      <c r="C267" s="21"/>
      <c r="D267" s="21"/>
      <c r="E267" s="21"/>
      <c r="F267" s="21"/>
      <c r="G267" s="21"/>
      <c r="H267" s="21"/>
      <c r="I267" s="21"/>
      <c r="J267" s="21"/>
      <c r="K267" s="21"/>
      <c r="L267" s="21"/>
      <c r="M267" s="21"/>
      <c r="N267" s="6"/>
      <c r="O267" s="6"/>
    </row>
    <row r="268" spans="1:15" ht="43.35" customHeight="1">
      <c r="A268" s="24"/>
      <c r="B268" s="27"/>
      <c r="C268" s="21"/>
      <c r="D268" s="21"/>
      <c r="E268" s="21"/>
      <c r="F268" s="21"/>
      <c r="G268" s="21"/>
      <c r="H268" s="21"/>
      <c r="I268" s="21"/>
      <c r="J268" s="21"/>
      <c r="K268" s="21"/>
      <c r="L268" s="21"/>
      <c r="M268" s="21"/>
      <c r="N268" s="6"/>
      <c r="O268" s="6"/>
    </row>
    <row r="269" spans="1:15" ht="43.35" customHeight="1">
      <c r="A269" s="24"/>
      <c r="B269" s="27"/>
      <c r="C269" s="21"/>
      <c r="D269" s="21"/>
      <c r="E269" s="21"/>
      <c r="F269" s="21"/>
      <c r="G269" s="21"/>
      <c r="H269" s="21"/>
      <c r="I269" s="21"/>
      <c r="J269" s="21"/>
      <c r="K269" s="21"/>
      <c r="L269" s="21"/>
      <c r="M269" s="21"/>
      <c r="N269" s="6"/>
      <c r="O269" s="6"/>
    </row>
    <row r="270" spans="1:15" ht="43.35" customHeight="1">
      <c r="A270" s="24"/>
      <c r="B270" s="27"/>
      <c r="C270" s="21"/>
      <c r="D270" s="21"/>
      <c r="E270" s="21"/>
      <c r="F270" s="21"/>
      <c r="G270" s="21"/>
      <c r="H270" s="21"/>
      <c r="I270" s="21"/>
      <c r="J270" s="21"/>
      <c r="K270" s="21"/>
      <c r="L270" s="21"/>
      <c r="M270" s="21"/>
      <c r="N270" s="6"/>
      <c r="O270" s="6"/>
    </row>
    <row r="271" spans="1:15" ht="43.35" customHeight="1">
      <c r="A271" s="24"/>
      <c r="B271" s="27"/>
      <c r="C271" s="21"/>
      <c r="D271" s="21"/>
      <c r="E271" s="21"/>
      <c r="F271" s="21"/>
      <c r="G271" s="21"/>
      <c r="H271" s="21"/>
      <c r="I271" s="21"/>
      <c r="J271" s="21"/>
      <c r="K271" s="21"/>
      <c r="L271" s="21"/>
      <c r="M271" s="21"/>
      <c r="N271" s="6"/>
      <c r="O271" s="6"/>
    </row>
    <row r="272" spans="1:15" ht="43.35" customHeight="1">
      <c r="A272" s="24"/>
      <c r="B272" s="27"/>
      <c r="C272" s="21"/>
      <c r="D272" s="21"/>
      <c r="E272" s="21"/>
      <c r="F272" s="21"/>
      <c r="G272" s="21"/>
      <c r="H272" s="21"/>
      <c r="I272" s="21"/>
      <c r="J272" s="21"/>
      <c r="K272" s="21"/>
      <c r="L272" s="21"/>
      <c r="M272" s="21"/>
      <c r="N272" s="6"/>
      <c r="O272" s="6"/>
    </row>
    <row r="273" spans="1:15" ht="43.35" customHeight="1">
      <c r="A273" s="24"/>
      <c r="B273" s="27"/>
      <c r="C273" s="21"/>
      <c r="D273" s="21"/>
      <c r="E273" s="21"/>
      <c r="F273" s="21"/>
      <c r="G273" s="21"/>
      <c r="H273" s="21"/>
      <c r="I273" s="21"/>
      <c r="J273" s="21"/>
      <c r="K273" s="21"/>
      <c r="L273" s="21"/>
      <c r="M273" s="21"/>
      <c r="N273" s="6"/>
      <c r="O273" s="6"/>
    </row>
    <row r="274" spans="1:15" ht="43.35" customHeight="1">
      <c r="A274" s="24"/>
      <c r="B274" s="27"/>
      <c r="C274" s="21"/>
      <c r="D274" s="21"/>
      <c r="E274" s="21"/>
      <c r="F274" s="21"/>
      <c r="G274" s="21"/>
      <c r="H274" s="21"/>
      <c r="I274" s="21"/>
      <c r="J274" s="21"/>
      <c r="K274" s="21"/>
      <c r="L274" s="21"/>
      <c r="M274" s="21"/>
      <c r="N274" s="6"/>
      <c r="O274" s="6"/>
    </row>
    <row r="275" spans="1:15" ht="43.35" customHeight="1">
      <c r="A275" s="24"/>
      <c r="B275" s="27"/>
      <c r="C275" s="21"/>
      <c r="D275" s="21"/>
      <c r="E275" s="21"/>
      <c r="F275" s="21"/>
      <c r="G275" s="21"/>
      <c r="H275" s="21"/>
      <c r="I275" s="21"/>
      <c r="J275" s="21"/>
      <c r="K275" s="21"/>
      <c r="L275" s="21"/>
      <c r="M275" s="21"/>
      <c r="N275" s="6"/>
      <c r="O275" s="6"/>
    </row>
    <row r="276" spans="1:15" ht="43.35" customHeight="1">
      <c r="A276" s="24"/>
      <c r="B276" s="27"/>
      <c r="C276" s="21"/>
      <c r="D276" s="21"/>
      <c r="E276" s="21"/>
      <c r="F276" s="21"/>
      <c r="G276" s="21"/>
      <c r="H276" s="21"/>
      <c r="I276" s="21"/>
      <c r="J276" s="21"/>
      <c r="K276" s="21"/>
      <c r="L276" s="21"/>
      <c r="M276" s="21"/>
      <c r="N276" s="6"/>
      <c r="O276" s="6"/>
    </row>
    <row r="277" spans="1:15" ht="43.35" customHeight="1">
      <c r="A277" s="24"/>
      <c r="B277" s="27"/>
      <c r="C277" s="21"/>
      <c r="D277" s="21"/>
      <c r="E277" s="21"/>
      <c r="F277" s="21"/>
      <c r="G277" s="21"/>
      <c r="H277" s="21"/>
      <c r="I277" s="21"/>
      <c r="J277" s="21"/>
      <c r="K277" s="21"/>
      <c r="L277" s="21"/>
      <c r="M277" s="21"/>
      <c r="N277" s="6"/>
      <c r="O277" s="6"/>
    </row>
    <row r="278" spans="1:15" ht="43.35" customHeight="1">
      <c r="A278" s="24"/>
      <c r="B278" s="27"/>
      <c r="C278" s="21"/>
      <c r="D278" s="21"/>
      <c r="E278" s="21"/>
      <c r="F278" s="21"/>
      <c r="G278" s="21"/>
      <c r="H278" s="21"/>
      <c r="I278" s="21"/>
      <c r="J278" s="21"/>
      <c r="K278" s="21"/>
      <c r="L278" s="21"/>
      <c r="M278" s="21"/>
      <c r="N278" s="6"/>
      <c r="O278" s="6"/>
    </row>
    <row r="279" spans="1:15" ht="43.35" customHeight="1">
      <c r="A279" s="24"/>
      <c r="B279" s="27"/>
      <c r="C279" s="21"/>
      <c r="D279" s="21"/>
      <c r="E279" s="21"/>
      <c r="F279" s="21"/>
      <c r="G279" s="21"/>
      <c r="H279" s="21"/>
      <c r="I279" s="21"/>
      <c r="J279" s="21"/>
      <c r="K279" s="21"/>
      <c r="L279" s="21"/>
      <c r="M279" s="21"/>
      <c r="N279" s="6"/>
      <c r="O279" s="6"/>
    </row>
    <row r="280" spans="1:15" ht="43.35" customHeight="1">
      <c r="A280" s="24"/>
      <c r="B280" s="27"/>
      <c r="C280" s="21"/>
      <c r="D280" s="21"/>
      <c r="E280" s="21"/>
      <c r="F280" s="21"/>
      <c r="G280" s="21"/>
      <c r="H280" s="21"/>
      <c r="I280" s="21"/>
      <c r="J280" s="21"/>
      <c r="K280" s="21"/>
      <c r="L280" s="21"/>
      <c r="M280" s="21"/>
      <c r="N280" s="6"/>
      <c r="O280" s="6"/>
    </row>
    <row r="281" spans="1:15" ht="43.35" customHeight="1">
      <c r="A281" s="24"/>
      <c r="B281" s="27"/>
      <c r="C281" s="21"/>
      <c r="D281" s="21"/>
      <c r="E281" s="21"/>
      <c r="F281" s="21"/>
      <c r="G281" s="21"/>
      <c r="H281" s="21"/>
      <c r="I281" s="21"/>
      <c r="J281" s="21"/>
      <c r="K281" s="21"/>
      <c r="L281" s="21"/>
      <c r="M281" s="21"/>
      <c r="N281" s="6"/>
      <c r="O281" s="6"/>
    </row>
    <row r="282" spans="1:15" ht="43.35" customHeight="1">
      <c r="A282" s="24"/>
      <c r="B282" s="27"/>
      <c r="C282" s="21"/>
      <c r="D282" s="21"/>
      <c r="E282" s="21"/>
      <c r="F282" s="21"/>
      <c r="G282" s="21"/>
      <c r="H282" s="21"/>
      <c r="I282" s="21"/>
      <c r="J282" s="21"/>
      <c r="K282" s="21"/>
      <c r="L282" s="21"/>
      <c r="M282" s="21"/>
      <c r="N282" s="6"/>
      <c r="O282" s="6"/>
    </row>
    <row r="283" spans="1:15" ht="43.35" customHeight="1">
      <c r="A283" s="24"/>
      <c r="B283" s="27"/>
      <c r="C283" s="21"/>
      <c r="D283" s="21"/>
      <c r="E283" s="21"/>
      <c r="F283" s="21"/>
      <c r="G283" s="21"/>
      <c r="H283" s="21"/>
      <c r="I283" s="21"/>
      <c r="J283" s="21"/>
      <c r="K283" s="21"/>
      <c r="L283" s="21"/>
      <c r="M283" s="21"/>
      <c r="N283" s="6"/>
      <c r="O283" s="6"/>
    </row>
    <row r="284" spans="1:15" ht="43.35" customHeight="1">
      <c r="A284" s="24"/>
      <c r="B284" s="27"/>
      <c r="C284" s="21"/>
      <c r="D284" s="21"/>
      <c r="E284" s="21"/>
      <c r="F284" s="21"/>
      <c r="G284" s="21"/>
      <c r="H284" s="21"/>
      <c r="I284" s="21"/>
      <c r="J284" s="21"/>
      <c r="K284" s="21"/>
      <c r="L284" s="21"/>
      <c r="M284" s="21"/>
      <c r="N284" s="6"/>
      <c r="O284" s="6"/>
    </row>
    <row r="285" spans="1:15" ht="43.35" customHeight="1">
      <c r="A285" s="24"/>
      <c r="B285" s="27"/>
      <c r="C285" s="21"/>
      <c r="D285" s="21"/>
      <c r="E285" s="21"/>
      <c r="F285" s="21"/>
      <c r="G285" s="21"/>
      <c r="H285" s="21"/>
      <c r="I285" s="21"/>
      <c r="J285" s="21"/>
      <c r="K285" s="21"/>
      <c r="L285" s="21"/>
      <c r="M285" s="21"/>
      <c r="N285" s="6"/>
      <c r="O285" s="6"/>
    </row>
    <row r="286" spans="1:15" ht="43.35" customHeight="1">
      <c r="A286" s="24"/>
      <c r="B286" s="27"/>
      <c r="C286" s="21"/>
      <c r="D286" s="21"/>
      <c r="E286" s="21"/>
      <c r="F286" s="21"/>
      <c r="G286" s="21"/>
      <c r="H286" s="21"/>
      <c r="I286" s="21"/>
      <c r="J286" s="21"/>
      <c r="K286" s="21"/>
      <c r="L286" s="21"/>
      <c r="M286" s="21"/>
      <c r="N286" s="6"/>
      <c r="O286" s="6"/>
    </row>
    <row r="287" spans="1:15" ht="43.35" customHeight="1">
      <c r="A287" s="24"/>
      <c r="B287" s="27"/>
      <c r="C287" s="21"/>
      <c r="D287" s="21"/>
      <c r="E287" s="21"/>
      <c r="F287" s="21"/>
      <c r="G287" s="21"/>
      <c r="H287" s="21"/>
      <c r="I287" s="21"/>
      <c r="J287" s="21"/>
      <c r="K287" s="21"/>
      <c r="L287" s="21"/>
      <c r="M287" s="21"/>
      <c r="N287" s="6"/>
      <c r="O287" s="6"/>
    </row>
    <row r="288" spans="1:15" ht="43.35" customHeight="1">
      <c r="A288" s="24"/>
      <c r="B288" s="27"/>
      <c r="C288" s="21"/>
      <c r="D288" s="21"/>
      <c r="E288" s="21"/>
      <c r="F288" s="21"/>
      <c r="G288" s="21"/>
      <c r="H288" s="21"/>
      <c r="I288" s="21"/>
      <c r="J288" s="21"/>
      <c r="K288" s="21"/>
      <c r="L288" s="21"/>
      <c r="M288" s="21"/>
      <c r="N288" s="6"/>
      <c r="O288" s="6"/>
    </row>
    <row r="289" spans="1:15" ht="43.35" customHeight="1">
      <c r="A289" s="24"/>
      <c r="B289" s="27"/>
      <c r="C289" s="21"/>
      <c r="D289" s="21"/>
      <c r="E289" s="21"/>
      <c r="F289" s="21"/>
      <c r="G289" s="21"/>
      <c r="H289" s="21"/>
      <c r="I289" s="21"/>
      <c r="J289" s="21"/>
      <c r="K289" s="21"/>
      <c r="L289" s="21"/>
      <c r="M289" s="21"/>
      <c r="N289" s="6"/>
      <c r="O289" s="6"/>
    </row>
    <row r="290" spans="1:15" ht="43.35" customHeight="1">
      <c r="A290" s="24"/>
      <c r="B290" s="27"/>
      <c r="C290" s="21"/>
      <c r="D290" s="21"/>
      <c r="E290" s="21"/>
      <c r="F290" s="21"/>
      <c r="G290" s="21"/>
      <c r="H290" s="21"/>
      <c r="I290" s="21"/>
      <c r="J290" s="21"/>
      <c r="K290" s="21"/>
      <c r="L290" s="21"/>
      <c r="M290" s="21"/>
      <c r="N290" s="6"/>
      <c r="O290" s="6"/>
    </row>
    <row r="291" spans="1:15" ht="43.35" customHeight="1">
      <c r="A291" s="24"/>
      <c r="B291" s="27"/>
      <c r="C291" s="21"/>
      <c r="D291" s="21"/>
      <c r="E291" s="21"/>
      <c r="F291" s="21"/>
      <c r="G291" s="21"/>
      <c r="H291" s="21"/>
      <c r="I291" s="21"/>
      <c r="J291" s="21"/>
      <c r="K291" s="21"/>
      <c r="L291" s="21"/>
      <c r="M291" s="21"/>
      <c r="N291" s="6"/>
      <c r="O291" s="6"/>
    </row>
    <row r="292" spans="1:15" ht="43.35" customHeight="1">
      <c r="A292" s="24"/>
      <c r="B292" s="27"/>
      <c r="C292" s="21"/>
      <c r="D292" s="21"/>
      <c r="E292" s="21"/>
      <c r="F292" s="21"/>
      <c r="G292" s="21"/>
      <c r="H292" s="21"/>
      <c r="I292" s="21"/>
      <c r="J292" s="21"/>
      <c r="K292" s="21"/>
      <c r="L292" s="21"/>
      <c r="M292" s="21"/>
      <c r="N292" s="6"/>
      <c r="O292" s="6"/>
    </row>
    <row r="293" spans="1:15" ht="43.35" customHeight="1">
      <c r="A293" s="24"/>
      <c r="B293" s="27"/>
      <c r="C293" s="21"/>
      <c r="D293" s="21"/>
      <c r="E293" s="21"/>
      <c r="F293" s="21"/>
      <c r="G293" s="21"/>
      <c r="H293" s="21"/>
      <c r="I293" s="21"/>
      <c r="J293" s="21"/>
      <c r="K293" s="21"/>
      <c r="L293" s="21"/>
      <c r="M293" s="21"/>
      <c r="N293" s="6"/>
      <c r="O293" s="6"/>
    </row>
    <row r="294" spans="1:15" ht="54.6" customHeight="1">
      <c r="A294" s="24"/>
      <c r="B294" s="27"/>
      <c r="C294" s="21"/>
      <c r="D294" s="21"/>
      <c r="E294" s="21"/>
      <c r="F294" s="21"/>
      <c r="G294" s="21"/>
      <c r="H294" s="21"/>
      <c r="I294" s="21"/>
      <c r="J294" s="21"/>
      <c r="K294" s="21"/>
      <c r="L294" s="21"/>
      <c r="M294" s="21"/>
      <c r="N294" s="6"/>
      <c r="O294" s="6"/>
    </row>
    <row r="295" spans="1:15" ht="43.35" customHeight="1">
      <c r="A295" s="24"/>
      <c r="B295" s="27"/>
      <c r="C295" s="21"/>
      <c r="D295" s="21"/>
      <c r="E295" s="21"/>
      <c r="F295" s="21"/>
      <c r="G295" s="21"/>
      <c r="H295" s="21"/>
      <c r="I295" s="21"/>
      <c r="J295" s="21"/>
      <c r="K295" s="21"/>
      <c r="L295" s="21"/>
      <c r="M295" s="21"/>
      <c r="N295" s="6"/>
      <c r="O295" s="6"/>
    </row>
    <row r="296" spans="1:15" ht="43.35" customHeight="1">
      <c r="A296" s="24"/>
      <c r="B296" s="27"/>
      <c r="C296" s="21"/>
      <c r="D296" s="21"/>
      <c r="E296" s="21"/>
      <c r="F296" s="21"/>
      <c r="G296" s="21"/>
      <c r="H296" s="21"/>
      <c r="I296" s="21"/>
      <c r="J296" s="21"/>
      <c r="K296" s="21"/>
      <c r="L296" s="21"/>
      <c r="M296" s="21"/>
      <c r="N296" s="6"/>
      <c r="O296" s="6"/>
    </row>
    <row r="297" spans="1:15" ht="43.35" customHeight="1">
      <c r="A297" s="24"/>
      <c r="B297" s="27"/>
      <c r="C297" s="21"/>
      <c r="D297" s="21"/>
      <c r="E297" s="21"/>
      <c r="F297" s="21"/>
      <c r="G297" s="21"/>
      <c r="H297" s="21"/>
      <c r="I297" s="21"/>
      <c r="J297" s="21"/>
      <c r="K297" s="21"/>
      <c r="L297" s="21"/>
      <c r="M297" s="21"/>
      <c r="N297" s="6"/>
      <c r="O297" s="6"/>
    </row>
    <row r="298" spans="1:15" ht="43.35" customHeight="1">
      <c r="A298" s="24"/>
      <c r="B298" s="27"/>
      <c r="C298" s="21"/>
      <c r="D298" s="21"/>
      <c r="E298" s="21"/>
      <c r="F298" s="21"/>
      <c r="G298" s="21"/>
      <c r="H298" s="21"/>
      <c r="I298" s="21"/>
      <c r="J298" s="21"/>
      <c r="K298" s="21"/>
      <c r="L298" s="21"/>
      <c r="M298" s="21"/>
      <c r="N298" s="6"/>
      <c r="O298" s="6"/>
    </row>
  </sheetData>
  <sheetProtection algorithmName="SHA-512" hashValue="BBpDHaQ5/PyfdwBY8liA2f8YLKg3Yie35pjmINvz8OiQIdvfG0e6CXpUwbR9lXTBMUNcC6NPTPdRtshQ9+69dg==" saltValue="UBRXTFcpbHsyxI/vS2Ny6w==" spinCount="100000" sheet="1" formatCells="0" insertRows="0"/>
  <mergeCells count="19">
    <mergeCell ref="H13:I14"/>
    <mergeCell ref="B7:B9"/>
    <mergeCell ref="H7:J9"/>
    <mergeCell ref="E13:F14"/>
    <mergeCell ref="G13:G14"/>
    <mergeCell ref="A1:J6"/>
    <mergeCell ref="A11:A12"/>
    <mergeCell ref="E11:F12"/>
    <mergeCell ref="A7:A9"/>
    <mergeCell ref="G11:G12"/>
    <mergeCell ref="H11:I12"/>
    <mergeCell ref="G7:G9"/>
    <mergeCell ref="C7:D9"/>
    <mergeCell ref="E7:F9"/>
    <mergeCell ref="A13:A14"/>
    <mergeCell ref="B11:B12"/>
    <mergeCell ref="B13:B14"/>
    <mergeCell ref="C11:D12"/>
    <mergeCell ref="C13:D14"/>
  </mergeCells>
  <conditionalFormatting sqref="A1:A999">
    <cfRule type="expression" dxfId="205" priority="1">
      <formula>$C1="Option"</formula>
    </cfRule>
  </conditionalFormatting>
  <conditionalFormatting sqref="A17:C24">
    <cfRule type="expression" dxfId="204" priority="2">
      <formula>$F17="Fermeture"</formula>
    </cfRule>
    <cfRule type="expression" dxfId="203" priority="3">
      <formula>$F17="Modification"</formula>
    </cfRule>
    <cfRule type="expression" dxfId="202" priority="4">
      <formula>$F17="Création"</formula>
    </cfRule>
  </conditionalFormatting>
  <conditionalFormatting sqref="A1:O10 A11:H11 J11:O14 A12:F12 A13:H13 A14:F14 A15:O16 D17:O24 A25:O997">
    <cfRule type="expression" dxfId="201" priority="33">
      <formula>$F1="Modification"</formula>
    </cfRule>
    <cfRule type="expression" dxfId="200" priority="34">
      <formula>$F1="Création"</formula>
    </cfRule>
  </conditionalFormatting>
  <conditionalFormatting sqref="A1:O10 J11:O14 A15:O16 D17:O24 A25:O997 A11:H11 A12:F12 A13:H13 A14:F14">
    <cfRule type="expression" dxfId="199" priority="32">
      <formula>$F1="Fermeture"</formula>
    </cfRule>
  </conditionalFormatting>
  <conditionalFormatting sqref="D1:E999 G1:N999">
    <cfRule type="expression" dxfId="198" priority="25">
      <formula>$C1="Option"</formula>
    </cfRule>
  </conditionalFormatting>
  <conditionalFormatting sqref="N1:N997">
    <cfRule type="expression" dxfId="197" priority="27">
      <formula>$M1="Porteuse"</formula>
    </cfRule>
  </conditionalFormatting>
  <dataValidations count="6">
    <dataValidation type="list" allowBlank="1" showInputMessage="1" showErrorMessage="1" sqref="F17:F298" xr:uid="{00000000-0002-0000-0300-000000000000}">
      <formula1>List_Statut</formula1>
    </dataValidation>
    <dataValidation type="list" allowBlank="1" showInputMessage="1" showErrorMessage="1" sqref="C17:C298" xr:uid="{00000000-0002-0000-0300-000001000000}">
      <formula1>"UE, ECUE, BLOC, OPTION, Parcours Pédagogique"</formula1>
    </dataValidation>
    <dataValidation type="list" allowBlank="1" showInputMessage="1" showErrorMessage="1" sqref="H17:H298" xr:uid="{00000000-0002-0000-0300-000002000000}">
      <formula1>List_CNU</formula1>
    </dataValidation>
    <dataValidation type="list" allowBlank="1" showInputMessage="1" showErrorMessage="1" sqref="M17:M298" xr:uid="{00000000-0002-0000-0300-000003000000}">
      <formula1>List_Mutualisation</formula1>
    </dataValidation>
    <dataValidation type="list" allowBlank="1" showInputMessage="1" showErrorMessage="1" sqref="E17:E298" xr:uid="{00000000-0002-0000-0300-000004000000}">
      <formula1>List_Type</formula1>
    </dataValidation>
    <dataValidation type="list" allowBlank="1" showInputMessage="1" showErrorMessage="1" sqref="L17:L298" xr:uid="{00000000-0002-0000-0300-000005000000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W298"/>
  <sheetViews>
    <sheetView topLeftCell="J1" zoomScaleNormal="100" workbookViewId="0">
      <pane ySplit="16" topLeftCell="A21" activePane="bottomLeft" state="frozen"/>
      <selection pane="bottomLeft" activeCell="S25" sqref="S25"/>
      <selection activeCell="D25" sqref="D25"/>
    </sheetView>
  </sheetViews>
  <sheetFormatPr defaultColWidth="11.42578125" defaultRowHeight="15"/>
  <cols>
    <col min="1" max="1" width="39" style="15" customWidth="1"/>
    <col min="2" max="2" width="50.7109375" style="15" customWidth="1"/>
    <col min="3" max="3" width="15.42578125" style="19" customWidth="1"/>
    <col min="4" max="4" width="20.85546875" style="15" customWidth="1"/>
    <col min="5" max="5" width="15.42578125" style="15" customWidth="1"/>
    <col min="6" max="6" width="24.7109375" style="15" customWidth="1"/>
    <col min="7" max="7" width="22" style="15" customWidth="1"/>
    <col min="8" max="8" width="27.140625" style="15" customWidth="1"/>
    <col min="9" max="9" width="35.28515625" style="15" customWidth="1"/>
    <col min="10" max="10" width="18.7109375" style="15" customWidth="1"/>
    <col min="11" max="11" width="40.7109375" style="15" customWidth="1"/>
    <col min="12" max="12" width="31.7109375" style="15" customWidth="1"/>
    <col min="13" max="14" width="22.42578125" style="15" customWidth="1"/>
    <col min="15" max="15" width="20.28515625" style="15" customWidth="1"/>
    <col min="16" max="16" width="20.85546875" style="15" bestFit="1" customWidth="1"/>
    <col min="17" max="17" width="20.42578125" style="15" customWidth="1"/>
    <col min="18" max="18" width="17.28515625" style="15" customWidth="1"/>
    <col min="19" max="19" width="51.28515625" style="15" customWidth="1"/>
    <col min="20" max="20" width="46.140625" style="19" customWidth="1"/>
    <col min="21" max="23" width="11.42578125" style="32"/>
  </cols>
  <sheetData>
    <row r="1" spans="1:23">
      <c r="A1" s="155"/>
      <c r="B1" s="155"/>
      <c r="C1" s="155"/>
      <c r="D1" s="155"/>
      <c r="E1" s="155"/>
      <c r="F1" s="155"/>
      <c r="G1" s="155"/>
      <c r="H1" s="155"/>
      <c r="I1" s="155"/>
      <c r="J1" s="36"/>
      <c r="T1" s="32"/>
    </row>
    <row r="2" spans="1:23">
      <c r="A2" s="155"/>
      <c r="B2" s="155"/>
      <c r="C2" s="155"/>
      <c r="D2" s="155"/>
      <c r="E2" s="155"/>
      <c r="F2" s="155"/>
      <c r="G2" s="155"/>
      <c r="H2" s="155"/>
      <c r="I2" s="155"/>
      <c r="J2" s="36"/>
      <c r="T2" s="32"/>
    </row>
    <row r="3" spans="1:23">
      <c r="A3" s="155"/>
      <c r="B3" s="155"/>
      <c r="C3" s="155"/>
      <c r="D3" s="155"/>
      <c r="E3" s="155"/>
      <c r="F3" s="155"/>
      <c r="G3" s="155"/>
      <c r="H3" s="155"/>
      <c r="I3" s="155"/>
      <c r="J3" s="36"/>
      <c r="T3" s="32"/>
    </row>
    <row r="4" spans="1:23">
      <c r="A4" s="155"/>
      <c r="B4" s="155"/>
      <c r="C4" s="155"/>
      <c r="D4" s="155"/>
      <c r="E4" s="155"/>
      <c r="F4" s="155"/>
      <c r="G4" s="155"/>
      <c r="H4" s="155"/>
      <c r="I4" s="155"/>
      <c r="J4" s="36"/>
      <c r="T4" s="32"/>
    </row>
    <row r="5" spans="1:23">
      <c r="A5" s="155"/>
      <c r="B5" s="155"/>
      <c r="C5" s="155"/>
      <c r="D5" s="155"/>
      <c r="E5" s="155"/>
      <c r="F5" s="155"/>
      <c r="G5" s="155"/>
      <c r="H5" s="155"/>
      <c r="I5" s="155"/>
      <c r="J5" s="36"/>
      <c r="T5" s="32"/>
    </row>
    <row r="6" spans="1:23">
      <c r="A6" s="155"/>
      <c r="B6" s="155"/>
      <c r="C6" s="155"/>
      <c r="D6" s="155"/>
      <c r="E6" s="155"/>
      <c r="F6" s="155"/>
      <c r="G6" s="155"/>
      <c r="H6" s="155"/>
      <c r="I6" s="155"/>
      <c r="J6" s="36"/>
      <c r="T6" s="32"/>
    </row>
    <row r="7" spans="1:23" ht="14.45" customHeight="1">
      <c r="A7" s="176" t="s">
        <v>189</v>
      </c>
      <c r="B7" s="174" t="str">
        <f>'Fiche Générale'!B2</f>
        <v>Portail_SHS_LLAC</v>
      </c>
      <c r="C7" s="158" t="s">
        <v>190</v>
      </c>
      <c r="D7" s="158"/>
      <c r="E7" s="175" t="str">
        <f>'Fiche Générale'!B3</f>
        <v>Lettres Langues Arts et Communication</v>
      </c>
      <c r="F7" s="174"/>
      <c r="G7" s="158" t="s">
        <v>191</v>
      </c>
      <c r="H7" s="174">
        <f>'Fiche Générale'!B4</f>
        <v>0</v>
      </c>
      <c r="I7" s="174"/>
      <c r="J7" s="37"/>
      <c r="K7" s="20"/>
      <c r="T7" s="32"/>
    </row>
    <row r="8" spans="1:23" ht="14.45" customHeight="1">
      <c r="A8" s="177"/>
      <c r="B8" s="174"/>
      <c r="C8" s="158"/>
      <c r="D8" s="158"/>
      <c r="E8" s="175"/>
      <c r="F8" s="174"/>
      <c r="G8" s="158"/>
      <c r="H8" s="174"/>
      <c r="I8" s="174"/>
      <c r="J8" s="37"/>
      <c r="K8" s="20"/>
      <c r="T8" s="32"/>
    </row>
    <row r="9" spans="1:23" ht="14.45" customHeight="1">
      <c r="A9" s="178"/>
      <c r="B9" s="174"/>
      <c r="C9" s="158"/>
      <c r="D9" s="158"/>
      <c r="E9" s="175"/>
      <c r="F9" s="174"/>
      <c r="G9" s="158"/>
      <c r="H9" s="174"/>
      <c r="I9" s="174"/>
      <c r="J9" s="37"/>
      <c r="K9" s="20"/>
      <c r="T9" s="32"/>
    </row>
    <row r="10" spans="1:23">
      <c r="C10" s="15"/>
      <c r="I10" s="39"/>
      <c r="J10" s="39"/>
      <c r="M10" s="151" t="s">
        <v>192</v>
      </c>
      <c r="N10" s="152"/>
      <c r="O10" s="183"/>
      <c r="P10" s="151" t="s">
        <v>193</v>
      </c>
      <c r="Q10" s="152"/>
      <c r="R10" s="152"/>
      <c r="S10" s="183"/>
      <c r="T10" s="32"/>
    </row>
    <row r="11" spans="1:23">
      <c r="A11" s="180" t="s">
        <v>153</v>
      </c>
      <c r="B11" s="117" t="str">
        <f>'S1 Maquette'!B11</f>
        <v>1ère année de Licence LAS</v>
      </c>
      <c r="C11" s="117"/>
      <c r="D11" s="180" t="s">
        <v>194</v>
      </c>
      <c r="E11" s="179">
        <f>'S1 Maquette'!E11</f>
        <v>0</v>
      </c>
      <c r="F11" s="179"/>
      <c r="G11" s="179"/>
      <c r="I11" s="39"/>
      <c r="J11" s="39"/>
      <c r="M11" s="153"/>
      <c r="N11" s="154"/>
      <c r="O11" s="184"/>
      <c r="P11" s="153"/>
      <c r="Q11" s="154"/>
      <c r="R11" s="154"/>
      <c r="S11" s="184"/>
      <c r="T11" s="32"/>
    </row>
    <row r="12" spans="1:23">
      <c r="A12" s="182"/>
      <c r="B12" s="117"/>
      <c r="C12" s="117"/>
      <c r="D12" s="182"/>
      <c r="E12" s="179"/>
      <c r="F12" s="179"/>
      <c r="G12" s="179"/>
      <c r="I12" s="39"/>
      <c r="J12" s="39"/>
      <c r="M12" s="150" t="s">
        <v>195</v>
      </c>
      <c r="N12" s="151" t="s">
        <v>196</v>
      </c>
      <c r="O12" s="183"/>
      <c r="P12" s="155"/>
      <c r="Q12" s="185"/>
      <c r="R12" s="188"/>
      <c r="S12" s="180"/>
      <c r="T12" s="32"/>
    </row>
    <row r="13" spans="1:23">
      <c r="A13" s="180" t="s">
        <v>197</v>
      </c>
      <c r="B13" s="123" t="str">
        <f>'S1 Maquette'!B13</f>
        <v>Semestre 1</v>
      </c>
      <c r="C13" s="124"/>
      <c r="D13" s="180" t="s">
        <v>198</v>
      </c>
      <c r="E13" s="179">
        <f>'S1 Maquette'!E13:F14</f>
        <v>0</v>
      </c>
      <c r="F13" s="179"/>
      <c r="G13" s="179"/>
      <c r="I13" s="39"/>
      <c r="J13" s="39"/>
      <c r="M13" s="150"/>
      <c r="N13" s="189"/>
      <c r="O13" s="190"/>
      <c r="P13" s="155"/>
      <c r="Q13" s="186"/>
      <c r="R13" s="188"/>
      <c r="S13" s="181"/>
      <c r="T13" s="32"/>
    </row>
    <row r="14" spans="1:23">
      <c r="A14" s="182"/>
      <c r="B14" s="126"/>
      <c r="C14" s="127"/>
      <c r="D14" s="182"/>
      <c r="E14" s="179"/>
      <c r="F14" s="179"/>
      <c r="G14" s="179"/>
      <c r="I14" s="39"/>
      <c r="J14" s="39"/>
      <c r="M14" s="150"/>
      <c r="N14" s="189"/>
      <c r="O14" s="190"/>
      <c r="P14" s="155"/>
      <c r="Q14" s="186"/>
      <c r="R14" s="188"/>
      <c r="S14" s="181"/>
      <c r="T14" s="32"/>
    </row>
    <row r="15" spans="1:23">
      <c r="L15" s="16"/>
      <c r="M15" s="150"/>
      <c r="N15" s="153"/>
      <c r="O15" s="184"/>
      <c r="P15" s="155"/>
      <c r="Q15" s="187"/>
      <c r="R15" s="188"/>
      <c r="S15" s="182"/>
      <c r="T15" s="32"/>
    </row>
    <row r="16" spans="1:23" ht="59.45" customHeight="1">
      <c r="A16" s="3" t="s">
        <v>199</v>
      </c>
      <c r="B16" s="38" t="s">
        <v>200</v>
      </c>
      <c r="C16" s="3" t="s">
        <v>5</v>
      </c>
      <c r="D16" s="3" t="s">
        <v>201</v>
      </c>
      <c r="E16" s="3" t="s">
        <v>202</v>
      </c>
      <c r="F16" s="3" t="s">
        <v>203</v>
      </c>
      <c r="G16" s="3" t="s">
        <v>204</v>
      </c>
      <c r="H16" s="3" t="s">
        <v>205</v>
      </c>
      <c r="I16" s="3" t="s">
        <v>206</v>
      </c>
      <c r="J16" s="3" t="s">
        <v>207</v>
      </c>
      <c r="K16" s="3" t="s">
        <v>208</v>
      </c>
      <c r="L16" s="3" t="s">
        <v>209</v>
      </c>
      <c r="M16" s="3" t="s">
        <v>210</v>
      </c>
      <c r="N16" s="3" t="s">
        <v>200</v>
      </c>
      <c r="O16" s="3" t="s">
        <v>211</v>
      </c>
      <c r="P16" s="3" t="s">
        <v>212</v>
      </c>
      <c r="Q16" s="3" t="s">
        <v>200</v>
      </c>
      <c r="R16" s="3" t="s">
        <v>211</v>
      </c>
      <c r="S16" s="4" t="s">
        <v>213</v>
      </c>
      <c r="T16" s="4" t="s">
        <v>214</v>
      </c>
      <c r="W16"/>
    </row>
    <row r="17" spans="1:23" ht="30.6" customHeight="1">
      <c r="A17" s="8" t="str">
        <f>'S1 Maquette'!B17</f>
        <v xml:space="preserve">Compétences transversales S1 </v>
      </c>
      <c r="B17" s="42" t="str">
        <f>'S1 Maquette'!C17</f>
        <v>UE</v>
      </c>
      <c r="C17" s="53">
        <f>'S1 Maquette'!F17</f>
        <v>0</v>
      </c>
      <c r="D17" s="54"/>
      <c r="E17" s="54"/>
      <c r="F17" s="54"/>
      <c r="G17" s="55"/>
      <c r="H17" s="56"/>
      <c r="I17" s="56"/>
      <c r="J17" s="56"/>
      <c r="K17" s="55"/>
      <c r="L17" s="55"/>
      <c r="M17" s="56"/>
      <c r="N17" s="56"/>
      <c r="O17" s="55"/>
      <c r="P17" s="55"/>
      <c r="Q17" s="55"/>
      <c r="R17" s="55"/>
      <c r="S17" s="57"/>
      <c r="T17" s="50"/>
      <c r="W17"/>
    </row>
    <row r="18" spans="1:23" ht="30.6" customHeight="1">
      <c r="A18" s="42" t="str">
        <f>'S1 Maquette'!B18</f>
        <v>Compétences écrites 1</v>
      </c>
      <c r="B18" s="42" t="str">
        <f>'S1 Maquette'!C18</f>
        <v>ECUE</v>
      </c>
      <c r="C18" s="59">
        <f>'S1 Maquette'!F18</f>
        <v>0</v>
      </c>
      <c r="D18" s="60"/>
      <c r="E18" s="60"/>
      <c r="F18" s="60"/>
      <c r="G18" s="56"/>
      <c r="H18" s="56"/>
      <c r="I18" s="56"/>
      <c r="J18" s="56"/>
      <c r="K18" s="56"/>
      <c r="L18" s="56"/>
      <c r="M18" s="56"/>
      <c r="N18" s="56"/>
      <c r="O18" s="56"/>
      <c r="P18" s="56"/>
      <c r="Q18" s="56"/>
      <c r="R18" s="56"/>
      <c r="S18" s="56"/>
      <c r="T18" s="50"/>
      <c r="W18"/>
    </row>
    <row r="19" spans="1:23" ht="30.6" customHeight="1">
      <c r="A19" s="42" t="str">
        <f>'S1 Maquette'!B19</f>
        <v>Compétences informationnelles</v>
      </c>
      <c r="B19" s="42" t="str">
        <f>'S1 Maquette'!C19</f>
        <v>ECUE</v>
      </c>
      <c r="C19" s="59">
        <f>'S1 Maquette'!F19</f>
        <v>0</v>
      </c>
      <c r="D19" s="60"/>
      <c r="E19" s="60"/>
      <c r="F19" s="60"/>
      <c r="G19" s="56"/>
      <c r="H19" s="56"/>
      <c r="I19" s="56"/>
      <c r="J19" s="56"/>
      <c r="K19" s="56"/>
      <c r="L19" s="56"/>
      <c r="M19" s="56"/>
      <c r="N19" s="56"/>
      <c r="O19" s="56"/>
      <c r="P19" s="56"/>
      <c r="Q19" s="56"/>
      <c r="R19" s="56"/>
      <c r="S19" s="56"/>
      <c r="T19" s="50"/>
      <c r="W19"/>
    </row>
    <row r="20" spans="1:23" ht="30.6" customHeight="1">
      <c r="A20" s="42" t="str">
        <f>'S1 Maquette'!B20</f>
        <v>Langue Vivante-1</v>
      </c>
      <c r="B20" s="42" t="str">
        <f>'S1 Maquette'!C20</f>
        <v>ECUE</v>
      </c>
      <c r="C20" s="59">
        <f>'S1 Maquette'!F20</f>
        <v>0</v>
      </c>
      <c r="D20" s="60"/>
      <c r="E20" s="60"/>
      <c r="F20" s="60"/>
      <c r="G20" s="56"/>
      <c r="H20" s="56"/>
      <c r="I20" s="56"/>
      <c r="J20" s="56"/>
      <c r="K20" s="56"/>
      <c r="L20" s="56"/>
      <c r="M20" s="56"/>
      <c r="N20" s="56"/>
      <c r="O20" s="56"/>
      <c r="P20" s="56"/>
      <c r="Q20" s="56"/>
      <c r="R20" s="56"/>
      <c r="S20" s="56"/>
      <c r="T20" s="50"/>
      <c r="W20"/>
    </row>
    <row r="21" spans="1:23" ht="30.6" customHeight="1">
      <c r="A21" s="42" t="str">
        <f>'S1 Maquette'!B21</f>
        <v>Min 1 Max 1</v>
      </c>
      <c r="B21" s="42" t="str">
        <f>'S1 Maquette'!C21</f>
        <v>OPTION</v>
      </c>
      <c r="C21" s="43"/>
      <c r="D21" s="21"/>
      <c r="E21" s="21"/>
      <c r="F21" s="2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50"/>
      <c r="W21"/>
    </row>
    <row r="22" spans="1:23" ht="30.6" customHeight="1">
      <c r="A22" s="42" t="str">
        <f>'S1 Maquette'!B22</f>
        <v>Anglais 1</v>
      </c>
      <c r="B22" s="42" t="str">
        <f>'S1 Maquette'!C22</f>
        <v>ECUE</v>
      </c>
      <c r="C22" s="63">
        <f>'S1 Maquette'!F22</f>
        <v>0</v>
      </c>
      <c r="D22" s="64"/>
      <c r="E22" s="64"/>
      <c r="F22" s="64"/>
      <c r="G22" s="65"/>
      <c r="H22" s="65"/>
      <c r="I22" s="65"/>
      <c r="J22" s="65"/>
      <c r="K22" s="65"/>
      <c r="L22" s="65"/>
      <c r="M22" s="65"/>
      <c r="N22" s="65"/>
      <c r="O22" s="65"/>
      <c r="P22" s="65"/>
      <c r="Q22" s="65"/>
      <c r="R22" s="65"/>
      <c r="S22" s="65"/>
      <c r="T22" s="50"/>
      <c r="W22"/>
    </row>
    <row r="23" spans="1:23" ht="30.6" customHeight="1">
      <c r="A23" s="42" t="str">
        <f>'S1 Maquette'!B23</f>
        <v>Espagnol</v>
      </c>
      <c r="B23" s="42" t="str">
        <f>'S1 Maquette'!C23</f>
        <v>ECUE</v>
      </c>
      <c r="C23" s="63">
        <f>'S1 Maquette'!F23</f>
        <v>0</v>
      </c>
      <c r="D23" s="64"/>
      <c r="E23" s="64"/>
      <c r="F23" s="64"/>
      <c r="G23" s="65"/>
      <c r="H23" s="65"/>
      <c r="I23" s="65"/>
      <c r="J23" s="65"/>
      <c r="K23" s="65"/>
      <c r="L23" s="65"/>
      <c r="M23" s="65"/>
      <c r="N23" s="65"/>
      <c r="O23" s="65"/>
      <c r="P23" s="65"/>
      <c r="Q23" s="65"/>
      <c r="R23" s="65"/>
      <c r="S23" s="65"/>
      <c r="T23" s="50"/>
      <c r="W23"/>
    </row>
    <row r="24" spans="1:23" ht="30.6" customHeight="1">
      <c r="A24" s="42" t="str">
        <f>'S1 Maquette'!B24</f>
        <v>Italien</v>
      </c>
      <c r="B24" s="42" t="str">
        <f>'S1 Maquette'!C24</f>
        <v>ECUE</v>
      </c>
      <c r="C24" s="63">
        <f>'S1 Maquette'!F24</f>
        <v>0</v>
      </c>
      <c r="D24" s="64"/>
      <c r="E24" s="64"/>
      <c r="F24" s="64"/>
      <c r="G24" s="65"/>
      <c r="H24" s="65"/>
      <c r="I24" s="65"/>
      <c r="J24" s="65"/>
      <c r="K24" s="65"/>
      <c r="L24" s="65"/>
      <c r="M24" s="65"/>
      <c r="N24" s="65"/>
      <c r="O24" s="65"/>
      <c r="P24" s="65"/>
      <c r="Q24" s="65"/>
      <c r="R24" s="65"/>
      <c r="S24" s="65"/>
      <c r="T24" s="50"/>
      <c r="W24"/>
    </row>
    <row r="25" spans="1:23" ht="30.6" customHeight="1">
      <c r="A25" s="49" t="str">
        <f>'S1 Maquette'!B25</f>
        <v>UE disciplinaire lettres 1</v>
      </c>
      <c r="B25" s="49" t="str">
        <f>'S1 Maquette'!C25</f>
        <v>UE</v>
      </c>
      <c r="C25" s="43">
        <f>'S1 Maquette'!F25</f>
        <v>0</v>
      </c>
      <c r="D25" s="21">
        <v>1</v>
      </c>
      <c r="E25" s="21" t="s">
        <v>215</v>
      </c>
      <c r="F25" s="21"/>
      <c r="G25" s="41" t="s">
        <v>215</v>
      </c>
      <c r="H25" s="41" t="s">
        <v>215</v>
      </c>
      <c r="I25" s="41" t="s">
        <v>215</v>
      </c>
      <c r="J25" s="41"/>
      <c r="K25" s="41" t="s">
        <v>7</v>
      </c>
      <c r="L25" s="41"/>
      <c r="M25" s="112"/>
      <c r="N25" s="41"/>
      <c r="O25" s="41"/>
      <c r="P25" s="112"/>
      <c r="Q25" s="112"/>
      <c r="R25" s="112"/>
      <c r="S25" s="41" t="s">
        <v>216</v>
      </c>
      <c r="T25" s="50"/>
      <c r="W25"/>
    </row>
    <row r="26" spans="1:23" ht="30.6" customHeight="1">
      <c r="A26" s="49" t="str">
        <f>'S1 Maquette'!B26</f>
        <v>littérature française  3</v>
      </c>
      <c r="B26" s="49" t="str">
        <f>'S1 Maquette'!C26</f>
        <v>ECUE</v>
      </c>
      <c r="C26" s="43">
        <f>'S1 Maquette'!F26</f>
        <v>0</v>
      </c>
      <c r="D26" s="21">
        <v>1</v>
      </c>
      <c r="E26" s="21" t="s">
        <v>215</v>
      </c>
      <c r="F26" s="21"/>
      <c r="G26" s="41" t="s">
        <v>215</v>
      </c>
      <c r="H26" s="41" t="s">
        <v>215</v>
      </c>
      <c r="I26" s="41" t="s">
        <v>215</v>
      </c>
      <c r="J26" s="41"/>
      <c r="K26" s="41" t="s">
        <v>7</v>
      </c>
      <c r="L26" s="41"/>
      <c r="M26" s="112"/>
      <c r="N26" s="41"/>
      <c r="O26" s="41"/>
      <c r="P26" s="112"/>
      <c r="Q26" s="112"/>
      <c r="R26" s="112"/>
      <c r="S26" s="41"/>
      <c r="T26" s="50"/>
      <c r="W26"/>
    </row>
    <row r="27" spans="1:23" ht="30.6" customHeight="1">
      <c r="A27" s="49" t="str">
        <f>'S1 Maquette'!B27</f>
        <v>UE disciplinaire lettres 2</v>
      </c>
      <c r="B27" s="49" t="str">
        <f>'S1 Maquette'!C27</f>
        <v>UE</v>
      </c>
      <c r="C27" s="43">
        <f>'S1 Maquette'!F27</f>
        <v>0</v>
      </c>
      <c r="D27" s="21">
        <v>1</v>
      </c>
      <c r="E27" s="21" t="s">
        <v>215</v>
      </c>
      <c r="F27" s="21"/>
      <c r="G27" s="41" t="s">
        <v>215</v>
      </c>
      <c r="H27" s="41" t="s">
        <v>215</v>
      </c>
      <c r="I27" s="41" t="s">
        <v>215</v>
      </c>
      <c r="J27" s="41"/>
      <c r="K27" s="41" t="s">
        <v>7</v>
      </c>
      <c r="L27" s="41"/>
      <c r="M27" s="112"/>
      <c r="N27" s="41"/>
      <c r="O27" s="41"/>
      <c r="P27" s="112"/>
      <c r="Q27" s="112"/>
      <c r="R27" s="112"/>
      <c r="S27" s="41"/>
      <c r="T27" s="50"/>
      <c r="W27"/>
    </row>
    <row r="28" spans="1:23" ht="30.6" customHeight="1">
      <c r="A28" s="49" t="str">
        <f>'S1 Maquette'!B28</f>
        <v>littérature française  4</v>
      </c>
      <c r="B28" s="49" t="str">
        <f>'S1 Maquette'!C28</f>
        <v>ECUE</v>
      </c>
      <c r="C28" s="43">
        <f>'S1 Maquette'!F28</f>
        <v>0</v>
      </c>
      <c r="D28" s="21">
        <v>1</v>
      </c>
      <c r="E28" s="21" t="s">
        <v>215</v>
      </c>
      <c r="F28" s="21"/>
      <c r="G28" s="41" t="s">
        <v>215</v>
      </c>
      <c r="H28" s="41" t="s">
        <v>215</v>
      </c>
      <c r="I28" s="41" t="s">
        <v>215</v>
      </c>
      <c r="J28" s="41"/>
      <c r="K28" s="41" t="s">
        <v>7</v>
      </c>
      <c r="L28" s="41"/>
      <c r="M28" s="112"/>
      <c r="N28" s="41"/>
      <c r="O28" s="41"/>
      <c r="P28" s="112"/>
      <c r="Q28" s="112"/>
      <c r="R28" s="112"/>
      <c r="S28" s="41"/>
      <c r="T28" s="50"/>
      <c r="W28"/>
    </row>
    <row r="29" spans="1:23" ht="30.6" customHeight="1">
      <c r="A29" s="49">
        <f>'S1 Maquette'!B29</f>
        <v>0</v>
      </c>
      <c r="B29" s="49">
        <f>'S1 Maquette'!C29</f>
        <v>0</v>
      </c>
      <c r="C29" s="43">
        <f>'S1 Maquette'!F29</f>
        <v>0</v>
      </c>
      <c r="D29" s="21"/>
      <c r="E29" s="21"/>
      <c r="F29" s="2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50"/>
      <c r="W29"/>
    </row>
    <row r="30" spans="1:23" ht="30.6" customHeight="1">
      <c r="A30" s="49">
        <f>'S1 Maquette'!B30</f>
        <v>0</v>
      </c>
      <c r="B30" s="49">
        <f>'S1 Maquette'!C30</f>
        <v>0</v>
      </c>
      <c r="C30" s="43">
        <f>'S1 Maquette'!F30</f>
        <v>0</v>
      </c>
      <c r="D30" s="21"/>
      <c r="E30" s="21"/>
      <c r="F30" s="2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50"/>
      <c r="W30"/>
    </row>
    <row r="31" spans="1:23" ht="30.6" customHeight="1">
      <c r="A31" s="49">
        <f>'S1 Maquette'!B31</f>
        <v>0</v>
      </c>
      <c r="B31" s="49">
        <f>'S1 Maquette'!C31</f>
        <v>0</v>
      </c>
      <c r="C31" s="43">
        <f>'S1 Maquette'!F31</f>
        <v>0</v>
      </c>
      <c r="D31" s="21"/>
      <c r="E31" s="21"/>
      <c r="F31" s="2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50"/>
      <c r="W31"/>
    </row>
    <row r="32" spans="1:23" ht="30.6" customHeight="1">
      <c r="A32" s="49">
        <f>'S1 Maquette'!B32</f>
        <v>0</v>
      </c>
      <c r="B32" s="49">
        <f>'S1 Maquette'!C32</f>
        <v>0</v>
      </c>
      <c r="C32" s="43">
        <f>'S1 Maquette'!F32</f>
        <v>0</v>
      </c>
      <c r="D32" s="21"/>
      <c r="E32" s="21"/>
      <c r="F32" s="2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50"/>
      <c r="W32"/>
    </row>
    <row r="33" spans="1:23" ht="30.6" customHeight="1">
      <c r="A33" s="49">
        <f>'S1 Maquette'!B33</f>
        <v>0</v>
      </c>
      <c r="B33" s="49">
        <f>'S1 Maquette'!C33</f>
        <v>0</v>
      </c>
      <c r="C33" s="43">
        <f>'S1 Maquette'!F33</f>
        <v>0</v>
      </c>
      <c r="D33" s="21"/>
      <c r="E33" s="21"/>
      <c r="F33" s="21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  <c r="S33" s="41"/>
      <c r="T33" s="50"/>
      <c r="W33"/>
    </row>
    <row r="34" spans="1:23" ht="30.6" customHeight="1">
      <c r="A34" s="49">
        <f>'S1 Maquette'!B34</f>
        <v>0</v>
      </c>
      <c r="B34" s="49">
        <f>'S1 Maquette'!C34</f>
        <v>0</v>
      </c>
      <c r="C34" s="43">
        <f>'S1 Maquette'!F34</f>
        <v>0</v>
      </c>
      <c r="D34" s="21"/>
      <c r="E34" s="21"/>
      <c r="F34" s="2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50"/>
      <c r="W34"/>
    </row>
    <row r="35" spans="1:23" ht="30.6" customHeight="1">
      <c r="A35" s="49">
        <f>'S1 Maquette'!B35</f>
        <v>0</v>
      </c>
      <c r="B35" s="49">
        <f>'S1 Maquette'!C35</f>
        <v>0</v>
      </c>
      <c r="C35" s="43">
        <f>'S1 Maquette'!F35</f>
        <v>0</v>
      </c>
      <c r="D35" s="21"/>
      <c r="E35" s="21"/>
      <c r="F35" s="21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50"/>
      <c r="W35"/>
    </row>
    <row r="36" spans="1:23" ht="30.6" customHeight="1">
      <c r="A36" s="49">
        <f>'S1 Maquette'!B36</f>
        <v>0</v>
      </c>
      <c r="B36" s="49">
        <f>'S1 Maquette'!C36</f>
        <v>0</v>
      </c>
      <c r="C36" s="43">
        <f>'S1 Maquette'!F36</f>
        <v>0</v>
      </c>
      <c r="D36" s="21"/>
      <c r="E36" s="21"/>
      <c r="F36" s="2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50"/>
      <c r="W36"/>
    </row>
    <row r="37" spans="1:23" ht="30.6" customHeight="1">
      <c r="A37" s="49">
        <f>'S1 Maquette'!B37</f>
        <v>0</v>
      </c>
      <c r="B37" s="49">
        <f>'S1 Maquette'!C37</f>
        <v>0</v>
      </c>
      <c r="C37" s="43">
        <f>'S1 Maquette'!F37</f>
        <v>0</v>
      </c>
      <c r="D37" s="21"/>
      <c r="E37" s="21"/>
      <c r="F37" s="2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50"/>
      <c r="W37"/>
    </row>
    <row r="38" spans="1:23" ht="30.6" customHeight="1">
      <c r="A38" s="49">
        <f>'S1 Maquette'!B38</f>
        <v>0</v>
      </c>
      <c r="B38" s="49">
        <f>'S1 Maquette'!C38</f>
        <v>0</v>
      </c>
      <c r="C38" s="43">
        <f>'S1 Maquette'!F38</f>
        <v>0</v>
      </c>
      <c r="D38" s="21"/>
      <c r="E38" s="21"/>
      <c r="F38" s="2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50"/>
      <c r="W38"/>
    </row>
    <row r="39" spans="1:23" ht="30.6" customHeight="1">
      <c r="A39" s="49">
        <f>'S1 Maquette'!B39</f>
        <v>0</v>
      </c>
      <c r="B39" s="49">
        <f>'S1 Maquette'!C39</f>
        <v>0</v>
      </c>
      <c r="C39" s="43">
        <f>'S1 Maquette'!F39</f>
        <v>0</v>
      </c>
      <c r="D39" s="21"/>
      <c r="E39" s="21"/>
      <c r="F39" s="2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50"/>
      <c r="W39"/>
    </row>
    <row r="40" spans="1:23" ht="30.6" customHeight="1">
      <c r="A40" s="49">
        <f>'S1 Maquette'!B40</f>
        <v>0</v>
      </c>
      <c r="B40" s="49">
        <f>'S1 Maquette'!C40</f>
        <v>0</v>
      </c>
      <c r="C40" s="43">
        <f>'S1 Maquette'!F40</f>
        <v>0</v>
      </c>
      <c r="D40" s="21"/>
      <c r="E40" s="21"/>
      <c r="F40" s="2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50"/>
      <c r="W40"/>
    </row>
    <row r="41" spans="1:23" ht="30.6" customHeight="1">
      <c r="A41" s="49">
        <f>'S1 Maquette'!B41</f>
        <v>0</v>
      </c>
      <c r="B41" s="49">
        <f>'S1 Maquette'!C41</f>
        <v>0</v>
      </c>
      <c r="C41" s="43">
        <f>'S1 Maquette'!F41</f>
        <v>0</v>
      </c>
      <c r="D41" s="21"/>
      <c r="E41" s="21"/>
      <c r="F41" s="21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50"/>
      <c r="W41"/>
    </row>
    <row r="42" spans="1:23" ht="30.6" customHeight="1">
      <c r="A42" s="49">
        <f>'S1 Maquette'!B42</f>
        <v>0</v>
      </c>
      <c r="B42" s="49">
        <f>'S1 Maquette'!C42</f>
        <v>0</v>
      </c>
      <c r="C42" s="43">
        <f>'S1 Maquette'!F42</f>
        <v>0</v>
      </c>
      <c r="D42" s="21"/>
      <c r="E42" s="21"/>
      <c r="F42" s="21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41"/>
      <c r="T42" s="50"/>
      <c r="W42"/>
    </row>
    <row r="43" spans="1:23" ht="30.6" customHeight="1">
      <c r="A43" s="49">
        <f>'S1 Maquette'!B43</f>
        <v>0</v>
      </c>
      <c r="B43" s="49">
        <f>'S1 Maquette'!C43</f>
        <v>0</v>
      </c>
      <c r="C43" s="43">
        <f>'S1 Maquette'!F43</f>
        <v>0</v>
      </c>
      <c r="D43" s="21"/>
      <c r="E43" s="21"/>
      <c r="F43" s="21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50"/>
      <c r="W43"/>
    </row>
    <row r="44" spans="1:23" ht="30.6" customHeight="1">
      <c r="A44" s="49">
        <f>'S1 Maquette'!B44</f>
        <v>0</v>
      </c>
      <c r="B44" s="49">
        <f>'S1 Maquette'!C44</f>
        <v>0</v>
      </c>
      <c r="C44" s="43">
        <f>'S1 Maquette'!F44</f>
        <v>0</v>
      </c>
      <c r="D44" s="21"/>
      <c r="E44" s="21"/>
      <c r="F44" s="21"/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41"/>
      <c r="R44" s="41"/>
      <c r="S44" s="41"/>
      <c r="T44" s="50"/>
      <c r="W44"/>
    </row>
    <row r="45" spans="1:23" ht="30.6" customHeight="1">
      <c r="A45" s="49">
        <f>'S1 Maquette'!B45</f>
        <v>0</v>
      </c>
      <c r="B45" s="49">
        <f>'S1 Maquette'!C45</f>
        <v>0</v>
      </c>
      <c r="C45" s="43">
        <f>'S1 Maquette'!F45</f>
        <v>0</v>
      </c>
      <c r="D45" s="21"/>
      <c r="E45" s="21"/>
      <c r="F45" s="21"/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1"/>
      <c r="S45" s="41"/>
      <c r="T45" s="50"/>
      <c r="W45"/>
    </row>
    <row r="46" spans="1:23" ht="30.6" customHeight="1">
      <c r="A46" s="49">
        <f>'S1 Maquette'!B46</f>
        <v>0</v>
      </c>
      <c r="B46" s="49">
        <f>'S1 Maquette'!C46</f>
        <v>0</v>
      </c>
      <c r="C46" s="43">
        <f>'S1 Maquette'!F46</f>
        <v>0</v>
      </c>
      <c r="D46" s="21"/>
      <c r="E46" s="21"/>
      <c r="F46" s="21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50"/>
      <c r="W46"/>
    </row>
    <row r="47" spans="1:23" ht="30.6" customHeight="1">
      <c r="A47" s="49">
        <f>'S1 Maquette'!B47</f>
        <v>0</v>
      </c>
      <c r="B47" s="49">
        <f>'S1 Maquette'!C47</f>
        <v>0</v>
      </c>
      <c r="C47" s="43">
        <f>'S1 Maquette'!F47</f>
        <v>0</v>
      </c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  <c r="T47" s="50"/>
      <c r="W47"/>
    </row>
    <row r="48" spans="1:23" ht="30.6" customHeight="1">
      <c r="A48" s="49">
        <f>'S1 Maquette'!B48</f>
        <v>0</v>
      </c>
      <c r="B48" s="49">
        <f>'S1 Maquette'!C48</f>
        <v>0</v>
      </c>
      <c r="C48" s="43">
        <f>'S1 Maquette'!F48</f>
        <v>0</v>
      </c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50"/>
      <c r="W48"/>
    </row>
    <row r="49" spans="1:23" ht="30.6" customHeight="1">
      <c r="A49" s="49">
        <f>'S1 Maquette'!B49</f>
        <v>0</v>
      </c>
      <c r="B49" s="49">
        <f>'S1 Maquette'!C49</f>
        <v>0</v>
      </c>
      <c r="C49" s="43">
        <f>'S1 Maquette'!F49</f>
        <v>0</v>
      </c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50"/>
      <c r="W49"/>
    </row>
    <row r="50" spans="1:23" ht="30.6" customHeight="1">
      <c r="A50" s="49">
        <f>'S1 Maquette'!B50</f>
        <v>0</v>
      </c>
      <c r="B50" s="49">
        <f>'S1 Maquette'!C50</f>
        <v>0</v>
      </c>
      <c r="C50" s="43">
        <f>'S1 Maquette'!F50</f>
        <v>0</v>
      </c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50"/>
      <c r="W50"/>
    </row>
    <row r="51" spans="1:23" ht="30.6" customHeight="1">
      <c r="A51" s="49">
        <f>'S1 Maquette'!B51</f>
        <v>0</v>
      </c>
      <c r="B51" s="49">
        <f>'S1 Maquette'!C51</f>
        <v>0</v>
      </c>
      <c r="C51" s="43">
        <f>'S1 Maquette'!F51</f>
        <v>0</v>
      </c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41"/>
      <c r="S51" s="41"/>
      <c r="T51" s="50"/>
      <c r="W51"/>
    </row>
    <row r="52" spans="1:23" ht="30.6" customHeight="1">
      <c r="A52" s="49">
        <f>'S1 Maquette'!B52</f>
        <v>0</v>
      </c>
      <c r="B52" s="49">
        <f>'S1 Maquette'!C52</f>
        <v>0</v>
      </c>
      <c r="C52" s="43">
        <f>'S1 Maquette'!F52</f>
        <v>0</v>
      </c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41"/>
      <c r="R52" s="41"/>
      <c r="S52" s="41"/>
      <c r="T52" s="50"/>
      <c r="W52"/>
    </row>
    <row r="53" spans="1:23" ht="30.6" customHeight="1">
      <c r="A53" s="49">
        <f>'S1 Maquette'!B53</f>
        <v>0</v>
      </c>
      <c r="B53" s="49">
        <f>'S1 Maquette'!C53</f>
        <v>0</v>
      </c>
      <c r="C53" s="43">
        <f>'S1 Maquette'!F53</f>
        <v>0</v>
      </c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  <c r="S53" s="41"/>
      <c r="T53" s="50"/>
      <c r="W53"/>
    </row>
    <row r="54" spans="1:23" ht="30.6" customHeight="1">
      <c r="A54" s="49">
        <f>'S1 Maquette'!B54</f>
        <v>0</v>
      </c>
      <c r="B54" s="49">
        <f>'S1 Maquette'!C54</f>
        <v>0</v>
      </c>
      <c r="C54" s="43">
        <f>'S1 Maquette'!F54</f>
        <v>0</v>
      </c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1"/>
      <c r="Q54" s="41"/>
      <c r="R54" s="41"/>
      <c r="S54" s="41"/>
      <c r="T54" s="50"/>
      <c r="W54"/>
    </row>
    <row r="55" spans="1:23" ht="30.6" customHeight="1">
      <c r="A55" s="49">
        <f>'S1 Maquette'!B55</f>
        <v>0</v>
      </c>
      <c r="B55" s="49">
        <f>'S1 Maquette'!C55</f>
        <v>0</v>
      </c>
      <c r="C55" s="43">
        <f>'S1 Maquette'!F55</f>
        <v>0</v>
      </c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  <c r="S55" s="41"/>
      <c r="T55" s="50"/>
      <c r="W55"/>
    </row>
    <row r="56" spans="1:23" ht="30.6" customHeight="1">
      <c r="A56" s="49">
        <f>'S1 Maquette'!B56</f>
        <v>0</v>
      </c>
      <c r="B56" s="49">
        <f>'S1 Maquette'!C56</f>
        <v>0</v>
      </c>
      <c r="C56" s="43">
        <f>'S1 Maquette'!F56</f>
        <v>0</v>
      </c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50"/>
      <c r="W56"/>
    </row>
    <row r="57" spans="1:23" ht="30.6" customHeight="1">
      <c r="A57" s="49">
        <f>'S1 Maquette'!B57</f>
        <v>0</v>
      </c>
      <c r="B57" s="49">
        <f>'S1 Maquette'!C57</f>
        <v>0</v>
      </c>
      <c r="C57" s="43">
        <f>'S1 Maquette'!F57</f>
        <v>0</v>
      </c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50"/>
      <c r="W57"/>
    </row>
    <row r="58" spans="1:23" ht="30.6" customHeight="1">
      <c r="A58" s="49">
        <f>'S1 Maquette'!B58</f>
        <v>0</v>
      </c>
      <c r="B58" s="49">
        <f>'S1 Maquette'!C58</f>
        <v>0</v>
      </c>
      <c r="C58" s="43">
        <f>'S1 Maquette'!F58</f>
        <v>0</v>
      </c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50"/>
      <c r="W58"/>
    </row>
    <row r="59" spans="1:23" ht="30.6" customHeight="1">
      <c r="A59" s="49">
        <f>'S1 Maquette'!B59</f>
        <v>0</v>
      </c>
      <c r="B59" s="49">
        <f>'S1 Maquette'!C59</f>
        <v>0</v>
      </c>
      <c r="C59" s="43">
        <f>'S1 Maquette'!F59</f>
        <v>0</v>
      </c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50"/>
      <c r="W59"/>
    </row>
    <row r="60" spans="1:23" ht="30.6" customHeight="1">
      <c r="A60" s="49">
        <f>'S1 Maquette'!B60</f>
        <v>0</v>
      </c>
      <c r="B60" s="49">
        <f>'S1 Maquette'!C60</f>
        <v>0</v>
      </c>
      <c r="C60" s="43">
        <f>'S1 Maquette'!F60</f>
        <v>0</v>
      </c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50"/>
      <c r="W60"/>
    </row>
    <row r="61" spans="1:23" ht="30.6" customHeight="1">
      <c r="A61" s="49">
        <f>'S1 Maquette'!B61</f>
        <v>0</v>
      </c>
      <c r="B61" s="49">
        <f>'S1 Maquette'!C61</f>
        <v>0</v>
      </c>
      <c r="C61" s="43">
        <f>'S1 Maquette'!F61</f>
        <v>0</v>
      </c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50"/>
      <c r="W61"/>
    </row>
    <row r="62" spans="1:23" ht="30.6" customHeight="1">
      <c r="A62" s="49">
        <f>'S1 Maquette'!B62</f>
        <v>0</v>
      </c>
      <c r="B62" s="49">
        <f>'S1 Maquette'!C62</f>
        <v>0</v>
      </c>
      <c r="C62" s="43">
        <f>'S1 Maquette'!F62</f>
        <v>0</v>
      </c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50"/>
      <c r="W62"/>
    </row>
    <row r="63" spans="1:23" ht="30.6" customHeight="1">
      <c r="A63" s="49">
        <f>'S1 Maquette'!B63</f>
        <v>0</v>
      </c>
      <c r="B63" s="49">
        <f>'S1 Maquette'!C63</f>
        <v>0</v>
      </c>
      <c r="C63" s="43">
        <f>'S1 Maquette'!F63</f>
        <v>0</v>
      </c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1"/>
      <c r="Q63" s="41"/>
      <c r="R63" s="41"/>
      <c r="S63" s="41"/>
      <c r="T63" s="50"/>
      <c r="W63"/>
    </row>
    <row r="64" spans="1:23" ht="30.6" customHeight="1">
      <c r="A64" s="49">
        <f>'S1 Maquette'!B64</f>
        <v>0</v>
      </c>
      <c r="B64" s="49">
        <f>'S1 Maquette'!C64</f>
        <v>0</v>
      </c>
      <c r="C64" s="43">
        <f>'S1 Maquette'!F64</f>
        <v>0</v>
      </c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  <c r="S64" s="41"/>
      <c r="T64" s="50"/>
      <c r="W64"/>
    </row>
    <row r="65" spans="1:23" ht="30.6" customHeight="1">
      <c r="A65" s="49">
        <f>'S1 Maquette'!B65</f>
        <v>0</v>
      </c>
      <c r="B65" s="49">
        <f>'S1 Maquette'!C65</f>
        <v>0</v>
      </c>
      <c r="C65" s="43">
        <f>'S1 Maquette'!F65</f>
        <v>0</v>
      </c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41"/>
      <c r="O65" s="41"/>
      <c r="P65" s="41"/>
      <c r="Q65" s="41"/>
      <c r="R65" s="41"/>
      <c r="S65" s="41"/>
      <c r="T65" s="50"/>
      <c r="W65"/>
    </row>
    <row r="66" spans="1:23" ht="30.6" customHeight="1">
      <c r="A66" s="49">
        <f>'S1 Maquette'!B66</f>
        <v>0</v>
      </c>
      <c r="B66" s="49">
        <f>'S1 Maquette'!C66</f>
        <v>0</v>
      </c>
      <c r="C66" s="43">
        <f>'S1 Maquette'!F66</f>
        <v>0</v>
      </c>
      <c r="D66" s="41"/>
      <c r="E66" s="41"/>
      <c r="F66" s="41"/>
      <c r="G66" s="41"/>
      <c r="H66" s="41"/>
      <c r="I66" s="41"/>
      <c r="J66" s="41"/>
      <c r="K66" s="41"/>
      <c r="L66" s="41"/>
      <c r="M66" s="41"/>
      <c r="N66" s="41"/>
      <c r="O66" s="41"/>
      <c r="P66" s="41"/>
      <c r="Q66" s="41"/>
      <c r="R66" s="41"/>
      <c r="S66" s="41"/>
      <c r="T66" s="50"/>
      <c r="W66"/>
    </row>
    <row r="67" spans="1:23" ht="30.6" customHeight="1">
      <c r="A67" s="49">
        <f>'S1 Maquette'!B67</f>
        <v>0</v>
      </c>
      <c r="B67" s="49">
        <f>'S1 Maquette'!C67</f>
        <v>0</v>
      </c>
      <c r="C67" s="43">
        <f>'S1 Maquette'!F67</f>
        <v>0</v>
      </c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41"/>
      <c r="O67" s="41"/>
      <c r="P67" s="41"/>
      <c r="Q67" s="41"/>
      <c r="R67" s="41"/>
      <c r="S67" s="41"/>
      <c r="T67" s="50"/>
      <c r="W67"/>
    </row>
    <row r="68" spans="1:23" ht="30.6" customHeight="1">
      <c r="A68" s="49">
        <f>'S1 Maquette'!B68</f>
        <v>0</v>
      </c>
      <c r="B68" s="49">
        <f>'S1 Maquette'!C68</f>
        <v>0</v>
      </c>
      <c r="C68" s="43">
        <f>'S1 Maquette'!F68</f>
        <v>0</v>
      </c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41"/>
      <c r="O68" s="41"/>
      <c r="P68" s="41"/>
      <c r="Q68" s="41"/>
      <c r="R68" s="41"/>
      <c r="S68" s="41"/>
      <c r="T68" s="50"/>
      <c r="W68"/>
    </row>
    <row r="69" spans="1:23" ht="30.6" customHeight="1">
      <c r="A69" s="49">
        <f>'S1 Maquette'!B69</f>
        <v>0</v>
      </c>
      <c r="B69" s="49">
        <f>'S1 Maquette'!C69</f>
        <v>0</v>
      </c>
      <c r="C69" s="43">
        <f>'S1 Maquette'!F69</f>
        <v>0</v>
      </c>
      <c r="D69" s="41"/>
      <c r="E69" s="41"/>
      <c r="F69" s="41"/>
      <c r="G69" s="41"/>
      <c r="H69" s="41"/>
      <c r="I69" s="41"/>
      <c r="J69" s="41"/>
      <c r="K69" s="41"/>
      <c r="L69" s="41"/>
      <c r="M69" s="41"/>
      <c r="N69" s="41"/>
      <c r="O69" s="41"/>
      <c r="P69" s="41"/>
      <c r="Q69" s="41"/>
      <c r="R69" s="41"/>
      <c r="S69" s="41"/>
      <c r="T69" s="50"/>
      <c r="W69"/>
    </row>
    <row r="70" spans="1:23" ht="30.6" customHeight="1">
      <c r="A70" s="49">
        <f>'S1 Maquette'!B70</f>
        <v>0</v>
      </c>
      <c r="B70" s="49">
        <f>'S1 Maquette'!C70</f>
        <v>0</v>
      </c>
      <c r="C70" s="43">
        <f>'S1 Maquette'!F70</f>
        <v>0</v>
      </c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41"/>
      <c r="O70" s="41"/>
      <c r="P70" s="41"/>
      <c r="Q70" s="41"/>
      <c r="R70" s="41"/>
      <c r="S70" s="41"/>
      <c r="T70" s="50"/>
      <c r="W70"/>
    </row>
    <row r="71" spans="1:23" ht="30.6" customHeight="1">
      <c r="A71" s="49">
        <f>'S1 Maquette'!B71</f>
        <v>0</v>
      </c>
      <c r="B71" s="49">
        <f>'S1 Maquette'!C71</f>
        <v>0</v>
      </c>
      <c r="C71" s="43">
        <f>'S1 Maquette'!F71</f>
        <v>0</v>
      </c>
      <c r="D71" s="41"/>
      <c r="E71" s="41"/>
      <c r="F71" s="41"/>
      <c r="G71" s="41"/>
      <c r="H71" s="41"/>
      <c r="I71" s="41"/>
      <c r="J71" s="41"/>
      <c r="K71" s="41"/>
      <c r="L71" s="41"/>
      <c r="M71" s="41"/>
      <c r="N71" s="41"/>
      <c r="O71" s="41"/>
      <c r="P71" s="41"/>
      <c r="Q71" s="41"/>
      <c r="R71" s="41"/>
      <c r="S71" s="41"/>
      <c r="T71" s="50"/>
      <c r="W71"/>
    </row>
    <row r="72" spans="1:23" ht="30.6" customHeight="1">
      <c r="A72" s="49">
        <f>'S1 Maquette'!B72</f>
        <v>0</v>
      </c>
      <c r="B72" s="49">
        <f>'S1 Maquette'!C72</f>
        <v>0</v>
      </c>
      <c r="C72" s="43">
        <f>'S1 Maquette'!F72</f>
        <v>0</v>
      </c>
      <c r="D72" s="41"/>
      <c r="E72" s="41"/>
      <c r="F72" s="41"/>
      <c r="G72" s="41"/>
      <c r="H72" s="41"/>
      <c r="I72" s="41"/>
      <c r="J72" s="41"/>
      <c r="K72" s="41"/>
      <c r="L72" s="41"/>
      <c r="M72" s="41"/>
      <c r="N72" s="41"/>
      <c r="O72" s="41"/>
      <c r="P72" s="41"/>
      <c r="Q72" s="41"/>
      <c r="R72" s="41"/>
      <c r="S72" s="41"/>
      <c r="T72" s="50"/>
      <c r="W72"/>
    </row>
    <row r="73" spans="1:23" ht="30.6" customHeight="1">
      <c r="A73" s="49">
        <f>'S1 Maquette'!B73</f>
        <v>0</v>
      </c>
      <c r="B73" s="49">
        <f>'S1 Maquette'!C73</f>
        <v>0</v>
      </c>
      <c r="C73" s="43">
        <f>'S1 Maquette'!F73</f>
        <v>0</v>
      </c>
      <c r="D73" s="41"/>
      <c r="E73" s="41"/>
      <c r="F73" s="41"/>
      <c r="G73" s="41"/>
      <c r="H73" s="41"/>
      <c r="I73" s="41"/>
      <c r="J73" s="41"/>
      <c r="K73" s="41"/>
      <c r="L73" s="41"/>
      <c r="M73" s="41"/>
      <c r="N73" s="41"/>
      <c r="O73" s="41"/>
      <c r="P73" s="41"/>
      <c r="Q73" s="41"/>
      <c r="R73" s="41"/>
      <c r="S73" s="41"/>
      <c r="T73" s="50"/>
      <c r="W73"/>
    </row>
    <row r="74" spans="1:23" ht="30.6" customHeight="1">
      <c r="A74" s="49">
        <f>'S1 Maquette'!B74</f>
        <v>0</v>
      </c>
      <c r="B74" s="49">
        <f>'S1 Maquette'!C74</f>
        <v>0</v>
      </c>
      <c r="C74" s="43">
        <f>'S1 Maquette'!F74</f>
        <v>0</v>
      </c>
      <c r="D74" s="41"/>
      <c r="E74" s="41"/>
      <c r="F74" s="41"/>
      <c r="G74" s="41"/>
      <c r="H74" s="41"/>
      <c r="I74" s="41"/>
      <c r="J74" s="41"/>
      <c r="K74" s="41"/>
      <c r="L74" s="41"/>
      <c r="M74" s="41"/>
      <c r="N74" s="41"/>
      <c r="O74" s="41"/>
      <c r="P74" s="41"/>
      <c r="Q74" s="41"/>
      <c r="R74" s="41"/>
      <c r="S74" s="41"/>
      <c r="T74" s="50"/>
      <c r="W74"/>
    </row>
    <row r="75" spans="1:23" ht="30.6" customHeight="1">
      <c r="A75" s="49">
        <f>'S1 Maquette'!B75</f>
        <v>0</v>
      </c>
      <c r="B75" s="49">
        <f>'S1 Maquette'!C75</f>
        <v>0</v>
      </c>
      <c r="C75" s="43">
        <f>'S1 Maquette'!F75</f>
        <v>0</v>
      </c>
      <c r="D75" s="41"/>
      <c r="E75" s="41"/>
      <c r="F75" s="41"/>
      <c r="G75" s="41"/>
      <c r="H75" s="41"/>
      <c r="I75" s="41"/>
      <c r="J75" s="41"/>
      <c r="K75" s="41"/>
      <c r="L75" s="41"/>
      <c r="M75" s="41"/>
      <c r="N75" s="41"/>
      <c r="O75" s="41"/>
      <c r="P75" s="41"/>
      <c r="Q75" s="41"/>
      <c r="R75" s="41"/>
      <c r="S75" s="41"/>
      <c r="T75" s="50"/>
      <c r="W75"/>
    </row>
    <row r="76" spans="1:23" ht="30.6" customHeight="1">
      <c r="A76" s="49">
        <f>'S1 Maquette'!B76</f>
        <v>0</v>
      </c>
      <c r="B76" s="49">
        <f>'S1 Maquette'!C76</f>
        <v>0</v>
      </c>
      <c r="C76" s="43">
        <f>'S1 Maquette'!F76</f>
        <v>0</v>
      </c>
      <c r="D76" s="41"/>
      <c r="E76" s="41"/>
      <c r="F76" s="41"/>
      <c r="G76" s="41"/>
      <c r="H76" s="41"/>
      <c r="I76" s="41"/>
      <c r="J76" s="41"/>
      <c r="K76" s="41"/>
      <c r="L76" s="41"/>
      <c r="M76" s="41"/>
      <c r="N76" s="41"/>
      <c r="O76" s="41"/>
      <c r="P76" s="41"/>
      <c r="Q76" s="41"/>
      <c r="R76" s="41"/>
      <c r="S76" s="41"/>
      <c r="T76" s="50"/>
      <c r="W76"/>
    </row>
    <row r="77" spans="1:23" ht="30.6" customHeight="1">
      <c r="A77" s="49">
        <f>'S1 Maquette'!B77</f>
        <v>0</v>
      </c>
      <c r="B77" s="49">
        <f>'S1 Maquette'!C77</f>
        <v>0</v>
      </c>
      <c r="C77" s="43">
        <f>'S1 Maquette'!F77</f>
        <v>0</v>
      </c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41"/>
      <c r="O77" s="41"/>
      <c r="P77" s="41"/>
      <c r="Q77" s="41"/>
      <c r="R77" s="41"/>
      <c r="S77" s="41"/>
      <c r="T77" s="50"/>
      <c r="W77"/>
    </row>
    <row r="78" spans="1:23" ht="30.6" customHeight="1">
      <c r="A78" s="49">
        <f>'S1 Maquette'!B78</f>
        <v>0</v>
      </c>
      <c r="B78" s="49">
        <f>'S1 Maquette'!C78</f>
        <v>0</v>
      </c>
      <c r="C78" s="43">
        <f>'S1 Maquette'!F78</f>
        <v>0</v>
      </c>
      <c r="D78" s="41"/>
      <c r="E78" s="41"/>
      <c r="F78" s="41"/>
      <c r="G78" s="41"/>
      <c r="H78" s="41"/>
      <c r="I78" s="41"/>
      <c r="J78" s="41"/>
      <c r="K78" s="41"/>
      <c r="L78" s="41"/>
      <c r="M78" s="41"/>
      <c r="N78" s="41"/>
      <c r="O78" s="41"/>
      <c r="P78" s="41"/>
      <c r="Q78" s="41"/>
      <c r="R78" s="41"/>
      <c r="S78" s="41"/>
      <c r="T78" s="50"/>
      <c r="W78"/>
    </row>
    <row r="79" spans="1:23" ht="30.6" customHeight="1">
      <c r="A79" s="49">
        <f>'S1 Maquette'!B79</f>
        <v>0</v>
      </c>
      <c r="B79" s="49">
        <f>'S1 Maquette'!C79</f>
        <v>0</v>
      </c>
      <c r="C79" s="43">
        <f>'S1 Maquette'!F79</f>
        <v>0</v>
      </c>
      <c r="D79" s="41"/>
      <c r="E79" s="41"/>
      <c r="F79" s="41"/>
      <c r="G79" s="41"/>
      <c r="H79" s="41"/>
      <c r="I79" s="41"/>
      <c r="J79" s="41"/>
      <c r="K79" s="41"/>
      <c r="L79" s="41"/>
      <c r="M79" s="41"/>
      <c r="N79" s="41"/>
      <c r="O79" s="41"/>
      <c r="P79" s="41"/>
      <c r="Q79" s="41"/>
      <c r="R79" s="41"/>
      <c r="S79" s="41"/>
      <c r="T79" s="50"/>
      <c r="W79"/>
    </row>
    <row r="80" spans="1:23" ht="30.6" customHeight="1">
      <c r="A80" s="49">
        <f>'S1 Maquette'!B80</f>
        <v>0</v>
      </c>
      <c r="B80" s="49">
        <f>'S1 Maquette'!C80</f>
        <v>0</v>
      </c>
      <c r="C80" s="43">
        <f>'S1 Maquette'!F80</f>
        <v>0</v>
      </c>
      <c r="D80" s="41"/>
      <c r="E80" s="41"/>
      <c r="F80" s="41"/>
      <c r="G80" s="41"/>
      <c r="H80" s="41"/>
      <c r="I80" s="41"/>
      <c r="J80" s="41"/>
      <c r="K80" s="41"/>
      <c r="L80" s="41"/>
      <c r="M80" s="41"/>
      <c r="N80" s="41"/>
      <c r="O80" s="41"/>
      <c r="P80" s="41"/>
      <c r="Q80" s="41"/>
      <c r="R80" s="41"/>
      <c r="S80" s="41"/>
      <c r="T80" s="50"/>
      <c r="W80"/>
    </row>
    <row r="81" spans="1:23" ht="30.6" customHeight="1">
      <c r="A81" s="49">
        <f>'S1 Maquette'!B81</f>
        <v>0</v>
      </c>
      <c r="B81" s="49">
        <f>'S1 Maquette'!C81</f>
        <v>0</v>
      </c>
      <c r="C81" s="43">
        <f>'S1 Maquette'!F81</f>
        <v>0</v>
      </c>
      <c r="D81" s="41"/>
      <c r="E81" s="41"/>
      <c r="F81" s="41"/>
      <c r="G81" s="41"/>
      <c r="H81" s="41"/>
      <c r="I81" s="41"/>
      <c r="J81" s="41"/>
      <c r="K81" s="41"/>
      <c r="L81" s="41"/>
      <c r="M81" s="41"/>
      <c r="N81" s="41"/>
      <c r="O81" s="41"/>
      <c r="P81" s="41"/>
      <c r="Q81" s="41"/>
      <c r="R81" s="41"/>
      <c r="S81" s="41"/>
      <c r="T81" s="50"/>
      <c r="W81"/>
    </row>
    <row r="82" spans="1:23" ht="30.6" customHeight="1">
      <c r="A82" s="49">
        <f>'S1 Maquette'!B82</f>
        <v>0</v>
      </c>
      <c r="B82" s="49">
        <f>'S1 Maquette'!C82</f>
        <v>0</v>
      </c>
      <c r="C82" s="43">
        <f>'S1 Maquette'!F82</f>
        <v>0</v>
      </c>
      <c r="D82" s="41"/>
      <c r="E82" s="41"/>
      <c r="F82" s="41"/>
      <c r="G82" s="41"/>
      <c r="H82" s="41"/>
      <c r="I82" s="41"/>
      <c r="J82" s="41"/>
      <c r="K82" s="41"/>
      <c r="L82" s="41"/>
      <c r="M82" s="41"/>
      <c r="N82" s="41"/>
      <c r="O82" s="41"/>
      <c r="P82" s="41"/>
      <c r="Q82" s="41"/>
      <c r="R82" s="41"/>
      <c r="S82" s="41"/>
      <c r="T82" s="50"/>
      <c r="W82"/>
    </row>
    <row r="83" spans="1:23" ht="30.6" customHeight="1">
      <c r="A83" s="49">
        <f>'S1 Maquette'!B83</f>
        <v>0</v>
      </c>
      <c r="B83" s="49">
        <f>'S1 Maquette'!C83</f>
        <v>0</v>
      </c>
      <c r="C83" s="43">
        <f>'S1 Maquette'!F83</f>
        <v>0</v>
      </c>
      <c r="D83" s="41"/>
      <c r="E83" s="41"/>
      <c r="F83" s="41"/>
      <c r="G83" s="41"/>
      <c r="H83" s="41"/>
      <c r="I83" s="41"/>
      <c r="J83" s="41"/>
      <c r="K83" s="41"/>
      <c r="L83" s="41"/>
      <c r="M83" s="41"/>
      <c r="N83" s="41"/>
      <c r="O83" s="41"/>
      <c r="P83" s="41"/>
      <c r="Q83" s="41"/>
      <c r="R83" s="41"/>
      <c r="S83" s="41"/>
      <c r="T83" s="50"/>
      <c r="W83"/>
    </row>
    <row r="84" spans="1:23" ht="30.6" customHeight="1">
      <c r="A84" s="49">
        <f>'S1 Maquette'!B84</f>
        <v>0</v>
      </c>
      <c r="B84" s="49">
        <f>'S1 Maquette'!C84</f>
        <v>0</v>
      </c>
      <c r="C84" s="43">
        <f>'S1 Maquette'!F84</f>
        <v>0</v>
      </c>
      <c r="D84" s="41"/>
      <c r="E84" s="41"/>
      <c r="F84" s="41"/>
      <c r="G84" s="41"/>
      <c r="H84" s="41"/>
      <c r="I84" s="41"/>
      <c r="J84" s="41"/>
      <c r="K84" s="41"/>
      <c r="L84" s="41"/>
      <c r="M84" s="41"/>
      <c r="N84" s="41"/>
      <c r="O84" s="41"/>
      <c r="P84" s="41"/>
      <c r="Q84" s="41"/>
      <c r="R84" s="41"/>
      <c r="S84" s="41"/>
      <c r="T84" s="50"/>
      <c r="W84"/>
    </row>
    <row r="85" spans="1:23" ht="30.6" customHeight="1">
      <c r="A85" s="49">
        <f>'S1 Maquette'!B85</f>
        <v>0</v>
      </c>
      <c r="B85" s="49">
        <f>'S1 Maquette'!C85</f>
        <v>0</v>
      </c>
      <c r="C85" s="43">
        <f>'S1 Maquette'!F85</f>
        <v>0</v>
      </c>
      <c r="D85" s="41"/>
      <c r="E85" s="41"/>
      <c r="F85" s="41"/>
      <c r="G85" s="41"/>
      <c r="H85" s="41"/>
      <c r="I85" s="41"/>
      <c r="J85" s="41"/>
      <c r="K85" s="41"/>
      <c r="L85" s="41"/>
      <c r="M85" s="41"/>
      <c r="N85" s="41"/>
      <c r="O85" s="41"/>
      <c r="P85" s="41"/>
      <c r="Q85" s="41"/>
      <c r="R85" s="41"/>
      <c r="S85" s="41"/>
      <c r="T85" s="50"/>
      <c r="W85"/>
    </row>
    <row r="86" spans="1:23" ht="30.6" customHeight="1">
      <c r="A86" s="49">
        <f>'S1 Maquette'!B86</f>
        <v>0</v>
      </c>
      <c r="B86" s="49">
        <f>'S1 Maquette'!C86</f>
        <v>0</v>
      </c>
      <c r="C86" s="43">
        <f>'S1 Maquette'!F86</f>
        <v>0</v>
      </c>
      <c r="D86" s="41"/>
      <c r="E86" s="41"/>
      <c r="F86" s="41"/>
      <c r="G86" s="41"/>
      <c r="H86" s="41"/>
      <c r="I86" s="41"/>
      <c r="J86" s="41"/>
      <c r="K86" s="41"/>
      <c r="L86" s="41"/>
      <c r="M86" s="41"/>
      <c r="N86" s="41"/>
      <c r="O86" s="41"/>
      <c r="P86" s="41"/>
      <c r="Q86" s="41"/>
      <c r="R86" s="41"/>
      <c r="S86" s="41"/>
      <c r="T86" s="50"/>
      <c r="W86"/>
    </row>
    <row r="87" spans="1:23" ht="30.6" customHeight="1">
      <c r="A87" s="49">
        <f>'S1 Maquette'!B87</f>
        <v>0</v>
      </c>
      <c r="B87" s="49">
        <f>'S1 Maquette'!C87</f>
        <v>0</v>
      </c>
      <c r="C87" s="43">
        <f>'S1 Maquette'!F87</f>
        <v>0</v>
      </c>
      <c r="D87" s="41"/>
      <c r="E87" s="41"/>
      <c r="F87" s="41"/>
      <c r="G87" s="41"/>
      <c r="H87" s="41"/>
      <c r="I87" s="41"/>
      <c r="J87" s="41"/>
      <c r="K87" s="41"/>
      <c r="L87" s="41"/>
      <c r="M87" s="41"/>
      <c r="N87" s="41"/>
      <c r="O87" s="41"/>
      <c r="P87" s="41"/>
      <c r="Q87" s="41"/>
      <c r="R87" s="41"/>
      <c r="S87" s="41"/>
      <c r="T87" s="50"/>
      <c r="W87"/>
    </row>
    <row r="88" spans="1:23" ht="30.6" customHeight="1">
      <c r="A88" s="49">
        <f>'S1 Maquette'!B88</f>
        <v>0</v>
      </c>
      <c r="B88" s="49">
        <f>'S1 Maquette'!C88</f>
        <v>0</v>
      </c>
      <c r="C88" s="43">
        <f>'S1 Maquette'!F88</f>
        <v>0</v>
      </c>
      <c r="D88" s="41"/>
      <c r="E88" s="41"/>
      <c r="F88" s="41"/>
      <c r="G88" s="41"/>
      <c r="H88" s="41"/>
      <c r="I88" s="41"/>
      <c r="J88" s="41"/>
      <c r="K88" s="41"/>
      <c r="L88" s="41"/>
      <c r="M88" s="41"/>
      <c r="N88" s="41"/>
      <c r="O88" s="41"/>
      <c r="P88" s="41"/>
      <c r="Q88" s="41"/>
      <c r="R88" s="41"/>
      <c r="S88" s="41"/>
      <c r="T88" s="50"/>
      <c r="W88"/>
    </row>
    <row r="89" spans="1:23" ht="30.6" customHeight="1">
      <c r="A89" s="49">
        <f>'S1 Maquette'!B89</f>
        <v>0</v>
      </c>
      <c r="B89" s="49">
        <f>'S1 Maquette'!C89</f>
        <v>0</v>
      </c>
      <c r="C89" s="43">
        <f>'S1 Maquette'!F89</f>
        <v>0</v>
      </c>
      <c r="D89" s="41"/>
      <c r="E89" s="41"/>
      <c r="F89" s="41"/>
      <c r="G89" s="41"/>
      <c r="H89" s="41"/>
      <c r="I89" s="41"/>
      <c r="J89" s="41"/>
      <c r="K89" s="41"/>
      <c r="L89" s="41"/>
      <c r="M89" s="41"/>
      <c r="N89" s="41"/>
      <c r="O89" s="41"/>
      <c r="P89" s="41"/>
      <c r="Q89" s="41"/>
      <c r="R89" s="41"/>
      <c r="S89" s="41"/>
      <c r="T89" s="50"/>
      <c r="W89"/>
    </row>
    <row r="90" spans="1:23" ht="30.6" customHeight="1">
      <c r="A90" s="49">
        <f>'S1 Maquette'!B90</f>
        <v>0</v>
      </c>
      <c r="B90" s="49">
        <f>'S1 Maquette'!C90</f>
        <v>0</v>
      </c>
      <c r="C90" s="43">
        <f>'S1 Maquette'!F90</f>
        <v>0</v>
      </c>
      <c r="D90" s="41"/>
      <c r="E90" s="41"/>
      <c r="F90" s="41"/>
      <c r="G90" s="41"/>
      <c r="H90" s="41"/>
      <c r="I90" s="41"/>
      <c r="J90" s="41"/>
      <c r="K90" s="41"/>
      <c r="L90" s="41"/>
      <c r="M90" s="41"/>
      <c r="N90" s="41"/>
      <c r="O90" s="41"/>
      <c r="P90" s="41"/>
      <c r="Q90" s="41"/>
      <c r="R90" s="41"/>
      <c r="S90" s="41"/>
      <c r="T90" s="50"/>
      <c r="W90"/>
    </row>
    <row r="91" spans="1:23" ht="30.6" customHeight="1">
      <c r="A91" s="49">
        <f>'S1 Maquette'!B91</f>
        <v>0</v>
      </c>
      <c r="B91" s="49">
        <f>'S1 Maquette'!C91</f>
        <v>0</v>
      </c>
      <c r="C91" s="43">
        <f>'S1 Maquette'!F91</f>
        <v>0</v>
      </c>
      <c r="D91" s="41"/>
      <c r="E91" s="41"/>
      <c r="F91" s="41"/>
      <c r="G91" s="41"/>
      <c r="H91" s="41"/>
      <c r="I91" s="41"/>
      <c r="J91" s="41"/>
      <c r="K91" s="41"/>
      <c r="L91" s="41"/>
      <c r="M91" s="41"/>
      <c r="N91" s="41"/>
      <c r="O91" s="41"/>
      <c r="P91" s="41"/>
      <c r="Q91" s="41"/>
      <c r="R91" s="41"/>
      <c r="S91" s="41"/>
      <c r="T91" s="50"/>
      <c r="W91"/>
    </row>
    <row r="92" spans="1:23" ht="30.6" customHeight="1">
      <c r="A92" s="49">
        <f>'S1 Maquette'!B92</f>
        <v>0</v>
      </c>
      <c r="B92" s="49">
        <f>'S1 Maquette'!C92</f>
        <v>0</v>
      </c>
      <c r="C92" s="43">
        <f>'S1 Maquette'!F92</f>
        <v>0</v>
      </c>
      <c r="D92" s="41"/>
      <c r="E92" s="41"/>
      <c r="F92" s="41"/>
      <c r="G92" s="41"/>
      <c r="H92" s="41"/>
      <c r="I92" s="41"/>
      <c r="J92" s="41"/>
      <c r="K92" s="41"/>
      <c r="L92" s="41"/>
      <c r="M92" s="41"/>
      <c r="N92" s="41"/>
      <c r="O92" s="41"/>
      <c r="P92" s="41"/>
      <c r="Q92" s="41"/>
      <c r="R92" s="41"/>
      <c r="S92" s="41"/>
      <c r="T92" s="50"/>
      <c r="W92"/>
    </row>
    <row r="93" spans="1:23" ht="30.6" customHeight="1">
      <c r="A93" s="49">
        <f>'S1 Maquette'!B93</f>
        <v>0</v>
      </c>
      <c r="B93" s="49">
        <f>'S1 Maquette'!C93</f>
        <v>0</v>
      </c>
      <c r="C93" s="43">
        <f>'S1 Maquette'!F93</f>
        <v>0</v>
      </c>
      <c r="D93" s="41"/>
      <c r="E93" s="41"/>
      <c r="F93" s="41"/>
      <c r="G93" s="41"/>
      <c r="H93" s="41"/>
      <c r="I93" s="41"/>
      <c r="J93" s="41"/>
      <c r="K93" s="41"/>
      <c r="L93" s="41"/>
      <c r="M93" s="41"/>
      <c r="N93" s="41"/>
      <c r="O93" s="41"/>
      <c r="P93" s="41"/>
      <c r="Q93" s="41"/>
      <c r="R93" s="41"/>
      <c r="S93" s="41"/>
      <c r="T93" s="50"/>
      <c r="W93"/>
    </row>
    <row r="94" spans="1:23" ht="30.6" customHeight="1">
      <c r="A94" s="49">
        <f>'S1 Maquette'!B94</f>
        <v>0</v>
      </c>
      <c r="B94" s="49">
        <f>'S1 Maquette'!C94</f>
        <v>0</v>
      </c>
      <c r="C94" s="43">
        <f>'S1 Maquette'!F94</f>
        <v>0</v>
      </c>
      <c r="D94" s="41"/>
      <c r="E94" s="41"/>
      <c r="F94" s="41"/>
      <c r="G94" s="41"/>
      <c r="H94" s="41"/>
      <c r="I94" s="41"/>
      <c r="J94" s="41"/>
      <c r="K94" s="41"/>
      <c r="L94" s="41"/>
      <c r="M94" s="41"/>
      <c r="N94" s="41"/>
      <c r="O94" s="41"/>
      <c r="P94" s="41"/>
      <c r="Q94" s="41"/>
      <c r="R94" s="41"/>
      <c r="S94" s="41"/>
      <c r="T94" s="50"/>
      <c r="W94"/>
    </row>
    <row r="95" spans="1:23" ht="30.6" customHeight="1">
      <c r="A95" s="49">
        <f>'S1 Maquette'!B95</f>
        <v>0</v>
      </c>
      <c r="B95" s="49">
        <f>'S1 Maquette'!C95</f>
        <v>0</v>
      </c>
      <c r="C95" s="43">
        <f>'S1 Maquette'!F95</f>
        <v>0</v>
      </c>
      <c r="D95" s="41"/>
      <c r="E95" s="41"/>
      <c r="F95" s="41"/>
      <c r="G95" s="41"/>
      <c r="H95" s="41"/>
      <c r="I95" s="41"/>
      <c r="J95" s="41"/>
      <c r="K95" s="41"/>
      <c r="L95" s="41"/>
      <c r="M95" s="41"/>
      <c r="N95" s="41"/>
      <c r="O95" s="41"/>
      <c r="P95" s="41"/>
      <c r="Q95" s="41"/>
      <c r="R95" s="41"/>
      <c r="S95" s="41"/>
      <c r="T95" s="50"/>
      <c r="W95"/>
    </row>
    <row r="96" spans="1:23" ht="30.6" customHeight="1">
      <c r="A96" s="49">
        <f>'S1 Maquette'!B96</f>
        <v>0</v>
      </c>
      <c r="B96" s="49">
        <f>'S1 Maquette'!C96</f>
        <v>0</v>
      </c>
      <c r="C96" s="43">
        <f>'S1 Maquette'!F96</f>
        <v>0</v>
      </c>
      <c r="D96" s="41"/>
      <c r="E96" s="41"/>
      <c r="F96" s="41"/>
      <c r="G96" s="41"/>
      <c r="H96" s="41"/>
      <c r="I96" s="41"/>
      <c r="J96" s="41"/>
      <c r="K96" s="41"/>
      <c r="L96" s="41"/>
      <c r="M96" s="41"/>
      <c r="N96" s="41"/>
      <c r="O96" s="41"/>
      <c r="P96" s="41"/>
      <c r="Q96" s="41"/>
      <c r="R96" s="41"/>
      <c r="S96" s="41"/>
      <c r="T96" s="50"/>
      <c r="W96"/>
    </row>
    <row r="97" spans="1:23" ht="30.6" customHeight="1">
      <c r="A97" s="49">
        <f>'S1 Maquette'!B97</f>
        <v>0</v>
      </c>
      <c r="B97" s="49">
        <f>'S1 Maquette'!C97</f>
        <v>0</v>
      </c>
      <c r="C97" s="43">
        <f>'S1 Maquette'!F97</f>
        <v>0</v>
      </c>
      <c r="D97" s="41"/>
      <c r="E97" s="41"/>
      <c r="F97" s="41"/>
      <c r="G97" s="41"/>
      <c r="H97" s="41"/>
      <c r="I97" s="41"/>
      <c r="J97" s="41"/>
      <c r="K97" s="41"/>
      <c r="L97" s="41"/>
      <c r="M97" s="41"/>
      <c r="N97" s="41"/>
      <c r="O97" s="41"/>
      <c r="P97" s="41"/>
      <c r="Q97" s="41"/>
      <c r="R97" s="41"/>
      <c r="S97" s="41"/>
      <c r="T97" s="50"/>
      <c r="W97"/>
    </row>
    <row r="98" spans="1:23" ht="30.6" customHeight="1">
      <c r="A98" s="49">
        <f>'S1 Maquette'!B98</f>
        <v>0</v>
      </c>
      <c r="B98" s="49">
        <f>'S1 Maquette'!C98</f>
        <v>0</v>
      </c>
      <c r="C98" s="43">
        <f>'S1 Maquette'!F98</f>
        <v>0</v>
      </c>
      <c r="D98" s="41"/>
      <c r="E98" s="41"/>
      <c r="F98" s="41"/>
      <c r="G98" s="41"/>
      <c r="H98" s="41"/>
      <c r="I98" s="41"/>
      <c r="J98" s="41"/>
      <c r="K98" s="41"/>
      <c r="L98" s="41"/>
      <c r="M98" s="41"/>
      <c r="N98" s="41"/>
      <c r="O98" s="41"/>
      <c r="P98" s="41"/>
      <c r="Q98" s="41"/>
      <c r="R98" s="41"/>
      <c r="S98" s="41"/>
      <c r="T98" s="50"/>
      <c r="W98"/>
    </row>
    <row r="99" spans="1:23" ht="30.6" customHeight="1">
      <c r="A99" s="49">
        <f>'S1 Maquette'!B99</f>
        <v>0</v>
      </c>
      <c r="B99" s="49">
        <f>'S1 Maquette'!C99</f>
        <v>0</v>
      </c>
      <c r="C99" s="43">
        <f>'S1 Maquette'!F99</f>
        <v>0</v>
      </c>
      <c r="D99" s="41"/>
      <c r="E99" s="41"/>
      <c r="F99" s="41"/>
      <c r="G99" s="41"/>
      <c r="H99" s="41"/>
      <c r="I99" s="41"/>
      <c r="J99" s="41"/>
      <c r="K99" s="41"/>
      <c r="L99" s="41"/>
      <c r="M99" s="41"/>
      <c r="N99" s="41"/>
      <c r="O99" s="41"/>
      <c r="P99" s="41"/>
      <c r="Q99" s="41"/>
      <c r="R99" s="41"/>
      <c r="S99" s="41"/>
      <c r="T99" s="50"/>
      <c r="W99"/>
    </row>
    <row r="100" spans="1:23" ht="30.6" customHeight="1">
      <c r="A100" s="49">
        <f>'S1 Maquette'!B100</f>
        <v>0</v>
      </c>
      <c r="B100" s="49">
        <f>'S1 Maquette'!C100</f>
        <v>0</v>
      </c>
      <c r="C100" s="43">
        <f>'S1 Maquette'!F100</f>
        <v>0</v>
      </c>
      <c r="D100" s="41"/>
      <c r="E100" s="41"/>
      <c r="F100" s="41"/>
      <c r="G100" s="41"/>
      <c r="H100" s="41"/>
      <c r="I100" s="41"/>
      <c r="J100" s="41"/>
      <c r="K100" s="41"/>
      <c r="L100" s="41"/>
      <c r="M100" s="41"/>
      <c r="N100" s="41"/>
      <c r="O100" s="41"/>
      <c r="P100" s="41"/>
      <c r="Q100" s="41"/>
      <c r="R100" s="41"/>
      <c r="S100" s="41"/>
      <c r="T100" s="50"/>
      <c r="W100"/>
    </row>
    <row r="101" spans="1:23" ht="30.6" customHeight="1">
      <c r="A101" s="49">
        <f>'S1 Maquette'!B101</f>
        <v>0</v>
      </c>
      <c r="B101" s="49">
        <f>'S1 Maquette'!C101</f>
        <v>0</v>
      </c>
      <c r="C101" s="43">
        <f>'S1 Maquette'!F101</f>
        <v>0</v>
      </c>
      <c r="D101" s="41"/>
      <c r="E101" s="41"/>
      <c r="F101" s="41"/>
      <c r="G101" s="41"/>
      <c r="H101" s="41"/>
      <c r="I101" s="41"/>
      <c r="J101" s="41"/>
      <c r="K101" s="41"/>
      <c r="L101" s="41"/>
      <c r="M101" s="41"/>
      <c r="N101" s="41"/>
      <c r="O101" s="41"/>
      <c r="P101" s="41"/>
      <c r="Q101" s="41"/>
      <c r="R101" s="41"/>
      <c r="S101" s="41"/>
      <c r="T101" s="50"/>
      <c r="W101"/>
    </row>
    <row r="102" spans="1:23" ht="30.6" customHeight="1">
      <c r="A102" s="49">
        <f>'S1 Maquette'!B102</f>
        <v>0</v>
      </c>
      <c r="B102" s="49">
        <f>'S1 Maquette'!C102</f>
        <v>0</v>
      </c>
      <c r="C102" s="43">
        <f>'S1 Maquette'!F102</f>
        <v>0</v>
      </c>
      <c r="D102" s="41"/>
      <c r="E102" s="41"/>
      <c r="F102" s="41"/>
      <c r="G102" s="41"/>
      <c r="H102" s="41"/>
      <c r="I102" s="41"/>
      <c r="J102" s="41"/>
      <c r="K102" s="41"/>
      <c r="L102" s="41"/>
      <c r="M102" s="41"/>
      <c r="N102" s="41"/>
      <c r="O102" s="41"/>
      <c r="P102" s="41"/>
      <c r="Q102" s="41"/>
      <c r="R102" s="41"/>
      <c r="S102" s="41"/>
      <c r="T102" s="50"/>
      <c r="W102"/>
    </row>
    <row r="103" spans="1:23" ht="30.6" customHeight="1">
      <c r="A103" s="49">
        <f>'S1 Maquette'!B103</f>
        <v>0</v>
      </c>
      <c r="B103" s="49">
        <f>'S1 Maquette'!C103</f>
        <v>0</v>
      </c>
      <c r="C103" s="43">
        <f>'S1 Maquette'!F103</f>
        <v>0</v>
      </c>
      <c r="D103" s="41"/>
      <c r="E103" s="41"/>
      <c r="F103" s="41"/>
      <c r="G103" s="41"/>
      <c r="H103" s="41"/>
      <c r="I103" s="41"/>
      <c r="J103" s="41"/>
      <c r="K103" s="41"/>
      <c r="L103" s="41"/>
      <c r="M103" s="41"/>
      <c r="N103" s="41"/>
      <c r="O103" s="41"/>
      <c r="P103" s="41"/>
      <c r="Q103" s="41"/>
      <c r="R103" s="41"/>
      <c r="S103" s="41"/>
      <c r="T103" s="50"/>
      <c r="W103"/>
    </row>
    <row r="104" spans="1:23" ht="30.6" customHeight="1">
      <c r="A104" s="49">
        <f>'S1 Maquette'!B104</f>
        <v>0</v>
      </c>
      <c r="B104" s="49">
        <f>'S1 Maquette'!C104</f>
        <v>0</v>
      </c>
      <c r="C104" s="43">
        <f>'S1 Maquette'!F104</f>
        <v>0</v>
      </c>
      <c r="D104" s="41"/>
      <c r="E104" s="41"/>
      <c r="F104" s="41"/>
      <c r="G104" s="41"/>
      <c r="H104" s="41"/>
      <c r="I104" s="41"/>
      <c r="J104" s="41"/>
      <c r="K104" s="41"/>
      <c r="L104" s="41"/>
      <c r="M104" s="41"/>
      <c r="N104" s="41"/>
      <c r="O104" s="41"/>
      <c r="P104" s="41"/>
      <c r="Q104" s="41"/>
      <c r="R104" s="41"/>
      <c r="S104" s="41"/>
      <c r="T104" s="50"/>
      <c r="W104"/>
    </row>
    <row r="105" spans="1:23" ht="30.6" customHeight="1">
      <c r="A105" s="49">
        <f>'S1 Maquette'!B105</f>
        <v>0</v>
      </c>
      <c r="B105" s="49">
        <f>'S1 Maquette'!C105</f>
        <v>0</v>
      </c>
      <c r="C105" s="43">
        <f>'S1 Maquette'!F105</f>
        <v>0</v>
      </c>
      <c r="D105" s="41"/>
      <c r="E105" s="41"/>
      <c r="F105" s="41"/>
      <c r="G105" s="41"/>
      <c r="H105" s="41"/>
      <c r="I105" s="41"/>
      <c r="J105" s="41"/>
      <c r="K105" s="41"/>
      <c r="L105" s="41"/>
      <c r="M105" s="41"/>
      <c r="N105" s="41"/>
      <c r="O105" s="41"/>
      <c r="P105" s="41"/>
      <c r="Q105" s="41"/>
      <c r="R105" s="41"/>
      <c r="S105" s="41"/>
      <c r="T105" s="50"/>
      <c r="W105"/>
    </row>
    <row r="106" spans="1:23" ht="30.6" customHeight="1">
      <c r="A106" s="49">
        <f>'S1 Maquette'!B106</f>
        <v>0</v>
      </c>
      <c r="B106" s="49">
        <f>'S1 Maquette'!C106</f>
        <v>0</v>
      </c>
      <c r="C106" s="43">
        <f>'S1 Maquette'!F106</f>
        <v>0</v>
      </c>
      <c r="D106" s="41"/>
      <c r="E106" s="41"/>
      <c r="F106" s="41"/>
      <c r="G106" s="41"/>
      <c r="H106" s="41"/>
      <c r="I106" s="41"/>
      <c r="J106" s="41"/>
      <c r="K106" s="41"/>
      <c r="L106" s="41"/>
      <c r="M106" s="41"/>
      <c r="N106" s="41"/>
      <c r="O106" s="41"/>
      <c r="P106" s="41"/>
      <c r="Q106" s="41"/>
      <c r="R106" s="41"/>
      <c r="S106" s="41"/>
      <c r="T106" s="50"/>
      <c r="W106"/>
    </row>
    <row r="107" spans="1:23" ht="30.6" customHeight="1">
      <c r="A107" s="49">
        <f>'S1 Maquette'!B107</f>
        <v>0</v>
      </c>
      <c r="B107" s="49">
        <f>'S1 Maquette'!C107</f>
        <v>0</v>
      </c>
      <c r="C107" s="43">
        <f>'S1 Maquette'!F107</f>
        <v>0</v>
      </c>
      <c r="D107" s="41"/>
      <c r="E107" s="41"/>
      <c r="F107" s="41"/>
      <c r="G107" s="41"/>
      <c r="H107" s="41"/>
      <c r="I107" s="41"/>
      <c r="J107" s="41"/>
      <c r="K107" s="41"/>
      <c r="L107" s="41"/>
      <c r="M107" s="41"/>
      <c r="N107" s="41"/>
      <c r="O107" s="41"/>
      <c r="P107" s="41"/>
      <c r="Q107" s="41"/>
      <c r="R107" s="41"/>
      <c r="S107" s="41"/>
      <c r="T107" s="50"/>
      <c r="W107"/>
    </row>
    <row r="108" spans="1:23" ht="30.6" customHeight="1">
      <c r="A108" s="49">
        <f>'S1 Maquette'!B108</f>
        <v>0</v>
      </c>
      <c r="B108" s="49">
        <f>'S1 Maquette'!C108</f>
        <v>0</v>
      </c>
      <c r="C108" s="43">
        <f>'S1 Maquette'!F108</f>
        <v>0</v>
      </c>
      <c r="D108" s="41"/>
      <c r="E108" s="41"/>
      <c r="F108" s="41"/>
      <c r="G108" s="41"/>
      <c r="H108" s="41"/>
      <c r="I108" s="41"/>
      <c r="J108" s="41"/>
      <c r="K108" s="41"/>
      <c r="L108" s="41"/>
      <c r="M108" s="41"/>
      <c r="N108" s="41"/>
      <c r="O108" s="41"/>
      <c r="P108" s="41"/>
      <c r="Q108" s="41"/>
      <c r="R108" s="41"/>
      <c r="S108" s="41"/>
      <c r="T108" s="50"/>
      <c r="W108"/>
    </row>
    <row r="109" spans="1:23" ht="30.6" customHeight="1">
      <c r="A109" s="49">
        <f>'S1 Maquette'!B109</f>
        <v>0</v>
      </c>
      <c r="B109" s="49">
        <f>'S1 Maquette'!C109</f>
        <v>0</v>
      </c>
      <c r="C109" s="43">
        <f>'S1 Maquette'!F109</f>
        <v>0</v>
      </c>
      <c r="D109" s="41"/>
      <c r="E109" s="41"/>
      <c r="F109" s="41"/>
      <c r="G109" s="41"/>
      <c r="H109" s="41"/>
      <c r="I109" s="41"/>
      <c r="J109" s="41"/>
      <c r="K109" s="41"/>
      <c r="L109" s="41"/>
      <c r="M109" s="41"/>
      <c r="N109" s="41"/>
      <c r="O109" s="41"/>
      <c r="P109" s="41"/>
      <c r="Q109" s="41"/>
      <c r="R109" s="41"/>
      <c r="S109" s="41"/>
      <c r="T109" s="50"/>
      <c r="W109"/>
    </row>
    <row r="110" spans="1:23" ht="30.6" customHeight="1">
      <c r="A110" s="49">
        <f>'S1 Maquette'!B110</f>
        <v>0</v>
      </c>
      <c r="B110" s="49">
        <f>'S1 Maquette'!C110</f>
        <v>0</v>
      </c>
      <c r="C110" s="43">
        <f>'S1 Maquette'!F110</f>
        <v>0</v>
      </c>
      <c r="D110" s="41"/>
      <c r="E110" s="41"/>
      <c r="F110" s="41"/>
      <c r="G110" s="41"/>
      <c r="H110" s="41"/>
      <c r="I110" s="41"/>
      <c r="J110" s="41"/>
      <c r="K110" s="41"/>
      <c r="L110" s="41"/>
      <c r="M110" s="41"/>
      <c r="N110" s="41"/>
      <c r="O110" s="41"/>
      <c r="P110" s="41"/>
      <c r="Q110" s="41"/>
      <c r="R110" s="41"/>
      <c r="S110" s="41"/>
      <c r="T110" s="50"/>
      <c r="W110"/>
    </row>
    <row r="111" spans="1:23" ht="30.6" customHeight="1">
      <c r="A111" s="49">
        <f>'S1 Maquette'!B111</f>
        <v>0</v>
      </c>
      <c r="B111" s="49">
        <f>'S1 Maquette'!C111</f>
        <v>0</v>
      </c>
      <c r="C111" s="43">
        <f>'S1 Maquette'!F111</f>
        <v>0</v>
      </c>
      <c r="D111" s="41"/>
      <c r="E111" s="41"/>
      <c r="F111" s="41"/>
      <c r="G111" s="41"/>
      <c r="H111" s="41"/>
      <c r="I111" s="41"/>
      <c r="J111" s="41"/>
      <c r="K111" s="41"/>
      <c r="L111" s="41"/>
      <c r="M111" s="41"/>
      <c r="N111" s="41"/>
      <c r="O111" s="41"/>
      <c r="P111" s="41"/>
      <c r="Q111" s="41"/>
      <c r="R111" s="41"/>
      <c r="S111" s="41"/>
      <c r="T111" s="50"/>
      <c r="W111"/>
    </row>
    <row r="112" spans="1:23" ht="30.6" customHeight="1">
      <c r="A112" s="49">
        <f>'S1 Maquette'!B112</f>
        <v>0</v>
      </c>
      <c r="B112" s="49">
        <f>'S1 Maquette'!C112</f>
        <v>0</v>
      </c>
      <c r="C112" s="43">
        <f>'S1 Maquette'!F112</f>
        <v>0</v>
      </c>
      <c r="D112" s="41"/>
      <c r="E112" s="41"/>
      <c r="F112" s="41"/>
      <c r="G112" s="41"/>
      <c r="H112" s="41"/>
      <c r="I112" s="41"/>
      <c r="J112" s="41"/>
      <c r="K112" s="41"/>
      <c r="L112" s="41"/>
      <c r="M112" s="41"/>
      <c r="N112" s="41"/>
      <c r="O112" s="41"/>
      <c r="P112" s="41"/>
      <c r="Q112" s="41"/>
      <c r="R112" s="41"/>
      <c r="S112" s="41"/>
      <c r="T112" s="50"/>
      <c r="W112"/>
    </row>
    <row r="113" spans="1:23" ht="30.6" customHeight="1">
      <c r="A113" s="49">
        <f>'S1 Maquette'!B113</f>
        <v>0</v>
      </c>
      <c r="B113" s="49">
        <f>'S1 Maquette'!C113</f>
        <v>0</v>
      </c>
      <c r="C113" s="43">
        <f>'S1 Maquette'!F113</f>
        <v>0</v>
      </c>
      <c r="D113" s="41"/>
      <c r="E113" s="41"/>
      <c r="F113" s="41"/>
      <c r="G113" s="41"/>
      <c r="H113" s="41"/>
      <c r="I113" s="41"/>
      <c r="J113" s="41"/>
      <c r="K113" s="41"/>
      <c r="L113" s="41"/>
      <c r="M113" s="41"/>
      <c r="N113" s="41"/>
      <c r="O113" s="41"/>
      <c r="P113" s="41"/>
      <c r="Q113" s="41"/>
      <c r="R113" s="41"/>
      <c r="S113" s="41"/>
      <c r="T113" s="50"/>
      <c r="W113"/>
    </row>
    <row r="114" spans="1:23" ht="30.6" customHeight="1">
      <c r="A114" s="49">
        <f>'S1 Maquette'!B114</f>
        <v>0</v>
      </c>
      <c r="B114" s="49">
        <f>'S1 Maquette'!C114</f>
        <v>0</v>
      </c>
      <c r="C114" s="43">
        <f>'S1 Maquette'!F114</f>
        <v>0</v>
      </c>
      <c r="D114" s="41"/>
      <c r="E114" s="41"/>
      <c r="F114" s="41"/>
      <c r="G114" s="41"/>
      <c r="H114" s="41"/>
      <c r="I114" s="41"/>
      <c r="J114" s="41"/>
      <c r="K114" s="41"/>
      <c r="L114" s="41"/>
      <c r="M114" s="41"/>
      <c r="N114" s="41"/>
      <c r="O114" s="41"/>
      <c r="P114" s="41"/>
      <c r="Q114" s="41"/>
      <c r="R114" s="41"/>
      <c r="S114" s="41"/>
      <c r="T114" s="50"/>
      <c r="W114"/>
    </row>
    <row r="115" spans="1:23" ht="30.6" customHeight="1">
      <c r="A115" s="49">
        <f>'S1 Maquette'!B115</f>
        <v>0</v>
      </c>
      <c r="B115" s="49">
        <f>'S1 Maquette'!C115</f>
        <v>0</v>
      </c>
      <c r="C115" s="43">
        <f>'S1 Maquette'!F115</f>
        <v>0</v>
      </c>
      <c r="D115" s="41"/>
      <c r="E115" s="41"/>
      <c r="F115" s="41"/>
      <c r="G115" s="41"/>
      <c r="H115" s="41"/>
      <c r="I115" s="41"/>
      <c r="J115" s="41"/>
      <c r="K115" s="41"/>
      <c r="L115" s="41"/>
      <c r="M115" s="41"/>
      <c r="N115" s="41"/>
      <c r="O115" s="41"/>
      <c r="P115" s="41"/>
      <c r="Q115" s="41"/>
      <c r="R115" s="41"/>
      <c r="S115" s="41"/>
      <c r="T115" s="50"/>
      <c r="W115"/>
    </row>
    <row r="116" spans="1:23" ht="30.6" customHeight="1">
      <c r="A116" s="49">
        <f>'S1 Maquette'!B116</f>
        <v>0</v>
      </c>
      <c r="B116" s="49">
        <f>'S1 Maquette'!C116</f>
        <v>0</v>
      </c>
      <c r="C116" s="43">
        <f>'S1 Maquette'!F116</f>
        <v>0</v>
      </c>
      <c r="D116" s="41"/>
      <c r="E116" s="41"/>
      <c r="F116" s="41"/>
      <c r="G116" s="41"/>
      <c r="H116" s="41"/>
      <c r="I116" s="41"/>
      <c r="J116" s="41"/>
      <c r="K116" s="41"/>
      <c r="L116" s="41"/>
      <c r="M116" s="41"/>
      <c r="N116" s="41"/>
      <c r="O116" s="41"/>
      <c r="P116" s="41"/>
      <c r="Q116" s="41"/>
      <c r="R116" s="41"/>
      <c r="S116" s="41"/>
      <c r="T116" s="50"/>
      <c r="W116"/>
    </row>
    <row r="117" spans="1:23" ht="30.6" customHeight="1">
      <c r="A117" s="49">
        <f>'S1 Maquette'!B117</f>
        <v>0</v>
      </c>
      <c r="B117" s="49">
        <f>'S1 Maquette'!C117</f>
        <v>0</v>
      </c>
      <c r="C117" s="43">
        <f>'S1 Maquette'!F117</f>
        <v>0</v>
      </c>
      <c r="D117" s="41"/>
      <c r="E117" s="41"/>
      <c r="F117" s="41"/>
      <c r="G117" s="41"/>
      <c r="H117" s="41"/>
      <c r="I117" s="41"/>
      <c r="J117" s="41"/>
      <c r="K117" s="41"/>
      <c r="L117" s="41"/>
      <c r="M117" s="41"/>
      <c r="N117" s="41"/>
      <c r="O117" s="41"/>
      <c r="P117" s="41"/>
      <c r="Q117" s="41"/>
      <c r="R117" s="41"/>
      <c r="S117" s="41"/>
      <c r="T117" s="50"/>
      <c r="W117"/>
    </row>
    <row r="118" spans="1:23" ht="30.6" customHeight="1">
      <c r="A118" s="49">
        <f>'S1 Maquette'!B118</f>
        <v>0</v>
      </c>
      <c r="B118" s="49">
        <f>'S1 Maquette'!C118</f>
        <v>0</v>
      </c>
      <c r="C118" s="43">
        <f>'S1 Maquette'!F118</f>
        <v>0</v>
      </c>
      <c r="D118" s="41"/>
      <c r="E118" s="41"/>
      <c r="F118" s="41"/>
      <c r="G118" s="41"/>
      <c r="H118" s="41"/>
      <c r="I118" s="41"/>
      <c r="J118" s="41"/>
      <c r="K118" s="41"/>
      <c r="L118" s="41"/>
      <c r="M118" s="41"/>
      <c r="N118" s="41"/>
      <c r="O118" s="41"/>
      <c r="P118" s="41"/>
      <c r="Q118" s="41"/>
      <c r="R118" s="41"/>
      <c r="S118" s="41"/>
      <c r="T118" s="50"/>
      <c r="W118"/>
    </row>
    <row r="119" spans="1:23" ht="30.6" customHeight="1">
      <c r="A119" s="49">
        <f>'S1 Maquette'!B119</f>
        <v>0</v>
      </c>
      <c r="B119" s="49">
        <f>'S1 Maquette'!C119</f>
        <v>0</v>
      </c>
      <c r="C119" s="43">
        <f>'S1 Maquette'!F119</f>
        <v>0</v>
      </c>
      <c r="D119" s="41"/>
      <c r="E119" s="41"/>
      <c r="F119" s="41"/>
      <c r="G119" s="41"/>
      <c r="H119" s="41"/>
      <c r="I119" s="41"/>
      <c r="J119" s="41"/>
      <c r="K119" s="41"/>
      <c r="L119" s="41"/>
      <c r="M119" s="41"/>
      <c r="N119" s="41"/>
      <c r="O119" s="41"/>
      <c r="P119" s="41"/>
      <c r="Q119" s="41"/>
      <c r="R119" s="41"/>
      <c r="S119" s="41"/>
      <c r="T119" s="50"/>
      <c r="W119"/>
    </row>
    <row r="120" spans="1:23" ht="30.6" customHeight="1">
      <c r="A120" s="49">
        <f>'S1 Maquette'!B120</f>
        <v>0</v>
      </c>
      <c r="B120" s="49">
        <f>'S1 Maquette'!C120</f>
        <v>0</v>
      </c>
      <c r="C120" s="43">
        <f>'S1 Maquette'!F120</f>
        <v>0</v>
      </c>
      <c r="D120" s="41"/>
      <c r="E120" s="41"/>
      <c r="F120" s="41"/>
      <c r="G120" s="41"/>
      <c r="H120" s="41"/>
      <c r="I120" s="41"/>
      <c r="J120" s="41"/>
      <c r="K120" s="41"/>
      <c r="L120" s="41"/>
      <c r="M120" s="41"/>
      <c r="N120" s="41"/>
      <c r="O120" s="41"/>
      <c r="P120" s="41"/>
      <c r="Q120" s="41"/>
      <c r="R120" s="41"/>
      <c r="S120" s="41"/>
      <c r="T120" s="50"/>
      <c r="W120"/>
    </row>
    <row r="121" spans="1:23" ht="30.6" customHeight="1">
      <c r="A121" s="49">
        <f>'S1 Maquette'!B121</f>
        <v>0</v>
      </c>
      <c r="B121" s="49">
        <f>'S1 Maquette'!C121</f>
        <v>0</v>
      </c>
      <c r="C121" s="43">
        <f>'S1 Maquette'!F121</f>
        <v>0</v>
      </c>
      <c r="D121" s="41"/>
      <c r="E121" s="41"/>
      <c r="F121" s="41"/>
      <c r="G121" s="41"/>
      <c r="H121" s="41"/>
      <c r="I121" s="41"/>
      <c r="J121" s="41"/>
      <c r="K121" s="41"/>
      <c r="L121" s="41"/>
      <c r="M121" s="41"/>
      <c r="N121" s="41"/>
      <c r="O121" s="41"/>
      <c r="P121" s="41"/>
      <c r="Q121" s="41"/>
      <c r="R121" s="41"/>
      <c r="S121" s="41"/>
      <c r="T121" s="50"/>
      <c r="W121"/>
    </row>
    <row r="122" spans="1:23" ht="30.6" customHeight="1">
      <c r="A122" s="49">
        <f>'S1 Maquette'!B122</f>
        <v>0</v>
      </c>
      <c r="B122" s="49">
        <f>'S1 Maquette'!C122</f>
        <v>0</v>
      </c>
      <c r="C122" s="43">
        <f>'S1 Maquette'!F122</f>
        <v>0</v>
      </c>
      <c r="D122" s="41"/>
      <c r="E122" s="41"/>
      <c r="F122" s="41"/>
      <c r="G122" s="41"/>
      <c r="H122" s="41"/>
      <c r="I122" s="41"/>
      <c r="J122" s="41"/>
      <c r="K122" s="41"/>
      <c r="L122" s="41"/>
      <c r="M122" s="41"/>
      <c r="N122" s="41"/>
      <c r="O122" s="41"/>
      <c r="P122" s="41"/>
      <c r="Q122" s="41"/>
      <c r="R122" s="41"/>
      <c r="S122" s="41"/>
      <c r="T122" s="50"/>
      <c r="W122"/>
    </row>
    <row r="123" spans="1:23" ht="30.6" customHeight="1">
      <c r="A123" s="49">
        <f>'S1 Maquette'!B123</f>
        <v>0</v>
      </c>
      <c r="B123" s="49">
        <f>'S1 Maquette'!C123</f>
        <v>0</v>
      </c>
      <c r="C123" s="43">
        <f>'S1 Maquette'!F123</f>
        <v>0</v>
      </c>
      <c r="D123" s="41"/>
      <c r="E123" s="41"/>
      <c r="F123" s="41"/>
      <c r="G123" s="41"/>
      <c r="H123" s="41"/>
      <c r="I123" s="41"/>
      <c r="J123" s="41"/>
      <c r="K123" s="41"/>
      <c r="L123" s="41"/>
      <c r="M123" s="41"/>
      <c r="N123" s="41"/>
      <c r="O123" s="41"/>
      <c r="P123" s="41"/>
      <c r="Q123" s="41"/>
      <c r="R123" s="41"/>
      <c r="S123" s="41"/>
      <c r="T123" s="50"/>
      <c r="W123"/>
    </row>
    <row r="124" spans="1:23" ht="30.6" customHeight="1">
      <c r="A124" s="49">
        <f>'S1 Maquette'!B124</f>
        <v>0</v>
      </c>
      <c r="B124" s="49">
        <f>'S1 Maquette'!C124</f>
        <v>0</v>
      </c>
      <c r="C124" s="43">
        <f>'S1 Maquette'!F124</f>
        <v>0</v>
      </c>
      <c r="D124" s="41"/>
      <c r="E124" s="41"/>
      <c r="F124" s="41"/>
      <c r="G124" s="41"/>
      <c r="H124" s="41"/>
      <c r="I124" s="41"/>
      <c r="J124" s="41"/>
      <c r="K124" s="41"/>
      <c r="L124" s="41"/>
      <c r="M124" s="41"/>
      <c r="N124" s="41"/>
      <c r="O124" s="41"/>
      <c r="P124" s="41"/>
      <c r="Q124" s="41"/>
      <c r="R124" s="41"/>
      <c r="S124" s="41"/>
      <c r="T124" s="50"/>
      <c r="W124"/>
    </row>
    <row r="125" spans="1:23" ht="30.6" customHeight="1">
      <c r="A125" s="49">
        <f>'S1 Maquette'!B125</f>
        <v>0</v>
      </c>
      <c r="B125" s="49">
        <f>'S1 Maquette'!C125</f>
        <v>0</v>
      </c>
      <c r="C125" s="43">
        <f>'S1 Maquette'!F125</f>
        <v>0</v>
      </c>
      <c r="D125" s="41"/>
      <c r="E125" s="41"/>
      <c r="F125" s="41"/>
      <c r="G125" s="41"/>
      <c r="H125" s="41"/>
      <c r="I125" s="41"/>
      <c r="J125" s="41"/>
      <c r="K125" s="41"/>
      <c r="L125" s="41"/>
      <c r="M125" s="41"/>
      <c r="N125" s="41"/>
      <c r="O125" s="41"/>
      <c r="P125" s="41"/>
      <c r="Q125" s="41"/>
      <c r="R125" s="41"/>
      <c r="S125" s="41"/>
      <c r="T125" s="50"/>
      <c r="W125"/>
    </row>
    <row r="126" spans="1:23" ht="30.6" customHeight="1">
      <c r="A126" s="49">
        <f>'S1 Maquette'!B126</f>
        <v>0</v>
      </c>
      <c r="B126" s="49">
        <f>'S1 Maquette'!C126</f>
        <v>0</v>
      </c>
      <c r="C126" s="43">
        <f>'S1 Maquette'!F126</f>
        <v>0</v>
      </c>
      <c r="D126" s="41"/>
      <c r="E126" s="41"/>
      <c r="F126" s="41"/>
      <c r="G126" s="41"/>
      <c r="H126" s="41"/>
      <c r="I126" s="41"/>
      <c r="J126" s="41"/>
      <c r="K126" s="41"/>
      <c r="L126" s="41"/>
      <c r="M126" s="41"/>
      <c r="N126" s="41"/>
      <c r="O126" s="41"/>
      <c r="P126" s="41"/>
      <c r="Q126" s="41"/>
      <c r="R126" s="41"/>
      <c r="S126" s="41"/>
      <c r="T126" s="50"/>
      <c r="W126"/>
    </row>
    <row r="127" spans="1:23" ht="30.6" customHeight="1">
      <c r="A127" s="49">
        <f>'S1 Maquette'!B127</f>
        <v>0</v>
      </c>
      <c r="B127" s="49">
        <f>'S1 Maquette'!C127</f>
        <v>0</v>
      </c>
      <c r="C127" s="43">
        <f>'S1 Maquette'!F127</f>
        <v>0</v>
      </c>
      <c r="D127" s="41"/>
      <c r="E127" s="41"/>
      <c r="F127" s="41"/>
      <c r="G127" s="41"/>
      <c r="H127" s="41"/>
      <c r="I127" s="41"/>
      <c r="J127" s="41"/>
      <c r="K127" s="41"/>
      <c r="L127" s="41"/>
      <c r="M127" s="41"/>
      <c r="N127" s="41"/>
      <c r="O127" s="41"/>
      <c r="P127" s="41"/>
      <c r="Q127" s="41"/>
      <c r="R127" s="41"/>
      <c r="S127" s="41"/>
      <c r="T127" s="50"/>
      <c r="W127"/>
    </row>
    <row r="128" spans="1:23" ht="30.6" customHeight="1">
      <c r="A128" s="49">
        <f>'S1 Maquette'!B128</f>
        <v>0</v>
      </c>
      <c r="B128" s="49">
        <f>'S1 Maquette'!C128</f>
        <v>0</v>
      </c>
      <c r="C128" s="43">
        <f>'S1 Maquette'!F128</f>
        <v>0</v>
      </c>
      <c r="D128" s="41"/>
      <c r="E128" s="41"/>
      <c r="F128" s="41"/>
      <c r="G128" s="41"/>
      <c r="H128" s="41"/>
      <c r="I128" s="41"/>
      <c r="J128" s="41"/>
      <c r="K128" s="41"/>
      <c r="L128" s="41"/>
      <c r="M128" s="41"/>
      <c r="N128" s="41"/>
      <c r="O128" s="41"/>
      <c r="P128" s="41"/>
      <c r="Q128" s="41"/>
      <c r="R128" s="41"/>
      <c r="S128" s="41"/>
      <c r="T128" s="50"/>
      <c r="W128"/>
    </row>
    <row r="129" spans="1:23" ht="30.6" customHeight="1">
      <c r="A129" s="49">
        <f>'S1 Maquette'!B129</f>
        <v>0</v>
      </c>
      <c r="B129" s="49">
        <f>'S1 Maquette'!C129</f>
        <v>0</v>
      </c>
      <c r="C129" s="43">
        <f>'S1 Maquette'!F129</f>
        <v>0</v>
      </c>
      <c r="D129" s="41"/>
      <c r="E129" s="41"/>
      <c r="F129" s="41"/>
      <c r="G129" s="41"/>
      <c r="H129" s="41"/>
      <c r="I129" s="41"/>
      <c r="J129" s="41"/>
      <c r="K129" s="41"/>
      <c r="L129" s="41"/>
      <c r="M129" s="41"/>
      <c r="N129" s="41"/>
      <c r="O129" s="41"/>
      <c r="P129" s="41"/>
      <c r="Q129" s="41"/>
      <c r="R129" s="41"/>
      <c r="S129" s="41"/>
      <c r="T129" s="50"/>
      <c r="W129"/>
    </row>
    <row r="130" spans="1:23" ht="30.6" customHeight="1">
      <c r="A130" s="49">
        <f>'S1 Maquette'!B130</f>
        <v>0</v>
      </c>
      <c r="B130" s="49">
        <f>'S1 Maquette'!C130</f>
        <v>0</v>
      </c>
      <c r="C130" s="43">
        <f>'S1 Maquette'!F130</f>
        <v>0</v>
      </c>
      <c r="D130" s="41"/>
      <c r="E130" s="41"/>
      <c r="F130" s="41"/>
      <c r="G130" s="41"/>
      <c r="H130" s="41"/>
      <c r="I130" s="41"/>
      <c r="J130" s="41"/>
      <c r="K130" s="41"/>
      <c r="L130" s="41"/>
      <c r="M130" s="41"/>
      <c r="N130" s="41"/>
      <c r="O130" s="41"/>
      <c r="P130" s="41"/>
      <c r="Q130" s="41"/>
      <c r="R130" s="41"/>
      <c r="S130" s="41"/>
      <c r="T130" s="50"/>
      <c r="W130"/>
    </row>
    <row r="131" spans="1:23" ht="30.6" customHeight="1">
      <c r="A131" s="49">
        <f>'S1 Maquette'!B131</f>
        <v>0</v>
      </c>
      <c r="B131" s="49">
        <f>'S1 Maquette'!C131</f>
        <v>0</v>
      </c>
      <c r="C131" s="43">
        <f>'S1 Maquette'!F131</f>
        <v>0</v>
      </c>
      <c r="D131" s="41"/>
      <c r="E131" s="41"/>
      <c r="F131" s="41"/>
      <c r="G131" s="41"/>
      <c r="H131" s="41"/>
      <c r="I131" s="41"/>
      <c r="J131" s="41"/>
      <c r="K131" s="41"/>
      <c r="L131" s="41"/>
      <c r="M131" s="41"/>
      <c r="N131" s="41"/>
      <c r="O131" s="41"/>
      <c r="P131" s="41"/>
      <c r="Q131" s="41"/>
      <c r="R131" s="41"/>
      <c r="S131" s="41"/>
      <c r="T131" s="50"/>
      <c r="W131"/>
    </row>
    <row r="132" spans="1:23" ht="30.6" customHeight="1">
      <c r="A132" s="49">
        <f>'S1 Maquette'!B132</f>
        <v>0</v>
      </c>
      <c r="B132" s="49">
        <f>'S1 Maquette'!C132</f>
        <v>0</v>
      </c>
      <c r="C132" s="43">
        <f>'S1 Maquette'!F132</f>
        <v>0</v>
      </c>
      <c r="D132" s="41"/>
      <c r="E132" s="41"/>
      <c r="F132" s="41"/>
      <c r="G132" s="41"/>
      <c r="H132" s="41"/>
      <c r="I132" s="41"/>
      <c r="J132" s="41"/>
      <c r="K132" s="41"/>
      <c r="L132" s="41"/>
      <c r="M132" s="41"/>
      <c r="N132" s="41"/>
      <c r="O132" s="41"/>
      <c r="P132" s="41"/>
      <c r="Q132" s="41"/>
      <c r="R132" s="41"/>
      <c r="S132" s="41"/>
      <c r="T132" s="50"/>
      <c r="W132"/>
    </row>
    <row r="133" spans="1:23" ht="30.6" customHeight="1">
      <c r="A133" s="49">
        <f>'S1 Maquette'!B133</f>
        <v>0</v>
      </c>
      <c r="B133" s="49">
        <f>'S1 Maquette'!C133</f>
        <v>0</v>
      </c>
      <c r="C133" s="43">
        <f>'S1 Maquette'!F133</f>
        <v>0</v>
      </c>
      <c r="D133" s="41"/>
      <c r="E133" s="41"/>
      <c r="F133" s="41"/>
      <c r="G133" s="41"/>
      <c r="H133" s="41"/>
      <c r="I133" s="41"/>
      <c r="J133" s="41"/>
      <c r="K133" s="41"/>
      <c r="L133" s="41"/>
      <c r="M133" s="41"/>
      <c r="N133" s="41"/>
      <c r="O133" s="41"/>
      <c r="P133" s="41"/>
      <c r="Q133" s="41"/>
      <c r="R133" s="41"/>
      <c r="S133" s="41"/>
      <c r="T133" s="50"/>
      <c r="W133"/>
    </row>
    <row r="134" spans="1:23" ht="30.6" customHeight="1">
      <c r="A134" s="49">
        <f>'S1 Maquette'!B134</f>
        <v>0</v>
      </c>
      <c r="B134" s="49">
        <f>'S1 Maquette'!C134</f>
        <v>0</v>
      </c>
      <c r="C134" s="43">
        <f>'S1 Maquette'!F134</f>
        <v>0</v>
      </c>
      <c r="D134" s="41"/>
      <c r="E134" s="41"/>
      <c r="F134" s="41"/>
      <c r="G134" s="41"/>
      <c r="H134" s="41"/>
      <c r="I134" s="41"/>
      <c r="J134" s="41"/>
      <c r="K134" s="41"/>
      <c r="L134" s="41"/>
      <c r="M134" s="41"/>
      <c r="N134" s="41"/>
      <c r="O134" s="41"/>
      <c r="P134" s="41"/>
      <c r="Q134" s="41"/>
      <c r="R134" s="41"/>
      <c r="S134" s="41"/>
      <c r="T134" s="50"/>
      <c r="W134"/>
    </row>
    <row r="135" spans="1:23" ht="30.6" customHeight="1">
      <c r="A135" s="49">
        <f>'S1 Maquette'!B135</f>
        <v>0</v>
      </c>
      <c r="B135" s="49">
        <f>'S1 Maquette'!C135</f>
        <v>0</v>
      </c>
      <c r="C135" s="43">
        <f>'S1 Maquette'!F135</f>
        <v>0</v>
      </c>
      <c r="D135" s="41"/>
      <c r="E135" s="41"/>
      <c r="F135" s="41"/>
      <c r="G135" s="41"/>
      <c r="H135" s="41"/>
      <c r="I135" s="41"/>
      <c r="J135" s="41"/>
      <c r="K135" s="41"/>
      <c r="L135" s="41"/>
      <c r="M135" s="41"/>
      <c r="N135" s="41"/>
      <c r="O135" s="41"/>
      <c r="P135" s="41"/>
      <c r="Q135" s="41"/>
      <c r="R135" s="41"/>
      <c r="S135" s="41"/>
      <c r="T135" s="50"/>
      <c r="W135"/>
    </row>
    <row r="136" spans="1:23" ht="30.6" customHeight="1">
      <c r="A136" s="49">
        <f>'S1 Maquette'!B136</f>
        <v>0</v>
      </c>
      <c r="B136" s="49">
        <f>'S1 Maquette'!C136</f>
        <v>0</v>
      </c>
      <c r="C136" s="43">
        <f>'S1 Maquette'!F136</f>
        <v>0</v>
      </c>
      <c r="D136" s="41"/>
      <c r="E136" s="41"/>
      <c r="F136" s="41"/>
      <c r="G136" s="41"/>
      <c r="H136" s="41"/>
      <c r="I136" s="41"/>
      <c r="J136" s="41"/>
      <c r="K136" s="41"/>
      <c r="L136" s="41"/>
      <c r="M136" s="41"/>
      <c r="N136" s="41"/>
      <c r="O136" s="41"/>
      <c r="P136" s="41"/>
      <c r="Q136" s="41"/>
      <c r="R136" s="41"/>
      <c r="S136" s="41"/>
      <c r="T136" s="50"/>
      <c r="W136"/>
    </row>
    <row r="137" spans="1:23" ht="30.6" customHeight="1">
      <c r="A137" s="49">
        <f>'S1 Maquette'!B137</f>
        <v>0</v>
      </c>
      <c r="B137" s="49">
        <f>'S1 Maquette'!C137</f>
        <v>0</v>
      </c>
      <c r="C137" s="43">
        <f>'S1 Maquette'!F137</f>
        <v>0</v>
      </c>
      <c r="D137" s="41"/>
      <c r="E137" s="41"/>
      <c r="F137" s="41"/>
      <c r="G137" s="41"/>
      <c r="H137" s="41"/>
      <c r="I137" s="41"/>
      <c r="J137" s="41"/>
      <c r="K137" s="41"/>
      <c r="L137" s="41"/>
      <c r="M137" s="41"/>
      <c r="N137" s="41"/>
      <c r="O137" s="41"/>
      <c r="P137" s="41"/>
      <c r="Q137" s="41"/>
      <c r="R137" s="41"/>
      <c r="S137" s="41"/>
      <c r="T137" s="50"/>
      <c r="W137"/>
    </row>
    <row r="138" spans="1:23" ht="30.6" customHeight="1">
      <c r="A138" s="49">
        <f>'S1 Maquette'!B138</f>
        <v>0</v>
      </c>
      <c r="B138" s="49">
        <f>'S1 Maquette'!C138</f>
        <v>0</v>
      </c>
      <c r="C138" s="43">
        <f>'S1 Maquette'!F138</f>
        <v>0</v>
      </c>
      <c r="D138" s="41"/>
      <c r="E138" s="41"/>
      <c r="F138" s="41"/>
      <c r="G138" s="41"/>
      <c r="H138" s="41"/>
      <c r="I138" s="41"/>
      <c r="J138" s="41"/>
      <c r="K138" s="41"/>
      <c r="L138" s="41"/>
      <c r="M138" s="41"/>
      <c r="N138" s="41"/>
      <c r="O138" s="41"/>
      <c r="P138" s="41"/>
      <c r="Q138" s="41"/>
      <c r="R138" s="41"/>
      <c r="S138" s="41"/>
      <c r="T138" s="50"/>
      <c r="W138"/>
    </row>
    <row r="139" spans="1:23" ht="30.6" customHeight="1">
      <c r="A139" s="49">
        <f>'S1 Maquette'!B139</f>
        <v>0</v>
      </c>
      <c r="B139" s="49">
        <f>'S1 Maquette'!C139</f>
        <v>0</v>
      </c>
      <c r="C139" s="43">
        <f>'S1 Maquette'!F139</f>
        <v>0</v>
      </c>
      <c r="D139" s="41"/>
      <c r="E139" s="41"/>
      <c r="F139" s="41"/>
      <c r="G139" s="41"/>
      <c r="H139" s="41"/>
      <c r="I139" s="41"/>
      <c r="J139" s="41"/>
      <c r="K139" s="41"/>
      <c r="L139" s="41"/>
      <c r="M139" s="41"/>
      <c r="N139" s="41"/>
      <c r="O139" s="41"/>
      <c r="P139" s="41"/>
      <c r="Q139" s="41"/>
      <c r="R139" s="41"/>
      <c r="S139" s="41"/>
      <c r="T139" s="50"/>
      <c r="W139"/>
    </row>
    <row r="140" spans="1:23" ht="30.6" customHeight="1">
      <c r="A140" s="49">
        <f>'S1 Maquette'!B140</f>
        <v>0</v>
      </c>
      <c r="B140" s="49">
        <f>'S1 Maquette'!C140</f>
        <v>0</v>
      </c>
      <c r="C140" s="43">
        <f>'S1 Maquette'!F140</f>
        <v>0</v>
      </c>
      <c r="D140" s="41"/>
      <c r="E140" s="41"/>
      <c r="F140" s="41"/>
      <c r="G140" s="41"/>
      <c r="H140" s="41"/>
      <c r="I140" s="41"/>
      <c r="J140" s="41"/>
      <c r="K140" s="41"/>
      <c r="L140" s="41"/>
      <c r="M140" s="41"/>
      <c r="N140" s="41"/>
      <c r="O140" s="41"/>
      <c r="P140" s="41"/>
      <c r="Q140" s="41"/>
      <c r="R140" s="41"/>
      <c r="S140" s="41"/>
      <c r="T140" s="50"/>
      <c r="W140"/>
    </row>
    <row r="141" spans="1:23" ht="30.6" customHeight="1">
      <c r="A141" s="49">
        <f>'S1 Maquette'!B141</f>
        <v>0</v>
      </c>
      <c r="B141" s="49">
        <f>'S1 Maquette'!C141</f>
        <v>0</v>
      </c>
      <c r="C141" s="43">
        <f>'S1 Maquette'!F141</f>
        <v>0</v>
      </c>
      <c r="D141" s="41"/>
      <c r="E141" s="41"/>
      <c r="F141" s="41"/>
      <c r="G141" s="41"/>
      <c r="H141" s="41"/>
      <c r="I141" s="41"/>
      <c r="J141" s="41"/>
      <c r="K141" s="41"/>
      <c r="L141" s="41"/>
      <c r="M141" s="41"/>
      <c r="N141" s="41"/>
      <c r="O141" s="41"/>
      <c r="P141" s="41"/>
      <c r="Q141" s="41"/>
      <c r="R141" s="41"/>
      <c r="S141" s="41"/>
      <c r="T141" s="50"/>
      <c r="W141"/>
    </row>
    <row r="142" spans="1:23" ht="30.6" customHeight="1">
      <c r="A142" s="49">
        <f>'S1 Maquette'!B142</f>
        <v>0</v>
      </c>
      <c r="B142" s="49">
        <f>'S1 Maquette'!C142</f>
        <v>0</v>
      </c>
      <c r="C142" s="43">
        <f>'S1 Maquette'!F142</f>
        <v>0</v>
      </c>
      <c r="D142" s="41"/>
      <c r="E142" s="41"/>
      <c r="F142" s="41"/>
      <c r="G142" s="41"/>
      <c r="H142" s="41"/>
      <c r="I142" s="41"/>
      <c r="J142" s="41"/>
      <c r="K142" s="41"/>
      <c r="L142" s="41"/>
      <c r="M142" s="41"/>
      <c r="N142" s="41"/>
      <c r="O142" s="41"/>
      <c r="P142" s="41"/>
      <c r="Q142" s="41"/>
      <c r="R142" s="41"/>
      <c r="S142" s="41"/>
      <c r="T142" s="50"/>
      <c r="W142"/>
    </row>
    <row r="143" spans="1:23" ht="30.6" customHeight="1">
      <c r="A143" s="49">
        <f>'S1 Maquette'!B143</f>
        <v>0</v>
      </c>
      <c r="B143" s="49">
        <f>'S1 Maquette'!C143</f>
        <v>0</v>
      </c>
      <c r="C143" s="43">
        <f>'S1 Maquette'!F143</f>
        <v>0</v>
      </c>
      <c r="D143" s="41"/>
      <c r="E143" s="41"/>
      <c r="F143" s="41"/>
      <c r="G143" s="41"/>
      <c r="H143" s="41"/>
      <c r="I143" s="41"/>
      <c r="J143" s="41"/>
      <c r="K143" s="41"/>
      <c r="L143" s="41"/>
      <c r="M143" s="41"/>
      <c r="N143" s="41"/>
      <c r="O143" s="41"/>
      <c r="P143" s="41"/>
      <c r="Q143" s="41"/>
      <c r="R143" s="41"/>
      <c r="S143" s="41"/>
      <c r="T143" s="50"/>
      <c r="W143"/>
    </row>
    <row r="144" spans="1:23" ht="30.6" customHeight="1">
      <c r="A144" s="49">
        <f>'S1 Maquette'!B144</f>
        <v>0</v>
      </c>
      <c r="B144" s="49">
        <f>'S1 Maquette'!C144</f>
        <v>0</v>
      </c>
      <c r="C144" s="43">
        <f>'S1 Maquette'!F144</f>
        <v>0</v>
      </c>
      <c r="D144" s="41"/>
      <c r="E144" s="41"/>
      <c r="F144" s="41"/>
      <c r="G144" s="41"/>
      <c r="H144" s="41"/>
      <c r="I144" s="41"/>
      <c r="J144" s="41"/>
      <c r="K144" s="41"/>
      <c r="L144" s="41"/>
      <c r="M144" s="41"/>
      <c r="N144" s="41"/>
      <c r="O144" s="41"/>
      <c r="P144" s="41"/>
      <c r="Q144" s="41"/>
      <c r="R144" s="41"/>
      <c r="S144" s="41"/>
      <c r="T144" s="50"/>
      <c r="W144"/>
    </row>
    <row r="145" spans="1:23" ht="30.6" customHeight="1">
      <c r="A145" s="49">
        <f>'S1 Maquette'!B145</f>
        <v>0</v>
      </c>
      <c r="B145" s="49">
        <f>'S1 Maquette'!C145</f>
        <v>0</v>
      </c>
      <c r="C145" s="43">
        <f>'S1 Maquette'!F145</f>
        <v>0</v>
      </c>
      <c r="D145" s="41"/>
      <c r="E145" s="41"/>
      <c r="F145" s="41"/>
      <c r="G145" s="41"/>
      <c r="H145" s="41"/>
      <c r="I145" s="41"/>
      <c r="J145" s="41"/>
      <c r="K145" s="41"/>
      <c r="L145" s="41"/>
      <c r="M145" s="41"/>
      <c r="N145" s="41"/>
      <c r="O145" s="41"/>
      <c r="P145" s="41"/>
      <c r="Q145" s="41"/>
      <c r="R145" s="41"/>
      <c r="S145" s="41"/>
      <c r="T145" s="50"/>
      <c r="W145"/>
    </row>
    <row r="146" spans="1:23" ht="30.6" customHeight="1">
      <c r="A146" s="49">
        <f>'S1 Maquette'!B146</f>
        <v>0</v>
      </c>
      <c r="B146" s="49">
        <f>'S1 Maquette'!C146</f>
        <v>0</v>
      </c>
      <c r="C146" s="43">
        <f>'S1 Maquette'!F146</f>
        <v>0</v>
      </c>
      <c r="D146" s="41"/>
      <c r="E146" s="41"/>
      <c r="F146" s="41"/>
      <c r="G146" s="41"/>
      <c r="H146" s="41"/>
      <c r="I146" s="41"/>
      <c r="J146" s="41"/>
      <c r="K146" s="41"/>
      <c r="L146" s="41"/>
      <c r="M146" s="41"/>
      <c r="N146" s="41"/>
      <c r="O146" s="41"/>
      <c r="P146" s="41"/>
      <c r="Q146" s="41"/>
      <c r="R146" s="41"/>
      <c r="S146" s="41"/>
      <c r="T146" s="50"/>
      <c r="W146"/>
    </row>
    <row r="147" spans="1:23" ht="30.6" customHeight="1">
      <c r="A147" s="49">
        <f>'S1 Maquette'!B147</f>
        <v>0</v>
      </c>
      <c r="B147" s="49">
        <f>'S1 Maquette'!C147</f>
        <v>0</v>
      </c>
      <c r="C147" s="43">
        <f>'S1 Maquette'!F147</f>
        <v>0</v>
      </c>
      <c r="D147" s="41"/>
      <c r="E147" s="41"/>
      <c r="F147" s="41"/>
      <c r="G147" s="41"/>
      <c r="H147" s="41"/>
      <c r="I147" s="41"/>
      <c r="J147" s="41"/>
      <c r="K147" s="41"/>
      <c r="L147" s="41"/>
      <c r="M147" s="41"/>
      <c r="N147" s="41"/>
      <c r="O147" s="41"/>
      <c r="P147" s="41"/>
      <c r="Q147" s="41"/>
      <c r="R147" s="41"/>
      <c r="S147" s="41"/>
      <c r="T147" s="50"/>
      <c r="W147"/>
    </row>
    <row r="148" spans="1:23" ht="30.6" customHeight="1">
      <c r="A148" s="49">
        <f>'S1 Maquette'!B148</f>
        <v>0</v>
      </c>
      <c r="B148" s="49">
        <f>'S1 Maquette'!C148</f>
        <v>0</v>
      </c>
      <c r="C148" s="43">
        <f>'S1 Maquette'!F148</f>
        <v>0</v>
      </c>
      <c r="D148" s="41"/>
      <c r="E148" s="41"/>
      <c r="F148" s="41"/>
      <c r="G148" s="41"/>
      <c r="H148" s="41"/>
      <c r="I148" s="41"/>
      <c r="J148" s="41"/>
      <c r="K148" s="41"/>
      <c r="L148" s="41"/>
      <c r="M148" s="41"/>
      <c r="N148" s="41"/>
      <c r="O148" s="41"/>
      <c r="P148" s="41"/>
      <c r="Q148" s="41"/>
      <c r="R148" s="41"/>
      <c r="S148" s="41"/>
      <c r="T148" s="50"/>
      <c r="W148"/>
    </row>
    <row r="149" spans="1:23" ht="30.6" customHeight="1">
      <c r="A149" s="49">
        <f>'S1 Maquette'!B149</f>
        <v>0</v>
      </c>
      <c r="B149" s="49">
        <f>'S1 Maquette'!C149</f>
        <v>0</v>
      </c>
      <c r="C149" s="43">
        <f>'S1 Maquette'!F149</f>
        <v>0</v>
      </c>
      <c r="D149" s="41"/>
      <c r="E149" s="41"/>
      <c r="F149" s="41"/>
      <c r="G149" s="41"/>
      <c r="H149" s="41"/>
      <c r="I149" s="41"/>
      <c r="J149" s="41"/>
      <c r="K149" s="41"/>
      <c r="L149" s="41"/>
      <c r="M149" s="41"/>
      <c r="N149" s="41"/>
      <c r="O149" s="41"/>
      <c r="P149" s="41"/>
      <c r="Q149" s="41"/>
      <c r="R149" s="41"/>
      <c r="S149" s="41"/>
      <c r="T149" s="50"/>
      <c r="W149"/>
    </row>
    <row r="150" spans="1:23" ht="30.6" customHeight="1">
      <c r="A150" s="49">
        <f>'S1 Maquette'!B150</f>
        <v>0</v>
      </c>
      <c r="B150" s="49">
        <f>'S1 Maquette'!C150</f>
        <v>0</v>
      </c>
      <c r="C150" s="43">
        <f>'S1 Maquette'!F150</f>
        <v>0</v>
      </c>
      <c r="D150" s="41"/>
      <c r="E150" s="41"/>
      <c r="F150" s="41"/>
      <c r="G150" s="41"/>
      <c r="H150" s="41"/>
      <c r="I150" s="41"/>
      <c r="J150" s="41"/>
      <c r="K150" s="41"/>
      <c r="L150" s="41"/>
      <c r="M150" s="41"/>
      <c r="N150" s="41"/>
      <c r="O150" s="41"/>
      <c r="P150" s="41"/>
      <c r="Q150" s="41"/>
      <c r="R150" s="41"/>
      <c r="S150" s="41"/>
      <c r="T150" s="50"/>
      <c r="W150"/>
    </row>
    <row r="151" spans="1:23" ht="30.6" customHeight="1">
      <c r="A151" s="49">
        <f>'S1 Maquette'!B151</f>
        <v>0</v>
      </c>
      <c r="B151" s="49">
        <f>'S1 Maquette'!C151</f>
        <v>0</v>
      </c>
      <c r="C151" s="43">
        <f>'S1 Maquette'!F151</f>
        <v>0</v>
      </c>
      <c r="D151" s="41"/>
      <c r="E151" s="41"/>
      <c r="F151" s="41"/>
      <c r="G151" s="41"/>
      <c r="H151" s="41"/>
      <c r="I151" s="41"/>
      <c r="J151" s="41"/>
      <c r="K151" s="41"/>
      <c r="L151" s="41"/>
      <c r="M151" s="41"/>
      <c r="N151" s="41"/>
      <c r="O151" s="41"/>
      <c r="P151" s="41"/>
      <c r="Q151" s="41"/>
      <c r="R151" s="41"/>
      <c r="S151" s="41"/>
      <c r="T151" s="50"/>
      <c r="W151"/>
    </row>
    <row r="152" spans="1:23" ht="30.6" customHeight="1">
      <c r="A152" s="49">
        <f>'S1 Maquette'!B152</f>
        <v>0</v>
      </c>
      <c r="B152" s="49">
        <f>'S1 Maquette'!C152</f>
        <v>0</v>
      </c>
      <c r="C152" s="43">
        <f>'S1 Maquette'!F152</f>
        <v>0</v>
      </c>
      <c r="D152" s="41"/>
      <c r="E152" s="41"/>
      <c r="F152" s="41"/>
      <c r="G152" s="41"/>
      <c r="H152" s="41"/>
      <c r="I152" s="41"/>
      <c r="J152" s="41"/>
      <c r="K152" s="41"/>
      <c r="L152" s="41"/>
      <c r="M152" s="41"/>
      <c r="N152" s="41"/>
      <c r="O152" s="41"/>
      <c r="P152" s="41"/>
      <c r="Q152" s="41"/>
      <c r="R152" s="41"/>
      <c r="S152" s="41"/>
      <c r="T152" s="50"/>
      <c r="W152"/>
    </row>
    <row r="153" spans="1:23" ht="30.6" customHeight="1">
      <c r="A153" s="49">
        <f>'S1 Maquette'!B153</f>
        <v>0</v>
      </c>
      <c r="B153" s="49">
        <f>'S1 Maquette'!C153</f>
        <v>0</v>
      </c>
      <c r="C153" s="43">
        <f>'S1 Maquette'!F153</f>
        <v>0</v>
      </c>
      <c r="D153" s="41"/>
      <c r="E153" s="41"/>
      <c r="F153" s="41"/>
      <c r="G153" s="41"/>
      <c r="H153" s="41"/>
      <c r="I153" s="41"/>
      <c r="J153" s="41"/>
      <c r="K153" s="41"/>
      <c r="L153" s="41"/>
      <c r="M153" s="41"/>
      <c r="N153" s="41"/>
      <c r="O153" s="41"/>
      <c r="P153" s="41"/>
      <c r="Q153" s="41"/>
      <c r="R153" s="41"/>
      <c r="S153" s="41"/>
      <c r="T153" s="50"/>
      <c r="W153"/>
    </row>
    <row r="154" spans="1:23" ht="30.6" customHeight="1">
      <c r="A154" s="49">
        <f>'S1 Maquette'!B154</f>
        <v>0</v>
      </c>
      <c r="B154" s="49">
        <f>'S1 Maquette'!C154</f>
        <v>0</v>
      </c>
      <c r="C154" s="43">
        <f>'S1 Maquette'!F154</f>
        <v>0</v>
      </c>
      <c r="D154" s="41"/>
      <c r="E154" s="41"/>
      <c r="F154" s="41"/>
      <c r="G154" s="41"/>
      <c r="H154" s="41"/>
      <c r="I154" s="41"/>
      <c r="J154" s="41"/>
      <c r="K154" s="41"/>
      <c r="L154" s="41"/>
      <c r="M154" s="41"/>
      <c r="N154" s="41"/>
      <c r="O154" s="41"/>
      <c r="P154" s="41"/>
      <c r="Q154" s="41"/>
      <c r="R154" s="41"/>
      <c r="S154" s="41"/>
      <c r="T154" s="50"/>
      <c r="W154"/>
    </row>
    <row r="155" spans="1:23" ht="30.6" customHeight="1">
      <c r="A155" s="49">
        <f>'S1 Maquette'!B155</f>
        <v>0</v>
      </c>
      <c r="B155" s="49">
        <f>'S1 Maquette'!C155</f>
        <v>0</v>
      </c>
      <c r="C155" s="43">
        <f>'S1 Maquette'!F155</f>
        <v>0</v>
      </c>
      <c r="D155" s="41"/>
      <c r="E155" s="41"/>
      <c r="F155" s="41"/>
      <c r="G155" s="41"/>
      <c r="H155" s="41"/>
      <c r="I155" s="41"/>
      <c r="J155" s="41"/>
      <c r="K155" s="41"/>
      <c r="L155" s="41"/>
      <c r="M155" s="41"/>
      <c r="N155" s="41"/>
      <c r="O155" s="41"/>
      <c r="P155" s="41"/>
      <c r="Q155" s="41"/>
      <c r="R155" s="41"/>
      <c r="S155" s="41"/>
      <c r="T155" s="50"/>
      <c r="W155"/>
    </row>
    <row r="156" spans="1:23" ht="30.6" customHeight="1">
      <c r="A156" s="49">
        <f>'S1 Maquette'!B156</f>
        <v>0</v>
      </c>
      <c r="B156" s="49">
        <f>'S1 Maquette'!C156</f>
        <v>0</v>
      </c>
      <c r="C156" s="43">
        <f>'S1 Maquette'!F156</f>
        <v>0</v>
      </c>
      <c r="D156" s="41"/>
      <c r="E156" s="41"/>
      <c r="F156" s="41"/>
      <c r="G156" s="41"/>
      <c r="H156" s="41"/>
      <c r="I156" s="41"/>
      <c r="J156" s="41"/>
      <c r="K156" s="41"/>
      <c r="L156" s="41"/>
      <c r="M156" s="41"/>
      <c r="N156" s="41"/>
      <c r="O156" s="41"/>
      <c r="P156" s="41"/>
      <c r="Q156" s="41"/>
      <c r="R156" s="41"/>
      <c r="S156" s="41"/>
      <c r="T156" s="50"/>
      <c r="W156"/>
    </row>
    <row r="157" spans="1:23" ht="30.6" customHeight="1">
      <c r="A157" s="49">
        <f>'S1 Maquette'!B157</f>
        <v>0</v>
      </c>
      <c r="B157" s="49">
        <f>'S1 Maquette'!C157</f>
        <v>0</v>
      </c>
      <c r="C157" s="43">
        <f>'S1 Maquette'!F157</f>
        <v>0</v>
      </c>
      <c r="D157" s="41"/>
      <c r="E157" s="41"/>
      <c r="F157" s="41"/>
      <c r="G157" s="41"/>
      <c r="H157" s="41"/>
      <c r="I157" s="41"/>
      <c r="J157" s="41"/>
      <c r="K157" s="41"/>
      <c r="L157" s="41"/>
      <c r="M157" s="41"/>
      <c r="N157" s="41"/>
      <c r="O157" s="41"/>
      <c r="P157" s="41"/>
      <c r="Q157" s="41"/>
      <c r="R157" s="41"/>
      <c r="S157" s="41"/>
      <c r="T157" s="50"/>
      <c r="W157"/>
    </row>
    <row r="158" spans="1:23" ht="30.6" customHeight="1">
      <c r="A158" s="49">
        <f>'S1 Maquette'!B158</f>
        <v>0</v>
      </c>
      <c r="B158" s="49">
        <f>'S1 Maquette'!C158</f>
        <v>0</v>
      </c>
      <c r="C158" s="43">
        <f>'S1 Maquette'!F158</f>
        <v>0</v>
      </c>
      <c r="D158" s="41"/>
      <c r="E158" s="41"/>
      <c r="F158" s="41"/>
      <c r="G158" s="41"/>
      <c r="H158" s="41"/>
      <c r="I158" s="41"/>
      <c r="J158" s="41"/>
      <c r="K158" s="41"/>
      <c r="L158" s="41"/>
      <c r="M158" s="41"/>
      <c r="N158" s="41"/>
      <c r="O158" s="41"/>
      <c r="P158" s="41"/>
      <c r="Q158" s="41"/>
      <c r="R158" s="41"/>
      <c r="S158" s="41"/>
      <c r="T158" s="50"/>
      <c r="W158"/>
    </row>
    <row r="159" spans="1:23" ht="30.6" customHeight="1">
      <c r="A159" s="49">
        <f>'S1 Maquette'!B159</f>
        <v>0</v>
      </c>
      <c r="B159" s="49">
        <f>'S1 Maquette'!C159</f>
        <v>0</v>
      </c>
      <c r="C159" s="43">
        <f>'S1 Maquette'!F159</f>
        <v>0</v>
      </c>
      <c r="D159" s="41"/>
      <c r="E159" s="41"/>
      <c r="F159" s="41"/>
      <c r="G159" s="41"/>
      <c r="H159" s="41"/>
      <c r="I159" s="41"/>
      <c r="J159" s="41"/>
      <c r="K159" s="41"/>
      <c r="L159" s="41"/>
      <c r="M159" s="41"/>
      <c r="N159" s="41"/>
      <c r="O159" s="41"/>
      <c r="P159" s="41"/>
      <c r="Q159" s="41"/>
      <c r="R159" s="41"/>
      <c r="S159" s="41"/>
      <c r="T159" s="50"/>
      <c r="W159"/>
    </row>
    <row r="160" spans="1:23" ht="30.6" customHeight="1">
      <c r="A160" s="49">
        <f>'S1 Maquette'!B160</f>
        <v>0</v>
      </c>
      <c r="B160" s="49">
        <f>'S1 Maquette'!C160</f>
        <v>0</v>
      </c>
      <c r="C160" s="43">
        <f>'S1 Maquette'!F160</f>
        <v>0</v>
      </c>
      <c r="D160" s="41"/>
      <c r="E160" s="41"/>
      <c r="F160" s="41"/>
      <c r="G160" s="41"/>
      <c r="H160" s="41"/>
      <c r="I160" s="41"/>
      <c r="J160" s="41"/>
      <c r="K160" s="41"/>
      <c r="L160" s="41"/>
      <c r="M160" s="41"/>
      <c r="N160" s="41"/>
      <c r="O160" s="41"/>
      <c r="P160" s="41"/>
      <c r="Q160" s="41"/>
      <c r="R160" s="41"/>
      <c r="S160" s="41"/>
      <c r="T160" s="50"/>
      <c r="W160"/>
    </row>
    <row r="161" spans="1:23" ht="30.6" customHeight="1">
      <c r="A161" s="49">
        <f>'S1 Maquette'!B161</f>
        <v>0</v>
      </c>
      <c r="B161" s="49">
        <f>'S1 Maquette'!C161</f>
        <v>0</v>
      </c>
      <c r="C161" s="43">
        <f>'S1 Maquette'!F161</f>
        <v>0</v>
      </c>
      <c r="D161" s="41"/>
      <c r="E161" s="41"/>
      <c r="F161" s="41"/>
      <c r="G161" s="41"/>
      <c r="H161" s="41"/>
      <c r="I161" s="41"/>
      <c r="J161" s="41"/>
      <c r="K161" s="41"/>
      <c r="L161" s="41"/>
      <c r="M161" s="41"/>
      <c r="N161" s="41"/>
      <c r="O161" s="41"/>
      <c r="P161" s="41"/>
      <c r="Q161" s="41"/>
      <c r="R161" s="41"/>
      <c r="S161" s="41"/>
      <c r="T161" s="50"/>
      <c r="W161"/>
    </row>
    <row r="162" spans="1:23" ht="30.6" customHeight="1">
      <c r="A162" s="49">
        <f>'S1 Maquette'!B162</f>
        <v>0</v>
      </c>
      <c r="B162" s="49">
        <f>'S1 Maquette'!C162</f>
        <v>0</v>
      </c>
      <c r="C162" s="43">
        <f>'S1 Maquette'!F162</f>
        <v>0</v>
      </c>
      <c r="D162" s="41"/>
      <c r="E162" s="41"/>
      <c r="F162" s="41"/>
      <c r="G162" s="41"/>
      <c r="H162" s="41"/>
      <c r="I162" s="41"/>
      <c r="J162" s="41"/>
      <c r="K162" s="41"/>
      <c r="L162" s="41"/>
      <c r="M162" s="41"/>
      <c r="N162" s="41"/>
      <c r="O162" s="41"/>
      <c r="P162" s="41"/>
      <c r="Q162" s="41"/>
      <c r="R162" s="41"/>
      <c r="S162" s="41"/>
      <c r="T162" s="50"/>
      <c r="W162"/>
    </row>
    <row r="163" spans="1:23" ht="30.6" customHeight="1">
      <c r="A163" s="49">
        <f>'S1 Maquette'!B163</f>
        <v>0</v>
      </c>
      <c r="B163" s="49">
        <f>'S1 Maquette'!C163</f>
        <v>0</v>
      </c>
      <c r="C163" s="43">
        <f>'S1 Maquette'!F163</f>
        <v>0</v>
      </c>
      <c r="D163" s="41"/>
      <c r="E163" s="41"/>
      <c r="F163" s="41"/>
      <c r="G163" s="41"/>
      <c r="H163" s="41"/>
      <c r="I163" s="41"/>
      <c r="J163" s="41"/>
      <c r="K163" s="41"/>
      <c r="L163" s="41"/>
      <c r="M163" s="41"/>
      <c r="N163" s="41"/>
      <c r="O163" s="41"/>
      <c r="P163" s="41"/>
      <c r="Q163" s="41"/>
      <c r="R163" s="41"/>
      <c r="S163" s="41"/>
      <c r="T163" s="50"/>
      <c r="W163"/>
    </row>
    <row r="164" spans="1:23" ht="30.6" customHeight="1">
      <c r="A164" s="49">
        <f>'S1 Maquette'!B164</f>
        <v>0</v>
      </c>
      <c r="B164" s="49">
        <f>'S1 Maquette'!C164</f>
        <v>0</v>
      </c>
      <c r="C164" s="43">
        <f>'S1 Maquette'!F164</f>
        <v>0</v>
      </c>
      <c r="D164" s="41"/>
      <c r="E164" s="41"/>
      <c r="F164" s="41"/>
      <c r="G164" s="41"/>
      <c r="H164" s="41"/>
      <c r="I164" s="41"/>
      <c r="J164" s="41"/>
      <c r="K164" s="41"/>
      <c r="L164" s="41"/>
      <c r="M164" s="41"/>
      <c r="N164" s="41"/>
      <c r="O164" s="41"/>
      <c r="P164" s="41"/>
      <c r="Q164" s="41"/>
      <c r="R164" s="41"/>
      <c r="S164" s="41"/>
      <c r="T164" s="50"/>
      <c r="W164"/>
    </row>
    <row r="165" spans="1:23" ht="30.6" customHeight="1">
      <c r="A165" s="49">
        <f>'S1 Maquette'!B165</f>
        <v>0</v>
      </c>
      <c r="B165" s="49">
        <f>'S1 Maquette'!C165</f>
        <v>0</v>
      </c>
      <c r="C165" s="43">
        <f>'S1 Maquette'!F165</f>
        <v>0</v>
      </c>
      <c r="D165" s="41"/>
      <c r="E165" s="41"/>
      <c r="F165" s="41"/>
      <c r="G165" s="41"/>
      <c r="H165" s="41"/>
      <c r="I165" s="41"/>
      <c r="J165" s="41"/>
      <c r="K165" s="41"/>
      <c r="L165" s="41"/>
      <c r="M165" s="41"/>
      <c r="N165" s="41"/>
      <c r="O165" s="41"/>
      <c r="P165" s="41"/>
      <c r="Q165" s="41"/>
      <c r="R165" s="41"/>
      <c r="S165" s="41"/>
      <c r="T165" s="50"/>
      <c r="W165"/>
    </row>
    <row r="166" spans="1:23" ht="30.6" customHeight="1">
      <c r="A166" s="49">
        <f>'S1 Maquette'!B166</f>
        <v>0</v>
      </c>
      <c r="B166" s="49">
        <f>'S1 Maquette'!C166</f>
        <v>0</v>
      </c>
      <c r="C166" s="43">
        <f>'S1 Maquette'!F166</f>
        <v>0</v>
      </c>
      <c r="D166" s="41"/>
      <c r="E166" s="41"/>
      <c r="F166" s="41"/>
      <c r="G166" s="41"/>
      <c r="H166" s="41"/>
      <c r="I166" s="41"/>
      <c r="J166" s="41"/>
      <c r="K166" s="41"/>
      <c r="L166" s="41"/>
      <c r="M166" s="41"/>
      <c r="N166" s="41"/>
      <c r="O166" s="41"/>
      <c r="P166" s="41"/>
      <c r="Q166" s="41"/>
      <c r="R166" s="41"/>
      <c r="S166" s="41"/>
      <c r="T166" s="50"/>
      <c r="W166"/>
    </row>
    <row r="167" spans="1:23" ht="30.6" customHeight="1">
      <c r="A167" s="49">
        <f>'S1 Maquette'!B167</f>
        <v>0</v>
      </c>
      <c r="B167" s="49">
        <f>'S1 Maquette'!C167</f>
        <v>0</v>
      </c>
      <c r="C167" s="43">
        <f>'S1 Maquette'!F167</f>
        <v>0</v>
      </c>
      <c r="D167" s="41"/>
      <c r="E167" s="41"/>
      <c r="F167" s="41"/>
      <c r="G167" s="41"/>
      <c r="H167" s="41"/>
      <c r="I167" s="41"/>
      <c r="J167" s="41"/>
      <c r="K167" s="41"/>
      <c r="L167" s="41"/>
      <c r="M167" s="41"/>
      <c r="N167" s="41"/>
      <c r="O167" s="41"/>
      <c r="P167" s="41"/>
      <c r="Q167" s="41"/>
      <c r="R167" s="41"/>
      <c r="S167" s="41"/>
      <c r="T167" s="50"/>
      <c r="W167"/>
    </row>
    <row r="168" spans="1:23" ht="30.6" customHeight="1">
      <c r="A168" s="49">
        <f>'S1 Maquette'!B168</f>
        <v>0</v>
      </c>
      <c r="B168" s="49">
        <f>'S1 Maquette'!C168</f>
        <v>0</v>
      </c>
      <c r="C168" s="43">
        <f>'S1 Maquette'!F168</f>
        <v>0</v>
      </c>
      <c r="D168" s="41"/>
      <c r="E168" s="41"/>
      <c r="F168" s="41"/>
      <c r="G168" s="41"/>
      <c r="H168" s="41"/>
      <c r="I168" s="41"/>
      <c r="J168" s="41"/>
      <c r="K168" s="41"/>
      <c r="L168" s="41"/>
      <c r="M168" s="41"/>
      <c r="N168" s="41"/>
      <c r="O168" s="41"/>
      <c r="P168" s="41"/>
      <c r="Q168" s="41"/>
      <c r="R168" s="41"/>
      <c r="S168" s="41"/>
      <c r="T168" s="50"/>
      <c r="W168"/>
    </row>
    <row r="169" spans="1:23" ht="30.6" customHeight="1">
      <c r="A169" s="49">
        <f>'S1 Maquette'!B169</f>
        <v>0</v>
      </c>
      <c r="B169" s="49">
        <f>'S1 Maquette'!C169</f>
        <v>0</v>
      </c>
      <c r="C169" s="43">
        <f>'S1 Maquette'!F169</f>
        <v>0</v>
      </c>
      <c r="D169" s="41"/>
      <c r="E169" s="41"/>
      <c r="F169" s="41"/>
      <c r="G169" s="41"/>
      <c r="H169" s="41"/>
      <c r="I169" s="41"/>
      <c r="J169" s="41"/>
      <c r="K169" s="41"/>
      <c r="L169" s="41"/>
      <c r="M169" s="41"/>
      <c r="N169" s="41"/>
      <c r="O169" s="41"/>
      <c r="P169" s="41"/>
      <c r="Q169" s="41"/>
      <c r="R169" s="41"/>
      <c r="S169" s="41"/>
      <c r="T169" s="50"/>
      <c r="W169"/>
    </row>
    <row r="170" spans="1:23" ht="30.6" customHeight="1">
      <c r="A170" s="49">
        <f>'S1 Maquette'!B170</f>
        <v>0</v>
      </c>
      <c r="B170" s="49">
        <f>'S1 Maquette'!C170</f>
        <v>0</v>
      </c>
      <c r="C170" s="43">
        <f>'S1 Maquette'!F170</f>
        <v>0</v>
      </c>
      <c r="D170" s="41"/>
      <c r="E170" s="41"/>
      <c r="F170" s="41"/>
      <c r="G170" s="41"/>
      <c r="H170" s="41"/>
      <c r="I170" s="41"/>
      <c r="J170" s="41"/>
      <c r="K170" s="41"/>
      <c r="L170" s="41"/>
      <c r="M170" s="41"/>
      <c r="N170" s="41"/>
      <c r="O170" s="41"/>
      <c r="P170" s="41"/>
      <c r="Q170" s="41"/>
      <c r="R170" s="41"/>
      <c r="S170" s="41"/>
      <c r="T170" s="50"/>
      <c r="W170"/>
    </row>
    <row r="171" spans="1:23" ht="30.6" customHeight="1">
      <c r="A171" s="49">
        <f>'S1 Maquette'!B171</f>
        <v>0</v>
      </c>
      <c r="B171" s="49">
        <f>'S1 Maquette'!C171</f>
        <v>0</v>
      </c>
      <c r="C171" s="43">
        <f>'S1 Maquette'!F171</f>
        <v>0</v>
      </c>
      <c r="D171" s="41"/>
      <c r="E171" s="41"/>
      <c r="F171" s="41"/>
      <c r="G171" s="41"/>
      <c r="H171" s="41"/>
      <c r="I171" s="41"/>
      <c r="J171" s="41"/>
      <c r="K171" s="41"/>
      <c r="L171" s="41"/>
      <c r="M171" s="41"/>
      <c r="N171" s="41"/>
      <c r="O171" s="41"/>
      <c r="P171" s="41"/>
      <c r="Q171" s="41"/>
      <c r="R171" s="41"/>
      <c r="S171" s="41"/>
      <c r="T171" s="50"/>
      <c r="W171"/>
    </row>
    <row r="172" spans="1:23" ht="30.6" customHeight="1">
      <c r="A172" s="49">
        <f>'S1 Maquette'!B172</f>
        <v>0</v>
      </c>
      <c r="B172" s="49">
        <f>'S1 Maquette'!C172</f>
        <v>0</v>
      </c>
      <c r="C172" s="43">
        <f>'S1 Maquette'!F172</f>
        <v>0</v>
      </c>
      <c r="D172" s="41"/>
      <c r="E172" s="41"/>
      <c r="F172" s="41"/>
      <c r="G172" s="41"/>
      <c r="H172" s="41"/>
      <c r="I172" s="41"/>
      <c r="J172" s="41"/>
      <c r="K172" s="41"/>
      <c r="L172" s="41"/>
      <c r="M172" s="41"/>
      <c r="N172" s="41"/>
      <c r="O172" s="41"/>
      <c r="P172" s="41"/>
      <c r="Q172" s="41"/>
      <c r="R172" s="41"/>
      <c r="S172" s="41"/>
      <c r="T172" s="50"/>
      <c r="W172"/>
    </row>
    <row r="173" spans="1:23" ht="30.6" customHeight="1">
      <c r="A173" s="49">
        <f>'S1 Maquette'!B173</f>
        <v>0</v>
      </c>
      <c r="B173" s="49">
        <f>'S1 Maquette'!C173</f>
        <v>0</v>
      </c>
      <c r="C173" s="43">
        <f>'S1 Maquette'!F173</f>
        <v>0</v>
      </c>
      <c r="D173" s="41"/>
      <c r="E173" s="41"/>
      <c r="F173" s="41"/>
      <c r="G173" s="41"/>
      <c r="H173" s="41"/>
      <c r="I173" s="41"/>
      <c r="J173" s="41"/>
      <c r="K173" s="41"/>
      <c r="L173" s="41"/>
      <c r="M173" s="41"/>
      <c r="N173" s="41"/>
      <c r="O173" s="41"/>
      <c r="P173" s="41"/>
      <c r="Q173" s="41"/>
      <c r="R173" s="41"/>
      <c r="S173" s="41"/>
      <c r="T173" s="50"/>
      <c r="W173"/>
    </row>
    <row r="174" spans="1:23" ht="30.6" customHeight="1">
      <c r="A174" s="49">
        <f>'S1 Maquette'!B174</f>
        <v>0</v>
      </c>
      <c r="B174" s="49">
        <f>'S1 Maquette'!C174</f>
        <v>0</v>
      </c>
      <c r="C174" s="43">
        <f>'S1 Maquette'!F174</f>
        <v>0</v>
      </c>
      <c r="D174" s="41"/>
      <c r="E174" s="41"/>
      <c r="F174" s="41"/>
      <c r="G174" s="41"/>
      <c r="H174" s="41"/>
      <c r="I174" s="41"/>
      <c r="J174" s="41"/>
      <c r="K174" s="41"/>
      <c r="L174" s="41"/>
      <c r="M174" s="41"/>
      <c r="N174" s="41"/>
      <c r="O174" s="41"/>
      <c r="P174" s="41"/>
      <c r="Q174" s="41"/>
      <c r="R174" s="41"/>
      <c r="S174" s="41"/>
      <c r="T174" s="50"/>
      <c r="W174"/>
    </row>
    <row r="175" spans="1:23" ht="30.6" customHeight="1">
      <c r="A175" s="49">
        <f>'S1 Maquette'!B175</f>
        <v>0</v>
      </c>
      <c r="B175" s="49">
        <f>'S1 Maquette'!C175</f>
        <v>0</v>
      </c>
      <c r="C175" s="43">
        <f>'S1 Maquette'!F175</f>
        <v>0</v>
      </c>
      <c r="D175" s="41"/>
      <c r="E175" s="41"/>
      <c r="F175" s="41"/>
      <c r="G175" s="41"/>
      <c r="H175" s="41"/>
      <c r="I175" s="41"/>
      <c r="J175" s="41"/>
      <c r="K175" s="41"/>
      <c r="L175" s="41"/>
      <c r="M175" s="41"/>
      <c r="N175" s="41"/>
      <c r="O175" s="41"/>
      <c r="P175" s="41"/>
      <c r="Q175" s="41"/>
      <c r="R175" s="41"/>
      <c r="S175" s="41"/>
      <c r="T175" s="50"/>
      <c r="W175"/>
    </row>
    <row r="176" spans="1:23" ht="30.6" customHeight="1">
      <c r="A176" s="49">
        <f>'S1 Maquette'!B176</f>
        <v>0</v>
      </c>
      <c r="B176" s="49">
        <f>'S1 Maquette'!C176</f>
        <v>0</v>
      </c>
      <c r="C176" s="43">
        <f>'S1 Maquette'!F176</f>
        <v>0</v>
      </c>
      <c r="D176" s="41"/>
      <c r="E176" s="41"/>
      <c r="F176" s="41"/>
      <c r="G176" s="41"/>
      <c r="H176" s="41"/>
      <c r="I176" s="41"/>
      <c r="J176" s="41"/>
      <c r="K176" s="41"/>
      <c r="L176" s="41"/>
      <c r="M176" s="41"/>
      <c r="N176" s="41"/>
      <c r="O176" s="41"/>
      <c r="P176" s="41"/>
      <c r="Q176" s="41"/>
      <c r="R176" s="41"/>
      <c r="S176" s="41"/>
      <c r="T176" s="50"/>
      <c r="W176"/>
    </row>
    <row r="177" spans="1:23" ht="30.6" customHeight="1">
      <c r="A177" s="49">
        <f>'S1 Maquette'!B177</f>
        <v>0</v>
      </c>
      <c r="B177" s="49">
        <f>'S1 Maquette'!C177</f>
        <v>0</v>
      </c>
      <c r="C177" s="43">
        <f>'S1 Maquette'!F177</f>
        <v>0</v>
      </c>
      <c r="D177" s="41"/>
      <c r="E177" s="41"/>
      <c r="F177" s="41"/>
      <c r="G177" s="41"/>
      <c r="H177" s="41"/>
      <c r="I177" s="41"/>
      <c r="J177" s="41"/>
      <c r="K177" s="41"/>
      <c r="L177" s="41"/>
      <c r="M177" s="41"/>
      <c r="N177" s="41"/>
      <c r="O177" s="41"/>
      <c r="P177" s="41"/>
      <c r="Q177" s="41"/>
      <c r="R177" s="41"/>
      <c r="S177" s="41"/>
      <c r="T177" s="50"/>
      <c r="W177"/>
    </row>
    <row r="178" spans="1:23" ht="30.6" customHeight="1">
      <c r="A178" s="49">
        <f>'S1 Maquette'!B178</f>
        <v>0</v>
      </c>
      <c r="B178" s="49">
        <f>'S1 Maquette'!C178</f>
        <v>0</v>
      </c>
      <c r="C178" s="43">
        <f>'S1 Maquette'!F178</f>
        <v>0</v>
      </c>
      <c r="D178" s="41"/>
      <c r="E178" s="41"/>
      <c r="F178" s="41"/>
      <c r="G178" s="41"/>
      <c r="H178" s="41"/>
      <c r="I178" s="41"/>
      <c r="J178" s="41"/>
      <c r="K178" s="41"/>
      <c r="L178" s="41"/>
      <c r="M178" s="41"/>
      <c r="N178" s="41"/>
      <c r="O178" s="41"/>
      <c r="P178" s="41"/>
      <c r="Q178" s="41"/>
      <c r="R178" s="41"/>
      <c r="S178" s="41"/>
      <c r="T178" s="50"/>
      <c r="W178"/>
    </row>
    <row r="179" spans="1:23" ht="30.6" customHeight="1">
      <c r="A179" s="49">
        <f>'S1 Maquette'!B179</f>
        <v>0</v>
      </c>
      <c r="B179" s="49">
        <f>'S1 Maquette'!C179</f>
        <v>0</v>
      </c>
      <c r="C179" s="43">
        <f>'S1 Maquette'!F179</f>
        <v>0</v>
      </c>
      <c r="D179" s="41"/>
      <c r="E179" s="41"/>
      <c r="F179" s="41"/>
      <c r="G179" s="41"/>
      <c r="H179" s="41"/>
      <c r="I179" s="41"/>
      <c r="J179" s="41"/>
      <c r="K179" s="41"/>
      <c r="L179" s="41"/>
      <c r="M179" s="41"/>
      <c r="N179" s="41"/>
      <c r="O179" s="41"/>
      <c r="P179" s="41"/>
      <c r="Q179" s="41"/>
      <c r="R179" s="41"/>
      <c r="S179" s="41"/>
      <c r="T179" s="50"/>
      <c r="W179"/>
    </row>
    <row r="180" spans="1:23" ht="30.6" customHeight="1">
      <c r="A180" s="49">
        <f>'S1 Maquette'!B180</f>
        <v>0</v>
      </c>
      <c r="B180" s="49">
        <f>'S1 Maquette'!C180</f>
        <v>0</v>
      </c>
      <c r="C180" s="43">
        <f>'S1 Maquette'!F180</f>
        <v>0</v>
      </c>
      <c r="D180" s="41"/>
      <c r="E180" s="41"/>
      <c r="F180" s="41"/>
      <c r="G180" s="41"/>
      <c r="H180" s="41"/>
      <c r="I180" s="41"/>
      <c r="J180" s="41"/>
      <c r="K180" s="41"/>
      <c r="L180" s="41"/>
      <c r="M180" s="41"/>
      <c r="N180" s="41"/>
      <c r="O180" s="41"/>
      <c r="P180" s="41"/>
      <c r="Q180" s="41"/>
      <c r="R180" s="41"/>
      <c r="S180" s="41"/>
      <c r="T180" s="50"/>
      <c r="W180"/>
    </row>
    <row r="181" spans="1:23" ht="30.6" customHeight="1">
      <c r="A181" s="49">
        <f>'S1 Maquette'!B181</f>
        <v>0</v>
      </c>
      <c r="B181" s="49">
        <f>'S1 Maquette'!C181</f>
        <v>0</v>
      </c>
      <c r="C181" s="43">
        <f>'S1 Maquette'!F181</f>
        <v>0</v>
      </c>
      <c r="D181" s="41"/>
      <c r="E181" s="41"/>
      <c r="F181" s="41"/>
      <c r="G181" s="41"/>
      <c r="H181" s="41"/>
      <c r="I181" s="41"/>
      <c r="J181" s="41"/>
      <c r="K181" s="41"/>
      <c r="L181" s="41"/>
      <c r="M181" s="41"/>
      <c r="N181" s="41"/>
      <c r="O181" s="41"/>
      <c r="P181" s="41"/>
      <c r="Q181" s="41"/>
      <c r="R181" s="41"/>
      <c r="S181" s="41"/>
      <c r="T181" s="50"/>
      <c r="W181"/>
    </row>
    <row r="182" spans="1:23" ht="30.6" customHeight="1">
      <c r="A182" s="49">
        <f>'S1 Maquette'!B182</f>
        <v>0</v>
      </c>
      <c r="B182" s="49">
        <f>'S1 Maquette'!C182</f>
        <v>0</v>
      </c>
      <c r="C182" s="43">
        <f>'S1 Maquette'!F182</f>
        <v>0</v>
      </c>
      <c r="D182" s="41"/>
      <c r="E182" s="41"/>
      <c r="F182" s="41"/>
      <c r="G182" s="41"/>
      <c r="H182" s="41"/>
      <c r="I182" s="41"/>
      <c r="J182" s="41"/>
      <c r="K182" s="41"/>
      <c r="L182" s="41"/>
      <c r="M182" s="41"/>
      <c r="N182" s="41"/>
      <c r="O182" s="41"/>
      <c r="P182" s="41"/>
      <c r="Q182" s="41"/>
      <c r="R182" s="41"/>
      <c r="S182" s="41"/>
      <c r="T182" s="50"/>
      <c r="W182"/>
    </row>
    <row r="183" spans="1:23" ht="30.6" customHeight="1">
      <c r="A183" s="49">
        <f>'S1 Maquette'!B183</f>
        <v>0</v>
      </c>
      <c r="B183" s="49">
        <f>'S1 Maquette'!C183</f>
        <v>0</v>
      </c>
      <c r="C183" s="43">
        <f>'S1 Maquette'!F183</f>
        <v>0</v>
      </c>
      <c r="D183" s="41"/>
      <c r="E183" s="41"/>
      <c r="F183" s="41"/>
      <c r="G183" s="41"/>
      <c r="H183" s="41"/>
      <c r="I183" s="41"/>
      <c r="J183" s="41"/>
      <c r="K183" s="41"/>
      <c r="L183" s="41"/>
      <c r="M183" s="41"/>
      <c r="N183" s="41"/>
      <c r="O183" s="41"/>
      <c r="P183" s="41"/>
      <c r="Q183" s="41"/>
      <c r="R183" s="41"/>
      <c r="S183" s="41"/>
      <c r="T183" s="50"/>
      <c r="W183"/>
    </row>
    <row r="184" spans="1:23" ht="30.6" customHeight="1">
      <c r="A184" s="49">
        <f>'S1 Maquette'!B184</f>
        <v>0</v>
      </c>
      <c r="B184" s="49">
        <f>'S1 Maquette'!C184</f>
        <v>0</v>
      </c>
      <c r="C184" s="43">
        <f>'S1 Maquette'!F184</f>
        <v>0</v>
      </c>
      <c r="D184" s="41"/>
      <c r="E184" s="41"/>
      <c r="F184" s="41"/>
      <c r="G184" s="41"/>
      <c r="H184" s="41"/>
      <c r="I184" s="41"/>
      <c r="J184" s="41"/>
      <c r="K184" s="41"/>
      <c r="L184" s="41"/>
      <c r="M184" s="41"/>
      <c r="N184" s="41"/>
      <c r="O184" s="41"/>
      <c r="P184" s="41"/>
      <c r="Q184" s="41"/>
      <c r="R184" s="41"/>
      <c r="S184" s="41"/>
      <c r="T184" s="50"/>
      <c r="W184"/>
    </row>
    <row r="185" spans="1:23" ht="30.6" customHeight="1">
      <c r="A185" s="49">
        <f>'S1 Maquette'!B185</f>
        <v>0</v>
      </c>
      <c r="B185" s="49">
        <f>'S1 Maquette'!C185</f>
        <v>0</v>
      </c>
      <c r="C185" s="43">
        <f>'S1 Maquette'!F185</f>
        <v>0</v>
      </c>
      <c r="D185" s="41"/>
      <c r="E185" s="41"/>
      <c r="F185" s="41"/>
      <c r="G185" s="41"/>
      <c r="H185" s="41"/>
      <c r="I185" s="41"/>
      <c r="J185" s="41"/>
      <c r="K185" s="41"/>
      <c r="L185" s="41"/>
      <c r="M185" s="41"/>
      <c r="N185" s="41"/>
      <c r="O185" s="41"/>
      <c r="P185" s="41"/>
      <c r="Q185" s="41"/>
      <c r="R185" s="41"/>
      <c r="S185" s="41"/>
      <c r="T185" s="50"/>
      <c r="W185"/>
    </row>
    <row r="186" spans="1:23" ht="30.6" customHeight="1">
      <c r="A186" s="49">
        <f>'S1 Maquette'!B186</f>
        <v>0</v>
      </c>
      <c r="B186" s="49">
        <f>'S1 Maquette'!C186</f>
        <v>0</v>
      </c>
      <c r="C186" s="43">
        <f>'S1 Maquette'!F186</f>
        <v>0</v>
      </c>
      <c r="D186" s="41"/>
      <c r="E186" s="41"/>
      <c r="F186" s="41"/>
      <c r="G186" s="41"/>
      <c r="H186" s="41"/>
      <c r="I186" s="41"/>
      <c r="J186" s="41"/>
      <c r="K186" s="41"/>
      <c r="L186" s="41"/>
      <c r="M186" s="41"/>
      <c r="N186" s="41"/>
      <c r="O186" s="41"/>
      <c r="P186" s="41"/>
      <c r="Q186" s="41"/>
      <c r="R186" s="41"/>
      <c r="S186" s="41"/>
      <c r="T186" s="50"/>
      <c r="W186"/>
    </row>
    <row r="187" spans="1:23" ht="30.6" customHeight="1">
      <c r="A187" s="49">
        <f>'S1 Maquette'!B187</f>
        <v>0</v>
      </c>
      <c r="B187" s="49">
        <f>'S1 Maquette'!C187</f>
        <v>0</v>
      </c>
      <c r="C187" s="43">
        <f>'S1 Maquette'!F187</f>
        <v>0</v>
      </c>
      <c r="D187" s="41"/>
      <c r="E187" s="41"/>
      <c r="F187" s="41"/>
      <c r="G187" s="41"/>
      <c r="H187" s="41"/>
      <c r="I187" s="41"/>
      <c r="J187" s="41"/>
      <c r="K187" s="41"/>
      <c r="L187" s="41"/>
      <c r="M187" s="41"/>
      <c r="N187" s="41"/>
      <c r="O187" s="41"/>
      <c r="P187" s="41"/>
      <c r="Q187" s="41"/>
      <c r="R187" s="41"/>
      <c r="S187" s="41"/>
      <c r="T187" s="50"/>
      <c r="W187"/>
    </row>
    <row r="188" spans="1:23" ht="30.6" customHeight="1">
      <c r="A188" s="49">
        <f>'S1 Maquette'!B188</f>
        <v>0</v>
      </c>
      <c r="B188" s="49">
        <f>'S1 Maquette'!C188</f>
        <v>0</v>
      </c>
      <c r="C188" s="43">
        <f>'S1 Maquette'!F188</f>
        <v>0</v>
      </c>
      <c r="D188" s="41"/>
      <c r="E188" s="41"/>
      <c r="F188" s="41"/>
      <c r="G188" s="41"/>
      <c r="H188" s="41"/>
      <c r="I188" s="41"/>
      <c r="J188" s="41"/>
      <c r="K188" s="41"/>
      <c r="L188" s="41"/>
      <c r="M188" s="41"/>
      <c r="N188" s="41"/>
      <c r="O188" s="41"/>
      <c r="P188" s="41"/>
      <c r="Q188" s="41"/>
      <c r="R188" s="41"/>
      <c r="S188" s="41"/>
      <c r="T188" s="50"/>
      <c r="W188"/>
    </row>
    <row r="189" spans="1:23" ht="30.6" customHeight="1">
      <c r="A189" s="49">
        <f>'S1 Maquette'!B189</f>
        <v>0</v>
      </c>
      <c r="B189" s="49">
        <f>'S1 Maquette'!C189</f>
        <v>0</v>
      </c>
      <c r="C189" s="43">
        <f>'S1 Maquette'!F189</f>
        <v>0</v>
      </c>
      <c r="D189" s="41"/>
      <c r="E189" s="41"/>
      <c r="F189" s="41"/>
      <c r="G189" s="41"/>
      <c r="H189" s="41"/>
      <c r="I189" s="41"/>
      <c r="J189" s="41"/>
      <c r="K189" s="41"/>
      <c r="L189" s="41"/>
      <c r="M189" s="41"/>
      <c r="N189" s="41"/>
      <c r="O189" s="41"/>
      <c r="P189" s="41"/>
      <c r="Q189" s="41"/>
      <c r="R189" s="41"/>
      <c r="S189" s="41"/>
      <c r="T189" s="50"/>
      <c r="W189"/>
    </row>
    <row r="190" spans="1:23" ht="30.6" customHeight="1">
      <c r="A190" s="49">
        <f>'S1 Maquette'!B190</f>
        <v>0</v>
      </c>
      <c r="B190" s="49">
        <f>'S1 Maquette'!C190</f>
        <v>0</v>
      </c>
      <c r="C190" s="43">
        <f>'S1 Maquette'!F190</f>
        <v>0</v>
      </c>
      <c r="D190" s="41"/>
      <c r="E190" s="41"/>
      <c r="F190" s="41"/>
      <c r="G190" s="41"/>
      <c r="H190" s="41"/>
      <c r="I190" s="41"/>
      <c r="J190" s="41"/>
      <c r="K190" s="41"/>
      <c r="L190" s="41"/>
      <c r="M190" s="41"/>
      <c r="N190" s="41"/>
      <c r="O190" s="41"/>
      <c r="P190" s="41"/>
      <c r="Q190" s="41"/>
      <c r="R190" s="41"/>
      <c r="S190" s="41"/>
      <c r="T190" s="50"/>
      <c r="W190"/>
    </row>
    <row r="191" spans="1:23" ht="30.6" customHeight="1">
      <c r="A191" s="49">
        <f>'S1 Maquette'!B191</f>
        <v>0</v>
      </c>
      <c r="B191" s="49">
        <f>'S1 Maquette'!C191</f>
        <v>0</v>
      </c>
      <c r="C191" s="43">
        <f>'S1 Maquette'!F191</f>
        <v>0</v>
      </c>
      <c r="D191" s="41"/>
      <c r="E191" s="41"/>
      <c r="F191" s="41"/>
      <c r="G191" s="41"/>
      <c r="H191" s="41"/>
      <c r="I191" s="41"/>
      <c r="J191" s="41"/>
      <c r="K191" s="41"/>
      <c r="L191" s="41"/>
      <c r="M191" s="41"/>
      <c r="N191" s="41"/>
      <c r="O191" s="41"/>
      <c r="P191" s="41"/>
      <c r="Q191" s="41"/>
      <c r="R191" s="41"/>
      <c r="S191" s="41"/>
      <c r="T191" s="50"/>
      <c r="W191"/>
    </row>
    <row r="192" spans="1:23" ht="30.6" customHeight="1">
      <c r="A192" s="49">
        <f>'S1 Maquette'!B192</f>
        <v>0</v>
      </c>
      <c r="B192" s="49">
        <f>'S1 Maquette'!C192</f>
        <v>0</v>
      </c>
      <c r="C192" s="43">
        <f>'S1 Maquette'!F192</f>
        <v>0</v>
      </c>
      <c r="D192" s="41"/>
      <c r="E192" s="41"/>
      <c r="F192" s="41"/>
      <c r="G192" s="41"/>
      <c r="H192" s="41"/>
      <c r="I192" s="41"/>
      <c r="J192" s="41"/>
      <c r="K192" s="41"/>
      <c r="L192" s="41"/>
      <c r="M192" s="41"/>
      <c r="N192" s="41"/>
      <c r="O192" s="41"/>
      <c r="P192" s="41"/>
      <c r="Q192" s="41"/>
      <c r="R192" s="41"/>
      <c r="S192" s="41"/>
      <c r="T192" s="50"/>
      <c r="W192"/>
    </row>
    <row r="193" spans="1:23" ht="30.6" customHeight="1">
      <c r="A193" s="49">
        <f>'S1 Maquette'!B193</f>
        <v>0</v>
      </c>
      <c r="B193" s="49">
        <f>'S1 Maquette'!C193</f>
        <v>0</v>
      </c>
      <c r="C193" s="43">
        <f>'S1 Maquette'!F193</f>
        <v>0</v>
      </c>
      <c r="D193" s="41"/>
      <c r="E193" s="41"/>
      <c r="F193" s="41"/>
      <c r="G193" s="41"/>
      <c r="H193" s="41"/>
      <c r="I193" s="41"/>
      <c r="J193" s="41"/>
      <c r="K193" s="41"/>
      <c r="L193" s="41"/>
      <c r="M193" s="41"/>
      <c r="N193" s="41"/>
      <c r="O193" s="41"/>
      <c r="P193" s="41"/>
      <c r="Q193" s="41"/>
      <c r="R193" s="41"/>
      <c r="S193" s="41"/>
      <c r="T193" s="50"/>
      <c r="W193"/>
    </row>
    <row r="194" spans="1:23" ht="30.6" customHeight="1">
      <c r="A194" s="49">
        <f>'S1 Maquette'!B194</f>
        <v>0</v>
      </c>
      <c r="B194" s="49">
        <f>'S1 Maquette'!C194</f>
        <v>0</v>
      </c>
      <c r="C194" s="43">
        <f>'S1 Maquette'!F194</f>
        <v>0</v>
      </c>
      <c r="D194" s="41"/>
      <c r="E194" s="41"/>
      <c r="F194" s="41"/>
      <c r="G194" s="41"/>
      <c r="H194" s="41"/>
      <c r="I194" s="41"/>
      <c r="J194" s="41"/>
      <c r="K194" s="41"/>
      <c r="L194" s="41"/>
      <c r="M194" s="41"/>
      <c r="N194" s="41"/>
      <c r="O194" s="41"/>
      <c r="P194" s="41"/>
      <c r="Q194" s="41"/>
      <c r="R194" s="41"/>
      <c r="S194" s="41"/>
      <c r="T194" s="50"/>
      <c r="W194"/>
    </row>
    <row r="195" spans="1:23" ht="30.6" customHeight="1">
      <c r="A195" s="49">
        <f>'S1 Maquette'!B195</f>
        <v>0</v>
      </c>
      <c r="B195" s="49">
        <f>'S1 Maquette'!C195</f>
        <v>0</v>
      </c>
      <c r="C195" s="43">
        <f>'S1 Maquette'!F195</f>
        <v>0</v>
      </c>
      <c r="D195" s="41"/>
      <c r="E195" s="41"/>
      <c r="F195" s="41"/>
      <c r="G195" s="41"/>
      <c r="H195" s="41"/>
      <c r="I195" s="41"/>
      <c r="J195" s="41"/>
      <c r="K195" s="41"/>
      <c r="L195" s="41"/>
      <c r="M195" s="41"/>
      <c r="N195" s="41"/>
      <c r="O195" s="41"/>
      <c r="P195" s="41"/>
      <c r="Q195" s="41"/>
      <c r="R195" s="41"/>
      <c r="S195" s="41"/>
      <c r="T195" s="50"/>
      <c r="W195"/>
    </row>
    <row r="196" spans="1:23" ht="30.6" customHeight="1">
      <c r="A196" s="49">
        <f>'S1 Maquette'!B196</f>
        <v>0</v>
      </c>
      <c r="B196" s="49">
        <f>'S1 Maquette'!C196</f>
        <v>0</v>
      </c>
      <c r="C196" s="43">
        <f>'S1 Maquette'!F196</f>
        <v>0</v>
      </c>
      <c r="D196" s="41"/>
      <c r="E196" s="41"/>
      <c r="F196" s="41"/>
      <c r="G196" s="41"/>
      <c r="H196" s="41"/>
      <c r="I196" s="41"/>
      <c r="J196" s="41"/>
      <c r="K196" s="41"/>
      <c r="L196" s="41"/>
      <c r="M196" s="41"/>
      <c r="N196" s="41"/>
      <c r="O196" s="41"/>
      <c r="P196" s="41"/>
      <c r="Q196" s="41"/>
      <c r="R196" s="41"/>
      <c r="S196" s="41"/>
      <c r="T196" s="50"/>
      <c r="W196"/>
    </row>
    <row r="197" spans="1:23" ht="30.6" customHeight="1">
      <c r="A197" s="49">
        <f>'S1 Maquette'!B197</f>
        <v>0</v>
      </c>
      <c r="B197" s="49">
        <f>'S1 Maquette'!C197</f>
        <v>0</v>
      </c>
      <c r="C197" s="43">
        <f>'S1 Maquette'!F197</f>
        <v>0</v>
      </c>
      <c r="D197" s="41"/>
      <c r="E197" s="41"/>
      <c r="F197" s="41"/>
      <c r="G197" s="41"/>
      <c r="H197" s="41"/>
      <c r="I197" s="41"/>
      <c r="J197" s="41"/>
      <c r="K197" s="41"/>
      <c r="L197" s="41"/>
      <c r="M197" s="41"/>
      <c r="N197" s="41"/>
      <c r="O197" s="41"/>
      <c r="P197" s="41"/>
      <c r="Q197" s="41"/>
      <c r="R197" s="41"/>
      <c r="S197" s="41"/>
      <c r="T197" s="50"/>
      <c r="W197"/>
    </row>
    <row r="198" spans="1:23" ht="30.6" customHeight="1">
      <c r="A198" s="49">
        <f>'S1 Maquette'!B198</f>
        <v>0</v>
      </c>
      <c r="B198" s="49">
        <f>'S1 Maquette'!C198</f>
        <v>0</v>
      </c>
      <c r="C198" s="43">
        <f>'S1 Maquette'!F198</f>
        <v>0</v>
      </c>
      <c r="D198" s="41"/>
      <c r="E198" s="41"/>
      <c r="F198" s="41"/>
      <c r="G198" s="41"/>
      <c r="H198" s="41"/>
      <c r="I198" s="41"/>
      <c r="J198" s="41"/>
      <c r="K198" s="41"/>
      <c r="L198" s="41"/>
      <c r="M198" s="41"/>
      <c r="N198" s="41"/>
      <c r="O198" s="41"/>
      <c r="P198" s="41"/>
      <c r="Q198" s="41"/>
      <c r="R198" s="41"/>
      <c r="S198" s="41"/>
      <c r="T198" s="50"/>
      <c r="W198"/>
    </row>
    <row r="199" spans="1:23" ht="30.6" customHeight="1">
      <c r="A199" s="49">
        <f>'S1 Maquette'!B199</f>
        <v>0</v>
      </c>
      <c r="B199" s="49">
        <f>'S1 Maquette'!C199</f>
        <v>0</v>
      </c>
      <c r="C199" s="43">
        <f>'S1 Maquette'!F199</f>
        <v>0</v>
      </c>
      <c r="D199" s="41"/>
      <c r="E199" s="41"/>
      <c r="F199" s="41"/>
      <c r="G199" s="41"/>
      <c r="H199" s="41"/>
      <c r="I199" s="41"/>
      <c r="J199" s="41"/>
      <c r="K199" s="41"/>
      <c r="L199" s="41"/>
      <c r="M199" s="41"/>
      <c r="N199" s="41"/>
      <c r="O199" s="41"/>
      <c r="P199" s="41"/>
      <c r="Q199" s="41"/>
      <c r="R199" s="41"/>
      <c r="S199" s="41"/>
      <c r="T199" s="50"/>
      <c r="W199"/>
    </row>
    <row r="200" spans="1:23" ht="30.6" customHeight="1">
      <c r="A200" s="49">
        <f>'S1 Maquette'!B200</f>
        <v>0</v>
      </c>
      <c r="B200" s="49">
        <f>'S1 Maquette'!C200</f>
        <v>0</v>
      </c>
      <c r="C200" s="43">
        <f>'S1 Maquette'!F200</f>
        <v>0</v>
      </c>
      <c r="D200" s="41"/>
      <c r="E200" s="41"/>
      <c r="F200" s="41"/>
      <c r="G200" s="41"/>
      <c r="H200" s="41"/>
      <c r="I200" s="41"/>
      <c r="J200" s="41"/>
      <c r="K200" s="41"/>
      <c r="L200" s="41"/>
      <c r="M200" s="41"/>
      <c r="N200" s="41"/>
      <c r="O200" s="41"/>
      <c r="P200" s="41"/>
      <c r="Q200" s="41"/>
      <c r="R200" s="41"/>
      <c r="S200" s="41"/>
      <c r="T200" s="50"/>
      <c r="W200"/>
    </row>
    <row r="201" spans="1:23" ht="30.6" customHeight="1">
      <c r="A201" s="49">
        <f>'S1 Maquette'!B201</f>
        <v>0</v>
      </c>
      <c r="B201" s="49">
        <f>'S1 Maquette'!C201</f>
        <v>0</v>
      </c>
      <c r="C201" s="43">
        <f>'S1 Maquette'!F201</f>
        <v>0</v>
      </c>
      <c r="D201" s="41"/>
      <c r="E201" s="41"/>
      <c r="F201" s="41"/>
      <c r="G201" s="41"/>
      <c r="H201" s="41"/>
      <c r="I201" s="41"/>
      <c r="J201" s="41"/>
      <c r="K201" s="41"/>
      <c r="L201" s="41"/>
      <c r="M201" s="41"/>
      <c r="N201" s="41"/>
      <c r="O201" s="41"/>
      <c r="P201" s="41"/>
      <c r="Q201" s="41"/>
      <c r="R201" s="41"/>
      <c r="S201" s="41"/>
      <c r="T201" s="50"/>
      <c r="W201"/>
    </row>
    <row r="202" spans="1:23" ht="30.6" customHeight="1">
      <c r="A202" s="49">
        <f>'S1 Maquette'!B202</f>
        <v>0</v>
      </c>
      <c r="B202" s="49">
        <f>'S1 Maquette'!C202</f>
        <v>0</v>
      </c>
      <c r="C202" s="43">
        <f>'S1 Maquette'!F202</f>
        <v>0</v>
      </c>
      <c r="D202" s="41"/>
      <c r="E202" s="41"/>
      <c r="F202" s="41"/>
      <c r="G202" s="41"/>
      <c r="H202" s="41"/>
      <c r="I202" s="41"/>
      <c r="J202" s="41"/>
      <c r="K202" s="41"/>
      <c r="L202" s="41"/>
      <c r="M202" s="41"/>
      <c r="N202" s="41"/>
      <c r="O202" s="41"/>
      <c r="P202" s="41"/>
      <c r="Q202" s="41"/>
      <c r="R202" s="41"/>
      <c r="S202" s="41"/>
      <c r="T202" s="50"/>
      <c r="W202"/>
    </row>
    <row r="203" spans="1:23" ht="30.6" customHeight="1">
      <c r="A203" s="49">
        <f>'S1 Maquette'!B203</f>
        <v>0</v>
      </c>
      <c r="B203" s="49">
        <f>'S1 Maquette'!C203</f>
        <v>0</v>
      </c>
      <c r="C203" s="43">
        <f>'S1 Maquette'!F203</f>
        <v>0</v>
      </c>
      <c r="D203" s="41"/>
      <c r="E203" s="41"/>
      <c r="F203" s="41"/>
      <c r="G203" s="41"/>
      <c r="H203" s="41"/>
      <c r="I203" s="41"/>
      <c r="J203" s="41"/>
      <c r="K203" s="41"/>
      <c r="L203" s="41"/>
      <c r="M203" s="41"/>
      <c r="N203" s="41"/>
      <c r="O203" s="41"/>
      <c r="P203" s="41"/>
      <c r="Q203" s="41"/>
      <c r="R203" s="41"/>
      <c r="S203" s="41"/>
      <c r="T203" s="50"/>
      <c r="W203"/>
    </row>
    <row r="204" spans="1:23" ht="30.6" customHeight="1">
      <c r="A204" s="49">
        <f>'S1 Maquette'!B204</f>
        <v>0</v>
      </c>
      <c r="B204" s="49">
        <f>'S1 Maquette'!C204</f>
        <v>0</v>
      </c>
      <c r="C204" s="43">
        <f>'S1 Maquette'!F204</f>
        <v>0</v>
      </c>
      <c r="D204" s="41"/>
      <c r="E204" s="41"/>
      <c r="F204" s="41"/>
      <c r="G204" s="41"/>
      <c r="H204" s="41"/>
      <c r="I204" s="41"/>
      <c r="J204" s="41"/>
      <c r="K204" s="41"/>
      <c r="L204" s="41"/>
      <c r="M204" s="41"/>
      <c r="N204" s="41"/>
      <c r="O204" s="41"/>
      <c r="P204" s="41"/>
      <c r="Q204" s="41"/>
      <c r="R204" s="41"/>
      <c r="S204" s="41"/>
      <c r="T204" s="50"/>
      <c r="W204"/>
    </row>
    <row r="205" spans="1:23" ht="30.6" customHeight="1">
      <c r="A205" s="49">
        <f>'S1 Maquette'!B205</f>
        <v>0</v>
      </c>
      <c r="B205" s="49">
        <f>'S1 Maquette'!C205</f>
        <v>0</v>
      </c>
      <c r="C205" s="43">
        <f>'S1 Maquette'!F205</f>
        <v>0</v>
      </c>
      <c r="D205" s="41"/>
      <c r="E205" s="41"/>
      <c r="F205" s="41"/>
      <c r="G205" s="41"/>
      <c r="H205" s="41"/>
      <c r="I205" s="41"/>
      <c r="J205" s="41"/>
      <c r="K205" s="41"/>
      <c r="L205" s="41"/>
      <c r="M205" s="41"/>
      <c r="N205" s="41"/>
      <c r="O205" s="41"/>
      <c r="P205" s="41"/>
      <c r="Q205" s="41"/>
      <c r="R205" s="41"/>
      <c r="S205" s="41"/>
      <c r="T205" s="50"/>
      <c r="W205"/>
    </row>
    <row r="206" spans="1:23" ht="30.6" customHeight="1">
      <c r="A206" s="49">
        <f>'S1 Maquette'!B206</f>
        <v>0</v>
      </c>
      <c r="B206" s="49">
        <f>'S1 Maquette'!C206</f>
        <v>0</v>
      </c>
      <c r="C206" s="43">
        <f>'S1 Maquette'!F206</f>
        <v>0</v>
      </c>
      <c r="D206" s="41"/>
      <c r="E206" s="41"/>
      <c r="F206" s="41"/>
      <c r="G206" s="41"/>
      <c r="H206" s="41"/>
      <c r="I206" s="41"/>
      <c r="J206" s="41"/>
      <c r="K206" s="41"/>
      <c r="L206" s="41"/>
      <c r="M206" s="41"/>
      <c r="N206" s="41"/>
      <c r="O206" s="41"/>
      <c r="P206" s="41"/>
      <c r="Q206" s="41"/>
      <c r="R206" s="41"/>
      <c r="S206" s="41"/>
      <c r="T206" s="50"/>
      <c r="W206"/>
    </row>
    <row r="207" spans="1:23" ht="30.6" customHeight="1">
      <c r="A207" s="49">
        <f>'S1 Maquette'!B207</f>
        <v>0</v>
      </c>
      <c r="B207" s="49">
        <f>'S1 Maquette'!C207</f>
        <v>0</v>
      </c>
      <c r="C207" s="43">
        <f>'S1 Maquette'!F207</f>
        <v>0</v>
      </c>
      <c r="D207" s="41"/>
      <c r="E207" s="41"/>
      <c r="F207" s="41"/>
      <c r="G207" s="41"/>
      <c r="H207" s="41"/>
      <c r="I207" s="41"/>
      <c r="J207" s="41"/>
      <c r="K207" s="41"/>
      <c r="L207" s="41"/>
      <c r="M207" s="41"/>
      <c r="N207" s="41"/>
      <c r="O207" s="41"/>
      <c r="P207" s="41"/>
      <c r="Q207" s="41"/>
      <c r="R207" s="41"/>
      <c r="S207" s="41"/>
      <c r="T207" s="50"/>
      <c r="W207"/>
    </row>
    <row r="208" spans="1:23" ht="30.6" customHeight="1">
      <c r="A208" s="49">
        <f>'S1 Maquette'!B208</f>
        <v>0</v>
      </c>
      <c r="B208" s="49">
        <f>'S1 Maquette'!C208</f>
        <v>0</v>
      </c>
      <c r="C208" s="43">
        <f>'S1 Maquette'!F208</f>
        <v>0</v>
      </c>
      <c r="D208" s="41"/>
      <c r="E208" s="41"/>
      <c r="F208" s="41"/>
      <c r="G208" s="41"/>
      <c r="H208" s="41"/>
      <c r="I208" s="41"/>
      <c r="J208" s="41"/>
      <c r="K208" s="41"/>
      <c r="L208" s="41"/>
      <c r="M208" s="41"/>
      <c r="N208" s="41"/>
      <c r="O208" s="41"/>
      <c r="P208" s="41"/>
      <c r="Q208" s="41"/>
      <c r="R208" s="41"/>
      <c r="S208" s="41"/>
      <c r="T208" s="50"/>
      <c r="W208"/>
    </row>
    <row r="209" spans="1:23" ht="30.6" customHeight="1">
      <c r="A209" s="49">
        <f>'S1 Maquette'!B209</f>
        <v>0</v>
      </c>
      <c r="B209" s="49">
        <f>'S1 Maquette'!C209</f>
        <v>0</v>
      </c>
      <c r="C209" s="43">
        <f>'S1 Maquette'!F209</f>
        <v>0</v>
      </c>
      <c r="D209" s="41"/>
      <c r="E209" s="41"/>
      <c r="F209" s="41"/>
      <c r="G209" s="41"/>
      <c r="H209" s="41"/>
      <c r="I209" s="41"/>
      <c r="J209" s="41"/>
      <c r="K209" s="41"/>
      <c r="L209" s="41"/>
      <c r="M209" s="41"/>
      <c r="N209" s="41"/>
      <c r="O209" s="41"/>
      <c r="P209" s="41"/>
      <c r="Q209" s="41"/>
      <c r="R209" s="41"/>
      <c r="S209" s="41"/>
      <c r="T209" s="50"/>
      <c r="W209"/>
    </row>
    <row r="210" spans="1:23" ht="30.6" customHeight="1">
      <c r="A210" s="49">
        <f>'S1 Maquette'!B210</f>
        <v>0</v>
      </c>
      <c r="B210" s="49">
        <f>'S1 Maquette'!C210</f>
        <v>0</v>
      </c>
      <c r="C210" s="43">
        <f>'S1 Maquette'!F210</f>
        <v>0</v>
      </c>
      <c r="D210" s="41"/>
      <c r="E210" s="41"/>
      <c r="F210" s="41"/>
      <c r="G210" s="41"/>
      <c r="H210" s="41"/>
      <c r="I210" s="41"/>
      <c r="J210" s="41"/>
      <c r="K210" s="41"/>
      <c r="L210" s="41"/>
      <c r="M210" s="41"/>
      <c r="N210" s="41"/>
      <c r="O210" s="41"/>
      <c r="P210" s="41"/>
      <c r="Q210" s="41"/>
      <c r="R210" s="41"/>
      <c r="S210" s="41"/>
      <c r="T210" s="50"/>
      <c r="W210"/>
    </row>
    <row r="211" spans="1:23" ht="30.6" customHeight="1">
      <c r="A211" s="49">
        <f>'S1 Maquette'!B211</f>
        <v>0</v>
      </c>
      <c r="B211" s="49">
        <f>'S1 Maquette'!C211</f>
        <v>0</v>
      </c>
      <c r="C211" s="43">
        <f>'S1 Maquette'!F211</f>
        <v>0</v>
      </c>
      <c r="D211" s="41"/>
      <c r="E211" s="41"/>
      <c r="F211" s="41"/>
      <c r="G211" s="41"/>
      <c r="H211" s="41"/>
      <c r="I211" s="41"/>
      <c r="J211" s="41"/>
      <c r="K211" s="41"/>
      <c r="L211" s="41"/>
      <c r="M211" s="41"/>
      <c r="N211" s="41"/>
      <c r="O211" s="41"/>
      <c r="P211" s="41"/>
      <c r="Q211" s="41"/>
      <c r="R211" s="41"/>
      <c r="S211" s="41"/>
      <c r="T211" s="50"/>
      <c r="W211"/>
    </row>
    <row r="212" spans="1:23" ht="30.6" customHeight="1">
      <c r="A212" s="49">
        <f>'S1 Maquette'!B212</f>
        <v>0</v>
      </c>
      <c r="B212" s="49">
        <f>'S1 Maquette'!C212</f>
        <v>0</v>
      </c>
      <c r="C212" s="43">
        <f>'S1 Maquette'!F212</f>
        <v>0</v>
      </c>
      <c r="D212" s="41"/>
      <c r="E212" s="41"/>
      <c r="F212" s="41"/>
      <c r="G212" s="41"/>
      <c r="H212" s="41"/>
      <c r="I212" s="41"/>
      <c r="J212" s="41"/>
      <c r="K212" s="41"/>
      <c r="L212" s="41"/>
      <c r="M212" s="41"/>
      <c r="N212" s="41"/>
      <c r="O212" s="41"/>
      <c r="P212" s="41"/>
      <c r="Q212" s="41"/>
      <c r="R212" s="41"/>
      <c r="S212" s="41"/>
      <c r="T212" s="50"/>
      <c r="W212"/>
    </row>
    <row r="213" spans="1:23" ht="30.6" customHeight="1">
      <c r="A213" s="49">
        <f>'S1 Maquette'!B213</f>
        <v>0</v>
      </c>
      <c r="B213" s="49">
        <f>'S1 Maquette'!C213</f>
        <v>0</v>
      </c>
      <c r="C213" s="43">
        <f>'S1 Maquette'!F213</f>
        <v>0</v>
      </c>
      <c r="D213" s="41"/>
      <c r="E213" s="41"/>
      <c r="F213" s="41"/>
      <c r="G213" s="41"/>
      <c r="H213" s="41"/>
      <c r="I213" s="41"/>
      <c r="J213" s="41"/>
      <c r="K213" s="41"/>
      <c r="L213" s="41"/>
      <c r="M213" s="41"/>
      <c r="N213" s="41"/>
      <c r="O213" s="41"/>
      <c r="P213" s="41"/>
      <c r="Q213" s="41"/>
      <c r="R213" s="41"/>
      <c r="S213" s="41"/>
      <c r="T213" s="50"/>
      <c r="W213"/>
    </row>
    <row r="214" spans="1:23" ht="30.6" customHeight="1">
      <c r="A214" s="49">
        <f>'S1 Maquette'!B214</f>
        <v>0</v>
      </c>
      <c r="B214" s="49">
        <f>'S1 Maquette'!C214</f>
        <v>0</v>
      </c>
      <c r="C214" s="43">
        <f>'S1 Maquette'!F214</f>
        <v>0</v>
      </c>
      <c r="D214" s="41"/>
      <c r="E214" s="41"/>
      <c r="F214" s="41"/>
      <c r="G214" s="41"/>
      <c r="H214" s="41"/>
      <c r="I214" s="41"/>
      <c r="J214" s="41"/>
      <c r="K214" s="41"/>
      <c r="L214" s="41"/>
      <c r="M214" s="41"/>
      <c r="N214" s="41"/>
      <c r="O214" s="41"/>
      <c r="P214" s="41"/>
      <c r="Q214" s="41"/>
      <c r="R214" s="41"/>
      <c r="S214" s="41"/>
      <c r="T214" s="50"/>
      <c r="W214"/>
    </row>
    <row r="215" spans="1:23" ht="30.6" customHeight="1">
      <c r="A215" s="49">
        <f>'S1 Maquette'!B215</f>
        <v>0</v>
      </c>
      <c r="B215" s="49">
        <f>'S1 Maquette'!C215</f>
        <v>0</v>
      </c>
      <c r="C215" s="43">
        <f>'S1 Maquette'!F215</f>
        <v>0</v>
      </c>
      <c r="D215" s="41"/>
      <c r="E215" s="41"/>
      <c r="F215" s="41"/>
      <c r="G215" s="41"/>
      <c r="H215" s="41"/>
      <c r="I215" s="41"/>
      <c r="J215" s="41"/>
      <c r="K215" s="41"/>
      <c r="L215" s="41"/>
      <c r="M215" s="41"/>
      <c r="N215" s="41"/>
      <c r="O215" s="41"/>
      <c r="P215" s="41"/>
      <c r="Q215" s="41"/>
      <c r="R215" s="41"/>
      <c r="S215" s="41"/>
      <c r="T215" s="50"/>
      <c r="W215"/>
    </row>
    <row r="216" spans="1:23" ht="30.6" customHeight="1">
      <c r="A216" s="49">
        <f>'S1 Maquette'!B216</f>
        <v>0</v>
      </c>
      <c r="B216" s="49">
        <f>'S1 Maquette'!C216</f>
        <v>0</v>
      </c>
      <c r="C216" s="43">
        <f>'S1 Maquette'!F216</f>
        <v>0</v>
      </c>
      <c r="D216" s="41"/>
      <c r="E216" s="41"/>
      <c r="F216" s="41"/>
      <c r="G216" s="41"/>
      <c r="H216" s="41"/>
      <c r="I216" s="41"/>
      <c r="J216" s="41"/>
      <c r="K216" s="41"/>
      <c r="L216" s="41"/>
      <c r="M216" s="41"/>
      <c r="N216" s="41"/>
      <c r="O216" s="41"/>
      <c r="P216" s="41"/>
      <c r="Q216" s="41"/>
      <c r="R216" s="41"/>
      <c r="S216" s="41"/>
      <c r="T216" s="50"/>
      <c r="W216"/>
    </row>
    <row r="217" spans="1:23" ht="30.6" customHeight="1">
      <c r="A217" s="49">
        <f>'S1 Maquette'!B217</f>
        <v>0</v>
      </c>
      <c r="B217" s="49">
        <f>'S1 Maquette'!C217</f>
        <v>0</v>
      </c>
      <c r="C217" s="43">
        <f>'S1 Maquette'!F217</f>
        <v>0</v>
      </c>
      <c r="D217" s="41"/>
      <c r="E217" s="41"/>
      <c r="F217" s="41"/>
      <c r="G217" s="41"/>
      <c r="H217" s="41"/>
      <c r="I217" s="41"/>
      <c r="J217" s="41"/>
      <c r="K217" s="41"/>
      <c r="L217" s="41"/>
      <c r="M217" s="41"/>
      <c r="N217" s="41"/>
      <c r="O217" s="41"/>
      <c r="P217" s="41"/>
      <c r="Q217" s="41"/>
      <c r="R217" s="41"/>
      <c r="S217" s="41"/>
      <c r="T217" s="50"/>
      <c r="W217"/>
    </row>
    <row r="218" spans="1:23" ht="30.6" customHeight="1">
      <c r="A218" s="49">
        <f>'S1 Maquette'!B218</f>
        <v>0</v>
      </c>
      <c r="B218" s="49">
        <f>'S1 Maquette'!C218</f>
        <v>0</v>
      </c>
      <c r="C218" s="43">
        <f>'S1 Maquette'!F218</f>
        <v>0</v>
      </c>
      <c r="D218" s="41"/>
      <c r="E218" s="41"/>
      <c r="F218" s="41"/>
      <c r="G218" s="41"/>
      <c r="H218" s="41"/>
      <c r="I218" s="41"/>
      <c r="J218" s="41"/>
      <c r="K218" s="41"/>
      <c r="L218" s="41"/>
      <c r="M218" s="41"/>
      <c r="N218" s="41"/>
      <c r="O218" s="41"/>
      <c r="P218" s="41"/>
      <c r="Q218" s="41"/>
      <c r="R218" s="41"/>
      <c r="S218" s="41"/>
      <c r="T218" s="50"/>
      <c r="W218"/>
    </row>
    <row r="219" spans="1:23" ht="30.6" customHeight="1">
      <c r="A219" s="49">
        <f>'S1 Maquette'!B219</f>
        <v>0</v>
      </c>
      <c r="B219" s="49">
        <f>'S1 Maquette'!C219</f>
        <v>0</v>
      </c>
      <c r="C219" s="43">
        <f>'S1 Maquette'!F219</f>
        <v>0</v>
      </c>
      <c r="D219" s="41"/>
      <c r="E219" s="41"/>
      <c r="F219" s="41"/>
      <c r="G219" s="41"/>
      <c r="H219" s="41"/>
      <c r="I219" s="41"/>
      <c r="J219" s="41"/>
      <c r="K219" s="41"/>
      <c r="L219" s="41"/>
      <c r="M219" s="41"/>
      <c r="N219" s="41"/>
      <c r="O219" s="41"/>
      <c r="P219" s="41"/>
      <c r="Q219" s="41"/>
      <c r="R219" s="41"/>
      <c r="S219" s="41"/>
      <c r="T219" s="50"/>
      <c r="W219"/>
    </row>
    <row r="220" spans="1:23" ht="30.6" customHeight="1">
      <c r="A220" s="49">
        <f>'S1 Maquette'!B220</f>
        <v>0</v>
      </c>
      <c r="B220" s="49">
        <f>'S1 Maquette'!C220</f>
        <v>0</v>
      </c>
      <c r="C220" s="43">
        <f>'S1 Maquette'!F220</f>
        <v>0</v>
      </c>
      <c r="D220" s="41"/>
      <c r="E220" s="41"/>
      <c r="F220" s="41"/>
      <c r="G220" s="41"/>
      <c r="H220" s="41"/>
      <c r="I220" s="41"/>
      <c r="J220" s="41"/>
      <c r="K220" s="41"/>
      <c r="L220" s="41"/>
      <c r="M220" s="41"/>
      <c r="N220" s="41"/>
      <c r="O220" s="41"/>
      <c r="P220" s="41"/>
      <c r="Q220" s="41"/>
      <c r="R220" s="41"/>
      <c r="S220" s="41"/>
      <c r="T220" s="50"/>
      <c r="W220"/>
    </row>
    <row r="221" spans="1:23" ht="30.6" customHeight="1">
      <c r="A221" s="49">
        <f>'S1 Maquette'!B221</f>
        <v>0</v>
      </c>
      <c r="B221" s="49">
        <f>'S1 Maquette'!C221</f>
        <v>0</v>
      </c>
      <c r="C221" s="43">
        <f>'S1 Maquette'!F221</f>
        <v>0</v>
      </c>
      <c r="D221" s="41"/>
      <c r="E221" s="41"/>
      <c r="F221" s="41"/>
      <c r="G221" s="41"/>
      <c r="H221" s="41"/>
      <c r="I221" s="41"/>
      <c r="J221" s="41"/>
      <c r="K221" s="41"/>
      <c r="L221" s="41"/>
      <c r="M221" s="41"/>
      <c r="N221" s="41"/>
      <c r="O221" s="41"/>
      <c r="P221" s="41"/>
      <c r="Q221" s="41"/>
      <c r="R221" s="41"/>
      <c r="S221" s="41"/>
      <c r="T221" s="50"/>
      <c r="W221"/>
    </row>
    <row r="222" spans="1:23" ht="30.6" customHeight="1">
      <c r="A222" s="49">
        <f>'S1 Maquette'!B222</f>
        <v>0</v>
      </c>
      <c r="B222" s="49">
        <f>'S1 Maquette'!C222</f>
        <v>0</v>
      </c>
      <c r="C222" s="43">
        <f>'S1 Maquette'!F222</f>
        <v>0</v>
      </c>
      <c r="D222" s="41"/>
      <c r="E222" s="41"/>
      <c r="F222" s="41"/>
      <c r="G222" s="41"/>
      <c r="H222" s="41"/>
      <c r="I222" s="41"/>
      <c r="J222" s="41"/>
      <c r="K222" s="41"/>
      <c r="L222" s="41"/>
      <c r="M222" s="41"/>
      <c r="N222" s="41"/>
      <c r="O222" s="41"/>
      <c r="P222" s="41"/>
      <c r="Q222" s="41"/>
      <c r="R222" s="41"/>
      <c r="S222" s="41"/>
      <c r="T222" s="50"/>
      <c r="W222"/>
    </row>
    <row r="223" spans="1:23" ht="30.6" customHeight="1">
      <c r="A223" s="49">
        <f>'S1 Maquette'!B223</f>
        <v>0</v>
      </c>
      <c r="B223" s="49">
        <f>'S1 Maquette'!C223</f>
        <v>0</v>
      </c>
      <c r="C223" s="43">
        <f>'S1 Maquette'!F223</f>
        <v>0</v>
      </c>
      <c r="D223" s="41"/>
      <c r="E223" s="41"/>
      <c r="F223" s="41"/>
      <c r="G223" s="41"/>
      <c r="H223" s="41"/>
      <c r="I223" s="41"/>
      <c r="J223" s="41"/>
      <c r="K223" s="41"/>
      <c r="L223" s="41"/>
      <c r="M223" s="41"/>
      <c r="N223" s="41"/>
      <c r="O223" s="41"/>
      <c r="P223" s="41"/>
      <c r="Q223" s="41"/>
      <c r="R223" s="41"/>
      <c r="S223" s="41"/>
      <c r="T223" s="50"/>
      <c r="W223"/>
    </row>
    <row r="224" spans="1:23" ht="30.6" customHeight="1">
      <c r="A224" s="49">
        <f>'S1 Maquette'!B224</f>
        <v>0</v>
      </c>
      <c r="B224" s="49">
        <f>'S1 Maquette'!C224</f>
        <v>0</v>
      </c>
      <c r="C224" s="43">
        <f>'S1 Maquette'!F224</f>
        <v>0</v>
      </c>
      <c r="D224" s="41"/>
      <c r="E224" s="41"/>
      <c r="F224" s="41"/>
      <c r="G224" s="41"/>
      <c r="H224" s="41"/>
      <c r="I224" s="41"/>
      <c r="J224" s="41"/>
      <c r="K224" s="41"/>
      <c r="L224" s="41"/>
      <c r="M224" s="41"/>
      <c r="N224" s="41"/>
      <c r="O224" s="41"/>
      <c r="P224" s="41"/>
      <c r="Q224" s="41"/>
      <c r="R224" s="41"/>
      <c r="S224" s="41"/>
      <c r="T224" s="50"/>
      <c r="W224"/>
    </row>
    <row r="225" spans="1:23" ht="30.6" customHeight="1">
      <c r="A225" s="49">
        <f>'S1 Maquette'!B225</f>
        <v>0</v>
      </c>
      <c r="B225" s="49">
        <f>'S1 Maquette'!C225</f>
        <v>0</v>
      </c>
      <c r="C225" s="43">
        <f>'S1 Maquette'!F225</f>
        <v>0</v>
      </c>
      <c r="D225" s="41"/>
      <c r="E225" s="41"/>
      <c r="F225" s="41"/>
      <c r="G225" s="41"/>
      <c r="H225" s="41"/>
      <c r="I225" s="41"/>
      <c r="J225" s="41"/>
      <c r="K225" s="41"/>
      <c r="L225" s="41"/>
      <c r="M225" s="41"/>
      <c r="N225" s="41"/>
      <c r="O225" s="41"/>
      <c r="P225" s="41"/>
      <c r="Q225" s="41"/>
      <c r="R225" s="41"/>
      <c r="S225" s="41"/>
      <c r="T225" s="50"/>
      <c r="W225"/>
    </row>
    <row r="226" spans="1:23" ht="30.6" customHeight="1">
      <c r="A226" s="49">
        <f>'S1 Maquette'!B226</f>
        <v>0</v>
      </c>
      <c r="B226" s="49">
        <f>'S1 Maquette'!C226</f>
        <v>0</v>
      </c>
      <c r="C226" s="43">
        <f>'S1 Maquette'!F226</f>
        <v>0</v>
      </c>
      <c r="D226" s="41"/>
      <c r="E226" s="41"/>
      <c r="F226" s="41"/>
      <c r="G226" s="41"/>
      <c r="H226" s="41"/>
      <c r="I226" s="41"/>
      <c r="J226" s="41"/>
      <c r="K226" s="41"/>
      <c r="L226" s="41"/>
      <c r="M226" s="41"/>
      <c r="N226" s="41"/>
      <c r="O226" s="41"/>
      <c r="P226" s="41"/>
      <c r="Q226" s="41"/>
      <c r="R226" s="41"/>
      <c r="S226" s="41"/>
      <c r="T226" s="50"/>
      <c r="W226"/>
    </row>
    <row r="227" spans="1:23" ht="30.6" customHeight="1">
      <c r="A227" s="49">
        <f>'S1 Maquette'!B227</f>
        <v>0</v>
      </c>
      <c r="B227" s="49">
        <f>'S1 Maquette'!C227</f>
        <v>0</v>
      </c>
      <c r="C227" s="43">
        <f>'S1 Maquette'!F227</f>
        <v>0</v>
      </c>
      <c r="D227" s="41"/>
      <c r="E227" s="41"/>
      <c r="F227" s="41"/>
      <c r="G227" s="41"/>
      <c r="H227" s="41"/>
      <c r="I227" s="41"/>
      <c r="J227" s="41"/>
      <c r="K227" s="41"/>
      <c r="L227" s="41"/>
      <c r="M227" s="41"/>
      <c r="N227" s="41"/>
      <c r="O227" s="41"/>
      <c r="P227" s="41"/>
      <c r="Q227" s="41"/>
      <c r="R227" s="41"/>
      <c r="S227" s="41"/>
      <c r="T227" s="50"/>
      <c r="W227"/>
    </row>
    <row r="228" spans="1:23" ht="30.6" customHeight="1">
      <c r="A228" s="49">
        <f>'S1 Maquette'!B228</f>
        <v>0</v>
      </c>
      <c r="B228" s="49">
        <f>'S1 Maquette'!C228</f>
        <v>0</v>
      </c>
      <c r="C228" s="43">
        <f>'S1 Maquette'!F228</f>
        <v>0</v>
      </c>
      <c r="D228" s="41"/>
      <c r="E228" s="41"/>
      <c r="F228" s="41"/>
      <c r="G228" s="41"/>
      <c r="H228" s="41"/>
      <c r="I228" s="41"/>
      <c r="J228" s="41"/>
      <c r="K228" s="41"/>
      <c r="L228" s="41"/>
      <c r="M228" s="41"/>
      <c r="N228" s="41"/>
      <c r="O228" s="41"/>
      <c r="P228" s="41"/>
      <c r="Q228" s="41"/>
      <c r="R228" s="41"/>
      <c r="S228" s="41"/>
      <c r="T228" s="50"/>
      <c r="W228"/>
    </row>
    <row r="229" spans="1:23" ht="30.6" customHeight="1">
      <c r="A229" s="49">
        <f>'S1 Maquette'!B229</f>
        <v>0</v>
      </c>
      <c r="B229" s="49">
        <f>'S1 Maquette'!C229</f>
        <v>0</v>
      </c>
      <c r="C229" s="43">
        <f>'S1 Maquette'!F229</f>
        <v>0</v>
      </c>
      <c r="D229" s="41"/>
      <c r="E229" s="41"/>
      <c r="F229" s="41"/>
      <c r="G229" s="41"/>
      <c r="H229" s="41"/>
      <c r="I229" s="41"/>
      <c r="J229" s="41"/>
      <c r="K229" s="41"/>
      <c r="L229" s="41"/>
      <c r="M229" s="41"/>
      <c r="N229" s="41"/>
      <c r="O229" s="41"/>
      <c r="P229" s="41"/>
      <c r="Q229" s="41"/>
      <c r="R229" s="41"/>
      <c r="S229" s="41"/>
      <c r="T229" s="50"/>
      <c r="W229"/>
    </row>
    <row r="230" spans="1:23" ht="30.6" customHeight="1">
      <c r="A230" s="49">
        <f>'S1 Maquette'!B230</f>
        <v>0</v>
      </c>
      <c r="B230" s="49">
        <f>'S1 Maquette'!C230</f>
        <v>0</v>
      </c>
      <c r="C230" s="43">
        <f>'S1 Maquette'!F230</f>
        <v>0</v>
      </c>
      <c r="D230" s="41"/>
      <c r="E230" s="41"/>
      <c r="F230" s="41"/>
      <c r="G230" s="41"/>
      <c r="H230" s="41"/>
      <c r="I230" s="41"/>
      <c r="J230" s="41"/>
      <c r="K230" s="41"/>
      <c r="L230" s="41"/>
      <c r="M230" s="41"/>
      <c r="N230" s="41"/>
      <c r="O230" s="41"/>
      <c r="P230" s="41"/>
      <c r="Q230" s="41"/>
      <c r="R230" s="41"/>
      <c r="S230" s="41"/>
      <c r="T230" s="50"/>
      <c r="W230"/>
    </row>
    <row r="231" spans="1:23" ht="30.6" customHeight="1">
      <c r="A231" s="49">
        <f>'S1 Maquette'!B231</f>
        <v>0</v>
      </c>
      <c r="B231" s="49">
        <f>'S1 Maquette'!C231</f>
        <v>0</v>
      </c>
      <c r="C231" s="43">
        <f>'S1 Maquette'!F231</f>
        <v>0</v>
      </c>
      <c r="D231" s="41"/>
      <c r="E231" s="41"/>
      <c r="F231" s="41"/>
      <c r="G231" s="41"/>
      <c r="H231" s="41"/>
      <c r="I231" s="41"/>
      <c r="J231" s="41"/>
      <c r="K231" s="41"/>
      <c r="L231" s="41"/>
      <c r="M231" s="41"/>
      <c r="N231" s="41"/>
      <c r="O231" s="41"/>
      <c r="P231" s="41"/>
      <c r="Q231" s="41"/>
      <c r="R231" s="41"/>
      <c r="S231" s="41"/>
      <c r="T231" s="50"/>
      <c r="W231"/>
    </row>
    <row r="232" spans="1:23" ht="30.6" customHeight="1">
      <c r="A232" s="49">
        <f>'S1 Maquette'!B232</f>
        <v>0</v>
      </c>
      <c r="B232" s="49">
        <f>'S1 Maquette'!C232</f>
        <v>0</v>
      </c>
      <c r="C232" s="43">
        <f>'S1 Maquette'!F232</f>
        <v>0</v>
      </c>
      <c r="D232" s="41"/>
      <c r="E232" s="41"/>
      <c r="F232" s="41"/>
      <c r="G232" s="41"/>
      <c r="H232" s="41"/>
      <c r="I232" s="41"/>
      <c r="J232" s="41"/>
      <c r="K232" s="41"/>
      <c r="L232" s="41"/>
      <c r="M232" s="41"/>
      <c r="N232" s="41"/>
      <c r="O232" s="41"/>
      <c r="P232" s="41"/>
      <c r="Q232" s="41"/>
      <c r="R232" s="41"/>
      <c r="S232" s="41"/>
      <c r="T232" s="50"/>
      <c r="W232"/>
    </row>
    <row r="233" spans="1:23" ht="30.6" customHeight="1">
      <c r="A233" s="49">
        <f>'S1 Maquette'!B233</f>
        <v>0</v>
      </c>
      <c r="B233" s="49">
        <f>'S1 Maquette'!C233</f>
        <v>0</v>
      </c>
      <c r="C233" s="43">
        <f>'S1 Maquette'!F233</f>
        <v>0</v>
      </c>
      <c r="D233" s="41"/>
      <c r="E233" s="41"/>
      <c r="F233" s="41"/>
      <c r="G233" s="41"/>
      <c r="H233" s="41"/>
      <c r="I233" s="41"/>
      <c r="J233" s="41"/>
      <c r="K233" s="41"/>
      <c r="L233" s="41"/>
      <c r="M233" s="41"/>
      <c r="N233" s="41"/>
      <c r="O233" s="41"/>
      <c r="P233" s="41"/>
      <c r="Q233" s="41"/>
      <c r="R233" s="41"/>
      <c r="S233" s="41"/>
      <c r="T233" s="50"/>
      <c r="W233"/>
    </row>
    <row r="234" spans="1:23" ht="30.6" customHeight="1">
      <c r="A234" s="49">
        <f>'S1 Maquette'!B234</f>
        <v>0</v>
      </c>
      <c r="B234" s="49">
        <f>'S1 Maquette'!C234</f>
        <v>0</v>
      </c>
      <c r="C234" s="43">
        <f>'S1 Maquette'!F234</f>
        <v>0</v>
      </c>
      <c r="D234" s="41"/>
      <c r="E234" s="41"/>
      <c r="F234" s="41"/>
      <c r="G234" s="41"/>
      <c r="H234" s="41"/>
      <c r="I234" s="41"/>
      <c r="J234" s="41"/>
      <c r="K234" s="41"/>
      <c r="L234" s="41"/>
      <c r="M234" s="41"/>
      <c r="N234" s="41"/>
      <c r="O234" s="41"/>
      <c r="P234" s="41"/>
      <c r="Q234" s="41"/>
      <c r="R234" s="41"/>
      <c r="S234" s="41"/>
      <c r="T234" s="50"/>
      <c r="W234"/>
    </row>
    <row r="235" spans="1:23" ht="30.6" customHeight="1">
      <c r="A235" s="49">
        <f>'S1 Maquette'!B235</f>
        <v>0</v>
      </c>
      <c r="B235" s="49">
        <f>'S1 Maquette'!C235</f>
        <v>0</v>
      </c>
      <c r="C235" s="43">
        <f>'S1 Maquette'!F235</f>
        <v>0</v>
      </c>
      <c r="D235" s="41"/>
      <c r="E235" s="41"/>
      <c r="F235" s="41"/>
      <c r="G235" s="41"/>
      <c r="H235" s="41"/>
      <c r="I235" s="41"/>
      <c r="J235" s="41"/>
      <c r="K235" s="41"/>
      <c r="L235" s="41"/>
      <c r="M235" s="41"/>
      <c r="N235" s="41"/>
      <c r="O235" s="41"/>
      <c r="P235" s="41"/>
      <c r="Q235" s="41"/>
      <c r="R235" s="41"/>
      <c r="S235" s="41"/>
      <c r="T235" s="50"/>
      <c r="W235"/>
    </row>
    <row r="236" spans="1:23" ht="30.6" customHeight="1">
      <c r="A236" s="49">
        <f>'S1 Maquette'!B236</f>
        <v>0</v>
      </c>
      <c r="B236" s="49">
        <f>'S1 Maquette'!C236</f>
        <v>0</v>
      </c>
      <c r="C236" s="43">
        <f>'S1 Maquette'!F236</f>
        <v>0</v>
      </c>
      <c r="D236" s="41"/>
      <c r="E236" s="41"/>
      <c r="F236" s="41"/>
      <c r="G236" s="41"/>
      <c r="H236" s="41"/>
      <c r="I236" s="41"/>
      <c r="J236" s="41"/>
      <c r="K236" s="41"/>
      <c r="L236" s="41"/>
      <c r="M236" s="41"/>
      <c r="N236" s="41"/>
      <c r="O236" s="41"/>
      <c r="P236" s="41"/>
      <c r="Q236" s="41"/>
      <c r="R236" s="41"/>
      <c r="S236" s="41"/>
      <c r="T236" s="50"/>
      <c r="W236"/>
    </row>
    <row r="237" spans="1:23" ht="30.6" customHeight="1">
      <c r="A237" s="49">
        <f>'S1 Maquette'!B237</f>
        <v>0</v>
      </c>
      <c r="B237" s="49">
        <f>'S1 Maquette'!C237</f>
        <v>0</v>
      </c>
      <c r="C237" s="43">
        <f>'S1 Maquette'!F237</f>
        <v>0</v>
      </c>
      <c r="D237" s="41"/>
      <c r="E237" s="41"/>
      <c r="F237" s="41"/>
      <c r="G237" s="41"/>
      <c r="H237" s="41"/>
      <c r="I237" s="41"/>
      <c r="J237" s="41"/>
      <c r="K237" s="41"/>
      <c r="L237" s="41"/>
      <c r="M237" s="41"/>
      <c r="N237" s="41"/>
      <c r="O237" s="41"/>
      <c r="P237" s="41"/>
      <c r="Q237" s="41"/>
      <c r="R237" s="41"/>
      <c r="S237" s="41"/>
      <c r="T237" s="50"/>
      <c r="W237"/>
    </row>
    <row r="238" spans="1:23" ht="30.6" customHeight="1">
      <c r="A238" s="49">
        <f>'S1 Maquette'!B238</f>
        <v>0</v>
      </c>
      <c r="B238" s="49">
        <f>'S1 Maquette'!C238</f>
        <v>0</v>
      </c>
      <c r="C238" s="43">
        <f>'S1 Maquette'!F238</f>
        <v>0</v>
      </c>
      <c r="D238" s="41"/>
      <c r="E238" s="41"/>
      <c r="F238" s="41"/>
      <c r="G238" s="41"/>
      <c r="H238" s="41"/>
      <c r="I238" s="41"/>
      <c r="J238" s="41"/>
      <c r="K238" s="41"/>
      <c r="L238" s="41"/>
      <c r="M238" s="41"/>
      <c r="N238" s="41"/>
      <c r="O238" s="41"/>
      <c r="P238" s="41"/>
      <c r="Q238" s="41"/>
      <c r="R238" s="41"/>
      <c r="S238" s="41"/>
      <c r="T238" s="50"/>
      <c r="W238"/>
    </row>
    <row r="239" spans="1:23" ht="30.6" customHeight="1">
      <c r="A239" s="49">
        <f>'S1 Maquette'!B239</f>
        <v>0</v>
      </c>
      <c r="B239" s="49">
        <f>'S1 Maquette'!C239</f>
        <v>0</v>
      </c>
      <c r="C239" s="43">
        <f>'S1 Maquette'!F239</f>
        <v>0</v>
      </c>
      <c r="D239" s="41"/>
      <c r="E239" s="41"/>
      <c r="F239" s="41"/>
      <c r="G239" s="41"/>
      <c r="H239" s="41"/>
      <c r="I239" s="41"/>
      <c r="J239" s="41"/>
      <c r="K239" s="41"/>
      <c r="L239" s="41"/>
      <c r="M239" s="41"/>
      <c r="N239" s="41"/>
      <c r="O239" s="41"/>
      <c r="P239" s="41"/>
      <c r="Q239" s="41"/>
      <c r="R239" s="41"/>
      <c r="S239" s="41"/>
      <c r="T239" s="50"/>
      <c r="W239"/>
    </row>
    <row r="240" spans="1:23" ht="30.6" customHeight="1">
      <c r="A240" s="49">
        <f>'S1 Maquette'!B240</f>
        <v>0</v>
      </c>
      <c r="B240" s="49">
        <f>'S1 Maquette'!C240</f>
        <v>0</v>
      </c>
      <c r="C240" s="43">
        <f>'S1 Maquette'!F240</f>
        <v>0</v>
      </c>
      <c r="D240" s="41"/>
      <c r="E240" s="41"/>
      <c r="F240" s="41"/>
      <c r="G240" s="41"/>
      <c r="H240" s="41"/>
      <c r="I240" s="41"/>
      <c r="J240" s="41"/>
      <c r="K240" s="41"/>
      <c r="L240" s="41"/>
      <c r="M240" s="41"/>
      <c r="N240" s="41"/>
      <c r="O240" s="41"/>
      <c r="P240" s="41"/>
      <c r="Q240" s="41"/>
      <c r="R240" s="41"/>
      <c r="S240" s="41"/>
      <c r="T240" s="50"/>
      <c r="W240"/>
    </row>
    <row r="241" spans="1:23" ht="30.6" customHeight="1">
      <c r="A241" s="49">
        <f>'S1 Maquette'!B241</f>
        <v>0</v>
      </c>
      <c r="B241" s="49">
        <f>'S1 Maquette'!C241</f>
        <v>0</v>
      </c>
      <c r="C241" s="43">
        <f>'S1 Maquette'!F241</f>
        <v>0</v>
      </c>
      <c r="D241" s="41"/>
      <c r="E241" s="41"/>
      <c r="F241" s="41"/>
      <c r="G241" s="41"/>
      <c r="H241" s="41"/>
      <c r="I241" s="41"/>
      <c r="J241" s="41"/>
      <c r="K241" s="41"/>
      <c r="L241" s="41"/>
      <c r="M241" s="41"/>
      <c r="N241" s="41"/>
      <c r="O241" s="41"/>
      <c r="P241" s="41"/>
      <c r="Q241" s="41"/>
      <c r="R241" s="41"/>
      <c r="S241" s="41"/>
      <c r="T241" s="50"/>
      <c r="W241"/>
    </row>
    <row r="242" spans="1:23" ht="30.6" customHeight="1">
      <c r="A242" s="49">
        <f>'S1 Maquette'!B242</f>
        <v>0</v>
      </c>
      <c r="B242" s="49">
        <f>'S1 Maquette'!C242</f>
        <v>0</v>
      </c>
      <c r="C242" s="43">
        <f>'S1 Maquette'!F242</f>
        <v>0</v>
      </c>
      <c r="D242" s="41"/>
      <c r="E242" s="41"/>
      <c r="F242" s="41"/>
      <c r="G242" s="41"/>
      <c r="H242" s="41"/>
      <c r="I242" s="41"/>
      <c r="J242" s="41"/>
      <c r="K242" s="41"/>
      <c r="L242" s="41"/>
      <c r="M242" s="41"/>
      <c r="N242" s="41"/>
      <c r="O242" s="41"/>
      <c r="P242" s="41"/>
      <c r="Q242" s="41"/>
      <c r="R242" s="41"/>
      <c r="S242" s="41"/>
      <c r="T242" s="50"/>
      <c r="W242"/>
    </row>
    <row r="243" spans="1:23" ht="30.6" customHeight="1">
      <c r="A243" s="49">
        <f>'S1 Maquette'!B243</f>
        <v>0</v>
      </c>
      <c r="B243" s="49">
        <f>'S1 Maquette'!C243</f>
        <v>0</v>
      </c>
      <c r="C243" s="43">
        <f>'S1 Maquette'!F243</f>
        <v>0</v>
      </c>
      <c r="D243" s="41"/>
      <c r="E243" s="41"/>
      <c r="F243" s="41"/>
      <c r="G243" s="41"/>
      <c r="H243" s="41"/>
      <c r="I243" s="41"/>
      <c r="J243" s="41"/>
      <c r="K243" s="41"/>
      <c r="L243" s="41"/>
      <c r="M243" s="41"/>
      <c r="N243" s="41"/>
      <c r="O243" s="41"/>
      <c r="P243" s="41"/>
      <c r="Q243" s="41"/>
      <c r="R243" s="41"/>
      <c r="S243" s="41"/>
      <c r="T243" s="50"/>
      <c r="W243"/>
    </row>
    <row r="244" spans="1:23" ht="30.6" customHeight="1">
      <c r="A244" s="49">
        <f>'S1 Maquette'!B244</f>
        <v>0</v>
      </c>
      <c r="B244" s="49">
        <f>'S1 Maquette'!C244</f>
        <v>0</v>
      </c>
      <c r="C244" s="43">
        <f>'S1 Maquette'!F244</f>
        <v>0</v>
      </c>
      <c r="D244" s="41"/>
      <c r="E244" s="41"/>
      <c r="F244" s="41"/>
      <c r="G244" s="41"/>
      <c r="H244" s="41"/>
      <c r="I244" s="41"/>
      <c r="J244" s="41"/>
      <c r="K244" s="41"/>
      <c r="L244" s="41"/>
      <c r="M244" s="41"/>
      <c r="N244" s="41"/>
      <c r="O244" s="41"/>
      <c r="P244" s="41"/>
      <c r="Q244" s="41"/>
      <c r="R244" s="41"/>
      <c r="S244" s="41"/>
      <c r="T244" s="50"/>
      <c r="W244"/>
    </row>
    <row r="245" spans="1:23" ht="30.6" customHeight="1">
      <c r="A245" s="49">
        <f>'S1 Maquette'!B245</f>
        <v>0</v>
      </c>
      <c r="B245" s="49">
        <f>'S1 Maquette'!C245</f>
        <v>0</v>
      </c>
      <c r="C245" s="43">
        <f>'S1 Maquette'!F245</f>
        <v>0</v>
      </c>
      <c r="D245" s="41"/>
      <c r="E245" s="41"/>
      <c r="F245" s="41"/>
      <c r="G245" s="41"/>
      <c r="H245" s="41"/>
      <c r="I245" s="41"/>
      <c r="J245" s="41"/>
      <c r="K245" s="41"/>
      <c r="L245" s="41"/>
      <c r="M245" s="41"/>
      <c r="N245" s="41"/>
      <c r="O245" s="41"/>
      <c r="P245" s="41"/>
      <c r="Q245" s="41"/>
      <c r="R245" s="41"/>
      <c r="S245" s="41"/>
      <c r="T245" s="50"/>
      <c r="W245"/>
    </row>
    <row r="246" spans="1:23" ht="30.6" customHeight="1">
      <c r="A246" s="49">
        <f>'S1 Maquette'!B246</f>
        <v>0</v>
      </c>
      <c r="B246" s="49">
        <f>'S1 Maquette'!C246</f>
        <v>0</v>
      </c>
      <c r="C246" s="43">
        <f>'S1 Maquette'!F246</f>
        <v>0</v>
      </c>
      <c r="D246" s="41"/>
      <c r="E246" s="41"/>
      <c r="F246" s="41"/>
      <c r="G246" s="41"/>
      <c r="H246" s="41"/>
      <c r="I246" s="41"/>
      <c r="J246" s="41"/>
      <c r="K246" s="41"/>
      <c r="L246" s="41"/>
      <c r="M246" s="41"/>
      <c r="N246" s="41"/>
      <c r="O246" s="41"/>
      <c r="P246" s="41"/>
      <c r="Q246" s="41"/>
      <c r="R246" s="41"/>
      <c r="S246" s="41"/>
      <c r="T246" s="50"/>
      <c r="W246"/>
    </row>
    <row r="247" spans="1:23" ht="30.6" customHeight="1">
      <c r="A247" s="49">
        <f>'S1 Maquette'!B247</f>
        <v>0</v>
      </c>
      <c r="B247" s="49">
        <f>'S1 Maquette'!C247</f>
        <v>0</v>
      </c>
      <c r="C247" s="43">
        <f>'S1 Maquette'!F247</f>
        <v>0</v>
      </c>
      <c r="D247" s="41"/>
      <c r="E247" s="41"/>
      <c r="F247" s="41"/>
      <c r="G247" s="41"/>
      <c r="H247" s="41"/>
      <c r="I247" s="41"/>
      <c r="J247" s="41"/>
      <c r="K247" s="41"/>
      <c r="L247" s="41"/>
      <c r="M247" s="41"/>
      <c r="N247" s="41"/>
      <c r="O247" s="41"/>
      <c r="P247" s="41"/>
      <c r="Q247" s="41"/>
      <c r="R247" s="41"/>
      <c r="S247" s="41"/>
      <c r="T247" s="50"/>
      <c r="W247"/>
    </row>
    <row r="248" spans="1:23" ht="30.6" customHeight="1">
      <c r="A248" s="49">
        <f>'S1 Maquette'!B248</f>
        <v>0</v>
      </c>
      <c r="B248" s="49">
        <f>'S1 Maquette'!C248</f>
        <v>0</v>
      </c>
      <c r="C248" s="43">
        <f>'S1 Maquette'!F248</f>
        <v>0</v>
      </c>
      <c r="D248" s="41"/>
      <c r="E248" s="41"/>
      <c r="F248" s="41"/>
      <c r="G248" s="41"/>
      <c r="H248" s="41"/>
      <c r="I248" s="41"/>
      <c r="J248" s="41"/>
      <c r="K248" s="41"/>
      <c r="L248" s="41"/>
      <c r="M248" s="41"/>
      <c r="N248" s="41"/>
      <c r="O248" s="41"/>
      <c r="P248" s="41"/>
      <c r="Q248" s="41"/>
      <c r="R248" s="41"/>
      <c r="S248" s="41"/>
      <c r="T248" s="50"/>
      <c r="W248"/>
    </row>
    <row r="249" spans="1:23" ht="30.6" customHeight="1">
      <c r="A249" s="49">
        <f>'S1 Maquette'!B249</f>
        <v>0</v>
      </c>
      <c r="B249" s="49">
        <f>'S1 Maquette'!C249</f>
        <v>0</v>
      </c>
      <c r="C249" s="43">
        <f>'S1 Maquette'!F249</f>
        <v>0</v>
      </c>
      <c r="D249" s="41"/>
      <c r="E249" s="41"/>
      <c r="F249" s="41"/>
      <c r="G249" s="41"/>
      <c r="H249" s="41"/>
      <c r="I249" s="41"/>
      <c r="J249" s="41"/>
      <c r="K249" s="41"/>
      <c r="L249" s="41"/>
      <c r="M249" s="41"/>
      <c r="N249" s="41"/>
      <c r="O249" s="41"/>
      <c r="P249" s="41"/>
      <c r="Q249" s="41"/>
      <c r="R249" s="41"/>
      <c r="S249" s="41"/>
      <c r="T249" s="50"/>
      <c r="W249"/>
    </row>
    <row r="250" spans="1:23" ht="30.6" customHeight="1">
      <c r="A250" s="49">
        <f>'S1 Maquette'!B250</f>
        <v>0</v>
      </c>
      <c r="B250" s="49">
        <f>'S1 Maquette'!C250</f>
        <v>0</v>
      </c>
      <c r="C250" s="43">
        <f>'S1 Maquette'!F250</f>
        <v>0</v>
      </c>
      <c r="D250" s="41"/>
      <c r="E250" s="41"/>
      <c r="F250" s="41"/>
      <c r="G250" s="41"/>
      <c r="H250" s="41"/>
      <c r="I250" s="41"/>
      <c r="J250" s="41"/>
      <c r="K250" s="41"/>
      <c r="L250" s="41"/>
      <c r="M250" s="41"/>
      <c r="N250" s="41"/>
      <c r="O250" s="41"/>
      <c r="P250" s="41"/>
      <c r="Q250" s="41"/>
      <c r="R250" s="41"/>
      <c r="S250" s="41"/>
      <c r="T250" s="50"/>
      <c r="W250"/>
    </row>
    <row r="251" spans="1:23" ht="30.6" customHeight="1">
      <c r="A251" s="49">
        <f>'S1 Maquette'!B251</f>
        <v>0</v>
      </c>
      <c r="B251" s="49">
        <f>'S1 Maquette'!C251</f>
        <v>0</v>
      </c>
      <c r="C251" s="43">
        <f>'S1 Maquette'!F251</f>
        <v>0</v>
      </c>
      <c r="D251" s="41"/>
      <c r="E251" s="41"/>
      <c r="F251" s="41"/>
      <c r="G251" s="41"/>
      <c r="H251" s="41"/>
      <c r="I251" s="41"/>
      <c r="J251" s="41"/>
      <c r="K251" s="41"/>
      <c r="L251" s="41"/>
      <c r="M251" s="41"/>
      <c r="N251" s="41"/>
      <c r="O251" s="41"/>
      <c r="P251" s="41"/>
      <c r="Q251" s="41"/>
      <c r="R251" s="41"/>
      <c r="S251" s="41"/>
      <c r="T251" s="50"/>
      <c r="W251"/>
    </row>
    <row r="252" spans="1:23" ht="30.6" customHeight="1">
      <c r="A252" s="49">
        <f>'S1 Maquette'!B252</f>
        <v>0</v>
      </c>
      <c r="B252" s="49">
        <f>'S1 Maquette'!C252</f>
        <v>0</v>
      </c>
      <c r="C252" s="43">
        <f>'S1 Maquette'!F252</f>
        <v>0</v>
      </c>
      <c r="D252" s="41"/>
      <c r="E252" s="41"/>
      <c r="F252" s="41"/>
      <c r="G252" s="41"/>
      <c r="H252" s="41"/>
      <c r="I252" s="41"/>
      <c r="J252" s="41"/>
      <c r="K252" s="41"/>
      <c r="L252" s="41"/>
      <c r="M252" s="41"/>
      <c r="N252" s="41"/>
      <c r="O252" s="41"/>
      <c r="P252" s="41"/>
      <c r="Q252" s="41"/>
      <c r="R252" s="41"/>
      <c r="S252" s="41"/>
      <c r="T252" s="50"/>
      <c r="W252"/>
    </row>
    <row r="253" spans="1:23" ht="30.6" customHeight="1">
      <c r="A253" s="49">
        <f>'S1 Maquette'!B253</f>
        <v>0</v>
      </c>
      <c r="B253" s="49">
        <f>'S1 Maquette'!C253</f>
        <v>0</v>
      </c>
      <c r="C253" s="43">
        <f>'S1 Maquette'!F253</f>
        <v>0</v>
      </c>
      <c r="D253" s="41"/>
      <c r="E253" s="41"/>
      <c r="F253" s="41"/>
      <c r="G253" s="41"/>
      <c r="H253" s="41"/>
      <c r="I253" s="41"/>
      <c r="J253" s="41"/>
      <c r="K253" s="41"/>
      <c r="L253" s="41"/>
      <c r="M253" s="41"/>
      <c r="N253" s="41"/>
      <c r="O253" s="41"/>
      <c r="P253" s="41"/>
      <c r="Q253" s="41"/>
      <c r="R253" s="41"/>
      <c r="S253" s="41"/>
      <c r="T253" s="50"/>
      <c r="W253"/>
    </row>
    <row r="254" spans="1:23" ht="30.6" customHeight="1">
      <c r="A254" s="49">
        <f>'S1 Maquette'!B254</f>
        <v>0</v>
      </c>
      <c r="B254" s="49">
        <f>'S1 Maquette'!C254</f>
        <v>0</v>
      </c>
      <c r="C254" s="43">
        <f>'S1 Maquette'!F254</f>
        <v>0</v>
      </c>
      <c r="D254" s="41"/>
      <c r="E254" s="41"/>
      <c r="F254" s="41"/>
      <c r="G254" s="41"/>
      <c r="H254" s="41"/>
      <c r="I254" s="41"/>
      <c r="J254" s="41"/>
      <c r="K254" s="41"/>
      <c r="L254" s="41"/>
      <c r="M254" s="41"/>
      <c r="N254" s="41"/>
      <c r="O254" s="41"/>
      <c r="P254" s="41"/>
      <c r="Q254" s="41"/>
      <c r="R254" s="41"/>
      <c r="S254" s="41"/>
      <c r="T254" s="50"/>
      <c r="W254"/>
    </row>
    <row r="255" spans="1:23" ht="30.6" customHeight="1">
      <c r="A255" s="49">
        <f>'S1 Maquette'!B255</f>
        <v>0</v>
      </c>
      <c r="B255" s="49">
        <f>'S1 Maquette'!C255</f>
        <v>0</v>
      </c>
      <c r="C255" s="43">
        <f>'S1 Maquette'!F255</f>
        <v>0</v>
      </c>
      <c r="D255" s="41"/>
      <c r="E255" s="41"/>
      <c r="F255" s="41"/>
      <c r="G255" s="41"/>
      <c r="H255" s="41"/>
      <c r="I255" s="41"/>
      <c r="J255" s="41"/>
      <c r="K255" s="41"/>
      <c r="L255" s="41"/>
      <c r="M255" s="41"/>
      <c r="N255" s="41"/>
      <c r="O255" s="41"/>
      <c r="P255" s="41"/>
      <c r="Q255" s="41"/>
      <c r="R255" s="41"/>
      <c r="S255" s="41"/>
      <c r="T255" s="50"/>
      <c r="W255"/>
    </row>
    <row r="256" spans="1:23" ht="30.6" customHeight="1">
      <c r="A256" s="49">
        <f>'S1 Maquette'!B256</f>
        <v>0</v>
      </c>
      <c r="B256" s="49">
        <f>'S1 Maquette'!C256</f>
        <v>0</v>
      </c>
      <c r="C256" s="43">
        <f>'S1 Maquette'!F256</f>
        <v>0</v>
      </c>
      <c r="D256" s="41"/>
      <c r="E256" s="41"/>
      <c r="F256" s="41"/>
      <c r="G256" s="41"/>
      <c r="H256" s="41"/>
      <c r="I256" s="41"/>
      <c r="J256" s="41"/>
      <c r="K256" s="41"/>
      <c r="L256" s="41"/>
      <c r="M256" s="41"/>
      <c r="N256" s="41"/>
      <c r="O256" s="41"/>
      <c r="P256" s="41"/>
      <c r="Q256" s="41"/>
      <c r="R256" s="41"/>
      <c r="S256" s="41"/>
      <c r="T256" s="50"/>
      <c r="W256"/>
    </row>
    <row r="257" spans="1:23" ht="30.6" customHeight="1">
      <c r="A257" s="49">
        <f>'S1 Maquette'!B257</f>
        <v>0</v>
      </c>
      <c r="B257" s="49">
        <f>'S1 Maquette'!C257</f>
        <v>0</v>
      </c>
      <c r="C257" s="43">
        <f>'S1 Maquette'!F257</f>
        <v>0</v>
      </c>
      <c r="D257" s="41"/>
      <c r="E257" s="41"/>
      <c r="F257" s="41"/>
      <c r="G257" s="41"/>
      <c r="H257" s="41"/>
      <c r="I257" s="41"/>
      <c r="J257" s="41"/>
      <c r="K257" s="41"/>
      <c r="L257" s="41"/>
      <c r="M257" s="41"/>
      <c r="N257" s="41"/>
      <c r="O257" s="41"/>
      <c r="P257" s="41"/>
      <c r="Q257" s="41"/>
      <c r="R257" s="41"/>
      <c r="S257" s="41"/>
      <c r="T257" s="50"/>
      <c r="W257"/>
    </row>
    <row r="258" spans="1:23" ht="30.6" customHeight="1">
      <c r="A258" s="49">
        <f>'S1 Maquette'!B258</f>
        <v>0</v>
      </c>
      <c r="B258" s="49">
        <f>'S1 Maquette'!C258</f>
        <v>0</v>
      </c>
      <c r="C258" s="43">
        <f>'S1 Maquette'!F258</f>
        <v>0</v>
      </c>
      <c r="D258" s="41"/>
      <c r="E258" s="41"/>
      <c r="F258" s="41"/>
      <c r="G258" s="41"/>
      <c r="H258" s="41"/>
      <c r="I258" s="41"/>
      <c r="J258" s="41"/>
      <c r="K258" s="41"/>
      <c r="L258" s="41"/>
      <c r="M258" s="41"/>
      <c r="N258" s="41"/>
      <c r="O258" s="41"/>
      <c r="P258" s="41"/>
      <c r="Q258" s="41"/>
      <c r="R258" s="41"/>
      <c r="S258" s="41"/>
      <c r="T258" s="50"/>
      <c r="W258"/>
    </row>
    <row r="259" spans="1:23" ht="30.6" customHeight="1">
      <c r="A259" s="49">
        <f>'S1 Maquette'!B259</f>
        <v>0</v>
      </c>
      <c r="B259" s="49">
        <f>'S1 Maquette'!C259</f>
        <v>0</v>
      </c>
      <c r="C259" s="43">
        <f>'S1 Maquette'!F259</f>
        <v>0</v>
      </c>
      <c r="D259" s="41"/>
      <c r="E259" s="41"/>
      <c r="F259" s="41"/>
      <c r="G259" s="41"/>
      <c r="H259" s="41"/>
      <c r="I259" s="41"/>
      <c r="J259" s="41"/>
      <c r="K259" s="41"/>
      <c r="L259" s="41"/>
      <c r="M259" s="41"/>
      <c r="N259" s="41"/>
      <c r="O259" s="41"/>
      <c r="P259" s="41"/>
      <c r="Q259" s="41"/>
      <c r="R259" s="41"/>
      <c r="S259" s="41"/>
      <c r="T259" s="50"/>
      <c r="W259"/>
    </row>
    <row r="260" spans="1:23" ht="30.6" customHeight="1">
      <c r="A260" s="49">
        <f>'S1 Maquette'!B260</f>
        <v>0</v>
      </c>
      <c r="B260" s="49">
        <f>'S1 Maquette'!C260</f>
        <v>0</v>
      </c>
      <c r="C260" s="43">
        <f>'S1 Maquette'!F260</f>
        <v>0</v>
      </c>
      <c r="D260" s="41"/>
      <c r="E260" s="41"/>
      <c r="F260" s="41"/>
      <c r="G260" s="41"/>
      <c r="H260" s="41"/>
      <c r="I260" s="41"/>
      <c r="J260" s="41"/>
      <c r="K260" s="41"/>
      <c r="L260" s="41"/>
      <c r="M260" s="41"/>
      <c r="N260" s="41"/>
      <c r="O260" s="41"/>
      <c r="P260" s="41"/>
      <c r="Q260" s="41"/>
      <c r="R260" s="41"/>
      <c r="S260" s="41"/>
      <c r="T260" s="50"/>
      <c r="W260"/>
    </row>
    <row r="261" spans="1:23" ht="30.6" customHeight="1">
      <c r="A261" s="49">
        <f>'S1 Maquette'!B261</f>
        <v>0</v>
      </c>
      <c r="B261" s="49">
        <f>'S1 Maquette'!C261</f>
        <v>0</v>
      </c>
      <c r="C261" s="43">
        <f>'S1 Maquette'!F261</f>
        <v>0</v>
      </c>
      <c r="D261" s="41"/>
      <c r="E261" s="41"/>
      <c r="F261" s="41"/>
      <c r="G261" s="41"/>
      <c r="H261" s="41"/>
      <c r="I261" s="41"/>
      <c r="J261" s="41"/>
      <c r="K261" s="41"/>
      <c r="L261" s="41"/>
      <c r="M261" s="41"/>
      <c r="N261" s="41"/>
      <c r="O261" s="41"/>
      <c r="P261" s="41"/>
      <c r="Q261" s="41"/>
      <c r="R261" s="41"/>
      <c r="S261" s="41"/>
      <c r="T261" s="50"/>
      <c r="W261"/>
    </row>
    <row r="262" spans="1:23" ht="30.6" customHeight="1">
      <c r="A262" s="49">
        <f>'S1 Maquette'!B262</f>
        <v>0</v>
      </c>
      <c r="B262" s="49">
        <f>'S1 Maquette'!C262</f>
        <v>0</v>
      </c>
      <c r="C262" s="43">
        <f>'S1 Maquette'!F262</f>
        <v>0</v>
      </c>
      <c r="D262" s="41"/>
      <c r="E262" s="41"/>
      <c r="F262" s="41"/>
      <c r="G262" s="41"/>
      <c r="H262" s="41"/>
      <c r="I262" s="41"/>
      <c r="J262" s="41"/>
      <c r="K262" s="41"/>
      <c r="L262" s="41"/>
      <c r="M262" s="41"/>
      <c r="N262" s="41"/>
      <c r="O262" s="41"/>
      <c r="P262" s="41"/>
      <c r="Q262" s="41"/>
      <c r="R262" s="41"/>
      <c r="S262" s="41"/>
      <c r="T262" s="50"/>
      <c r="W262"/>
    </row>
    <row r="263" spans="1:23" ht="30.6" customHeight="1">
      <c r="A263" s="49">
        <f>'S1 Maquette'!B263</f>
        <v>0</v>
      </c>
      <c r="B263" s="49">
        <f>'S1 Maquette'!C263</f>
        <v>0</v>
      </c>
      <c r="C263" s="43">
        <f>'S1 Maquette'!F263</f>
        <v>0</v>
      </c>
      <c r="D263" s="41"/>
      <c r="E263" s="41"/>
      <c r="F263" s="41"/>
      <c r="G263" s="41"/>
      <c r="H263" s="41"/>
      <c r="I263" s="41"/>
      <c r="J263" s="41"/>
      <c r="K263" s="41"/>
      <c r="L263" s="41"/>
      <c r="M263" s="41"/>
      <c r="N263" s="41"/>
      <c r="O263" s="41"/>
      <c r="P263" s="41"/>
      <c r="Q263" s="41"/>
      <c r="R263" s="41"/>
      <c r="S263" s="41"/>
      <c r="T263" s="50"/>
      <c r="W263"/>
    </row>
    <row r="264" spans="1:23" ht="30.6" customHeight="1">
      <c r="A264" s="49">
        <f>'S1 Maquette'!B264</f>
        <v>0</v>
      </c>
      <c r="B264" s="49">
        <f>'S1 Maquette'!C264</f>
        <v>0</v>
      </c>
      <c r="C264" s="43">
        <f>'S1 Maquette'!F264</f>
        <v>0</v>
      </c>
      <c r="D264" s="41"/>
      <c r="E264" s="41"/>
      <c r="F264" s="41"/>
      <c r="G264" s="41"/>
      <c r="H264" s="41"/>
      <c r="I264" s="41"/>
      <c r="J264" s="41"/>
      <c r="K264" s="41"/>
      <c r="L264" s="41"/>
      <c r="M264" s="41"/>
      <c r="N264" s="41"/>
      <c r="O264" s="41"/>
      <c r="P264" s="41"/>
      <c r="Q264" s="41"/>
      <c r="R264" s="41"/>
      <c r="S264" s="41"/>
      <c r="T264" s="50"/>
      <c r="W264"/>
    </row>
    <row r="265" spans="1:23" ht="30.6" customHeight="1">
      <c r="A265" s="49">
        <f>'S1 Maquette'!B265</f>
        <v>0</v>
      </c>
      <c r="B265" s="49">
        <f>'S1 Maquette'!C265</f>
        <v>0</v>
      </c>
      <c r="C265" s="43">
        <f>'S1 Maquette'!F265</f>
        <v>0</v>
      </c>
      <c r="D265" s="41"/>
      <c r="E265" s="41"/>
      <c r="F265" s="41"/>
      <c r="G265" s="41"/>
      <c r="H265" s="41"/>
      <c r="I265" s="41"/>
      <c r="J265" s="41"/>
      <c r="K265" s="41"/>
      <c r="L265" s="41"/>
      <c r="M265" s="41"/>
      <c r="N265" s="41"/>
      <c r="O265" s="41"/>
      <c r="P265" s="41"/>
      <c r="Q265" s="41"/>
      <c r="R265" s="41"/>
      <c r="S265" s="41"/>
      <c r="T265" s="50"/>
      <c r="W265"/>
    </row>
    <row r="266" spans="1:23" ht="30.6" customHeight="1">
      <c r="A266" s="49">
        <f>'S1 Maquette'!B266</f>
        <v>0</v>
      </c>
      <c r="B266" s="49">
        <f>'S1 Maquette'!C266</f>
        <v>0</v>
      </c>
      <c r="C266" s="43">
        <f>'S1 Maquette'!F266</f>
        <v>0</v>
      </c>
      <c r="D266" s="41"/>
      <c r="E266" s="41"/>
      <c r="F266" s="41"/>
      <c r="G266" s="41"/>
      <c r="H266" s="41"/>
      <c r="I266" s="41"/>
      <c r="J266" s="41"/>
      <c r="K266" s="41"/>
      <c r="L266" s="41"/>
      <c r="M266" s="41"/>
      <c r="N266" s="41"/>
      <c r="O266" s="41"/>
      <c r="P266" s="41"/>
      <c r="Q266" s="41"/>
      <c r="R266" s="41"/>
      <c r="S266" s="41"/>
      <c r="T266" s="50"/>
      <c r="W266"/>
    </row>
    <row r="267" spans="1:23" ht="30.6" customHeight="1">
      <c r="A267" s="49">
        <f>'S1 Maquette'!B267</f>
        <v>0</v>
      </c>
      <c r="B267" s="49">
        <f>'S1 Maquette'!C267</f>
        <v>0</v>
      </c>
      <c r="C267" s="43">
        <f>'S1 Maquette'!F267</f>
        <v>0</v>
      </c>
      <c r="D267" s="41"/>
      <c r="E267" s="41"/>
      <c r="F267" s="41"/>
      <c r="G267" s="41"/>
      <c r="H267" s="41"/>
      <c r="I267" s="41"/>
      <c r="J267" s="41"/>
      <c r="K267" s="41"/>
      <c r="L267" s="41"/>
      <c r="M267" s="41"/>
      <c r="N267" s="41"/>
      <c r="O267" s="41"/>
      <c r="P267" s="41"/>
      <c r="Q267" s="41"/>
      <c r="R267" s="41"/>
      <c r="S267" s="41"/>
      <c r="T267" s="50"/>
      <c r="W267"/>
    </row>
    <row r="268" spans="1:23" ht="30.6" customHeight="1">
      <c r="A268" s="49">
        <f>'S1 Maquette'!B268</f>
        <v>0</v>
      </c>
      <c r="B268" s="49">
        <f>'S1 Maquette'!C268</f>
        <v>0</v>
      </c>
      <c r="C268" s="43">
        <f>'S1 Maquette'!F268</f>
        <v>0</v>
      </c>
      <c r="D268" s="41"/>
      <c r="E268" s="41"/>
      <c r="F268" s="41"/>
      <c r="G268" s="41"/>
      <c r="H268" s="41"/>
      <c r="I268" s="41"/>
      <c r="J268" s="41"/>
      <c r="K268" s="41"/>
      <c r="L268" s="41"/>
      <c r="M268" s="41"/>
      <c r="N268" s="41"/>
      <c r="O268" s="41"/>
      <c r="P268" s="41"/>
      <c r="Q268" s="41"/>
      <c r="R268" s="41"/>
      <c r="S268" s="41"/>
      <c r="T268" s="50"/>
      <c r="W268"/>
    </row>
    <row r="269" spans="1:23" ht="30.6" customHeight="1">
      <c r="A269" s="49">
        <f>'S1 Maquette'!B269</f>
        <v>0</v>
      </c>
      <c r="B269" s="49">
        <f>'S1 Maquette'!C269</f>
        <v>0</v>
      </c>
      <c r="C269" s="43">
        <f>'S1 Maquette'!F269</f>
        <v>0</v>
      </c>
      <c r="D269" s="41"/>
      <c r="E269" s="41"/>
      <c r="F269" s="41"/>
      <c r="G269" s="41"/>
      <c r="H269" s="41"/>
      <c r="I269" s="41"/>
      <c r="J269" s="41"/>
      <c r="K269" s="41"/>
      <c r="L269" s="41"/>
      <c r="M269" s="41"/>
      <c r="N269" s="41"/>
      <c r="O269" s="41"/>
      <c r="P269" s="41"/>
      <c r="Q269" s="41"/>
      <c r="R269" s="41"/>
      <c r="S269" s="41"/>
      <c r="T269" s="50"/>
      <c r="W269"/>
    </row>
    <row r="270" spans="1:23" ht="30.6" customHeight="1">
      <c r="A270" s="49">
        <f>'S1 Maquette'!B270</f>
        <v>0</v>
      </c>
      <c r="B270" s="49">
        <f>'S1 Maquette'!C270</f>
        <v>0</v>
      </c>
      <c r="C270" s="43">
        <f>'S1 Maquette'!F270</f>
        <v>0</v>
      </c>
      <c r="D270" s="41"/>
      <c r="E270" s="41"/>
      <c r="F270" s="41"/>
      <c r="G270" s="41"/>
      <c r="H270" s="41"/>
      <c r="I270" s="41"/>
      <c r="J270" s="41"/>
      <c r="K270" s="41"/>
      <c r="L270" s="41"/>
      <c r="M270" s="41"/>
      <c r="N270" s="41"/>
      <c r="O270" s="41"/>
      <c r="P270" s="41"/>
      <c r="Q270" s="41"/>
      <c r="R270" s="41"/>
      <c r="S270" s="41"/>
      <c r="T270" s="50"/>
      <c r="W270"/>
    </row>
    <row r="271" spans="1:23" ht="30.6" customHeight="1">
      <c r="A271" s="49">
        <f>'S1 Maquette'!B271</f>
        <v>0</v>
      </c>
      <c r="B271" s="49">
        <f>'S1 Maquette'!C271</f>
        <v>0</v>
      </c>
      <c r="C271" s="43">
        <f>'S1 Maquette'!F271</f>
        <v>0</v>
      </c>
      <c r="D271" s="41"/>
      <c r="E271" s="41"/>
      <c r="F271" s="41"/>
      <c r="G271" s="41"/>
      <c r="H271" s="41"/>
      <c r="I271" s="41"/>
      <c r="J271" s="41"/>
      <c r="K271" s="41"/>
      <c r="L271" s="41"/>
      <c r="M271" s="41"/>
      <c r="N271" s="41"/>
      <c r="O271" s="41"/>
      <c r="P271" s="41"/>
      <c r="Q271" s="41"/>
      <c r="R271" s="41"/>
      <c r="S271" s="41"/>
      <c r="T271" s="50"/>
      <c r="W271"/>
    </row>
    <row r="272" spans="1:23" ht="30.6" customHeight="1">
      <c r="A272" s="49">
        <f>'S1 Maquette'!B272</f>
        <v>0</v>
      </c>
      <c r="B272" s="49">
        <f>'S1 Maquette'!C272</f>
        <v>0</v>
      </c>
      <c r="C272" s="43">
        <f>'S1 Maquette'!F272</f>
        <v>0</v>
      </c>
      <c r="D272" s="41"/>
      <c r="E272" s="41"/>
      <c r="F272" s="41"/>
      <c r="G272" s="41"/>
      <c r="H272" s="41"/>
      <c r="I272" s="41"/>
      <c r="J272" s="41"/>
      <c r="K272" s="41"/>
      <c r="L272" s="41"/>
      <c r="M272" s="41"/>
      <c r="N272" s="41"/>
      <c r="O272" s="41"/>
      <c r="P272" s="41"/>
      <c r="Q272" s="41"/>
      <c r="R272" s="41"/>
      <c r="S272" s="41"/>
      <c r="T272" s="50"/>
      <c r="W272"/>
    </row>
    <row r="273" spans="1:23" ht="30.6" customHeight="1">
      <c r="A273" s="49">
        <f>'S1 Maquette'!B273</f>
        <v>0</v>
      </c>
      <c r="B273" s="49">
        <f>'S1 Maquette'!C273</f>
        <v>0</v>
      </c>
      <c r="C273" s="43">
        <f>'S1 Maquette'!F273</f>
        <v>0</v>
      </c>
      <c r="D273" s="41"/>
      <c r="E273" s="41"/>
      <c r="F273" s="41"/>
      <c r="G273" s="41"/>
      <c r="H273" s="41"/>
      <c r="I273" s="41"/>
      <c r="J273" s="41"/>
      <c r="K273" s="41"/>
      <c r="L273" s="41"/>
      <c r="M273" s="41"/>
      <c r="N273" s="41"/>
      <c r="O273" s="41"/>
      <c r="P273" s="41"/>
      <c r="Q273" s="41"/>
      <c r="R273" s="41"/>
      <c r="S273" s="41"/>
      <c r="T273" s="50"/>
      <c r="W273"/>
    </row>
    <row r="274" spans="1:23" ht="30.6" customHeight="1">
      <c r="A274" s="49">
        <f>'S1 Maquette'!B274</f>
        <v>0</v>
      </c>
      <c r="B274" s="49">
        <f>'S1 Maquette'!C274</f>
        <v>0</v>
      </c>
      <c r="C274" s="43">
        <f>'S1 Maquette'!F274</f>
        <v>0</v>
      </c>
      <c r="D274" s="41"/>
      <c r="E274" s="41"/>
      <c r="F274" s="41"/>
      <c r="G274" s="41"/>
      <c r="H274" s="41"/>
      <c r="I274" s="41"/>
      <c r="J274" s="41"/>
      <c r="K274" s="41"/>
      <c r="L274" s="41"/>
      <c r="M274" s="41"/>
      <c r="N274" s="41"/>
      <c r="O274" s="41"/>
      <c r="P274" s="41"/>
      <c r="Q274" s="41"/>
      <c r="R274" s="41"/>
      <c r="S274" s="41"/>
      <c r="T274" s="50"/>
      <c r="W274"/>
    </row>
    <row r="275" spans="1:23" ht="30.6" customHeight="1">
      <c r="A275" s="49">
        <f>'S1 Maquette'!B275</f>
        <v>0</v>
      </c>
      <c r="B275" s="49">
        <f>'S1 Maquette'!C275</f>
        <v>0</v>
      </c>
      <c r="C275" s="43">
        <f>'S1 Maquette'!F275</f>
        <v>0</v>
      </c>
      <c r="D275" s="41"/>
      <c r="E275" s="41"/>
      <c r="F275" s="41"/>
      <c r="G275" s="41"/>
      <c r="H275" s="41"/>
      <c r="I275" s="41"/>
      <c r="J275" s="41"/>
      <c r="K275" s="41"/>
      <c r="L275" s="41"/>
      <c r="M275" s="41"/>
      <c r="N275" s="41"/>
      <c r="O275" s="41"/>
      <c r="P275" s="41"/>
      <c r="Q275" s="41"/>
      <c r="R275" s="41"/>
      <c r="S275" s="41"/>
      <c r="T275" s="50"/>
      <c r="W275"/>
    </row>
    <row r="276" spans="1:23" ht="30.6" customHeight="1">
      <c r="A276" s="49">
        <f>'S1 Maquette'!B276</f>
        <v>0</v>
      </c>
      <c r="B276" s="49">
        <f>'S1 Maquette'!C276</f>
        <v>0</v>
      </c>
      <c r="C276" s="43">
        <f>'S1 Maquette'!F276</f>
        <v>0</v>
      </c>
      <c r="D276" s="41"/>
      <c r="E276" s="41"/>
      <c r="F276" s="41"/>
      <c r="G276" s="41"/>
      <c r="H276" s="41"/>
      <c r="I276" s="41"/>
      <c r="J276" s="41"/>
      <c r="K276" s="41"/>
      <c r="L276" s="41"/>
      <c r="M276" s="41"/>
      <c r="N276" s="41"/>
      <c r="O276" s="41"/>
      <c r="P276" s="41"/>
      <c r="Q276" s="41"/>
      <c r="R276" s="41"/>
      <c r="S276" s="41"/>
      <c r="T276" s="50"/>
      <c r="W276"/>
    </row>
    <row r="277" spans="1:23" ht="30.6" customHeight="1">
      <c r="A277" s="49">
        <f>'S1 Maquette'!B277</f>
        <v>0</v>
      </c>
      <c r="B277" s="49">
        <f>'S1 Maquette'!C277</f>
        <v>0</v>
      </c>
      <c r="C277" s="43">
        <f>'S1 Maquette'!F277</f>
        <v>0</v>
      </c>
      <c r="D277" s="41"/>
      <c r="E277" s="41"/>
      <c r="F277" s="41"/>
      <c r="G277" s="41"/>
      <c r="H277" s="41"/>
      <c r="I277" s="41"/>
      <c r="J277" s="41"/>
      <c r="K277" s="41"/>
      <c r="L277" s="41"/>
      <c r="M277" s="41"/>
      <c r="N277" s="41"/>
      <c r="O277" s="41"/>
      <c r="P277" s="41"/>
      <c r="Q277" s="41"/>
      <c r="R277" s="41"/>
      <c r="S277" s="41"/>
      <c r="T277" s="50"/>
      <c r="W277"/>
    </row>
    <row r="278" spans="1:23" ht="30.6" customHeight="1">
      <c r="A278" s="49">
        <f>'S1 Maquette'!B278</f>
        <v>0</v>
      </c>
      <c r="B278" s="49">
        <f>'S1 Maquette'!C278</f>
        <v>0</v>
      </c>
      <c r="C278" s="43">
        <f>'S1 Maquette'!F278</f>
        <v>0</v>
      </c>
      <c r="D278" s="41"/>
      <c r="E278" s="41"/>
      <c r="F278" s="41"/>
      <c r="G278" s="41"/>
      <c r="H278" s="41"/>
      <c r="I278" s="41"/>
      <c r="J278" s="41"/>
      <c r="K278" s="41"/>
      <c r="L278" s="41"/>
      <c r="M278" s="41"/>
      <c r="N278" s="41"/>
      <c r="O278" s="41"/>
      <c r="P278" s="41"/>
      <c r="Q278" s="41"/>
      <c r="R278" s="41"/>
      <c r="S278" s="41"/>
      <c r="T278" s="50"/>
      <c r="W278"/>
    </row>
    <row r="279" spans="1:23" ht="30.6" customHeight="1">
      <c r="A279" s="49">
        <f>'S1 Maquette'!B279</f>
        <v>0</v>
      </c>
      <c r="B279" s="49">
        <f>'S1 Maquette'!C279</f>
        <v>0</v>
      </c>
      <c r="C279" s="43">
        <f>'S1 Maquette'!F279</f>
        <v>0</v>
      </c>
      <c r="D279" s="41"/>
      <c r="E279" s="41"/>
      <c r="F279" s="41"/>
      <c r="G279" s="41"/>
      <c r="H279" s="41"/>
      <c r="I279" s="41"/>
      <c r="J279" s="41"/>
      <c r="K279" s="41"/>
      <c r="L279" s="41"/>
      <c r="M279" s="41"/>
      <c r="N279" s="41"/>
      <c r="O279" s="41"/>
      <c r="P279" s="41"/>
      <c r="Q279" s="41"/>
      <c r="R279" s="41"/>
      <c r="S279" s="41"/>
      <c r="T279" s="50"/>
      <c r="W279"/>
    </row>
    <row r="280" spans="1:23" ht="30.6" customHeight="1">
      <c r="A280" s="49">
        <f>'S1 Maquette'!B280</f>
        <v>0</v>
      </c>
      <c r="B280" s="49">
        <f>'S1 Maquette'!C280</f>
        <v>0</v>
      </c>
      <c r="C280" s="43">
        <f>'S1 Maquette'!F280</f>
        <v>0</v>
      </c>
      <c r="D280" s="41"/>
      <c r="E280" s="41"/>
      <c r="F280" s="41"/>
      <c r="G280" s="41"/>
      <c r="H280" s="41"/>
      <c r="I280" s="41"/>
      <c r="J280" s="41"/>
      <c r="K280" s="41"/>
      <c r="L280" s="41"/>
      <c r="M280" s="41"/>
      <c r="N280" s="41"/>
      <c r="O280" s="41"/>
      <c r="P280" s="41"/>
      <c r="Q280" s="41"/>
      <c r="R280" s="41"/>
      <c r="S280" s="41"/>
      <c r="T280" s="50"/>
      <c r="W280"/>
    </row>
    <row r="281" spans="1:23" ht="30.6" customHeight="1">
      <c r="A281" s="49">
        <f>'S1 Maquette'!B281</f>
        <v>0</v>
      </c>
      <c r="B281" s="49">
        <f>'S1 Maquette'!C281</f>
        <v>0</v>
      </c>
      <c r="C281" s="43">
        <f>'S1 Maquette'!F281</f>
        <v>0</v>
      </c>
      <c r="D281" s="41"/>
      <c r="E281" s="41"/>
      <c r="F281" s="41"/>
      <c r="G281" s="41"/>
      <c r="H281" s="41"/>
      <c r="I281" s="41"/>
      <c r="J281" s="41"/>
      <c r="K281" s="41"/>
      <c r="L281" s="41"/>
      <c r="M281" s="41"/>
      <c r="N281" s="41"/>
      <c r="O281" s="41"/>
      <c r="P281" s="41"/>
      <c r="Q281" s="41"/>
      <c r="R281" s="41"/>
      <c r="S281" s="41"/>
      <c r="T281" s="50"/>
      <c r="W281"/>
    </row>
    <row r="282" spans="1:23" ht="30.6" customHeight="1">
      <c r="A282" s="49">
        <f>'S1 Maquette'!B282</f>
        <v>0</v>
      </c>
      <c r="B282" s="49">
        <f>'S1 Maquette'!C282</f>
        <v>0</v>
      </c>
      <c r="C282" s="43">
        <f>'S1 Maquette'!F282</f>
        <v>0</v>
      </c>
      <c r="D282" s="41"/>
      <c r="E282" s="41"/>
      <c r="F282" s="41"/>
      <c r="G282" s="41"/>
      <c r="H282" s="41"/>
      <c r="I282" s="41"/>
      <c r="J282" s="41"/>
      <c r="K282" s="41"/>
      <c r="L282" s="41"/>
      <c r="M282" s="41"/>
      <c r="N282" s="41"/>
      <c r="O282" s="41"/>
      <c r="P282" s="41"/>
      <c r="Q282" s="41"/>
      <c r="R282" s="41"/>
      <c r="S282" s="41"/>
      <c r="T282" s="50"/>
      <c r="W282"/>
    </row>
    <row r="283" spans="1:23" ht="30.6" customHeight="1">
      <c r="A283" s="49">
        <f>'S1 Maquette'!B283</f>
        <v>0</v>
      </c>
      <c r="B283" s="49">
        <f>'S1 Maquette'!C283</f>
        <v>0</v>
      </c>
      <c r="C283" s="43">
        <f>'S1 Maquette'!F283</f>
        <v>0</v>
      </c>
      <c r="D283" s="41"/>
      <c r="E283" s="41"/>
      <c r="F283" s="41"/>
      <c r="G283" s="41"/>
      <c r="H283" s="41"/>
      <c r="I283" s="41"/>
      <c r="J283" s="41"/>
      <c r="K283" s="41"/>
      <c r="L283" s="41"/>
      <c r="M283" s="41"/>
      <c r="N283" s="41"/>
      <c r="O283" s="41"/>
      <c r="P283" s="41"/>
      <c r="Q283" s="41"/>
      <c r="R283" s="41"/>
      <c r="S283" s="41"/>
      <c r="T283" s="50"/>
      <c r="W283"/>
    </row>
    <row r="284" spans="1:23" ht="30.6" customHeight="1">
      <c r="A284" s="49">
        <f>'S1 Maquette'!B284</f>
        <v>0</v>
      </c>
      <c r="B284" s="49">
        <f>'S1 Maquette'!C284</f>
        <v>0</v>
      </c>
      <c r="C284" s="43">
        <f>'S1 Maquette'!F284</f>
        <v>0</v>
      </c>
      <c r="D284" s="41"/>
      <c r="E284" s="41"/>
      <c r="F284" s="41"/>
      <c r="G284" s="41"/>
      <c r="H284" s="41"/>
      <c r="I284" s="41"/>
      <c r="J284" s="41"/>
      <c r="K284" s="41"/>
      <c r="L284" s="41"/>
      <c r="M284" s="41"/>
      <c r="N284" s="41"/>
      <c r="O284" s="41"/>
      <c r="P284" s="41"/>
      <c r="Q284" s="41"/>
      <c r="R284" s="41"/>
      <c r="S284" s="41"/>
      <c r="T284" s="50"/>
      <c r="W284"/>
    </row>
    <row r="285" spans="1:23" ht="30.6" customHeight="1">
      <c r="A285" s="49">
        <f>'S1 Maquette'!B285</f>
        <v>0</v>
      </c>
      <c r="B285" s="49">
        <f>'S1 Maquette'!C285</f>
        <v>0</v>
      </c>
      <c r="C285" s="43">
        <f>'S1 Maquette'!F285</f>
        <v>0</v>
      </c>
      <c r="D285" s="41"/>
      <c r="E285" s="41"/>
      <c r="F285" s="41"/>
      <c r="G285" s="41"/>
      <c r="H285" s="41"/>
      <c r="I285" s="41"/>
      <c r="J285" s="41"/>
      <c r="K285" s="41"/>
      <c r="L285" s="41"/>
      <c r="M285" s="41"/>
      <c r="N285" s="41"/>
      <c r="O285" s="41"/>
      <c r="P285" s="41"/>
      <c r="Q285" s="41"/>
      <c r="R285" s="41"/>
      <c r="S285" s="41"/>
      <c r="T285" s="50"/>
      <c r="W285"/>
    </row>
    <row r="286" spans="1:23" ht="30.6" customHeight="1">
      <c r="A286" s="49">
        <f>'S1 Maquette'!B286</f>
        <v>0</v>
      </c>
      <c r="B286" s="49">
        <f>'S1 Maquette'!C286</f>
        <v>0</v>
      </c>
      <c r="C286" s="43">
        <f>'S1 Maquette'!F286</f>
        <v>0</v>
      </c>
      <c r="D286" s="41"/>
      <c r="E286" s="41"/>
      <c r="F286" s="41"/>
      <c r="G286" s="41"/>
      <c r="H286" s="41"/>
      <c r="I286" s="41"/>
      <c r="J286" s="41"/>
      <c r="K286" s="41"/>
      <c r="L286" s="41"/>
      <c r="M286" s="41"/>
      <c r="N286" s="41"/>
      <c r="O286" s="41"/>
      <c r="P286" s="41"/>
      <c r="Q286" s="41"/>
      <c r="R286" s="41"/>
      <c r="S286" s="41"/>
      <c r="T286" s="50"/>
      <c r="W286"/>
    </row>
    <row r="287" spans="1:23" ht="30.6" customHeight="1">
      <c r="A287" s="49">
        <f>'S1 Maquette'!B287</f>
        <v>0</v>
      </c>
      <c r="B287" s="49">
        <f>'S1 Maquette'!C287</f>
        <v>0</v>
      </c>
      <c r="C287" s="43">
        <f>'S1 Maquette'!F287</f>
        <v>0</v>
      </c>
      <c r="D287" s="41"/>
      <c r="E287" s="41"/>
      <c r="F287" s="41"/>
      <c r="G287" s="41"/>
      <c r="H287" s="41"/>
      <c r="I287" s="41"/>
      <c r="J287" s="41"/>
      <c r="K287" s="41"/>
      <c r="L287" s="41"/>
      <c r="M287" s="41"/>
      <c r="N287" s="41"/>
      <c r="O287" s="41"/>
      <c r="P287" s="41"/>
      <c r="Q287" s="41"/>
      <c r="R287" s="41"/>
      <c r="S287" s="41"/>
      <c r="T287" s="50"/>
      <c r="W287"/>
    </row>
    <row r="288" spans="1:23" ht="30.6" customHeight="1">
      <c r="A288" s="49">
        <f>'S1 Maquette'!B288</f>
        <v>0</v>
      </c>
      <c r="B288" s="49">
        <f>'S1 Maquette'!C288</f>
        <v>0</v>
      </c>
      <c r="C288" s="43">
        <f>'S1 Maquette'!F288</f>
        <v>0</v>
      </c>
      <c r="D288" s="41"/>
      <c r="E288" s="41"/>
      <c r="F288" s="41"/>
      <c r="G288" s="41"/>
      <c r="H288" s="41"/>
      <c r="I288" s="41"/>
      <c r="J288" s="41"/>
      <c r="K288" s="41"/>
      <c r="L288" s="41"/>
      <c r="M288" s="41"/>
      <c r="N288" s="41"/>
      <c r="O288" s="41"/>
      <c r="P288" s="41"/>
      <c r="Q288" s="41"/>
      <c r="R288" s="41"/>
      <c r="S288" s="41"/>
      <c r="T288" s="50"/>
      <c r="W288"/>
    </row>
    <row r="289" spans="1:23" ht="30.6" customHeight="1">
      <c r="A289" s="49">
        <f>'S1 Maquette'!B289</f>
        <v>0</v>
      </c>
      <c r="B289" s="49">
        <f>'S1 Maquette'!C289</f>
        <v>0</v>
      </c>
      <c r="C289" s="43">
        <f>'S1 Maquette'!F289</f>
        <v>0</v>
      </c>
      <c r="D289" s="41"/>
      <c r="E289" s="41"/>
      <c r="F289" s="41"/>
      <c r="G289" s="41"/>
      <c r="H289" s="41"/>
      <c r="I289" s="41"/>
      <c r="J289" s="41"/>
      <c r="K289" s="41"/>
      <c r="L289" s="41"/>
      <c r="M289" s="41"/>
      <c r="N289" s="41"/>
      <c r="O289" s="41"/>
      <c r="P289" s="41"/>
      <c r="Q289" s="41"/>
      <c r="R289" s="41"/>
      <c r="S289" s="41"/>
      <c r="T289" s="50"/>
      <c r="W289"/>
    </row>
    <row r="290" spans="1:23" ht="30.6" customHeight="1">
      <c r="A290" s="49">
        <f>'S1 Maquette'!B290</f>
        <v>0</v>
      </c>
      <c r="B290" s="49">
        <f>'S1 Maquette'!C290</f>
        <v>0</v>
      </c>
      <c r="C290" s="43">
        <f>'S1 Maquette'!F290</f>
        <v>0</v>
      </c>
      <c r="D290" s="41"/>
      <c r="E290" s="41"/>
      <c r="F290" s="41"/>
      <c r="G290" s="41"/>
      <c r="H290" s="41"/>
      <c r="I290" s="41"/>
      <c r="J290" s="41"/>
      <c r="K290" s="41"/>
      <c r="L290" s="41"/>
      <c r="M290" s="41"/>
      <c r="N290" s="41"/>
      <c r="O290" s="41"/>
      <c r="P290" s="41"/>
      <c r="Q290" s="41"/>
      <c r="R290" s="41"/>
      <c r="S290" s="41"/>
      <c r="T290" s="50"/>
      <c r="W290"/>
    </row>
    <row r="291" spans="1:23" ht="30.6" customHeight="1">
      <c r="A291" s="49">
        <f>'S1 Maquette'!B291</f>
        <v>0</v>
      </c>
      <c r="B291" s="49">
        <f>'S1 Maquette'!C291</f>
        <v>0</v>
      </c>
      <c r="C291" s="43">
        <f>'S1 Maquette'!F291</f>
        <v>0</v>
      </c>
      <c r="D291" s="41"/>
      <c r="E291" s="41"/>
      <c r="F291" s="41"/>
      <c r="G291" s="41"/>
      <c r="H291" s="41"/>
      <c r="I291" s="41"/>
      <c r="J291" s="41"/>
      <c r="K291" s="41"/>
      <c r="L291" s="41"/>
      <c r="M291" s="41"/>
      <c r="N291" s="41"/>
      <c r="O291" s="41"/>
      <c r="P291" s="41"/>
      <c r="Q291" s="41"/>
      <c r="R291" s="41"/>
      <c r="S291" s="41"/>
      <c r="T291" s="50"/>
      <c r="W291"/>
    </row>
    <row r="292" spans="1:23" ht="30.6" customHeight="1">
      <c r="A292" s="49">
        <f>'S1 Maquette'!B292</f>
        <v>0</v>
      </c>
      <c r="B292" s="49">
        <f>'S1 Maquette'!C292</f>
        <v>0</v>
      </c>
      <c r="C292" s="43">
        <f>'S1 Maquette'!F292</f>
        <v>0</v>
      </c>
      <c r="D292" s="41"/>
      <c r="E292" s="41"/>
      <c r="F292" s="41"/>
      <c r="G292" s="41"/>
      <c r="H292" s="41"/>
      <c r="I292" s="41"/>
      <c r="J292" s="41"/>
      <c r="K292" s="41"/>
      <c r="L292" s="41"/>
      <c r="M292" s="41"/>
      <c r="N292" s="41"/>
      <c r="O292" s="41"/>
      <c r="P292" s="41"/>
      <c r="Q292" s="41"/>
      <c r="R292" s="41"/>
      <c r="S292" s="41"/>
      <c r="T292" s="50"/>
      <c r="W292"/>
    </row>
    <row r="293" spans="1:23" ht="30.6" customHeight="1">
      <c r="A293" s="49">
        <f>'S1 Maquette'!B293</f>
        <v>0</v>
      </c>
      <c r="B293" s="49">
        <f>'S1 Maquette'!C293</f>
        <v>0</v>
      </c>
      <c r="C293" s="43">
        <f>'S1 Maquette'!F293</f>
        <v>0</v>
      </c>
      <c r="D293" s="41"/>
      <c r="E293" s="41"/>
      <c r="F293" s="41"/>
      <c r="G293" s="41"/>
      <c r="H293" s="41"/>
      <c r="I293" s="41"/>
      <c r="J293" s="41"/>
      <c r="K293" s="41"/>
      <c r="L293" s="41"/>
      <c r="M293" s="41"/>
      <c r="N293" s="41"/>
      <c r="O293" s="41"/>
      <c r="P293" s="41"/>
      <c r="Q293" s="41"/>
      <c r="R293" s="41"/>
      <c r="S293" s="41"/>
      <c r="T293" s="50"/>
      <c r="W293"/>
    </row>
    <row r="294" spans="1:23" ht="30.6" customHeight="1">
      <c r="A294" s="49">
        <f>'S1 Maquette'!B294</f>
        <v>0</v>
      </c>
      <c r="B294" s="49">
        <f>'S1 Maquette'!C294</f>
        <v>0</v>
      </c>
      <c r="C294" s="43">
        <f>'S1 Maquette'!F294</f>
        <v>0</v>
      </c>
      <c r="D294" s="41"/>
      <c r="E294" s="41"/>
      <c r="F294" s="41"/>
      <c r="G294" s="41"/>
      <c r="H294" s="41"/>
      <c r="I294" s="41"/>
      <c r="J294" s="41"/>
      <c r="K294" s="41"/>
      <c r="L294" s="41"/>
      <c r="M294" s="41"/>
      <c r="N294" s="41"/>
      <c r="O294" s="41"/>
      <c r="P294" s="41"/>
      <c r="Q294" s="41"/>
      <c r="R294" s="41"/>
      <c r="S294" s="41"/>
      <c r="T294" s="50"/>
      <c r="W294"/>
    </row>
    <row r="295" spans="1:23" ht="30.6" customHeight="1">
      <c r="A295" s="49">
        <f>'S1 Maquette'!B295</f>
        <v>0</v>
      </c>
      <c r="B295" s="49">
        <f>'S1 Maquette'!C295</f>
        <v>0</v>
      </c>
      <c r="C295" s="43">
        <f>'S1 Maquette'!F295</f>
        <v>0</v>
      </c>
      <c r="D295" s="41"/>
      <c r="E295" s="41"/>
      <c r="F295" s="41"/>
      <c r="G295" s="41"/>
      <c r="H295" s="41"/>
      <c r="I295" s="41"/>
      <c r="J295" s="41"/>
      <c r="K295" s="41"/>
      <c r="L295" s="41"/>
      <c r="M295" s="41"/>
      <c r="N295" s="41"/>
      <c r="O295" s="41"/>
      <c r="P295" s="41"/>
      <c r="Q295" s="41"/>
      <c r="R295" s="41"/>
      <c r="S295" s="41"/>
      <c r="T295" s="50"/>
      <c r="W295"/>
    </row>
    <row r="296" spans="1:23" ht="30.6" customHeight="1">
      <c r="A296" s="49">
        <f>'S1 Maquette'!B296</f>
        <v>0</v>
      </c>
      <c r="B296" s="49">
        <f>'S1 Maquette'!C296</f>
        <v>0</v>
      </c>
      <c r="C296" s="43">
        <f>'S1 Maquette'!F296</f>
        <v>0</v>
      </c>
      <c r="D296" s="41"/>
      <c r="E296" s="41"/>
      <c r="F296" s="41"/>
      <c r="G296" s="41"/>
      <c r="H296" s="41"/>
      <c r="I296" s="41"/>
      <c r="J296" s="41"/>
      <c r="K296" s="41"/>
      <c r="L296" s="41"/>
      <c r="M296" s="41"/>
      <c r="N296" s="41"/>
      <c r="O296" s="41"/>
      <c r="P296" s="41"/>
      <c r="Q296" s="41"/>
      <c r="R296" s="41"/>
      <c r="S296" s="41"/>
      <c r="T296" s="50"/>
      <c r="W296"/>
    </row>
    <row r="297" spans="1:23" ht="30.6" customHeight="1">
      <c r="A297" s="49">
        <f>'S1 Maquette'!B297</f>
        <v>0</v>
      </c>
      <c r="B297" s="49">
        <f>'S1 Maquette'!C297</f>
        <v>0</v>
      </c>
      <c r="C297" s="43">
        <f>'S1 Maquette'!F297</f>
        <v>0</v>
      </c>
      <c r="D297" s="41"/>
      <c r="E297" s="41"/>
      <c r="F297" s="41"/>
      <c r="G297" s="41"/>
      <c r="H297" s="41"/>
      <c r="I297" s="41"/>
      <c r="J297" s="41"/>
      <c r="K297" s="41"/>
      <c r="L297" s="41"/>
      <c r="M297" s="41"/>
      <c r="N297" s="41"/>
      <c r="O297" s="41"/>
      <c r="P297" s="41"/>
      <c r="Q297" s="41"/>
      <c r="R297" s="41"/>
      <c r="S297" s="41"/>
      <c r="T297" s="50"/>
      <c r="W297"/>
    </row>
    <row r="298" spans="1:23" ht="30.6" customHeight="1">
      <c r="A298" s="49">
        <f>'S1 Maquette'!B298</f>
        <v>0</v>
      </c>
      <c r="B298" s="49">
        <f>'S1 Maquette'!C298</f>
        <v>0</v>
      </c>
      <c r="C298" s="43">
        <f>'S1 Maquette'!F298</f>
        <v>0</v>
      </c>
      <c r="D298" s="41"/>
      <c r="E298" s="41"/>
      <c r="F298" s="41"/>
      <c r="G298" s="41"/>
      <c r="H298" s="41"/>
      <c r="I298" s="41"/>
      <c r="J298" s="41"/>
      <c r="K298" s="41"/>
      <c r="L298" s="41"/>
      <c r="M298" s="41"/>
      <c r="N298" s="41"/>
      <c r="O298" s="41"/>
      <c r="P298" s="41"/>
      <c r="Q298" s="41"/>
      <c r="R298" s="41"/>
      <c r="S298" s="41"/>
      <c r="T298" s="50"/>
      <c r="W298"/>
    </row>
  </sheetData>
  <sheetProtection algorithmName="SHA-512" hashValue="bVO4nPoZMTfEtRuYGA3UNrLVmZCg5gCnWdsP+zNz9mC7jRSVnUaverQH+/ZdhLAlf5Y9aWmAIWUEtwmWksbE7A==" saltValue="Xx8J+9LSeC2QjC/GDyAzBQ==" spinCount="100000" sheet="1" formatCells="0" insertRows="0"/>
  <mergeCells count="23">
    <mergeCell ref="A11:A12"/>
    <mergeCell ref="B11:C12"/>
    <mergeCell ref="B13:C14"/>
    <mergeCell ref="D11:D12"/>
    <mergeCell ref="D13:D14"/>
    <mergeCell ref="A13:A14"/>
    <mergeCell ref="E11:G12"/>
    <mergeCell ref="E13:G14"/>
    <mergeCell ref="S12:S15"/>
    <mergeCell ref="M10:O11"/>
    <mergeCell ref="M12:M15"/>
    <mergeCell ref="P12:P15"/>
    <mergeCell ref="Q12:Q15"/>
    <mergeCell ref="R12:R15"/>
    <mergeCell ref="P10:S11"/>
    <mergeCell ref="N12:O15"/>
    <mergeCell ref="A1:I6"/>
    <mergeCell ref="E7:F9"/>
    <mergeCell ref="H7:I9"/>
    <mergeCell ref="A7:A9"/>
    <mergeCell ref="G7:G9"/>
    <mergeCell ref="B7:B9"/>
    <mergeCell ref="C7:D9"/>
  </mergeCells>
  <conditionalFormatting sqref="A1:A15 A299:A997">
    <cfRule type="expression" dxfId="196" priority="9">
      <formula>$C1="Parcours Pédagogique"</formula>
    </cfRule>
    <cfRule type="expression" dxfId="195" priority="10">
      <formula>$C1="BLOC"</formula>
    </cfRule>
    <cfRule type="expression" dxfId="194" priority="11">
      <formula>$C1="OPTION"</formula>
    </cfRule>
  </conditionalFormatting>
  <conditionalFormatting sqref="B1:S9 B10:M10 P10 B11:L11 B12:N12 P12:S15 B13:M15 B299:S997">
    <cfRule type="expression" dxfId="193" priority="12">
      <formula>$D1="Modification MCC"</formula>
    </cfRule>
    <cfRule type="expression" dxfId="192" priority="13">
      <formula>$D1="Modification"</formula>
    </cfRule>
    <cfRule type="expression" dxfId="191" priority="14">
      <formula>$D1="Création"</formula>
    </cfRule>
    <cfRule type="expression" dxfId="190" priority="15">
      <formula>$D1="Fermeture"</formula>
    </cfRule>
  </conditionalFormatting>
  <conditionalFormatting sqref="C1:S999">
    <cfRule type="expression" dxfId="189" priority="1">
      <formula>$B1="Option"</formula>
    </cfRule>
  </conditionalFormatting>
  <conditionalFormatting sqref="J1:J999">
    <cfRule type="expression" dxfId="188" priority="6">
      <formula>$I1="NON"</formula>
    </cfRule>
  </conditionalFormatting>
  <conditionalFormatting sqref="L16:L298">
    <cfRule type="expression" dxfId="187" priority="30">
      <formula>$K16="CCI (CC Intégral)"</formula>
    </cfRule>
  </conditionalFormatting>
  <conditionalFormatting sqref="M1:M999">
    <cfRule type="expression" dxfId="186" priority="8">
      <formula>$K1="CT (Contrôle terminal)"</formula>
    </cfRule>
  </conditionalFormatting>
  <conditionalFormatting sqref="M16 L16:L298">
    <cfRule type="expression" dxfId="185" priority="28">
      <formula>$K16="CT (Contrôle terminal)"</formula>
    </cfRule>
  </conditionalFormatting>
  <conditionalFormatting sqref="N1:O999">
    <cfRule type="expression" dxfId="184" priority="4">
      <formula>$K1="CCI (CC Intégral)"</formula>
    </cfRule>
  </conditionalFormatting>
  <conditionalFormatting sqref="Q1:R999">
    <cfRule type="expression" dxfId="183" priority="3">
      <formula>$P1="Autres"</formula>
    </cfRule>
  </conditionalFormatting>
  <conditionalFormatting sqref="S1:S999 T16">
    <cfRule type="expression" dxfId="182" priority="2">
      <formula>$P1="CT (Contrôle terminal)"</formula>
    </cfRule>
  </conditionalFormatting>
  <conditionalFormatting sqref="T16 A16:S298">
    <cfRule type="expression" dxfId="181" priority="20">
      <formula>$C16="Modification MCC"</formula>
    </cfRule>
    <cfRule type="expression" dxfId="180" priority="21">
      <formula>$C16="Modification"</formula>
    </cfRule>
    <cfRule type="expression" dxfId="179" priority="22">
      <formula>$C16="Création"</formula>
    </cfRule>
    <cfRule type="expression" dxfId="178" priority="23">
      <formula>$C16="Fermeture"</formula>
    </cfRule>
  </conditionalFormatting>
  <dataValidations count="6">
    <dataValidation type="list" allowBlank="1" showInputMessage="1" showErrorMessage="1" sqref="E17:I298" xr:uid="{00000000-0002-0000-0400-000000000000}">
      <formula1>"OUI, NON"</formula1>
    </dataValidation>
    <dataValidation type="list" allowBlank="1" showInputMessage="1" showErrorMessage="1" sqref="P17:P298" xr:uid="{00000000-0002-0000-0400-000001000000}">
      <formula1>"CT (Contrôle terminal), Autres"</formula1>
    </dataValidation>
    <dataValidation type="list" allowBlank="1" showInputMessage="1" showErrorMessage="1" sqref="D1:D6" xr:uid="{00000000-0002-0000-0400-000002000000}">
      <formula1>"Obligatoire, Facultatif, Complémentaire"</formula1>
    </dataValidation>
    <dataValidation type="list" allowBlank="1" showInputMessage="1" showErrorMessage="1" sqref="C17:C298" xr:uid="{00000000-0002-0000-0400-000003000000}">
      <formula1>"Modification MCC"</formula1>
    </dataValidation>
    <dataValidation type="list" allowBlank="1" showInputMessage="1" showErrorMessage="1" sqref="K17:K298" xr:uid="{00000000-0002-0000-0400-000004000000}">
      <formula1>List_Controle2</formula1>
    </dataValidation>
    <dataValidation type="list" allowBlank="1" showInputMessage="1" showErrorMessage="1" sqref="Q17:Q298 N17:N298" xr:uid="{00000000-0002-0000-0400-000005000000}">
      <formula1>List_Controle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6"/>
  <dimension ref="A1:O299"/>
  <sheetViews>
    <sheetView zoomScale="120" zoomScaleNormal="120" workbookViewId="0">
      <pane ySplit="16" topLeftCell="A26" activePane="bottomLeft" state="frozen"/>
      <selection pane="bottomLeft" activeCell="B28" sqref="B28"/>
    </sheetView>
  </sheetViews>
  <sheetFormatPr defaultColWidth="11.42578125" defaultRowHeight="15"/>
  <cols>
    <col min="1" max="1" width="18.42578125" style="15" customWidth="1"/>
    <col min="2" max="2" width="53.42578125" style="15" customWidth="1"/>
    <col min="3" max="3" width="18" style="15" customWidth="1"/>
    <col min="4" max="4" width="15.7109375" style="15" customWidth="1"/>
    <col min="5" max="5" width="27.28515625" style="15" customWidth="1"/>
    <col min="6" max="6" width="24.7109375" style="15" customWidth="1"/>
    <col min="7" max="7" width="29.140625" style="15" customWidth="1"/>
    <col min="8" max="8" width="34.28515625" style="15" customWidth="1"/>
    <col min="9" max="9" width="17" style="15" customWidth="1"/>
    <col min="10" max="10" width="14.28515625" style="15" customWidth="1"/>
    <col min="11" max="11" width="14.7109375" style="15" customWidth="1"/>
    <col min="12" max="13" width="21.7109375" style="15" customWidth="1"/>
    <col min="14" max="14" width="47.7109375" style="15" customWidth="1"/>
    <col min="15" max="15" width="54.140625" style="15" customWidth="1"/>
  </cols>
  <sheetData>
    <row r="1" spans="1:15">
      <c r="A1" s="155"/>
      <c r="B1" s="155"/>
      <c r="C1" s="155"/>
      <c r="D1" s="155"/>
      <c r="E1" s="155"/>
      <c r="F1" s="155"/>
      <c r="G1" s="155"/>
      <c r="H1" s="155"/>
      <c r="I1" s="155"/>
      <c r="J1" s="155"/>
    </row>
    <row r="2" spans="1:15">
      <c r="A2" s="155"/>
      <c r="B2" s="155"/>
      <c r="C2" s="155"/>
      <c r="D2" s="155"/>
      <c r="E2" s="155"/>
      <c r="F2" s="155"/>
      <c r="G2" s="155"/>
      <c r="H2" s="155"/>
      <c r="I2" s="155"/>
      <c r="J2" s="155"/>
    </row>
    <row r="3" spans="1:15">
      <c r="A3" s="155"/>
      <c r="B3" s="155"/>
      <c r="C3" s="155"/>
      <c r="D3" s="155"/>
      <c r="E3" s="155"/>
      <c r="F3" s="155"/>
      <c r="G3" s="155"/>
      <c r="H3" s="155"/>
      <c r="I3" s="155"/>
      <c r="J3" s="155"/>
    </row>
    <row r="4" spans="1:15">
      <c r="A4" s="155"/>
      <c r="B4" s="155"/>
      <c r="C4" s="155"/>
      <c r="D4" s="155"/>
      <c r="E4" s="155"/>
      <c r="F4" s="155"/>
      <c r="G4" s="155"/>
      <c r="H4" s="155"/>
      <c r="I4" s="155"/>
      <c r="J4" s="155"/>
    </row>
    <row r="5" spans="1:15">
      <c r="A5" s="155"/>
      <c r="B5" s="155"/>
      <c r="C5" s="155"/>
      <c r="D5" s="155"/>
      <c r="E5" s="155"/>
      <c r="F5" s="155"/>
      <c r="G5" s="155"/>
      <c r="H5" s="155"/>
      <c r="I5" s="155"/>
      <c r="J5" s="155"/>
    </row>
    <row r="6" spans="1:15">
      <c r="A6" s="155"/>
      <c r="B6" s="155"/>
      <c r="C6" s="155"/>
      <c r="D6" s="155"/>
      <c r="E6" s="155"/>
      <c r="F6" s="155"/>
      <c r="G6" s="155"/>
      <c r="H6" s="155"/>
      <c r="I6" s="155"/>
      <c r="J6" s="155"/>
    </row>
    <row r="7" spans="1:15" ht="18" customHeight="1">
      <c r="A7" s="158" t="s">
        <v>150</v>
      </c>
      <c r="B7" s="171" t="str">
        <f>'Fiche Générale'!B2</f>
        <v>Portail_SHS_LLAC</v>
      </c>
      <c r="C7" s="158" t="s">
        <v>151</v>
      </c>
      <c r="D7" s="158"/>
      <c r="E7" s="165" t="str">
        <f>'Fiche Générale'!B3</f>
        <v>Lettres Langues Arts et Communication</v>
      </c>
      <c r="F7" s="166"/>
      <c r="G7" s="158" t="s">
        <v>191</v>
      </c>
      <c r="H7" s="191">
        <f>'Fiche Générale'!B4</f>
        <v>0</v>
      </c>
      <c r="I7" s="191"/>
      <c r="J7" s="191"/>
    </row>
    <row r="8" spans="1:15" ht="18" customHeight="1">
      <c r="A8" s="158"/>
      <c r="B8" s="172"/>
      <c r="C8" s="158"/>
      <c r="D8" s="158"/>
      <c r="E8" s="167"/>
      <c r="F8" s="168"/>
      <c r="G8" s="158"/>
      <c r="H8" s="191"/>
      <c r="I8" s="191"/>
      <c r="J8" s="191"/>
    </row>
    <row r="9" spans="1:15" ht="18" customHeight="1">
      <c r="A9" s="158"/>
      <c r="B9" s="173"/>
      <c r="C9" s="158"/>
      <c r="D9" s="158"/>
      <c r="E9" s="169"/>
      <c r="F9" s="170"/>
      <c r="G9" s="158"/>
      <c r="H9" s="191"/>
      <c r="I9" s="191"/>
      <c r="J9" s="191"/>
    </row>
    <row r="11" spans="1:15">
      <c r="A11" s="150" t="s">
        <v>153</v>
      </c>
      <c r="B11" s="124" t="s">
        <v>154</v>
      </c>
      <c r="C11" s="150" t="s">
        <v>155</v>
      </c>
      <c r="D11" s="150"/>
      <c r="E11" s="179">
        <f>'S1 Maquette'!E11</f>
        <v>0</v>
      </c>
      <c r="F11" s="179"/>
      <c r="G11" s="150" t="s">
        <v>217</v>
      </c>
      <c r="H11" s="117">
        <f>Calcul!D7</f>
        <v>66</v>
      </c>
      <c r="I11" s="117"/>
    </row>
    <row r="12" spans="1:15">
      <c r="A12" s="150"/>
      <c r="B12" s="127"/>
      <c r="C12" s="150"/>
      <c r="D12" s="150"/>
      <c r="E12" s="179"/>
      <c r="F12" s="179"/>
      <c r="G12" s="150"/>
      <c r="H12" s="117"/>
      <c r="I12" s="117"/>
    </row>
    <row r="13" spans="1:15">
      <c r="A13" s="150" t="s">
        <v>157</v>
      </c>
      <c r="B13" s="124" t="s">
        <v>115</v>
      </c>
      <c r="C13" s="151" t="s">
        <v>158</v>
      </c>
      <c r="D13" s="152"/>
      <c r="E13" s="150"/>
      <c r="F13" s="150"/>
      <c r="G13" s="150" t="s">
        <v>218</v>
      </c>
      <c r="H13" s="117">
        <f ca="1">Calcul!D20</f>
        <v>0</v>
      </c>
      <c r="I13" s="117"/>
    </row>
    <row r="14" spans="1:15">
      <c r="A14" s="150"/>
      <c r="B14" s="127"/>
      <c r="C14" s="153"/>
      <c r="D14" s="154"/>
      <c r="E14" s="150"/>
      <c r="F14" s="150"/>
      <c r="G14" s="150"/>
      <c r="H14" s="117"/>
      <c r="I14" s="117"/>
    </row>
    <row r="15" spans="1:15">
      <c r="I15" s="16"/>
      <c r="J15" s="16"/>
      <c r="K15" s="16"/>
      <c r="L15" s="16"/>
      <c r="M15" s="16"/>
      <c r="N15" s="16"/>
    </row>
    <row r="16" spans="1:15" ht="49.35" customHeight="1">
      <c r="A16" s="3" t="s">
        <v>160</v>
      </c>
      <c r="B16" s="3" t="s">
        <v>161</v>
      </c>
      <c r="C16" s="3" t="s">
        <v>3</v>
      </c>
      <c r="D16" s="3" t="s">
        <v>162</v>
      </c>
      <c r="E16" s="3" t="s">
        <v>6</v>
      </c>
      <c r="F16" s="3" t="s">
        <v>5</v>
      </c>
      <c r="G16" s="3" t="s">
        <v>163</v>
      </c>
      <c r="H16" s="3" t="s">
        <v>54</v>
      </c>
      <c r="I16" s="3" t="s">
        <v>113</v>
      </c>
      <c r="J16" s="3" t="s">
        <v>120</v>
      </c>
      <c r="K16" s="3" t="s">
        <v>121</v>
      </c>
      <c r="L16" s="3" t="s">
        <v>164</v>
      </c>
      <c r="M16" s="3" t="s">
        <v>4</v>
      </c>
      <c r="N16" s="3" t="s">
        <v>165</v>
      </c>
      <c r="O16" s="4" t="s">
        <v>166</v>
      </c>
    </row>
    <row r="17" spans="1:15" ht="43.35" customHeight="1">
      <c r="A17" s="10">
        <v>0</v>
      </c>
      <c r="B17" s="51" t="s">
        <v>219</v>
      </c>
      <c r="C17" s="10" t="s">
        <v>10</v>
      </c>
      <c r="D17" s="10">
        <v>6</v>
      </c>
      <c r="E17" s="54"/>
      <c r="F17" s="54"/>
      <c r="G17" s="54"/>
      <c r="H17" s="60"/>
      <c r="I17" s="60"/>
      <c r="J17" s="60"/>
      <c r="K17" s="60"/>
      <c r="L17" s="60"/>
      <c r="M17" s="60"/>
      <c r="N17" s="54"/>
      <c r="O17" s="5"/>
    </row>
    <row r="18" spans="1:15" ht="43.35" customHeight="1">
      <c r="A18" s="10" t="s">
        <v>168</v>
      </c>
      <c r="B18" s="51" t="s">
        <v>220</v>
      </c>
      <c r="C18" s="10" t="s">
        <v>17</v>
      </c>
      <c r="D18" s="60"/>
      <c r="E18" s="54"/>
      <c r="F18" s="54"/>
      <c r="G18" s="54"/>
      <c r="H18" s="60"/>
      <c r="I18" s="60"/>
      <c r="J18" s="60"/>
      <c r="K18" s="60"/>
      <c r="L18" s="60"/>
      <c r="M18" s="60"/>
      <c r="N18" s="54"/>
      <c r="O18" s="5"/>
    </row>
    <row r="19" spans="1:15" ht="43.35" customHeight="1">
      <c r="A19" s="10" t="s">
        <v>170</v>
      </c>
      <c r="B19" s="51" t="s">
        <v>221</v>
      </c>
      <c r="C19" s="10" t="s">
        <v>17</v>
      </c>
      <c r="D19" s="60"/>
      <c r="E19" s="54"/>
      <c r="F19" s="54"/>
      <c r="G19" s="54"/>
      <c r="H19" s="60"/>
      <c r="I19" s="60"/>
      <c r="J19" s="60"/>
      <c r="K19" s="60"/>
      <c r="L19" s="60"/>
      <c r="M19" s="60"/>
      <c r="N19" s="54"/>
      <c r="O19" s="5"/>
    </row>
    <row r="20" spans="1:15" ht="43.35" customHeight="1">
      <c r="A20" s="10" t="s">
        <v>172</v>
      </c>
      <c r="B20" s="52" t="s">
        <v>222</v>
      </c>
      <c r="C20" s="10" t="s">
        <v>17</v>
      </c>
      <c r="D20" s="60"/>
      <c r="E20" s="54"/>
      <c r="F20" s="54"/>
      <c r="G20" s="54"/>
      <c r="H20" s="60"/>
      <c r="I20" s="60"/>
      <c r="J20" s="60"/>
      <c r="K20" s="60"/>
      <c r="L20" s="60"/>
      <c r="M20" s="60"/>
      <c r="N20" s="54"/>
      <c r="O20" s="5"/>
    </row>
    <row r="21" spans="1:15" ht="43.35" customHeight="1">
      <c r="A21" s="62"/>
      <c r="B21" s="52" t="s">
        <v>174</v>
      </c>
      <c r="C21" s="10" t="s">
        <v>26</v>
      </c>
      <c r="D21" s="64"/>
      <c r="E21" s="67"/>
      <c r="F21" s="67"/>
      <c r="G21" s="67"/>
      <c r="H21" s="64"/>
      <c r="I21" s="64"/>
      <c r="J21" s="64"/>
      <c r="K21" s="64"/>
      <c r="L21" s="64"/>
      <c r="M21" s="64"/>
      <c r="N21" s="67"/>
      <c r="O21" s="5"/>
    </row>
    <row r="22" spans="1:15" ht="43.35" customHeight="1">
      <c r="A22" s="10" t="s">
        <v>175</v>
      </c>
      <c r="B22" s="52" t="s">
        <v>223</v>
      </c>
      <c r="C22" s="10" t="s">
        <v>17</v>
      </c>
      <c r="D22" s="64"/>
      <c r="E22" s="67"/>
      <c r="F22" s="67"/>
      <c r="G22" s="67"/>
      <c r="H22" s="64"/>
      <c r="I22" s="64"/>
      <c r="J22" s="64"/>
      <c r="K22" s="64"/>
      <c r="L22" s="64"/>
      <c r="M22" s="64"/>
      <c r="N22" s="67"/>
      <c r="O22" s="5"/>
    </row>
    <row r="23" spans="1:15" ht="43.35" customHeight="1">
      <c r="A23" s="10" t="s">
        <v>177</v>
      </c>
      <c r="B23" s="52" t="s">
        <v>178</v>
      </c>
      <c r="C23" s="10" t="s">
        <v>17</v>
      </c>
      <c r="D23" s="64"/>
      <c r="E23" s="67"/>
      <c r="F23" s="67"/>
      <c r="G23" s="67"/>
      <c r="H23" s="64"/>
      <c r="I23" s="64"/>
      <c r="J23" s="64"/>
      <c r="K23" s="64"/>
      <c r="L23" s="64"/>
      <c r="M23" s="64"/>
      <c r="N23" s="67"/>
      <c r="O23" s="5"/>
    </row>
    <row r="24" spans="1:15" ht="43.35" customHeight="1">
      <c r="A24" s="10" t="s">
        <v>179</v>
      </c>
      <c r="B24" s="52" t="s">
        <v>180</v>
      </c>
      <c r="C24" s="10" t="s">
        <v>17</v>
      </c>
      <c r="D24" s="64"/>
      <c r="E24" s="67"/>
      <c r="F24" s="67"/>
      <c r="G24" s="67"/>
      <c r="H24" s="64"/>
      <c r="I24" s="64"/>
      <c r="J24" s="64"/>
      <c r="K24" s="64"/>
      <c r="L24" s="64"/>
      <c r="M24" s="64"/>
      <c r="N24" s="67"/>
      <c r="O24" s="5"/>
    </row>
    <row r="25" spans="1:15" s="101" customFormat="1" ht="43.35" customHeight="1">
      <c r="A25" s="84">
        <v>1</v>
      </c>
      <c r="B25" s="97" t="s">
        <v>224</v>
      </c>
      <c r="C25" s="84" t="s">
        <v>10</v>
      </c>
      <c r="D25" s="84">
        <v>6</v>
      </c>
      <c r="E25" s="86"/>
      <c r="F25" s="86"/>
      <c r="G25" s="86"/>
      <c r="H25" s="84"/>
      <c r="I25" s="84"/>
      <c r="J25" s="84"/>
      <c r="K25" s="84"/>
      <c r="L25" s="84"/>
      <c r="M25" s="84"/>
      <c r="N25" s="86"/>
      <c r="O25" s="86"/>
    </row>
    <row r="26" spans="1:15" ht="43.35" customHeight="1">
      <c r="A26" s="21" t="s">
        <v>182</v>
      </c>
      <c r="B26" s="26" t="s">
        <v>225</v>
      </c>
      <c r="C26" s="21" t="s">
        <v>17</v>
      </c>
      <c r="D26" s="21"/>
      <c r="E26" s="5"/>
      <c r="F26" s="5"/>
      <c r="G26" s="5"/>
      <c r="H26" s="21" t="s">
        <v>63</v>
      </c>
      <c r="I26" s="21"/>
      <c r="J26" s="21">
        <v>36</v>
      </c>
      <c r="K26" s="21"/>
      <c r="L26" s="21"/>
      <c r="M26" s="21" t="s">
        <v>18</v>
      </c>
      <c r="N26" s="5" t="s">
        <v>184</v>
      </c>
      <c r="O26" s="5" t="s">
        <v>226</v>
      </c>
    </row>
    <row r="27" spans="1:15" s="101" customFormat="1" ht="43.35" customHeight="1">
      <c r="A27" s="84">
        <v>2</v>
      </c>
      <c r="B27" s="97" t="s">
        <v>227</v>
      </c>
      <c r="C27" s="84" t="s">
        <v>10</v>
      </c>
      <c r="D27" s="84">
        <v>6</v>
      </c>
      <c r="E27" s="86"/>
      <c r="F27" s="86"/>
      <c r="G27" s="86"/>
      <c r="H27" s="84"/>
      <c r="I27" s="84"/>
      <c r="J27" s="84"/>
      <c r="K27" s="84"/>
      <c r="L27" s="84"/>
      <c r="M27" s="84"/>
      <c r="N27" s="86"/>
      <c r="O27" s="86"/>
    </row>
    <row r="28" spans="1:15" ht="43.35" customHeight="1">
      <c r="A28" s="21" t="s">
        <v>187</v>
      </c>
      <c r="B28" s="26" t="s">
        <v>228</v>
      </c>
      <c r="C28" s="21" t="s">
        <v>17</v>
      </c>
      <c r="D28" s="21"/>
      <c r="E28" s="5"/>
      <c r="F28" s="5"/>
      <c r="G28" s="5"/>
      <c r="H28" s="21" t="s">
        <v>64</v>
      </c>
      <c r="I28" s="21"/>
      <c r="J28" s="21">
        <v>30</v>
      </c>
      <c r="K28" s="21"/>
      <c r="L28" s="21"/>
      <c r="M28" s="21" t="s">
        <v>18</v>
      </c>
      <c r="N28" s="5" t="s">
        <v>184</v>
      </c>
      <c r="O28" s="5" t="s">
        <v>229</v>
      </c>
    </row>
    <row r="29" spans="1:15" ht="43.35" customHeight="1">
      <c r="A29" s="23"/>
      <c r="B29" s="26"/>
      <c r="C29" s="21"/>
      <c r="D29" s="21"/>
      <c r="E29" s="5"/>
      <c r="F29" s="5"/>
      <c r="G29" s="5"/>
      <c r="H29" s="21"/>
      <c r="I29" s="21"/>
      <c r="J29" s="21"/>
      <c r="K29" s="21"/>
      <c r="L29" s="21"/>
      <c r="M29" s="21"/>
      <c r="N29" s="5"/>
      <c r="O29" s="5"/>
    </row>
    <row r="30" spans="1:15" ht="43.35" customHeight="1">
      <c r="A30" s="23"/>
      <c r="B30" s="26"/>
      <c r="C30" s="21"/>
      <c r="D30" s="21"/>
      <c r="E30" s="5"/>
      <c r="F30" s="5"/>
      <c r="G30" s="5"/>
      <c r="H30" s="21"/>
      <c r="I30" s="21"/>
      <c r="J30" s="21"/>
      <c r="K30" s="21"/>
      <c r="L30" s="21"/>
      <c r="M30" s="21"/>
      <c r="N30" s="5"/>
      <c r="O30" s="5"/>
    </row>
    <row r="31" spans="1:15" ht="43.35" customHeight="1">
      <c r="A31" s="23"/>
      <c r="B31" s="26"/>
      <c r="C31" s="21"/>
      <c r="D31" s="21"/>
      <c r="E31" s="5"/>
      <c r="F31" s="5"/>
      <c r="G31" s="5"/>
      <c r="H31" s="21"/>
      <c r="I31" s="21"/>
      <c r="J31" s="21"/>
      <c r="K31" s="21"/>
      <c r="L31" s="21"/>
      <c r="M31" s="21"/>
      <c r="N31" s="5"/>
      <c r="O31" s="5"/>
    </row>
    <row r="32" spans="1:15" ht="43.35" customHeight="1">
      <c r="A32" s="23"/>
      <c r="B32" s="26"/>
      <c r="C32" s="21"/>
      <c r="D32" s="21"/>
      <c r="E32" s="5"/>
      <c r="F32" s="5"/>
      <c r="G32" s="5"/>
      <c r="H32" s="21"/>
      <c r="I32" s="21"/>
      <c r="J32" s="21"/>
      <c r="K32" s="21"/>
      <c r="L32" s="21"/>
      <c r="M32" s="21"/>
      <c r="N32" s="5"/>
      <c r="O32" s="5"/>
    </row>
    <row r="33" spans="1:15" ht="43.35" customHeight="1">
      <c r="A33" s="23"/>
      <c r="B33" s="26"/>
      <c r="C33" s="21"/>
      <c r="D33" s="21"/>
      <c r="E33" s="5"/>
      <c r="F33" s="5"/>
      <c r="G33" s="5"/>
      <c r="H33" s="21"/>
      <c r="I33" s="21"/>
      <c r="J33" s="21"/>
      <c r="K33" s="21"/>
      <c r="L33" s="21"/>
      <c r="M33" s="21"/>
      <c r="N33" s="5"/>
      <c r="O33" s="5"/>
    </row>
    <row r="34" spans="1:15" ht="43.35" customHeight="1">
      <c r="A34" s="23"/>
      <c r="B34" s="26"/>
      <c r="C34" s="21"/>
      <c r="D34" s="21"/>
      <c r="E34" s="5"/>
      <c r="F34" s="5"/>
      <c r="G34" s="5"/>
      <c r="H34" s="21"/>
      <c r="I34" s="21"/>
      <c r="J34" s="21"/>
      <c r="K34" s="21"/>
      <c r="L34" s="21"/>
      <c r="M34" s="21"/>
      <c r="N34" s="5"/>
      <c r="O34" s="5"/>
    </row>
    <row r="35" spans="1:15" ht="43.35" customHeight="1">
      <c r="A35" s="23"/>
      <c r="B35" s="26"/>
      <c r="C35" s="21"/>
      <c r="D35" s="21"/>
      <c r="E35" s="5"/>
      <c r="F35" s="5"/>
      <c r="G35" s="5"/>
      <c r="H35" s="21"/>
      <c r="I35" s="21"/>
      <c r="J35" s="21"/>
      <c r="K35" s="21"/>
      <c r="L35" s="21"/>
      <c r="M35" s="21"/>
      <c r="N35" s="5"/>
      <c r="O35" s="5"/>
    </row>
    <row r="36" spans="1:15" ht="43.35" customHeight="1">
      <c r="A36" s="23"/>
      <c r="B36" s="26"/>
      <c r="C36" s="21"/>
      <c r="D36" s="21"/>
      <c r="E36" s="5"/>
      <c r="F36" s="5"/>
      <c r="G36" s="5"/>
      <c r="H36" s="21"/>
      <c r="I36" s="21"/>
      <c r="J36" s="21"/>
      <c r="K36" s="21"/>
      <c r="L36" s="21"/>
      <c r="M36" s="21"/>
      <c r="N36" s="5"/>
      <c r="O36" s="5"/>
    </row>
    <row r="37" spans="1:15" ht="43.35" customHeight="1">
      <c r="A37" s="23"/>
      <c r="B37" s="26"/>
      <c r="C37" s="21"/>
      <c r="D37" s="21"/>
      <c r="E37" s="5"/>
      <c r="F37" s="5"/>
      <c r="G37" s="5"/>
      <c r="H37" s="21"/>
      <c r="I37" s="21"/>
      <c r="J37" s="21"/>
      <c r="K37" s="21"/>
      <c r="L37" s="21"/>
      <c r="M37" s="21"/>
      <c r="N37" s="5"/>
      <c r="O37" s="5"/>
    </row>
    <row r="38" spans="1:15" ht="43.35" customHeight="1">
      <c r="A38" s="23"/>
      <c r="B38" s="26"/>
      <c r="C38" s="21"/>
      <c r="D38" s="21"/>
      <c r="E38" s="5"/>
      <c r="F38" s="5"/>
      <c r="G38" s="5"/>
      <c r="H38" s="21"/>
      <c r="I38" s="21"/>
      <c r="J38" s="21"/>
      <c r="K38" s="21"/>
      <c r="L38" s="21"/>
      <c r="M38" s="21"/>
      <c r="N38" s="5"/>
      <c r="O38" s="5"/>
    </row>
    <row r="39" spans="1:15" ht="43.35" customHeight="1">
      <c r="A39" s="23"/>
      <c r="B39" s="26"/>
      <c r="C39" s="21"/>
      <c r="D39" s="21"/>
      <c r="E39" s="5"/>
      <c r="F39" s="5"/>
      <c r="G39" s="5"/>
      <c r="H39" s="21"/>
      <c r="I39" s="21"/>
      <c r="J39" s="21"/>
      <c r="K39" s="21"/>
      <c r="L39" s="21"/>
      <c r="M39" s="21"/>
      <c r="N39" s="5"/>
      <c r="O39" s="5"/>
    </row>
    <row r="40" spans="1:15" ht="43.35" customHeight="1">
      <c r="A40" s="23"/>
      <c r="B40" s="26"/>
      <c r="C40" s="21"/>
      <c r="D40" s="21"/>
      <c r="E40" s="5"/>
      <c r="F40" s="5"/>
      <c r="G40" s="5"/>
      <c r="H40" s="21"/>
      <c r="I40" s="21"/>
      <c r="J40" s="21"/>
      <c r="K40" s="21"/>
      <c r="L40" s="21"/>
      <c r="M40" s="21"/>
      <c r="N40" s="5"/>
      <c r="O40" s="5"/>
    </row>
    <row r="41" spans="1:15" ht="43.35" customHeight="1">
      <c r="A41" s="23"/>
      <c r="B41" s="26"/>
      <c r="C41" s="21"/>
      <c r="D41" s="21"/>
      <c r="E41" s="5"/>
      <c r="F41" s="5"/>
      <c r="G41" s="5"/>
      <c r="H41" s="21"/>
      <c r="I41" s="21"/>
      <c r="J41" s="21"/>
      <c r="K41" s="21"/>
      <c r="L41" s="21"/>
      <c r="M41" s="21"/>
      <c r="N41" s="5"/>
      <c r="O41" s="5"/>
    </row>
    <row r="42" spans="1:15" ht="43.35" customHeight="1">
      <c r="A42" s="24"/>
      <c r="B42" s="27"/>
      <c r="C42" s="21"/>
      <c r="D42" s="11"/>
      <c r="E42" s="6"/>
      <c r="F42" s="6"/>
      <c r="G42" s="6"/>
      <c r="H42" s="11"/>
      <c r="I42" s="21"/>
      <c r="J42" s="21"/>
      <c r="K42" s="21"/>
      <c r="L42" s="21"/>
      <c r="M42" s="21"/>
      <c r="N42" s="6"/>
      <c r="O42" s="6"/>
    </row>
    <row r="43" spans="1:15" ht="43.35" customHeight="1">
      <c r="A43" s="24"/>
      <c r="B43" s="27"/>
      <c r="C43" s="21"/>
      <c r="D43" s="11"/>
      <c r="E43" s="6"/>
      <c r="F43" s="6"/>
      <c r="G43" s="6"/>
      <c r="H43" s="11"/>
      <c r="I43" s="21"/>
      <c r="J43" s="21"/>
      <c r="K43" s="21"/>
      <c r="L43" s="21"/>
      <c r="M43" s="21"/>
      <c r="N43" s="6"/>
      <c r="O43" s="6"/>
    </row>
    <row r="44" spans="1:15" ht="43.35" customHeight="1">
      <c r="A44" s="24"/>
      <c r="B44" s="27"/>
      <c r="C44" s="21"/>
      <c r="D44" s="11"/>
      <c r="E44" s="6"/>
      <c r="F44" s="6"/>
      <c r="G44" s="6"/>
      <c r="H44" s="11"/>
      <c r="I44" s="21"/>
      <c r="J44" s="21"/>
      <c r="K44" s="21"/>
      <c r="L44" s="21"/>
      <c r="M44" s="21"/>
      <c r="N44" s="6"/>
      <c r="O44" s="6"/>
    </row>
    <row r="45" spans="1:15" ht="43.35" customHeight="1">
      <c r="A45" s="24"/>
      <c r="B45" s="27"/>
      <c r="C45" s="21"/>
      <c r="D45" s="11"/>
      <c r="E45" s="6"/>
      <c r="F45" s="6"/>
      <c r="G45" s="6"/>
      <c r="H45" s="11"/>
      <c r="I45" s="21"/>
      <c r="J45" s="21"/>
      <c r="K45" s="21"/>
      <c r="L45" s="21"/>
      <c r="M45" s="21"/>
      <c r="N45" s="6"/>
      <c r="O45" s="6"/>
    </row>
    <row r="46" spans="1:15" ht="43.35" customHeight="1">
      <c r="A46" s="24"/>
      <c r="B46" s="27"/>
      <c r="C46" s="21"/>
      <c r="D46" s="11"/>
      <c r="E46" s="6"/>
      <c r="F46" s="6"/>
      <c r="G46" s="6"/>
      <c r="H46" s="11"/>
      <c r="I46" s="21"/>
      <c r="J46" s="21"/>
      <c r="K46" s="21"/>
      <c r="L46" s="21"/>
      <c r="M46" s="21"/>
      <c r="N46" s="6"/>
      <c r="O46" s="6"/>
    </row>
    <row r="47" spans="1:15" ht="43.35" customHeight="1">
      <c r="A47" s="24"/>
      <c r="B47" s="27"/>
      <c r="C47" s="21"/>
      <c r="D47" s="11"/>
      <c r="E47" s="6"/>
      <c r="F47" s="6"/>
      <c r="G47" s="6"/>
      <c r="H47" s="11"/>
      <c r="I47" s="13"/>
      <c r="J47" s="13"/>
      <c r="K47" s="21"/>
      <c r="L47" s="21"/>
      <c r="M47" s="21"/>
      <c r="N47" s="6"/>
      <c r="O47" s="6"/>
    </row>
    <row r="48" spans="1:15" ht="43.35" customHeight="1">
      <c r="A48" s="24"/>
      <c r="B48" s="27"/>
      <c r="C48" s="21"/>
      <c r="D48" s="11"/>
      <c r="E48" s="6"/>
      <c r="F48" s="6"/>
      <c r="G48" s="6"/>
      <c r="H48" s="11"/>
      <c r="I48" s="21"/>
      <c r="J48" s="21"/>
      <c r="K48" s="21"/>
      <c r="L48" s="21"/>
      <c r="M48" s="21"/>
      <c r="N48" s="6"/>
      <c r="O48" s="6"/>
    </row>
    <row r="49" spans="1:15" ht="43.35" customHeight="1">
      <c r="A49" s="24"/>
      <c r="B49" s="27"/>
      <c r="C49" s="21"/>
      <c r="D49" s="11"/>
      <c r="E49" s="6"/>
      <c r="F49" s="6"/>
      <c r="G49" s="6"/>
      <c r="H49" s="11"/>
      <c r="I49" s="21"/>
      <c r="J49" s="21"/>
      <c r="K49" s="21"/>
      <c r="L49" s="21"/>
      <c r="M49" s="21"/>
      <c r="N49" s="6"/>
      <c r="O49" s="6"/>
    </row>
    <row r="50" spans="1:15" ht="43.35" customHeight="1">
      <c r="A50" s="25"/>
      <c r="B50" s="28"/>
      <c r="C50" s="22"/>
      <c r="D50" s="12"/>
      <c r="E50" s="7"/>
      <c r="F50" s="7"/>
      <c r="G50" s="7"/>
      <c r="H50" s="12"/>
      <c r="I50" s="22"/>
      <c r="J50" s="22"/>
      <c r="K50" s="22"/>
      <c r="L50" s="22"/>
      <c r="M50" s="22"/>
      <c r="N50" s="7"/>
      <c r="O50" s="7"/>
    </row>
    <row r="51" spans="1:15" ht="43.35" customHeight="1">
      <c r="A51" s="24"/>
      <c r="B51" s="27"/>
      <c r="C51" s="21"/>
      <c r="D51" s="11"/>
      <c r="E51" s="6"/>
      <c r="F51" s="6"/>
      <c r="G51" s="6"/>
      <c r="H51" s="11"/>
      <c r="I51" s="21"/>
      <c r="J51" s="21"/>
      <c r="K51" s="21"/>
      <c r="L51" s="21"/>
      <c r="M51" s="21"/>
      <c r="N51" s="6"/>
      <c r="O51" s="6"/>
    </row>
    <row r="52" spans="1:15" ht="43.35" customHeight="1">
      <c r="A52" s="24"/>
      <c r="B52" s="27"/>
      <c r="C52" s="21"/>
      <c r="D52" s="11"/>
      <c r="E52" s="6"/>
      <c r="F52" s="6"/>
      <c r="G52" s="6"/>
      <c r="H52" s="11"/>
      <c r="I52" s="21"/>
      <c r="J52" s="21"/>
      <c r="K52" s="21"/>
      <c r="L52" s="21"/>
      <c r="M52" s="21"/>
      <c r="N52" s="6"/>
      <c r="O52" s="6"/>
    </row>
    <row r="53" spans="1:15" ht="43.35" customHeight="1">
      <c r="A53" s="24"/>
      <c r="B53" s="27"/>
      <c r="C53" s="21"/>
      <c r="D53" s="11"/>
      <c r="E53" s="6"/>
      <c r="F53" s="6"/>
      <c r="G53" s="6"/>
      <c r="H53" s="11"/>
      <c r="I53" s="21"/>
      <c r="J53" s="21"/>
      <c r="K53" s="21"/>
      <c r="L53" s="21"/>
      <c r="M53" s="21"/>
      <c r="N53" s="6"/>
      <c r="O53" s="6"/>
    </row>
    <row r="54" spans="1:15" ht="43.35" customHeight="1">
      <c r="A54" s="24"/>
      <c r="B54" s="27"/>
      <c r="C54" s="21"/>
      <c r="D54" s="11"/>
      <c r="E54" s="6"/>
      <c r="F54" s="6"/>
      <c r="G54" s="6"/>
      <c r="H54" s="11"/>
      <c r="I54" s="21"/>
      <c r="J54" s="21"/>
      <c r="K54" s="21"/>
      <c r="L54" s="21"/>
      <c r="M54" s="21"/>
      <c r="N54" s="6"/>
      <c r="O54" s="6"/>
    </row>
    <row r="55" spans="1:15" ht="43.35" customHeight="1">
      <c r="A55" s="24"/>
      <c r="B55" s="27"/>
      <c r="C55" s="21"/>
      <c r="D55" s="11"/>
      <c r="E55" s="6"/>
      <c r="F55" s="6"/>
      <c r="G55" s="6"/>
      <c r="H55" s="11"/>
      <c r="I55" s="21"/>
      <c r="J55" s="21"/>
      <c r="K55" s="21"/>
      <c r="L55" s="21"/>
      <c r="M55" s="21"/>
      <c r="N55" s="6"/>
      <c r="O55" s="6"/>
    </row>
    <row r="56" spans="1:15" ht="43.35" customHeight="1">
      <c r="A56" s="24"/>
      <c r="B56" s="27"/>
      <c r="C56" s="21"/>
      <c r="D56" s="11"/>
      <c r="E56" s="6"/>
      <c r="F56" s="6"/>
      <c r="G56" s="6"/>
      <c r="H56" s="11"/>
      <c r="I56" s="21"/>
      <c r="J56" s="21"/>
      <c r="K56" s="21"/>
      <c r="L56" s="21"/>
      <c r="M56" s="21"/>
      <c r="N56" s="6"/>
      <c r="O56" s="6"/>
    </row>
    <row r="57" spans="1:15" ht="43.35" customHeight="1">
      <c r="A57" s="24"/>
      <c r="B57" s="27"/>
      <c r="C57" s="21"/>
      <c r="D57" s="11"/>
      <c r="E57" s="6"/>
      <c r="F57" s="6"/>
      <c r="G57" s="6"/>
      <c r="H57" s="11"/>
      <c r="I57" s="21"/>
      <c r="J57" s="21"/>
      <c r="K57" s="21"/>
      <c r="L57" s="21"/>
      <c r="M57" s="21"/>
      <c r="N57" s="6"/>
      <c r="O57" s="6"/>
    </row>
    <row r="58" spans="1:15" ht="43.35" customHeight="1">
      <c r="A58" s="24"/>
      <c r="B58" s="27"/>
      <c r="C58" s="21"/>
      <c r="D58" s="11"/>
      <c r="E58" s="6"/>
      <c r="F58" s="6"/>
      <c r="G58" s="6"/>
      <c r="H58" s="11"/>
      <c r="I58" s="21"/>
      <c r="J58" s="21"/>
      <c r="K58" s="21"/>
      <c r="L58" s="21"/>
      <c r="M58" s="21"/>
      <c r="N58" s="6"/>
      <c r="O58" s="6"/>
    </row>
    <row r="59" spans="1:15" ht="43.35" customHeight="1">
      <c r="A59" s="24"/>
      <c r="B59" s="27"/>
      <c r="C59" s="21"/>
      <c r="D59" s="11"/>
      <c r="E59" s="6"/>
      <c r="F59" s="6"/>
      <c r="G59" s="6"/>
      <c r="H59" s="11"/>
      <c r="I59" s="21"/>
      <c r="J59" s="21"/>
      <c r="K59" s="21"/>
      <c r="L59" s="21"/>
      <c r="M59" s="21"/>
      <c r="N59" s="6"/>
      <c r="O59" s="6"/>
    </row>
    <row r="60" spans="1:15" ht="43.35" customHeight="1">
      <c r="A60" s="24"/>
      <c r="B60" s="27"/>
      <c r="C60" s="21"/>
      <c r="D60" s="11"/>
      <c r="E60" s="6"/>
      <c r="F60" s="6"/>
      <c r="G60" s="6"/>
      <c r="H60" s="11"/>
      <c r="I60" s="21"/>
      <c r="J60" s="21"/>
      <c r="K60" s="21"/>
      <c r="L60" s="21"/>
      <c r="M60" s="21"/>
      <c r="N60" s="6"/>
      <c r="O60" s="6"/>
    </row>
    <row r="61" spans="1:15" ht="43.35" customHeight="1">
      <c r="A61" s="24"/>
      <c r="B61" s="27"/>
      <c r="C61" s="21"/>
      <c r="D61" s="11"/>
      <c r="E61" s="6"/>
      <c r="F61" s="6"/>
      <c r="G61" s="6"/>
      <c r="H61" s="11"/>
      <c r="I61" s="21"/>
      <c r="J61" s="21"/>
      <c r="K61" s="21"/>
      <c r="L61" s="21"/>
      <c r="M61" s="21"/>
      <c r="N61" s="6"/>
      <c r="O61" s="6"/>
    </row>
    <row r="62" spans="1:15" ht="43.35" customHeight="1">
      <c r="A62" s="24"/>
      <c r="B62" s="27"/>
      <c r="C62" s="21"/>
      <c r="D62" s="11"/>
      <c r="E62" s="6"/>
      <c r="F62" s="6"/>
      <c r="G62" s="6"/>
      <c r="H62" s="11"/>
      <c r="I62" s="21"/>
      <c r="J62" s="21"/>
      <c r="K62" s="21"/>
      <c r="L62" s="21"/>
      <c r="M62" s="21"/>
      <c r="N62" s="6"/>
      <c r="O62" s="6"/>
    </row>
    <row r="63" spans="1:15" ht="43.35" customHeight="1">
      <c r="A63" s="24"/>
      <c r="B63" s="27"/>
      <c r="C63" s="21"/>
      <c r="D63" s="11"/>
      <c r="E63" s="6"/>
      <c r="F63" s="6"/>
      <c r="G63" s="6"/>
      <c r="H63" s="11"/>
      <c r="I63" s="21"/>
      <c r="J63" s="21"/>
      <c r="K63" s="21"/>
      <c r="L63" s="21"/>
      <c r="M63" s="21"/>
      <c r="N63" s="6"/>
      <c r="O63" s="6"/>
    </row>
    <row r="64" spans="1:15" ht="43.35" customHeight="1">
      <c r="A64" s="24"/>
      <c r="B64" s="27"/>
      <c r="C64" s="21"/>
      <c r="D64" s="11"/>
      <c r="E64" s="6"/>
      <c r="F64" s="6"/>
      <c r="G64" s="6"/>
      <c r="H64" s="11"/>
      <c r="I64" s="21"/>
      <c r="J64" s="21"/>
      <c r="K64" s="21"/>
      <c r="L64" s="21"/>
      <c r="M64" s="21"/>
      <c r="N64" s="6"/>
      <c r="O64" s="6"/>
    </row>
    <row r="65" spans="1:15" ht="43.35" customHeight="1">
      <c r="A65" s="24"/>
      <c r="B65" s="27"/>
      <c r="C65" s="21"/>
      <c r="D65" s="11"/>
      <c r="E65" s="6"/>
      <c r="F65" s="6"/>
      <c r="G65" s="6"/>
      <c r="H65" s="11"/>
      <c r="I65" s="21"/>
      <c r="J65" s="21"/>
      <c r="K65" s="21"/>
      <c r="L65" s="21"/>
      <c r="M65" s="21"/>
      <c r="N65" s="6"/>
      <c r="O65" s="6"/>
    </row>
    <row r="66" spans="1:15" ht="43.35" customHeight="1">
      <c r="A66" s="24"/>
      <c r="B66" s="27"/>
      <c r="C66" s="21"/>
      <c r="D66" s="11"/>
      <c r="E66" s="6"/>
      <c r="F66" s="6"/>
      <c r="G66" s="6"/>
      <c r="H66" s="11"/>
      <c r="I66" s="21"/>
      <c r="J66" s="21"/>
      <c r="K66" s="21"/>
      <c r="L66" s="21"/>
      <c r="M66" s="21"/>
      <c r="N66" s="6"/>
      <c r="O66" s="6"/>
    </row>
    <row r="67" spans="1:15" ht="43.35" customHeight="1">
      <c r="A67" s="24"/>
      <c r="B67" s="27"/>
      <c r="C67" s="21"/>
      <c r="D67" s="11"/>
      <c r="E67" s="6"/>
      <c r="F67" s="6"/>
      <c r="G67" s="6"/>
      <c r="H67" s="11"/>
      <c r="I67" s="21"/>
      <c r="J67" s="21"/>
      <c r="K67" s="21"/>
      <c r="L67" s="21"/>
      <c r="M67" s="21"/>
      <c r="N67" s="6"/>
      <c r="O67" s="6"/>
    </row>
    <row r="68" spans="1:15" ht="43.35" customHeight="1">
      <c r="A68" s="24"/>
      <c r="B68" s="27"/>
      <c r="C68" s="21"/>
      <c r="D68" s="11"/>
      <c r="E68" s="6"/>
      <c r="F68" s="6"/>
      <c r="G68" s="6"/>
      <c r="H68" s="11"/>
      <c r="I68" s="21"/>
      <c r="J68" s="21"/>
      <c r="K68" s="21"/>
      <c r="L68" s="21"/>
      <c r="M68" s="21"/>
      <c r="N68" s="6"/>
      <c r="O68" s="6"/>
    </row>
    <row r="69" spans="1:15" ht="43.35" customHeight="1">
      <c r="A69" s="24"/>
      <c r="B69" s="27"/>
      <c r="C69" s="21"/>
      <c r="D69" s="11"/>
      <c r="E69" s="6"/>
      <c r="F69" s="6"/>
      <c r="G69" s="6"/>
      <c r="H69" s="11"/>
      <c r="I69" s="21"/>
      <c r="J69" s="21"/>
      <c r="K69" s="21"/>
      <c r="L69" s="21"/>
      <c r="M69" s="21"/>
      <c r="N69" s="6"/>
      <c r="O69" s="6"/>
    </row>
    <row r="70" spans="1:15" ht="43.35" customHeight="1">
      <c r="A70" s="24"/>
      <c r="B70" s="27"/>
      <c r="C70" s="21"/>
      <c r="D70" s="11"/>
      <c r="E70" s="6"/>
      <c r="F70" s="6"/>
      <c r="G70" s="6"/>
      <c r="H70" s="11"/>
      <c r="I70" s="21"/>
      <c r="J70" s="21"/>
      <c r="K70" s="21"/>
      <c r="L70" s="21"/>
      <c r="M70" s="21"/>
      <c r="N70" s="6"/>
      <c r="O70" s="6"/>
    </row>
    <row r="71" spans="1:15" ht="43.35" customHeight="1">
      <c r="A71" s="24"/>
      <c r="B71" s="27"/>
      <c r="C71" s="21"/>
      <c r="D71" s="11"/>
      <c r="E71" s="6"/>
      <c r="F71" s="6"/>
      <c r="G71" s="6"/>
      <c r="H71" s="11"/>
      <c r="I71" s="21"/>
      <c r="J71" s="21"/>
      <c r="K71" s="21"/>
      <c r="L71" s="21"/>
      <c r="M71" s="21"/>
      <c r="N71" s="6"/>
      <c r="O71" s="6"/>
    </row>
    <row r="72" spans="1:15" ht="43.35" customHeight="1">
      <c r="A72" s="24"/>
      <c r="B72" s="27"/>
      <c r="C72" s="21"/>
      <c r="D72" s="11"/>
      <c r="E72" s="6"/>
      <c r="F72" s="6"/>
      <c r="G72" s="6"/>
      <c r="H72" s="11"/>
      <c r="I72" s="21"/>
      <c r="J72" s="21"/>
      <c r="K72" s="21"/>
      <c r="L72" s="21"/>
      <c r="M72" s="21"/>
      <c r="N72" s="6"/>
      <c r="O72" s="6"/>
    </row>
    <row r="73" spans="1:15" ht="43.35" customHeight="1">
      <c r="A73" s="24"/>
      <c r="B73" s="27"/>
      <c r="C73" s="21"/>
      <c r="D73" s="11"/>
      <c r="E73" s="6"/>
      <c r="F73" s="6"/>
      <c r="G73" s="6"/>
      <c r="H73" s="11"/>
      <c r="I73" s="21"/>
      <c r="J73" s="21"/>
      <c r="K73" s="21"/>
      <c r="L73" s="21"/>
      <c r="M73" s="21"/>
      <c r="N73" s="6"/>
      <c r="O73" s="6"/>
    </row>
    <row r="74" spans="1:15" ht="43.35" customHeight="1">
      <c r="A74" s="24"/>
      <c r="B74" s="27"/>
      <c r="C74" s="21"/>
      <c r="D74" s="11"/>
      <c r="E74" s="6"/>
      <c r="F74" s="6"/>
      <c r="G74" s="6"/>
      <c r="H74" s="11"/>
      <c r="I74" s="21"/>
      <c r="J74" s="21"/>
      <c r="K74" s="21"/>
      <c r="L74" s="21"/>
      <c r="M74" s="21"/>
      <c r="N74" s="6"/>
      <c r="O74" s="6"/>
    </row>
    <row r="75" spans="1:15" ht="43.35" customHeight="1">
      <c r="A75" s="24"/>
      <c r="B75" s="27"/>
      <c r="C75" s="21"/>
      <c r="D75" s="11"/>
      <c r="E75" s="6"/>
      <c r="F75" s="6"/>
      <c r="G75" s="6"/>
      <c r="H75" s="11"/>
      <c r="I75" s="21"/>
      <c r="J75" s="21"/>
      <c r="K75" s="21"/>
      <c r="L75" s="21"/>
      <c r="M75" s="21"/>
      <c r="N75" s="6"/>
      <c r="O75" s="6"/>
    </row>
    <row r="76" spans="1:15" ht="43.35" customHeight="1">
      <c r="A76" s="24"/>
      <c r="B76" s="27"/>
      <c r="C76" s="21"/>
      <c r="D76" s="11"/>
      <c r="E76" s="6"/>
      <c r="F76" s="6"/>
      <c r="G76" s="6"/>
      <c r="H76" s="11"/>
      <c r="I76" s="21"/>
      <c r="J76" s="21"/>
      <c r="K76" s="21"/>
      <c r="L76" s="21"/>
      <c r="M76" s="21"/>
      <c r="N76" s="6"/>
      <c r="O76" s="6"/>
    </row>
    <row r="77" spans="1:15" ht="43.35" customHeight="1">
      <c r="A77" s="24"/>
      <c r="B77" s="27"/>
      <c r="C77" s="21"/>
      <c r="D77" s="11"/>
      <c r="E77" s="6"/>
      <c r="F77" s="6"/>
      <c r="G77" s="6"/>
      <c r="H77" s="11"/>
      <c r="I77" s="21"/>
      <c r="J77" s="21"/>
      <c r="K77" s="21"/>
      <c r="L77" s="21"/>
      <c r="M77" s="21"/>
      <c r="N77" s="6"/>
      <c r="O77" s="6"/>
    </row>
    <row r="78" spans="1:15" ht="43.35" customHeight="1">
      <c r="A78" s="24"/>
      <c r="B78" s="27"/>
      <c r="C78" s="21"/>
      <c r="D78" s="11"/>
      <c r="E78" s="6"/>
      <c r="F78" s="6"/>
      <c r="G78" s="6"/>
      <c r="H78" s="11"/>
      <c r="I78" s="21"/>
      <c r="J78" s="21"/>
      <c r="K78" s="21"/>
      <c r="L78" s="21"/>
      <c r="M78" s="21"/>
      <c r="N78" s="6"/>
      <c r="O78" s="6"/>
    </row>
    <row r="79" spans="1:15" ht="43.35" customHeight="1">
      <c r="A79" s="24"/>
      <c r="B79" s="27"/>
      <c r="C79" s="21"/>
      <c r="D79" s="11"/>
      <c r="E79" s="6"/>
      <c r="F79" s="6"/>
      <c r="G79" s="6"/>
      <c r="H79" s="11"/>
      <c r="I79" s="21"/>
      <c r="J79" s="21"/>
      <c r="K79" s="21"/>
      <c r="L79" s="21"/>
      <c r="M79" s="21"/>
      <c r="N79" s="6"/>
      <c r="O79" s="6"/>
    </row>
    <row r="80" spans="1:15" ht="43.35" customHeight="1">
      <c r="A80" s="24"/>
      <c r="B80" s="27"/>
      <c r="C80" s="21"/>
      <c r="D80" s="11"/>
      <c r="E80" s="6"/>
      <c r="F80" s="6"/>
      <c r="G80" s="6"/>
      <c r="H80" s="11"/>
      <c r="I80" s="21"/>
      <c r="J80" s="21"/>
      <c r="K80" s="21"/>
      <c r="L80" s="21"/>
      <c r="M80" s="21"/>
      <c r="N80" s="6"/>
      <c r="O80" s="6"/>
    </row>
    <row r="81" spans="1:15" ht="43.35" customHeight="1">
      <c r="A81" s="24"/>
      <c r="B81" s="27"/>
      <c r="C81" s="21"/>
      <c r="D81" s="11"/>
      <c r="E81" s="6"/>
      <c r="F81" s="6"/>
      <c r="G81" s="6"/>
      <c r="H81" s="11"/>
      <c r="I81" s="21"/>
      <c r="J81" s="21"/>
      <c r="K81" s="21"/>
      <c r="L81" s="21"/>
      <c r="M81" s="21"/>
      <c r="N81" s="6"/>
      <c r="O81" s="6"/>
    </row>
    <row r="82" spans="1:15" ht="43.35" customHeight="1">
      <c r="A82" s="24"/>
      <c r="B82" s="27"/>
      <c r="C82" s="21"/>
      <c r="D82" s="11"/>
      <c r="E82" s="6"/>
      <c r="F82" s="6"/>
      <c r="G82" s="6"/>
      <c r="H82" s="11"/>
      <c r="I82" s="21"/>
      <c r="J82" s="21"/>
      <c r="K82" s="21"/>
      <c r="L82" s="21"/>
      <c r="M82" s="21"/>
      <c r="N82" s="6"/>
      <c r="O82" s="6"/>
    </row>
    <row r="83" spans="1:15" ht="43.35" customHeight="1">
      <c r="A83" s="24"/>
      <c r="B83" s="27"/>
      <c r="C83" s="21"/>
      <c r="D83" s="11"/>
      <c r="E83" s="6"/>
      <c r="F83" s="6"/>
      <c r="G83" s="6"/>
      <c r="H83" s="11"/>
      <c r="I83" s="21"/>
      <c r="J83" s="21"/>
      <c r="K83" s="21"/>
      <c r="L83" s="21"/>
      <c r="M83" s="21"/>
      <c r="N83" s="6"/>
      <c r="O83" s="6"/>
    </row>
    <row r="84" spans="1:15" ht="43.35" customHeight="1">
      <c r="A84" s="24"/>
      <c r="B84" s="27"/>
      <c r="C84" s="21"/>
      <c r="D84" s="11"/>
      <c r="E84" s="6"/>
      <c r="F84" s="6"/>
      <c r="G84" s="6"/>
      <c r="H84" s="11"/>
      <c r="I84" s="21"/>
      <c r="J84" s="21"/>
      <c r="K84" s="21"/>
      <c r="L84" s="21"/>
      <c r="M84" s="21"/>
      <c r="N84" s="6"/>
      <c r="O84" s="6"/>
    </row>
    <row r="85" spans="1:15" ht="43.35" customHeight="1">
      <c r="A85" s="24"/>
      <c r="B85" s="27"/>
      <c r="C85" s="21"/>
      <c r="D85" s="11"/>
      <c r="E85" s="6"/>
      <c r="F85" s="6"/>
      <c r="G85" s="6"/>
      <c r="H85" s="11"/>
      <c r="I85" s="21"/>
      <c r="J85" s="21"/>
      <c r="K85" s="21"/>
      <c r="L85" s="21"/>
      <c r="M85" s="21"/>
      <c r="N85" s="6"/>
      <c r="O85" s="6"/>
    </row>
    <row r="86" spans="1:15" ht="43.35" customHeight="1">
      <c r="A86" s="24"/>
      <c r="B86" s="27"/>
      <c r="C86" s="21"/>
      <c r="D86" s="11"/>
      <c r="E86" s="6"/>
      <c r="F86" s="6"/>
      <c r="G86" s="6"/>
      <c r="H86" s="11"/>
      <c r="I86" s="21"/>
      <c r="J86" s="21"/>
      <c r="K86" s="21"/>
      <c r="L86" s="21"/>
      <c r="M86" s="21"/>
      <c r="N86" s="6"/>
      <c r="O86" s="6"/>
    </row>
    <row r="87" spans="1:15" ht="43.35" customHeight="1">
      <c r="A87" s="24"/>
      <c r="B87" s="27"/>
      <c r="C87" s="21"/>
      <c r="D87" s="11"/>
      <c r="E87" s="6"/>
      <c r="F87" s="6"/>
      <c r="G87" s="6"/>
      <c r="H87" s="11"/>
      <c r="I87" s="21"/>
      <c r="J87" s="21"/>
      <c r="K87" s="21"/>
      <c r="L87" s="21"/>
      <c r="M87" s="21"/>
      <c r="N87" s="6"/>
      <c r="O87" s="6"/>
    </row>
    <row r="88" spans="1:15" ht="43.35" customHeight="1">
      <c r="A88" s="24"/>
      <c r="B88" s="27"/>
      <c r="C88" s="21"/>
      <c r="D88" s="11"/>
      <c r="E88" s="6"/>
      <c r="F88" s="6"/>
      <c r="G88" s="6"/>
      <c r="H88" s="11"/>
      <c r="I88" s="21"/>
      <c r="J88" s="21"/>
      <c r="K88" s="21"/>
      <c r="L88" s="21"/>
      <c r="M88" s="21"/>
      <c r="N88" s="6"/>
      <c r="O88" s="6"/>
    </row>
    <row r="89" spans="1:15" ht="43.35" customHeight="1">
      <c r="A89" s="24"/>
      <c r="B89" s="27"/>
      <c r="C89" s="21"/>
      <c r="D89" s="11"/>
      <c r="E89" s="6"/>
      <c r="F89" s="6"/>
      <c r="G89" s="6"/>
      <c r="H89" s="11"/>
      <c r="I89" s="21"/>
      <c r="J89" s="21"/>
      <c r="K89" s="21"/>
      <c r="L89" s="21"/>
      <c r="M89" s="21"/>
      <c r="N89" s="6"/>
      <c r="O89" s="6"/>
    </row>
    <row r="90" spans="1:15" ht="43.35" customHeight="1">
      <c r="A90" s="24"/>
      <c r="B90" s="27"/>
      <c r="C90" s="21"/>
      <c r="D90" s="11"/>
      <c r="E90" s="6"/>
      <c r="F90" s="6"/>
      <c r="G90" s="6"/>
      <c r="H90" s="11"/>
      <c r="I90" s="21"/>
      <c r="J90" s="21"/>
      <c r="K90" s="21"/>
      <c r="L90" s="21"/>
      <c r="M90" s="21"/>
      <c r="N90" s="6"/>
      <c r="O90" s="6"/>
    </row>
    <row r="91" spans="1:15" ht="43.35" customHeight="1">
      <c r="A91" s="24"/>
      <c r="B91" s="27"/>
      <c r="C91" s="21"/>
      <c r="D91" s="11"/>
      <c r="E91" s="6"/>
      <c r="F91" s="6"/>
      <c r="G91" s="6"/>
      <c r="H91" s="11"/>
      <c r="I91" s="21"/>
      <c r="J91" s="21"/>
      <c r="K91" s="21"/>
      <c r="L91" s="21"/>
      <c r="M91" s="21"/>
      <c r="N91" s="6"/>
      <c r="O91" s="6"/>
    </row>
    <row r="92" spans="1:15" ht="43.35" customHeight="1">
      <c r="A92" s="24"/>
      <c r="B92" s="27"/>
      <c r="C92" s="21"/>
      <c r="D92" s="11"/>
      <c r="E92" s="6"/>
      <c r="F92" s="6"/>
      <c r="G92" s="6"/>
      <c r="H92" s="11"/>
      <c r="I92" s="21"/>
      <c r="J92" s="21"/>
      <c r="K92" s="21"/>
      <c r="L92" s="21"/>
      <c r="M92" s="21"/>
      <c r="N92" s="6"/>
      <c r="O92" s="6"/>
    </row>
    <row r="93" spans="1:15" ht="43.35" customHeight="1">
      <c r="A93" s="24"/>
      <c r="B93" s="27"/>
      <c r="C93" s="21"/>
      <c r="D93" s="11"/>
      <c r="E93" s="6"/>
      <c r="F93" s="6"/>
      <c r="G93" s="6"/>
      <c r="H93" s="11"/>
      <c r="I93" s="21"/>
      <c r="J93" s="21"/>
      <c r="K93" s="21"/>
      <c r="L93" s="21"/>
      <c r="M93" s="21"/>
      <c r="N93" s="6"/>
      <c r="O93" s="6"/>
    </row>
    <row r="94" spans="1:15" ht="43.35" customHeight="1">
      <c r="A94" s="24"/>
      <c r="B94" s="27"/>
      <c r="C94" s="21"/>
      <c r="D94" s="11"/>
      <c r="E94" s="6"/>
      <c r="F94" s="6"/>
      <c r="G94" s="6"/>
      <c r="H94" s="11"/>
      <c r="I94" s="21"/>
      <c r="J94" s="21"/>
      <c r="K94" s="21"/>
      <c r="L94" s="21"/>
      <c r="M94" s="21"/>
      <c r="N94" s="6"/>
      <c r="O94" s="6"/>
    </row>
    <row r="95" spans="1:15" ht="43.35" customHeight="1">
      <c r="A95" s="24"/>
      <c r="B95" s="27"/>
      <c r="C95" s="21"/>
      <c r="D95" s="11"/>
      <c r="E95" s="6"/>
      <c r="F95" s="6"/>
      <c r="G95" s="6"/>
      <c r="H95" s="11"/>
      <c r="I95" s="21"/>
      <c r="J95" s="21"/>
      <c r="K95" s="21"/>
      <c r="L95" s="21"/>
      <c r="M95" s="21"/>
      <c r="N95" s="6"/>
      <c r="O95" s="6"/>
    </row>
    <row r="96" spans="1:15" ht="43.35" customHeight="1">
      <c r="A96" s="24"/>
      <c r="B96" s="27"/>
      <c r="C96" s="21"/>
      <c r="D96" s="11"/>
      <c r="E96" s="6"/>
      <c r="F96" s="6"/>
      <c r="G96" s="6"/>
      <c r="H96" s="11"/>
      <c r="I96" s="21"/>
      <c r="J96" s="21"/>
      <c r="K96" s="21"/>
      <c r="L96" s="21"/>
      <c r="M96" s="21"/>
      <c r="N96" s="6"/>
      <c r="O96" s="6"/>
    </row>
    <row r="97" spans="1:15" ht="43.35" customHeight="1">
      <c r="A97" s="24"/>
      <c r="B97" s="27"/>
      <c r="C97" s="21"/>
      <c r="D97" s="11"/>
      <c r="E97" s="6"/>
      <c r="F97" s="6"/>
      <c r="G97" s="6"/>
      <c r="H97" s="11"/>
      <c r="I97" s="21"/>
      <c r="J97" s="21"/>
      <c r="K97" s="21"/>
      <c r="L97" s="21"/>
      <c r="M97" s="21"/>
      <c r="N97" s="6"/>
      <c r="O97" s="6"/>
    </row>
    <row r="98" spans="1:15" ht="43.35" customHeight="1">
      <c r="A98" s="24"/>
      <c r="B98" s="27"/>
      <c r="C98" s="21"/>
      <c r="D98" s="11"/>
      <c r="E98" s="6"/>
      <c r="F98" s="6"/>
      <c r="G98" s="6"/>
      <c r="H98" s="11"/>
      <c r="I98" s="21"/>
      <c r="J98" s="21"/>
      <c r="K98" s="21"/>
      <c r="L98" s="21"/>
      <c r="M98" s="21"/>
      <c r="N98" s="6"/>
      <c r="O98" s="6"/>
    </row>
    <row r="99" spans="1:15" ht="43.35" customHeight="1">
      <c r="A99" s="24"/>
      <c r="B99" s="27"/>
      <c r="C99" s="21"/>
      <c r="D99" s="11"/>
      <c r="E99" s="6"/>
      <c r="F99" s="6"/>
      <c r="G99" s="6"/>
      <c r="H99" s="11"/>
      <c r="I99" s="21"/>
      <c r="J99" s="21"/>
      <c r="K99" s="21"/>
      <c r="L99" s="21"/>
      <c r="M99" s="21"/>
      <c r="N99" s="6"/>
      <c r="O99" s="6"/>
    </row>
    <row r="100" spans="1:15" ht="43.35" customHeight="1">
      <c r="A100" s="24"/>
      <c r="B100" s="27"/>
      <c r="C100" s="21"/>
      <c r="D100" s="11"/>
      <c r="E100" s="6"/>
      <c r="F100" s="6"/>
      <c r="G100" s="6"/>
      <c r="H100" s="11"/>
      <c r="I100" s="21"/>
      <c r="J100" s="21"/>
      <c r="K100" s="21"/>
      <c r="L100" s="21"/>
      <c r="M100" s="21"/>
      <c r="N100" s="6"/>
      <c r="O100" s="6"/>
    </row>
    <row r="101" spans="1:15" ht="43.35" customHeight="1">
      <c r="A101" s="24"/>
      <c r="B101" s="27"/>
      <c r="C101" s="21"/>
      <c r="D101" s="11"/>
      <c r="E101" s="6"/>
      <c r="F101" s="6"/>
      <c r="G101" s="6"/>
      <c r="H101" s="11"/>
      <c r="I101" s="21"/>
      <c r="J101" s="21"/>
      <c r="K101" s="21"/>
      <c r="L101" s="21"/>
      <c r="M101" s="21"/>
      <c r="N101" s="6"/>
      <c r="O101" s="6"/>
    </row>
    <row r="102" spans="1:15" ht="43.35" customHeight="1">
      <c r="A102" s="24"/>
      <c r="B102" s="27"/>
      <c r="C102" s="21"/>
      <c r="D102" s="11"/>
      <c r="E102" s="6"/>
      <c r="F102" s="6"/>
      <c r="G102" s="6"/>
      <c r="H102" s="11"/>
      <c r="I102" s="21"/>
      <c r="J102" s="21"/>
      <c r="K102" s="21"/>
      <c r="L102" s="21"/>
      <c r="M102" s="21"/>
      <c r="N102" s="6"/>
      <c r="O102" s="6"/>
    </row>
    <row r="103" spans="1:15" ht="43.35" customHeight="1">
      <c r="A103" s="24"/>
      <c r="B103" s="27"/>
      <c r="C103" s="21"/>
      <c r="D103" s="11"/>
      <c r="E103" s="6"/>
      <c r="F103" s="6"/>
      <c r="G103" s="6"/>
      <c r="H103" s="11"/>
      <c r="I103" s="21"/>
      <c r="J103" s="21"/>
      <c r="K103" s="21"/>
      <c r="L103" s="21"/>
      <c r="M103" s="21"/>
      <c r="N103" s="6"/>
      <c r="O103" s="6"/>
    </row>
    <row r="104" spans="1:15" ht="43.35" customHeight="1">
      <c r="A104" s="24"/>
      <c r="B104" s="27"/>
      <c r="C104" s="21"/>
      <c r="D104" s="11"/>
      <c r="E104" s="6"/>
      <c r="F104" s="6"/>
      <c r="G104" s="6"/>
      <c r="H104" s="11"/>
      <c r="I104" s="21"/>
      <c r="J104" s="21"/>
      <c r="K104" s="21"/>
      <c r="L104" s="21"/>
      <c r="M104" s="21"/>
      <c r="N104" s="6"/>
      <c r="O104" s="6"/>
    </row>
    <row r="105" spans="1:15" ht="43.35" customHeight="1">
      <c r="A105" s="24"/>
      <c r="B105" s="27"/>
      <c r="C105" s="21"/>
      <c r="D105" s="11"/>
      <c r="E105" s="6"/>
      <c r="F105" s="6"/>
      <c r="G105" s="6"/>
      <c r="H105" s="11"/>
      <c r="I105" s="21"/>
      <c r="J105" s="21"/>
      <c r="K105" s="21"/>
      <c r="L105" s="21"/>
      <c r="M105" s="21"/>
      <c r="N105" s="6"/>
      <c r="O105" s="6"/>
    </row>
    <row r="106" spans="1:15" ht="43.35" customHeight="1">
      <c r="A106" s="24"/>
      <c r="B106" s="27"/>
      <c r="C106" s="21"/>
      <c r="D106" s="11"/>
      <c r="E106" s="6"/>
      <c r="F106" s="6"/>
      <c r="G106" s="6"/>
      <c r="H106" s="11"/>
      <c r="I106" s="21"/>
      <c r="J106" s="21"/>
      <c r="K106" s="21"/>
      <c r="L106" s="21"/>
      <c r="M106" s="21"/>
      <c r="N106" s="6"/>
      <c r="O106" s="6"/>
    </row>
    <row r="107" spans="1:15" ht="43.35" customHeight="1">
      <c r="A107" s="24"/>
      <c r="B107" s="27"/>
      <c r="C107" s="21"/>
      <c r="D107" s="11"/>
      <c r="E107" s="6"/>
      <c r="F107" s="6"/>
      <c r="G107" s="6"/>
      <c r="H107" s="11"/>
      <c r="I107" s="21"/>
      <c r="J107" s="21"/>
      <c r="K107" s="21"/>
      <c r="L107" s="21"/>
      <c r="M107" s="21"/>
      <c r="N107" s="6"/>
      <c r="O107" s="6"/>
    </row>
    <row r="108" spans="1:15" ht="43.35" customHeight="1">
      <c r="A108" s="24"/>
      <c r="B108" s="27"/>
      <c r="C108" s="21"/>
      <c r="D108" s="11"/>
      <c r="E108" s="6"/>
      <c r="F108" s="6"/>
      <c r="G108" s="6"/>
      <c r="H108" s="11"/>
      <c r="I108" s="21"/>
      <c r="J108" s="21"/>
      <c r="K108" s="21"/>
      <c r="L108" s="21"/>
      <c r="M108" s="21"/>
      <c r="N108" s="6"/>
      <c r="O108" s="6"/>
    </row>
    <row r="109" spans="1:15" ht="43.35" customHeight="1">
      <c r="A109" s="24"/>
      <c r="B109" s="27"/>
      <c r="C109" s="21"/>
      <c r="D109" s="11"/>
      <c r="E109" s="6"/>
      <c r="F109" s="6"/>
      <c r="G109" s="6"/>
      <c r="H109" s="11"/>
      <c r="I109" s="21"/>
      <c r="J109" s="21"/>
      <c r="K109" s="21"/>
      <c r="L109" s="21"/>
      <c r="M109" s="21"/>
      <c r="N109" s="6"/>
      <c r="O109" s="6"/>
    </row>
    <row r="110" spans="1:15" ht="43.35" customHeight="1">
      <c r="A110" s="24"/>
      <c r="B110" s="27"/>
      <c r="C110" s="21"/>
      <c r="D110" s="11"/>
      <c r="E110" s="6"/>
      <c r="F110" s="6"/>
      <c r="G110" s="6"/>
      <c r="H110" s="11"/>
      <c r="I110" s="21"/>
      <c r="J110" s="21"/>
      <c r="K110" s="21"/>
      <c r="L110" s="21"/>
      <c r="M110" s="21"/>
      <c r="N110" s="6"/>
      <c r="O110" s="6"/>
    </row>
    <row r="111" spans="1:15" ht="43.35" customHeight="1">
      <c r="A111" s="24"/>
      <c r="B111" s="27"/>
      <c r="C111" s="21"/>
      <c r="D111" s="11"/>
      <c r="E111" s="6"/>
      <c r="F111" s="6"/>
      <c r="G111" s="6"/>
      <c r="H111" s="11"/>
      <c r="I111" s="21"/>
      <c r="J111" s="21"/>
      <c r="K111" s="21"/>
      <c r="L111" s="21"/>
      <c r="M111" s="21"/>
      <c r="N111" s="6"/>
      <c r="O111" s="6"/>
    </row>
    <row r="112" spans="1:15" ht="43.35" customHeight="1">
      <c r="A112" s="24"/>
      <c r="B112" s="27"/>
      <c r="C112" s="21"/>
      <c r="D112" s="11"/>
      <c r="E112" s="6"/>
      <c r="F112" s="6"/>
      <c r="G112" s="6"/>
      <c r="H112" s="11"/>
      <c r="I112" s="21"/>
      <c r="J112" s="21"/>
      <c r="K112" s="21"/>
      <c r="L112" s="21"/>
      <c r="M112" s="21"/>
      <c r="N112" s="6"/>
      <c r="O112" s="6"/>
    </row>
    <row r="113" spans="1:15" ht="43.35" customHeight="1">
      <c r="A113" s="24"/>
      <c r="B113" s="27"/>
      <c r="C113" s="21"/>
      <c r="D113" s="11"/>
      <c r="E113" s="6"/>
      <c r="F113" s="6"/>
      <c r="G113" s="6"/>
      <c r="H113" s="11"/>
      <c r="I113" s="21"/>
      <c r="J113" s="21"/>
      <c r="K113" s="21"/>
      <c r="L113" s="21"/>
      <c r="M113" s="21"/>
      <c r="N113" s="6"/>
      <c r="O113" s="6"/>
    </row>
    <row r="114" spans="1:15" ht="43.35" customHeight="1">
      <c r="A114" s="24"/>
      <c r="B114" s="27"/>
      <c r="C114" s="21"/>
      <c r="D114" s="11"/>
      <c r="E114" s="6"/>
      <c r="F114" s="6"/>
      <c r="G114" s="6"/>
      <c r="H114" s="11"/>
      <c r="I114" s="21"/>
      <c r="J114" s="21"/>
      <c r="K114" s="21"/>
      <c r="L114" s="21"/>
      <c r="M114" s="21"/>
      <c r="N114" s="6"/>
      <c r="O114" s="6"/>
    </row>
    <row r="115" spans="1:15" ht="43.35" customHeight="1">
      <c r="A115" s="24"/>
      <c r="B115" s="27"/>
      <c r="C115" s="21"/>
      <c r="D115" s="11"/>
      <c r="E115" s="6"/>
      <c r="F115" s="6"/>
      <c r="G115" s="6"/>
      <c r="H115" s="11"/>
      <c r="I115" s="21"/>
      <c r="J115" s="21"/>
      <c r="K115" s="21"/>
      <c r="L115" s="21"/>
      <c r="M115" s="21"/>
      <c r="N115" s="6"/>
      <c r="O115" s="6"/>
    </row>
    <row r="116" spans="1:15" ht="43.35" customHeight="1">
      <c r="A116" s="24"/>
      <c r="B116" s="27"/>
      <c r="C116" s="21"/>
      <c r="D116" s="11"/>
      <c r="E116" s="6"/>
      <c r="F116" s="6"/>
      <c r="G116" s="6"/>
      <c r="H116" s="11"/>
      <c r="I116" s="21"/>
      <c r="J116" s="21"/>
      <c r="K116" s="21"/>
      <c r="L116" s="21"/>
      <c r="M116" s="21"/>
      <c r="N116" s="6"/>
      <c r="O116" s="6"/>
    </row>
    <row r="117" spans="1:15" ht="43.35" customHeight="1">
      <c r="A117" s="24"/>
      <c r="B117" s="27"/>
      <c r="C117" s="21"/>
      <c r="D117" s="11"/>
      <c r="E117" s="6"/>
      <c r="F117" s="6"/>
      <c r="G117" s="6"/>
      <c r="H117" s="11"/>
      <c r="I117" s="21"/>
      <c r="J117" s="21"/>
      <c r="K117" s="21"/>
      <c r="L117" s="21"/>
      <c r="M117" s="21"/>
      <c r="N117" s="6"/>
      <c r="O117" s="6"/>
    </row>
    <row r="118" spans="1:15" ht="43.35" customHeight="1">
      <c r="A118" s="24"/>
      <c r="B118" s="27"/>
      <c r="C118" s="21"/>
      <c r="D118" s="11"/>
      <c r="E118" s="6"/>
      <c r="F118" s="6"/>
      <c r="G118" s="6"/>
      <c r="H118" s="11"/>
      <c r="I118" s="21"/>
      <c r="J118" s="21"/>
      <c r="K118" s="21"/>
      <c r="L118" s="21"/>
      <c r="M118" s="21"/>
      <c r="N118" s="6"/>
      <c r="O118" s="6"/>
    </row>
    <row r="119" spans="1:15" ht="43.35" customHeight="1">
      <c r="A119" s="24"/>
      <c r="B119" s="27"/>
      <c r="C119" s="21"/>
      <c r="D119" s="11"/>
      <c r="E119" s="6"/>
      <c r="F119" s="6"/>
      <c r="G119" s="6"/>
      <c r="H119" s="11"/>
      <c r="I119" s="21"/>
      <c r="J119" s="21"/>
      <c r="K119" s="21"/>
      <c r="L119" s="21"/>
      <c r="M119" s="21"/>
      <c r="N119" s="6"/>
      <c r="O119" s="6"/>
    </row>
    <row r="120" spans="1:15" ht="43.35" customHeight="1">
      <c r="A120" s="24"/>
      <c r="B120" s="27"/>
      <c r="C120" s="21"/>
      <c r="D120" s="11"/>
      <c r="E120" s="6"/>
      <c r="F120" s="6"/>
      <c r="G120" s="6"/>
      <c r="H120" s="11"/>
      <c r="I120" s="21"/>
      <c r="J120" s="21"/>
      <c r="K120" s="21"/>
      <c r="L120" s="21"/>
      <c r="M120" s="21"/>
      <c r="N120" s="6"/>
      <c r="O120" s="6"/>
    </row>
    <row r="121" spans="1:15" ht="43.35" customHeight="1">
      <c r="A121" s="24"/>
      <c r="B121" s="27"/>
      <c r="C121" s="21"/>
      <c r="D121" s="11"/>
      <c r="E121" s="6"/>
      <c r="F121" s="6"/>
      <c r="G121" s="6"/>
      <c r="H121" s="11"/>
      <c r="I121" s="21"/>
      <c r="J121" s="21"/>
      <c r="K121" s="21"/>
      <c r="L121" s="21"/>
      <c r="M121" s="21"/>
      <c r="N121" s="6"/>
      <c r="O121" s="6"/>
    </row>
    <row r="122" spans="1:15" ht="43.35" customHeight="1">
      <c r="A122" s="24"/>
      <c r="B122" s="27"/>
      <c r="C122" s="21"/>
      <c r="D122" s="11"/>
      <c r="E122" s="6"/>
      <c r="F122" s="6"/>
      <c r="G122" s="6"/>
      <c r="H122" s="11"/>
      <c r="I122" s="21"/>
      <c r="J122" s="21"/>
      <c r="K122" s="21"/>
      <c r="L122" s="21"/>
      <c r="M122" s="21"/>
      <c r="N122" s="6"/>
      <c r="O122" s="6"/>
    </row>
    <row r="123" spans="1:15" ht="43.35" customHeight="1">
      <c r="A123" s="24"/>
      <c r="B123" s="27"/>
      <c r="C123" s="21"/>
      <c r="D123" s="11"/>
      <c r="E123" s="6"/>
      <c r="F123" s="6"/>
      <c r="G123" s="6"/>
      <c r="H123" s="11"/>
      <c r="I123" s="21"/>
      <c r="J123" s="21"/>
      <c r="K123" s="21"/>
      <c r="L123" s="21"/>
      <c r="M123" s="21"/>
      <c r="N123" s="6"/>
      <c r="O123" s="6"/>
    </row>
    <row r="124" spans="1:15" ht="43.35" customHeight="1">
      <c r="A124" s="24"/>
      <c r="B124" s="27"/>
      <c r="C124" s="21"/>
      <c r="D124" s="11"/>
      <c r="E124" s="6"/>
      <c r="F124" s="6"/>
      <c r="G124" s="6"/>
      <c r="H124" s="11"/>
      <c r="I124" s="21"/>
      <c r="J124" s="21"/>
      <c r="K124" s="21"/>
      <c r="L124" s="21"/>
      <c r="M124" s="21"/>
      <c r="N124" s="6"/>
      <c r="O124" s="6"/>
    </row>
    <row r="125" spans="1:15" ht="43.35" customHeight="1">
      <c r="A125" s="24"/>
      <c r="B125" s="27"/>
      <c r="C125" s="21"/>
      <c r="D125" s="11"/>
      <c r="E125" s="6"/>
      <c r="F125" s="6"/>
      <c r="G125" s="6"/>
      <c r="H125" s="11"/>
      <c r="I125" s="21"/>
      <c r="J125" s="21"/>
      <c r="K125" s="21"/>
      <c r="L125" s="21"/>
      <c r="M125" s="21"/>
      <c r="N125" s="6"/>
      <c r="O125" s="6"/>
    </row>
    <row r="126" spans="1:15" ht="43.35" customHeight="1">
      <c r="A126" s="24"/>
      <c r="B126" s="27"/>
      <c r="C126" s="21"/>
      <c r="D126" s="11"/>
      <c r="E126" s="6"/>
      <c r="F126" s="6"/>
      <c r="G126" s="6"/>
      <c r="H126" s="11"/>
      <c r="I126" s="21"/>
      <c r="J126" s="21"/>
      <c r="K126" s="21"/>
      <c r="L126" s="21"/>
      <c r="M126" s="21"/>
      <c r="N126" s="6"/>
      <c r="O126" s="6"/>
    </row>
    <row r="127" spans="1:15" ht="43.35" customHeight="1">
      <c r="A127" s="24"/>
      <c r="B127" s="27"/>
      <c r="C127" s="21"/>
      <c r="D127" s="11"/>
      <c r="E127" s="6"/>
      <c r="F127" s="6"/>
      <c r="G127" s="6"/>
      <c r="H127" s="11"/>
      <c r="I127" s="21"/>
      <c r="J127" s="21"/>
      <c r="K127" s="21"/>
      <c r="L127" s="21"/>
      <c r="M127" s="21"/>
      <c r="N127" s="6"/>
      <c r="O127" s="6"/>
    </row>
    <row r="128" spans="1:15" ht="43.35" customHeight="1">
      <c r="A128" s="24"/>
      <c r="B128" s="27"/>
      <c r="C128" s="21"/>
      <c r="D128" s="11"/>
      <c r="E128" s="6"/>
      <c r="F128" s="6"/>
      <c r="G128" s="6"/>
      <c r="H128" s="11"/>
      <c r="I128" s="21"/>
      <c r="J128" s="21"/>
      <c r="K128" s="21"/>
      <c r="L128" s="21"/>
      <c r="M128" s="21"/>
      <c r="N128" s="6"/>
      <c r="O128" s="6"/>
    </row>
    <row r="129" spans="1:15" ht="43.35" customHeight="1">
      <c r="A129" s="24"/>
      <c r="B129" s="27"/>
      <c r="C129" s="21"/>
      <c r="D129" s="11"/>
      <c r="E129" s="6"/>
      <c r="F129" s="6"/>
      <c r="G129" s="6"/>
      <c r="H129" s="11"/>
      <c r="I129" s="21"/>
      <c r="J129" s="21"/>
      <c r="K129" s="21"/>
      <c r="L129" s="21"/>
      <c r="M129" s="21"/>
      <c r="N129" s="6"/>
      <c r="O129" s="6"/>
    </row>
    <row r="130" spans="1:15" ht="43.35" customHeight="1">
      <c r="A130" s="24"/>
      <c r="B130" s="27"/>
      <c r="C130" s="21"/>
      <c r="D130" s="11"/>
      <c r="E130" s="6"/>
      <c r="F130" s="6"/>
      <c r="G130" s="6"/>
      <c r="H130" s="11"/>
      <c r="I130" s="21"/>
      <c r="J130" s="21"/>
      <c r="K130" s="21"/>
      <c r="L130" s="21"/>
      <c r="M130" s="21"/>
      <c r="N130" s="6"/>
      <c r="O130" s="6"/>
    </row>
    <row r="131" spans="1:15" ht="43.35" customHeight="1">
      <c r="A131" s="24"/>
      <c r="B131" s="27"/>
      <c r="C131" s="21"/>
      <c r="D131" s="11"/>
      <c r="E131" s="6"/>
      <c r="F131" s="6"/>
      <c r="G131" s="6"/>
      <c r="H131" s="11"/>
      <c r="I131" s="21"/>
      <c r="J131" s="21"/>
      <c r="K131" s="21"/>
      <c r="L131" s="21"/>
      <c r="M131" s="21"/>
      <c r="N131" s="6"/>
      <c r="O131" s="6"/>
    </row>
    <row r="132" spans="1:15" ht="43.35" customHeight="1">
      <c r="A132" s="24"/>
      <c r="B132" s="27"/>
      <c r="C132" s="21"/>
      <c r="D132" s="11"/>
      <c r="E132" s="6"/>
      <c r="F132" s="6"/>
      <c r="G132" s="6"/>
      <c r="H132" s="11"/>
      <c r="I132" s="21"/>
      <c r="J132" s="21"/>
      <c r="K132" s="21"/>
      <c r="L132" s="21"/>
      <c r="M132" s="21"/>
      <c r="N132" s="6"/>
      <c r="O132" s="6"/>
    </row>
    <row r="133" spans="1:15" ht="43.35" customHeight="1">
      <c r="A133" s="24"/>
      <c r="B133" s="27"/>
      <c r="C133" s="21"/>
      <c r="D133" s="11"/>
      <c r="E133" s="6"/>
      <c r="F133" s="6"/>
      <c r="G133" s="6"/>
      <c r="H133" s="11"/>
      <c r="I133" s="21"/>
      <c r="J133" s="21"/>
      <c r="K133" s="21"/>
      <c r="L133" s="21"/>
      <c r="M133" s="21"/>
      <c r="N133" s="6"/>
      <c r="O133" s="6"/>
    </row>
    <row r="134" spans="1:15" ht="43.35" customHeight="1">
      <c r="A134" s="24"/>
      <c r="B134" s="27"/>
      <c r="C134" s="21"/>
      <c r="D134" s="11"/>
      <c r="E134" s="6"/>
      <c r="F134" s="6"/>
      <c r="G134" s="6"/>
      <c r="H134" s="11"/>
      <c r="I134" s="21"/>
      <c r="J134" s="21"/>
      <c r="K134" s="21"/>
      <c r="L134" s="21"/>
      <c r="M134" s="21"/>
      <c r="N134" s="6"/>
      <c r="O134" s="6"/>
    </row>
    <row r="135" spans="1:15" ht="43.35" customHeight="1">
      <c r="A135" s="24"/>
      <c r="B135" s="27"/>
      <c r="C135" s="21"/>
      <c r="D135" s="11"/>
      <c r="E135" s="6"/>
      <c r="F135" s="6"/>
      <c r="G135" s="6"/>
      <c r="H135" s="11"/>
      <c r="I135" s="21"/>
      <c r="J135" s="21"/>
      <c r="K135" s="21"/>
      <c r="L135" s="21"/>
      <c r="M135" s="21"/>
      <c r="N135" s="6"/>
      <c r="O135" s="6"/>
    </row>
    <row r="136" spans="1:15" ht="43.35" customHeight="1">
      <c r="A136" s="24"/>
      <c r="B136" s="27"/>
      <c r="C136" s="21"/>
      <c r="D136" s="11"/>
      <c r="E136" s="6"/>
      <c r="F136" s="6"/>
      <c r="G136" s="6"/>
      <c r="H136" s="11"/>
      <c r="I136" s="21"/>
      <c r="J136" s="21"/>
      <c r="K136" s="21"/>
      <c r="L136" s="21"/>
      <c r="M136" s="21"/>
      <c r="N136" s="6"/>
      <c r="O136" s="6"/>
    </row>
    <row r="137" spans="1:15" ht="43.35" customHeight="1">
      <c r="A137" s="24"/>
      <c r="B137" s="27"/>
      <c r="C137" s="21"/>
      <c r="D137" s="11"/>
      <c r="E137" s="6"/>
      <c r="F137" s="6"/>
      <c r="G137" s="6"/>
      <c r="H137" s="11"/>
      <c r="I137" s="21"/>
      <c r="J137" s="21"/>
      <c r="K137" s="21"/>
      <c r="L137" s="21"/>
      <c r="M137" s="21"/>
      <c r="N137" s="6"/>
      <c r="O137" s="6"/>
    </row>
    <row r="138" spans="1:15" ht="43.35" customHeight="1">
      <c r="A138" s="24"/>
      <c r="B138" s="27"/>
      <c r="C138" s="21"/>
      <c r="D138" s="11"/>
      <c r="E138" s="6"/>
      <c r="F138" s="6"/>
      <c r="G138" s="6"/>
      <c r="H138" s="11"/>
      <c r="I138" s="21"/>
      <c r="J138" s="21"/>
      <c r="K138" s="21"/>
      <c r="L138" s="21"/>
      <c r="M138" s="21"/>
      <c r="N138" s="6"/>
      <c r="O138" s="6"/>
    </row>
    <row r="139" spans="1:15" ht="43.35" customHeight="1">
      <c r="A139" s="24"/>
      <c r="B139" s="27"/>
      <c r="C139" s="21"/>
      <c r="D139" s="11"/>
      <c r="E139" s="6"/>
      <c r="F139" s="6"/>
      <c r="G139" s="6"/>
      <c r="H139" s="11"/>
      <c r="I139" s="21"/>
      <c r="J139" s="21"/>
      <c r="K139" s="21"/>
      <c r="L139" s="21"/>
      <c r="M139" s="21"/>
      <c r="N139" s="6"/>
      <c r="O139" s="6"/>
    </row>
    <row r="140" spans="1:15" ht="43.35" customHeight="1">
      <c r="A140" s="24"/>
      <c r="B140" s="27"/>
      <c r="C140" s="21"/>
      <c r="D140" s="11"/>
      <c r="E140" s="6"/>
      <c r="F140" s="6"/>
      <c r="G140" s="6"/>
      <c r="H140" s="11"/>
      <c r="I140" s="21"/>
      <c r="J140" s="21"/>
      <c r="K140" s="21"/>
      <c r="L140" s="21"/>
      <c r="M140" s="21"/>
      <c r="N140" s="6"/>
      <c r="O140" s="6"/>
    </row>
    <row r="141" spans="1:15" ht="43.35" customHeight="1">
      <c r="A141" s="24"/>
      <c r="B141" s="27"/>
      <c r="C141" s="21"/>
      <c r="D141" s="11"/>
      <c r="E141" s="6"/>
      <c r="F141" s="6"/>
      <c r="G141" s="6"/>
      <c r="H141" s="11"/>
      <c r="I141" s="21"/>
      <c r="J141" s="21"/>
      <c r="K141" s="21"/>
      <c r="L141" s="21"/>
      <c r="M141" s="21"/>
      <c r="N141" s="6"/>
      <c r="O141" s="6"/>
    </row>
    <row r="142" spans="1:15" ht="43.35" customHeight="1">
      <c r="A142" s="24"/>
      <c r="B142" s="27"/>
      <c r="C142" s="21"/>
      <c r="D142" s="11"/>
      <c r="E142" s="6"/>
      <c r="F142" s="6"/>
      <c r="G142" s="6"/>
      <c r="H142" s="11"/>
      <c r="I142" s="21"/>
      <c r="J142" s="21"/>
      <c r="K142" s="21"/>
      <c r="L142" s="21"/>
      <c r="M142" s="21"/>
      <c r="N142" s="6"/>
      <c r="O142" s="6"/>
    </row>
    <row r="143" spans="1:15" ht="43.35" customHeight="1">
      <c r="A143" s="24"/>
      <c r="B143" s="27"/>
      <c r="C143" s="21"/>
      <c r="D143" s="11"/>
      <c r="E143" s="6"/>
      <c r="F143" s="6"/>
      <c r="G143" s="6"/>
      <c r="H143" s="11"/>
      <c r="I143" s="21"/>
      <c r="J143" s="21"/>
      <c r="K143" s="21"/>
      <c r="L143" s="21"/>
      <c r="M143" s="21"/>
      <c r="N143" s="6"/>
      <c r="O143" s="6"/>
    </row>
    <row r="144" spans="1:15" ht="43.35" customHeight="1">
      <c r="A144" s="24"/>
      <c r="B144" s="27"/>
      <c r="C144" s="21"/>
      <c r="D144" s="11"/>
      <c r="E144" s="6"/>
      <c r="F144" s="6"/>
      <c r="G144" s="6"/>
      <c r="H144" s="11"/>
      <c r="I144" s="21"/>
      <c r="J144" s="21"/>
      <c r="K144" s="21"/>
      <c r="L144" s="21"/>
      <c r="M144" s="21"/>
      <c r="N144" s="6"/>
      <c r="O144" s="6"/>
    </row>
    <row r="145" spans="1:15" ht="43.35" customHeight="1">
      <c r="A145" s="24"/>
      <c r="B145" s="27"/>
      <c r="C145" s="21"/>
      <c r="D145" s="11"/>
      <c r="E145" s="6"/>
      <c r="F145" s="6"/>
      <c r="G145" s="6"/>
      <c r="H145" s="11"/>
      <c r="I145" s="21"/>
      <c r="J145" s="21"/>
      <c r="K145" s="21"/>
      <c r="L145" s="21"/>
      <c r="M145" s="21"/>
      <c r="N145" s="6"/>
      <c r="O145" s="6"/>
    </row>
    <row r="146" spans="1:15" ht="43.35" customHeight="1">
      <c r="A146" s="24"/>
      <c r="B146" s="27"/>
      <c r="C146" s="21"/>
      <c r="D146" s="11"/>
      <c r="E146" s="6"/>
      <c r="F146" s="6"/>
      <c r="G146" s="6"/>
      <c r="H146" s="11"/>
      <c r="I146" s="21"/>
      <c r="J146" s="21"/>
      <c r="K146" s="21"/>
      <c r="L146" s="21"/>
      <c r="M146" s="21"/>
      <c r="N146" s="6"/>
      <c r="O146" s="6"/>
    </row>
    <row r="147" spans="1:15" ht="43.35" customHeight="1">
      <c r="A147" s="24"/>
      <c r="B147" s="27"/>
      <c r="C147" s="21"/>
      <c r="D147" s="11"/>
      <c r="E147" s="6"/>
      <c r="F147" s="6"/>
      <c r="G147" s="6"/>
      <c r="H147" s="11"/>
      <c r="I147" s="21"/>
      <c r="J147" s="21"/>
      <c r="K147" s="21"/>
      <c r="L147" s="21"/>
      <c r="M147" s="21"/>
      <c r="N147" s="6"/>
      <c r="O147" s="6"/>
    </row>
    <row r="148" spans="1:15" ht="43.35" customHeight="1">
      <c r="A148" s="24"/>
      <c r="B148" s="27"/>
      <c r="C148" s="21"/>
      <c r="D148" s="11"/>
      <c r="E148" s="6"/>
      <c r="F148" s="6"/>
      <c r="G148" s="6"/>
      <c r="H148" s="11"/>
      <c r="I148" s="21"/>
      <c r="J148" s="21"/>
      <c r="K148" s="21"/>
      <c r="L148" s="21"/>
      <c r="M148" s="21"/>
      <c r="N148" s="6"/>
      <c r="O148" s="6"/>
    </row>
    <row r="149" spans="1:15" ht="43.35" customHeight="1">
      <c r="A149" s="24"/>
      <c r="B149" s="27"/>
      <c r="C149" s="21"/>
      <c r="D149" s="11"/>
      <c r="E149" s="6"/>
      <c r="F149" s="6"/>
      <c r="G149" s="6"/>
      <c r="H149" s="11"/>
      <c r="I149" s="21"/>
      <c r="J149" s="21"/>
      <c r="K149" s="21"/>
      <c r="L149" s="21"/>
      <c r="M149" s="21"/>
      <c r="N149" s="6"/>
      <c r="O149" s="6"/>
    </row>
    <row r="150" spans="1:15" ht="43.35" customHeight="1">
      <c r="A150" s="24"/>
      <c r="B150" s="27"/>
      <c r="C150" s="21"/>
      <c r="D150" s="11"/>
      <c r="E150" s="6"/>
      <c r="F150" s="6"/>
      <c r="G150" s="6"/>
      <c r="H150" s="11"/>
      <c r="I150" s="21"/>
      <c r="J150" s="21"/>
      <c r="K150" s="21"/>
      <c r="L150" s="21"/>
      <c r="M150" s="21"/>
      <c r="N150" s="6"/>
      <c r="O150" s="6"/>
    </row>
    <row r="151" spans="1:15" ht="43.35" customHeight="1">
      <c r="A151" s="24"/>
      <c r="B151" s="27"/>
      <c r="C151" s="21"/>
      <c r="D151" s="11"/>
      <c r="E151" s="6"/>
      <c r="F151" s="6"/>
      <c r="G151" s="6"/>
      <c r="H151" s="11"/>
      <c r="I151" s="21"/>
      <c r="J151" s="21"/>
      <c r="K151" s="21"/>
      <c r="L151" s="21"/>
      <c r="M151" s="21"/>
      <c r="N151" s="6"/>
      <c r="O151" s="6"/>
    </row>
    <row r="152" spans="1:15" ht="43.35" customHeight="1">
      <c r="A152" s="24"/>
      <c r="B152" s="27"/>
      <c r="C152" s="21"/>
      <c r="D152" s="11"/>
      <c r="E152" s="6"/>
      <c r="F152" s="6"/>
      <c r="G152" s="6"/>
      <c r="H152" s="11"/>
      <c r="I152" s="21"/>
      <c r="J152" s="21"/>
      <c r="K152" s="21"/>
      <c r="L152" s="21"/>
      <c r="M152" s="21"/>
      <c r="N152" s="6"/>
      <c r="O152" s="6"/>
    </row>
    <row r="153" spans="1:15" ht="43.35" customHeight="1">
      <c r="A153" s="24"/>
      <c r="B153" s="27"/>
      <c r="C153" s="21"/>
      <c r="D153" s="11"/>
      <c r="E153" s="6"/>
      <c r="F153" s="6"/>
      <c r="G153" s="6"/>
      <c r="H153" s="11"/>
      <c r="I153" s="21"/>
      <c r="J153" s="21"/>
      <c r="K153" s="21"/>
      <c r="L153" s="21"/>
      <c r="M153" s="21"/>
      <c r="N153" s="6"/>
      <c r="O153" s="6"/>
    </row>
    <row r="154" spans="1:15" ht="43.35" customHeight="1">
      <c r="A154" s="24"/>
      <c r="B154" s="27"/>
      <c r="C154" s="21"/>
      <c r="D154" s="11"/>
      <c r="E154" s="6"/>
      <c r="F154" s="6"/>
      <c r="G154" s="6"/>
      <c r="H154" s="11"/>
      <c r="I154" s="21"/>
      <c r="J154" s="21"/>
      <c r="K154" s="21"/>
      <c r="L154" s="21"/>
      <c r="M154" s="21"/>
      <c r="N154" s="6"/>
      <c r="O154" s="6"/>
    </row>
    <row r="155" spans="1:15" ht="43.35" customHeight="1">
      <c r="A155" s="24"/>
      <c r="B155" s="27"/>
      <c r="C155" s="21"/>
      <c r="D155" s="11"/>
      <c r="E155" s="6"/>
      <c r="F155" s="6"/>
      <c r="G155" s="6"/>
      <c r="H155" s="11"/>
      <c r="I155" s="21"/>
      <c r="J155" s="21"/>
      <c r="K155" s="21"/>
      <c r="L155" s="21"/>
      <c r="M155" s="21"/>
      <c r="N155" s="6"/>
      <c r="O155" s="6"/>
    </row>
    <row r="156" spans="1:15" ht="43.35" customHeight="1">
      <c r="A156" s="24"/>
      <c r="B156" s="27"/>
      <c r="C156" s="21"/>
      <c r="D156" s="11"/>
      <c r="E156" s="6"/>
      <c r="F156" s="6"/>
      <c r="G156" s="6"/>
      <c r="H156" s="11"/>
      <c r="I156" s="21"/>
      <c r="J156" s="21"/>
      <c r="K156" s="21"/>
      <c r="L156" s="21"/>
      <c r="M156" s="21"/>
      <c r="N156" s="6"/>
      <c r="O156" s="6"/>
    </row>
    <row r="157" spans="1:15" ht="43.35" customHeight="1">
      <c r="A157" s="24"/>
      <c r="B157" s="27"/>
      <c r="C157" s="21"/>
      <c r="D157" s="11"/>
      <c r="E157" s="6"/>
      <c r="F157" s="6"/>
      <c r="G157" s="6"/>
      <c r="H157" s="11"/>
      <c r="I157" s="21"/>
      <c r="J157" s="21"/>
      <c r="K157" s="21"/>
      <c r="L157" s="21"/>
      <c r="M157" s="21"/>
      <c r="N157" s="6"/>
      <c r="O157" s="6"/>
    </row>
    <row r="158" spans="1:15" ht="43.35" customHeight="1">
      <c r="A158" s="24"/>
      <c r="B158" s="27"/>
      <c r="C158" s="21"/>
      <c r="D158" s="11"/>
      <c r="E158" s="6"/>
      <c r="F158" s="6"/>
      <c r="G158" s="6"/>
      <c r="H158" s="11"/>
      <c r="I158" s="21"/>
      <c r="J158" s="21"/>
      <c r="K158" s="21"/>
      <c r="L158" s="21"/>
      <c r="M158" s="21"/>
      <c r="N158" s="6"/>
      <c r="O158" s="6"/>
    </row>
    <row r="159" spans="1:15" ht="43.35" customHeight="1">
      <c r="A159" s="24"/>
      <c r="B159" s="27"/>
      <c r="C159" s="21"/>
      <c r="D159" s="11"/>
      <c r="E159" s="6"/>
      <c r="F159" s="6"/>
      <c r="G159" s="6"/>
      <c r="H159" s="11"/>
      <c r="I159" s="21"/>
      <c r="J159" s="21"/>
      <c r="K159" s="21"/>
      <c r="L159" s="21"/>
      <c r="M159" s="21"/>
      <c r="N159" s="6"/>
      <c r="O159" s="6"/>
    </row>
    <row r="160" spans="1:15" ht="43.35" customHeight="1">
      <c r="A160" s="24"/>
      <c r="B160" s="27"/>
      <c r="C160" s="21"/>
      <c r="D160" s="11"/>
      <c r="E160" s="6"/>
      <c r="F160" s="6"/>
      <c r="G160" s="6"/>
      <c r="H160" s="6"/>
      <c r="I160" s="21"/>
      <c r="J160" s="21"/>
      <c r="K160" s="21"/>
      <c r="L160" s="21"/>
      <c r="M160" s="21"/>
      <c r="N160" s="6"/>
      <c r="O160" s="6"/>
    </row>
    <row r="161" spans="1:15" ht="43.35" customHeight="1">
      <c r="A161" s="24"/>
      <c r="B161" s="27"/>
      <c r="C161" s="21"/>
      <c r="D161" s="11"/>
      <c r="E161" s="6"/>
      <c r="F161" s="6"/>
      <c r="G161" s="6"/>
      <c r="H161" s="6"/>
      <c r="I161" s="21"/>
      <c r="J161" s="21"/>
      <c r="K161" s="21"/>
      <c r="L161" s="21"/>
      <c r="M161" s="21"/>
      <c r="N161" s="6"/>
      <c r="O161" s="6"/>
    </row>
    <row r="162" spans="1:15" ht="43.35" customHeight="1">
      <c r="A162" s="24"/>
      <c r="B162" s="27"/>
      <c r="C162" s="21"/>
      <c r="D162" s="11"/>
      <c r="E162" s="6"/>
      <c r="F162" s="6"/>
      <c r="G162" s="6"/>
      <c r="H162" s="6"/>
      <c r="I162" s="21"/>
      <c r="J162" s="21"/>
      <c r="K162" s="21"/>
      <c r="L162" s="21"/>
      <c r="M162" s="21"/>
      <c r="N162" s="6"/>
      <c r="O162" s="6"/>
    </row>
    <row r="163" spans="1:15" ht="43.35" customHeight="1">
      <c r="A163" s="24"/>
      <c r="B163" s="27"/>
      <c r="C163" s="21"/>
      <c r="D163" s="11"/>
      <c r="E163" s="6"/>
      <c r="F163" s="6"/>
      <c r="G163" s="6"/>
      <c r="H163" s="6"/>
      <c r="I163" s="21"/>
      <c r="J163" s="21"/>
      <c r="K163" s="21"/>
      <c r="L163" s="21"/>
      <c r="M163" s="21"/>
      <c r="N163" s="6"/>
      <c r="O163" s="6"/>
    </row>
    <row r="164" spans="1:15" ht="43.35" customHeight="1">
      <c r="A164" s="24"/>
      <c r="B164" s="27"/>
      <c r="C164" s="21"/>
      <c r="D164" s="11"/>
      <c r="E164" s="6"/>
      <c r="F164" s="6"/>
      <c r="G164" s="6"/>
      <c r="H164" s="6"/>
      <c r="I164" s="21"/>
      <c r="J164" s="21"/>
      <c r="K164" s="21"/>
      <c r="L164" s="21"/>
      <c r="M164" s="21"/>
      <c r="N164" s="6"/>
      <c r="O164" s="6"/>
    </row>
    <row r="165" spans="1:15" ht="43.35" customHeight="1">
      <c r="A165" s="24"/>
      <c r="B165" s="27"/>
      <c r="C165" s="21"/>
      <c r="D165" s="11"/>
      <c r="E165" s="6"/>
      <c r="F165" s="6"/>
      <c r="G165" s="6"/>
      <c r="H165" s="6"/>
      <c r="I165" s="21"/>
      <c r="J165" s="21"/>
      <c r="K165" s="21"/>
      <c r="L165" s="21"/>
      <c r="M165" s="21"/>
      <c r="N165" s="6"/>
      <c r="O165" s="6"/>
    </row>
    <row r="166" spans="1:15" ht="43.35" customHeight="1">
      <c r="A166" s="24"/>
      <c r="B166" s="27"/>
      <c r="C166" s="21"/>
      <c r="D166" s="11"/>
      <c r="E166" s="6"/>
      <c r="F166" s="6"/>
      <c r="G166" s="6"/>
      <c r="H166" s="6"/>
      <c r="I166" s="21"/>
      <c r="J166" s="21"/>
      <c r="K166" s="21"/>
      <c r="L166" s="21"/>
      <c r="M166" s="21"/>
      <c r="N166" s="6"/>
      <c r="O166" s="6"/>
    </row>
    <row r="167" spans="1:15" ht="43.35" customHeight="1">
      <c r="A167" s="24"/>
      <c r="B167" s="27"/>
      <c r="C167" s="21"/>
      <c r="D167" s="11"/>
      <c r="E167" s="6"/>
      <c r="F167" s="6"/>
      <c r="G167" s="6"/>
      <c r="H167" s="6"/>
      <c r="I167" s="21"/>
      <c r="J167" s="21"/>
      <c r="K167" s="21"/>
      <c r="L167" s="21"/>
      <c r="M167" s="21"/>
      <c r="N167" s="6"/>
      <c r="O167" s="6"/>
    </row>
    <row r="168" spans="1:15" ht="43.35" customHeight="1">
      <c r="A168" s="24"/>
      <c r="B168" s="27"/>
      <c r="C168" s="21"/>
      <c r="D168" s="11"/>
      <c r="E168" s="6"/>
      <c r="F168" s="6"/>
      <c r="G168" s="6"/>
      <c r="H168" s="6"/>
      <c r="I168" s="21"/>
      <c r="J168" s="21"/>
      <c r="K168" s="21"/>
      <c r="L168" s="21"/>
      <c r="M168" s="21"/>
      <c r="N168" s="6"/>
      <c r="O168" s="6"/>
    </row>
    <row r="169" spans="1:15" ht="43.35" customHeight="1">
      <c r="A169" s="24"/>
      <c r="B169" s="27"/>
      <c r="C169" s="21"/>
      <c r="D169" s="11"/>
      <c r="E169" s="6"/>
      <c r="F169" s="6"/>
      <c r="G169" s="6"/>
      <c r="H169" s="6"/>
      <c r="I169" s="21"/>
      <c r="J169" s="21"/>
      <c r="K169" s="21"/>
      <c r="L169" s="21"/>
      <c r="M169" s="21"/>
      <c r="N169" s="6"/>
      <c r="O169" s="6"/>
    </row>
    <row r="170" spans="1:15" ht="43.35" customHeight="1">
      <c r="A170" s="24"/>
      <c r="B170" s="27"/>
      <c r="C170" s="21"/>
      <c r="D170" s="11"/>
      <c r="E170" s="6"/>
      <c r="F170" s="6"/>
      <c r="G170" s="6"/>
      <c r="H170" s="6"/>
      <c r="I170" s="21"/>
      <c r="J170" s="21"/>
      <c r="K170" s="21"/>
      <c r="L170" s="21"/>
      <c r="M170" s="21"/>
      <c r="N170" s="6"/>
      <c r="O170" s="6"/>
    </row>
    <row r="171" spans="1:15" ht="43.35" customHeight="1">
      <c r="A171" s="24"/>
      <c r="B171" s="27"/>
      <c r="C171" s="21"/>
      <c r="D171" s="11"/>
      <c r="E171" s="6"/>
      <c r="F171" s="6"/>
      <c r="G171" s="6"/>
      <c r="H171" s="6"/>
      <c r="I171" s="21"/>
      <c r="J171" s="21"/>
      <c r="K171" s="21"/>
      <c r="L171" s="21"/>
      <c r="M171" s="21"/>
      <c r="N171" s="6"/>
      <c r="O171" s="6"/>
    </row>
    <row r="172" spans="1:15" ht="43.35" customHeight="1">
      <c r="A172" s="24"/>
      <c r="B172" s="27"/>
      <c r="C172" s="21"/>
      <c r="D172" s="11"/>
      <c r="E172" s="6"/>
      <c r="F172" s="6"/>
      <c r="G172" s="6"/>
      <c r="H172" s="6"/>
      <c r="I172" s="21"/>
      <c r="J172" s="21"/>
      <c r="K172" s="21"/>
      <c r="L172" s="21"/>
      <c r="M172" s="21"/>
      <c r="N172" s="6"/>
      <c r="O172" s="6"/>
    </row>
    <row r="173" spans="1:15" ht="43.35" customHeight="1">
      <c r="A173" s="24"/>
      <c r="B173" s="27"/>
      <c r="C173" s="21"/>
      <c r="D173" s="11"/>
      <c r="E173" s="6"/>
      <c r="F173" s="6"/>
      <c r="G173" s="6"/>
      <c r="H173" s="6"/>
      <c r="I173" s="21"/>
      <c r="J173" s="21"/>
      <c r="K173" s="21"/>
      <c r="L173" s="21"/>
      <c r="M173" s="21"/>
      <c r="N173" s="6"/>
      <c r="O173" s="6"/>
    </row>
    <row r="174" spans="1:15" ht="43.35" customHeight="1">
      <c r="A174" s="24"/>
      <c r="B174" s="27"/>
      <c r="C174" s="21"/>
      <c r="D174" s="11"/>
      <c r="E174" s="6"/>
      <c r="F174" s="6"/>
      <c r="G174" s="6"/>
      <c r="H174" s="6"/>
      <c r="I174" s="21"/>
      <c r="J174" s="21"/>
      <c r="K174" s="21"/>
      <c r="L174" s="21"/>
      <c r="M174" s="21"/>
      <c r="N174" s="6"/>
      <c r="O174" s="6"/>
    </row>
    <row r="175" spans="1:15" ht="43.35" customHeight="1">
      <c r="A175" s="24"/>
      <c r="B175" s="27"/>
      <c r="C175" s="21"/>
      <c r="D175" s="11"/>
      <c r="E175" s="6"/>
      <c r="F175" s="6"/>
      <c r="G175" s="6"/>
      <c r="H175" s="6"/>
      <c r="I175" s="21"/>
      <c r="J175" s="21"/>
      <c r="K175" s="21"/>
      <c r="L175" s="21"/>
      <c r="M175" s="21"/>
      <c r="N175" s="6"/>
      <c r="O175" s="6"/>
    </row>
    <row r="176" spans="1:15" ht="43.35" customHeight="1">
      <c r="A176" s="24"/>
      <c r="B176" s="27"/>
      <c r="C176" s="21"/>
      <c r="D176" s="11"/>
      <c r="E176" s="6"/>
      <c r="F176" s="6"/>
      <c r="G176" s="6"/>
      <c r="H176" s="6"/>
      <c r="I176" s="21"/>
      <c r="J176" s="21"/>
      <c r="K176" s="21"/>
      <c r="L176" s="21"/>
      <c r="M176" s="21"/>
      <c r="N176" s="6"/>
      <c r="O176" s="6"/>
    </row>
    <row r="177" spans="1:15" ht="43.35" customHeight="1">
      <c r="A177" s="24"/>
      <c r="B177" s="27"/>
      <c r="C177" s="21"/>
      <c r="D177" s="11"/>
      <c r="E177" s="6"/>
      <c r="F177" s="6"/>
      <c r="G177" s="6"/>
      <c r="H177" s="6"/>
      <c r="I177" s="21"/>
      <c r="J177" s="21"/>
      <c r="K177" s="21"/>
      <c r="L177" s="21"/>
      <c r="M177" s="21"/>
      <c r="N177" s="6"/>
      <c r="O177" s="6"/>
    </row>
    <row r="178" spans="1:15" ht="43.35" customHeight="1">
      <c r="A178" s="24"/>
      <c r="B178" s="27"/>
      <c r="C178" s="21"/>
      <c r="D178" s="11"/>
      <c r="E178" s="6"/>
      <c r="F178" s="6"/>
      <c r="G178" s="6"/>
      <c r="H178" s="6"/>
      <c r="I178" s="21"/>
      <c r="J178" s="21"/>
      <c r="K178" s="21"/>
      <c r="L178" s="21"/>
      <c r="M178" s="21"/>
      <c r="N178" s="6"/>
      <c r="O178" s="6"/>
    </row>
    <row r="179" spans="1:15" ht="43.35" customHeight="1">
      <c r="A179" s="24"/>
      <c r="B179" s="27"/>
      <c r="C179" s="21"/>
      <c r="D179" s="11"/>
      <c r="E179" s="6"/>
      <c r="F179" s="6"/>
      <c r="G179" s="6"/>
      <c r="H179" s="6"/>
      <c r="I179" s="21"/>
      <c r="J179" s="21"/>
      <c r="K179" s="21"/>
      <c r="L179" s="21"/>
      <c r="M179" s="21"/>
      <c r="N179" s="6"/>
      <c r="O179" s="6"/>
    </row>
    <row r="180" spans="1:15" ht="43.35" customHeight="1">
      <c r="A180" s="24"/>
      <c r="B180" s="27"/>
      <c r="C180" s="21"/>
      <c r="D180" s="11"/>
      <c r="E180" s="6"/>
      <c r="F180" s="6"/>
      <c r="G180" s="6"/>
      <c r="H180" s="6"/>
      <c r="I180" s="21"/>
      <c r="J180" s="21"/>
      <c r="K180" s="21"/>
      <c r="L180" s="21"/>
      <c r="M180" s="21"/>
      <c r="N180" s="6"/>
      <c r="O180" s="6"/>
    </row>
    <row r="181" spans="1:15" ht="43.35" customHeight="1">
      <c r="A181" s="24"/>
      <c r="B181" s="27"/>
      <c r="C181" s="21"/>
      <c r="D181" s="11"/>
      <c r="E181" s="6"/>
      <c r="F181" s="6"/>
      <c r="G181" s="6"/>
      <c r="H181" s="6"/>
      <c r="I181" s="21"/>
      <c r="J181" s="21"/>
      <c r="K181" s="21"/>
      <c r="L181" s="21"/>
      <c r="M181" s="21"/>
      <c r="N181" s="6"/>
      <c r="O181" s="6"/>
    </row>
    <row r="182" spans="1:15" ht="43.35" customHeight="1">
      <c r="A182" s="24"/>
      <c r="B182" s="27"/>
      <c r="C182" s="21"/>
      <c r="D182" s="11"/>
      <c r="E182" s="6"/>
      <c r="F182" s="6"/>
      <c r="G182" s="6"/>
      <c r="H182" s="6"/>
      <c r="I182" s="21"/>
      <c r="J182" s="21"/>
      <c r="K182" s="21"/>
      <c r="L182" s="21"/>
      <c r="M182" s="21"/>
      <c r="N182" s="6"/>
      <c r="O182" s="6"/>
    </row>
    <row r="183" spans="1:15" ht="43.35" customHeight="1">
      <c r="A183" s="24"/>
      <c r="B183" s="27"/>
      <c r="C183" s="21"/>
      <c r="D183" s="11"/>
      <c r="E183" s="6"/>
      <c r="F183" s="6"/>
      <c r="G183" s="6"/>
      <c r="H183" s="6"/>
      <c r="I183" s="21"/>
      <c r="J183" s="21"/>
      <c r="K183" s="21"/>
      <c r="L183" s="21"/>
      <c r="M183" s="21"/>
      <c r="N183" s="6"/>
      <c r="O183" s="6"/>
    </row>
    <row r="184" spans="1:15" ht="43.35" customHeight="1">
      <c r="A184" s="24"/>
      <c r="B184" s="27"/>
      <c r="C184" s="21"/>
      <c r="D184" s="11"/>
      <c r="E184" s="6"/>
      <c r="F184" s="6"/>
      <c r="G184" s="6"/>
      <c r="H184" s="6"/>
      <c r="I184" s="21"/>
      <c r="J184" s="21"/>
      <c r="K184" s="21"/>
      <c r="L184" s="21"/>
      <c r="M184" s="21"/>
      <c r="N184" s="6"/>
      <c r="O184" s="6"/>
    </row>
    <row r="185" spans="1:15" ht="43.35" customHeight="1">
      <c r="A185" s="24"/>
      <c r="B185" s="27"/>
      <c r="C185" s="21"/>
      <c r="D185" s="11"/>
      <c r="E185" s="6"/>
      <c r="F185" s="6"/>
      <c r="G185" s="6"/>
      <c r="H185" s="6"/>
      <c r="I185" s="21"/>
      <c r="J185" s="21"/>
      <c r="K185" s="21"/>
      <c r="L185" s="21"/>
      <c r="M185" s="21"/>
      <c r="N185" s="6"/>
      <c r="O185" s="6"/>
    </row>
    <row r="186" spans="1:15" ht="43.35" customHeight="1">
      <c r="A186" s="24"/>
      <c r="B186" s="27"/>
      <c r="C186" s="21"/>
      <c r="D186" s="11"/>
      <c r="E186" s="6"/>
      <c r="F186" s="6"/>
      <c r="G186" s="6"/>
      <c r="H186" s="6"/>
      <c r="I186" s="21"/>
      <c r="J186" s="21"/>
      <c r="K186" s="21"/>
      <c r="L186" s="21"/>
      <c r="M186" s="21"/>
      <c r="N186" s="6"/>
      <c r="O186" s="6"/>
    </row>
    <row r="187" spans="1:15" ht="43.35" customHeight="1">
      <c r="A187" s="24"/>
      <c r="B187" s="27"/>
      <c r="C187" s="21"/>
      <c r="D187" s="11"/>
      <c r="E187" s="6"/>
      <c r="F187" s="6"/>
      <c r="G187" s="6"/>
      <c r="H187" s="6"/>
      <c r="I187" s="21"/>
      <c r="J187" s="21"/>
      <c r="K187" s="21"/>
      <c r="L187" s="21"/>
      <c r="M187" s="21"/>
      <c r="N187" s="6"/>
      <c r="O187" s="6"/>
    </row>
    <row r="188" spans="1:15" ht="43.35" customHeight="1">
      <c r="A188" s="24"/>
      <c r="B188" s="27"/>
      <c r="C188" s="21"/>
      <c r="D188" s="11"/>
      <c r="E188" s="6"/>
      <c r="F188" s="6"/>
      <c r="G188" s="6"/>
      <c r="H188" s="6"/>
      <c r="I188" s="21"/>
      <c r="J188" s="21"/>
      <c r="K188" s="21"/>
      <c r="L188" s="21"/>
      <c r="M188" s="21"/>
      <c r="N188" s="6"/>
      <c r="O188" s="6"/>
    </row>
    <row r="189" spans="1:15" ht="43.35" customHeight="1">
      <c r="A189" s="24"/>
      <c r="B189" s="27"/>
      <c r="C189" s="21"/>
      <c r="D189" s="11"/>
      <c r="E189" s="6"/>
      <c r="F189" s="6"/>
      <c r="G189" s="6"/>
      <c r="H189" s="6"/>
      <c r="I189" s="21"/>
      <c r="J189" s="21"/>
      <c r="K189" s="21"/>
      <c r="L189" s="21"/>
      <c r="M189" s="21"/>
      <c r="N189" s="6"/>
      <c r="O189" s="6"/>
    </row>
    <row r="190" spans="1:15" ht="43.35" customHeight="1">
      <c r="A190" s="24"/>
      <c r="B190" s="27"/>
      <c r="C190" s="21"/>
      <c r="D190" s="11"/>
      <c r="E190" s="6"/>
      <c r="F190" s="6"/>
      <c r="G190" s="6"/>
      <c r="H190" s="6"/>
      <c r="I190" s="21"/>
      <c r="J190" s="21"/>
      <c r="K190" s="21"/>
      <c r="L190" s="21"/>
      <c r="M190" s="21"/>
      <c r="N190" s="6"/>
      <c r="O190" s="6"/>
    </row>
    <row r="191" spans="1:15" ht="43.35" customHeight="1">
      <c r="A191" s="24"/>
      <c r="B191" s="27"/>
      <c r="C191" s="21"/>
      <c r="D191" s="11"/>
      <c r="E191" s="6"/>
      <c r="F191" s="6"/>
      <c r="G191" s="6"/>
      <c r="H191" s="6"/>
      <c r="I191" s="21"/>
      <c r="J191" s="21"/>
      <c r="K191" s="21"/>
      <c r="L191" s="21"/>
      <c r="M191" s="21"/>
      <c r="N191" s="6"/>
      <c r="O191" s="6"/>
    </row>
    <row r="192" spans="1:15" ht="43.35" customHeight="1">
      <c r="A192" s="24"/>
      <c r="B192" s="27"/>
      <c r="C192" s="21"/>
      <c r="D192" s="11"/>
      <c r="E192" s="6"/>
      <c r="F192" s="6"/>
      <c r="G192" s="6"/>
      <c r="H192" s="6"/>
      <c r="I192" s="21"/>
      <c r="J192" s="21"/>
      <c r="K192" s="21"/>
      <c r="L192" s="21"/>
      <c r="M192" s="21"/>
      <c r="N192" s="6"/>
      <c r="O192" s="6"/>
    </row>
    <row r="193" spans="1:15" ht="43.35" customHeight="1">
      <c r="A193" s="24"/>
      <c r="B193" s="27"/>
      <c r="C193" s="21"/>
      <c r="D193" s="11"/>
      <c r="E193" s="6"/>
      <c r="F193" s="6"/>
      <c r="G193" s="6"/>
      <c r="H193" s="6"/>
      <c r="I193" s="21"/>
      <c r="J193" s="21"/>
      <c r="K193" s="21"/>
      <c r="L193" s="21"/>
      <c r="M193" s="21"/>
      <c r="N193" s="6"/>
      <c r="O193" s="6"/>
    </row>
    <row r="194" spans="1:15" ht="43.35" customHeight="1">
      <c r="A194" s="24"/>
      <c r="B194" s="27"/>
      <c r="C194" s="21"/>
      <c r="D194" s="11"/>
      <c r="E194" s="6"/>
      <c r="F194" s="6"/>
      <c r="G194" s="6"/>
      <c r="H194" s="6"/>
      <c r="I194" s="21"/>
      <c r="J194" s="21"/>
      <c r="K194" s="21"/>
      <c r="L194" s="21"/>
      <c r="M194" s="21"/>
      <c r="N194" s="6"/>
      <c r="O194" s="6"/>
    </row>
    <row r="195" spans="1:15" ht="43.35" customHeight="1">
      <c r="A195" s="24"/>
      <c r="B195" s="27"/>
      <c r="C195" s="21"/>
      <c r="D195" s="11"/>
      <c r="E195" s="6"/>
      <c r="F195" s="6"/>
      <c r="G195" s="6"/>
      <c r="H195" s="6"/>
      <c r="I195" s="21"/>
      <c r="J195" s="21"/>
      <c r="K195" s="21"/>
      <c r="L195" s="21"/>
      <c r="M195" s="21"/>
      <c r="N195" s="6"/>
      <c r="O195" s="6"/>
    </row>
    <row r="196" spans="1:15" ht="43.35" customHeight="1">
      <c r="A196" s="24"/>
      <c r="B196" s="27"/>
      <c r="C196" s="21"/>
      <c r="D196" s="11"/>
      <c r="E196" s="6"/>
      <c r="F196" s="6"/>
      <c r="G196" s="6"/>
      <c r="H196" s="6"/>
      <c r="I196" s="21"/>
      <c r="J196" s="21"/>
      <c r="K196" s="21"/>
      <c r="L196" s="21"/>
      <c r="M196" s="21"/>
      <c r="N196" s="6"/>
      <c r="O196" s="6"/>
    </row>
    <row r="197" spans="1:15" ht="43.35" customHeight="1">
      <c r="A197" s="24"/>
      <c r="B197" s="27"/>
      <c r="C197" s="21"/>
      <c r="D197" s="11"/>
      <c r="E197" s="6"/>
      <c r="F197" s="6"/>
      <c r="G197" s="6"/>
      <c r="H197" s="6"/>
      <c r="I197" s="21"/>
      <c r="J197" s="21"/>
      <c r="K197" s="21"/>
      <c r="L197" s="21"/>
      <c r="M197" s="21"/>
      <c r="N197" s="6"/>
      <c r="O197" s="6"/>
    </row>
    <row r="198" spans="1:15" ht="43.35" customHeight="1">
      <c r="A198" s="24"/>
      <c r="B198" s="27"/>
      <c r="C198" s="21"/>
      <c r="D198" s="11"/>
      <c r="E198" s="6"/>
      <c r="F198" s="6"/>
      <c r="G198" s="6"/>
      <c r="H198" s="6"/>
      <c r="I198" s="21"/>
      <c r="J198" s="21"/>
      <c r="K198" s="21"/>
      <c r="L198" s="21"/>
      <c r="M198" s="21"/>
      <c r="N198" s="6"/>
      <c r="O198" s="6"/>
    </row>
    <row r="199" spans="1:15" ht="43.35" customHeight="1">
      <c r="A199" s="24"/>
      <c r="B199" s="27"/>
      <c r="C199" s="21"/>
      <c r="D199" s="11"/>
      <c r="E199" s="6"/>
      <c r="F199" s="6"/>
      <c r="G199" s="6"/>
      <c r="H199" s="6"/>
      <c r="I199" s="21"/>
      <c r="J199" s="21"/>
      <c r="K199" s="21"/>
      <c r="L199" s="21"/>
      <c r="M199" s="21"/>
      <c r="N199" s="6"/>
      <c r="O199" s="6"/>
    </row>
    <row r="200" spans="1:15" ht="43.35" customHeight="1">
      <c r="A200" s="24"/>
      <c r="B200" s="27"/>
      <c r="C200" s="21"/>
      <c r="D200" s="11"/>
      <c r="E200" s="6"/>
      <c r="F200" s="6"/>
      <c r="G200" s="6"/>
      <c r="H200" s="6"/>
      <c r="I200" s="21"/>
      <c r="J200" s="21"/>
      <c r="K200" s="21"/>
      <c r="L200" s="21"/>
      <c r="M200" s="21"/>
      <c r="N200" s="6"/>
      <c r="O200" s="6"/>
    </row>
    <row r="201" spans="1:15" ht="43.35" customHeight="1">
      <c r="A201" s="24"/>
      <c r="B201" s="27"/>
      <c r="C201" s="21"/>
      <c r="D201" s="11"/>
      <c r="E201" s="6"/>
      <c r="F201" s="6"/>
      <c r="G201" s="6"/>
      <c r="H201" s="6"/>
      <c r="I201" s="21"/>
      <c r="J201" s="21"/>
      <c r="K201" s="21"/>
      <c r="L201" s="21"/>
      <c r="M201" s="21"/>
      <c r="N201" s="6"/>
      <c r="O201" s="6"/>
    </row>
    <row r="202" spans="1:15" ht="43.35" customHeight="1">
      <c r="A202" s="24"/>
      <c r="B202" s="27"/>
      <c r="C202" s="21"/>
      <c r="D202" s="11"/>
      <c r="E202" s="6"/>
      <c r="F202" s="6"/>
      <c r="G202" s="6"/>
      <c r="H202" s="6"/>
      <c r="I202" s="21"/>
      <c r="J202" s="21"/>
      <c r="K202" s="21"/>
      <c r="L202" s="21"/>
      <c r="M202" s="21"/>
      <c r="N202" s="6"/>
      <c r="O202" s="6"/>
    </row>
    <row r="203" spans="1:15" ht="43.35" customHeight="1">
      <c r="A203" s="24"/>
      <c r="B203" s="27"/>
      <c r="C203" s="21"/>
      <c r="D203" s="11"/>
      <c r="E203" s="6"/>
      <c r="F203" s="6"/>
      <c r="G203" s="6"/>
      <c r="H203" s="6"/>
      <c r="I203" s="21"/>
      <c r="J203" s="21"/>
      <c r="K203" s="21"/>
      <c r="L203" s="21"/>
      <c r="M203" s="21"/>
      <c r="N203" s="6"/>
      <c r="O203" s="6"/>
    </row>
    <row r="204" spans="1:15" ht="43.35" customHeight="1">
      <c r="A204" s="24"/>
      <c r="B204" s="27"/>
      <c r="C204" s="21"/>
      <c r="D204" s="11"/>
      <c r="E204" s="6"/>
      <c r="F204" s="6"/>
      <c r="G204" s="6"/>
      <c r="H204" s="6"/>
      <c r="I204" s="21"/>
      <c r="J204" s="21"/>
      <c r="K204" s="21"/>
      <c r="L204" s="21"/>
      <c r="M204" s="21"/>
      <c r="N204" s="6"/>
      <c r="O204" s="6"/>
    </row>
    <row r="205" spans="1:15" ht="43.35" customHeight="1">
      <c r="A205" s="24"/>
      <c r="B205" s="27"/>
      <c r="C205" s="21"/>
      <c r="D205" s="11"/>
      <c r="E205" s="6"/>
      <c r="F205" s="6"/>
      <c r="G205" s="6"/>
      <c r="H205" s="6"/>
      <c r="I205" s="21"/>
      <c r="J205" s="21"/>
      <c r="K205" s="21"/>
      <c r="L205" s="21"/>
      <c r="M205" s="21"/>
      <c r="N205" s="6"/>
      <c r="O205" s="6"/>
    </row>
    <row r="206" spans="1:15" ht="43.35" customHeight="1">
      <c r="A206" s="24"/>
      <c r="B206" s="27"/>
      <c r="C206" s="21"/>
      <c r="D206" s="11"/>
      <c r="E206" s="6"/>
      <c r="F206" s="6"/>
      <c r="G206" s="6"/>
      <c r="H206" s="6"/>
      <c r="I206" s="21"/>
      <c r="J206" s="21"/>
      <c r="K206" s="21"/>
      <c r="L206" s="21"/>
      <c r="M206" s="21"/>
      <c r="N206" s="6"/>
      <c r="O206" s="6"/>
    </row>
    <row r="207" spans="1:15" ht="43.35" customHeight="1">
      <c r="A207" s="24"/>
      <c r="B207" s="27"/>
      <c r="C207" s="21"/>
      <c r="D207" s="11"/>
      <c r="E207" s="6"/>
      <c r="F207" s="6"/>
      <c r="G207" s="6"/>
      <c r="H207" s="6"/>
      <c r="I207" s="21"/>
      <c r="J207" s="21"/>
      <c r="K207" s="21"/>
      <c r="L207" s="21"/>
      <c r="M207" s="21"/>
      <c r="N207" s="6"/>
      <c r="O207" s="6"/>
    </row>
    <row r="208" spans="1:15" ht="43.35" customHeight="1">
      <c r="A208" s="24"/>
      <c r="B208" s="27"/>
      <c r="C208" s="21"/>
      <c r="D208" s="11"/>
      <c r="E208" s="6"/>
      <c r="F208" s="6"/>
      <c r="G208" s="6"/>
      <c r="H208" s="6"/>
      <c r="I208" s="21"/>
      <c r="J208" s="21"/>
      <c r="K208" s="21"/>
      <c r="L208" s="21"/>
      <c r="M208" s="21"/>
      <c r="N208" s="6"/>
      <c r="O208" s="6"/>
    </row>
    <row r="209" spans="1:15" ht="43.35" customHeight="1">
      <c r="A209" s="24"/>
      <c r="B209" s="27"/>
      <c r="C209" s="21"/>
      <c r="D209" s="11"/>
      <c r="E209" s="6"/>
      <c r="F209" s="6"/>
      <c r="G209" s="6"/>
      <c r="H209" s="6"/>
      <c r="I209" s="21"/>
      <c r="J209" s="21"/>
      <c r="K209" s="21"/>
      <c r="L209" s="21"/>
      <c r="M209" s="21"/>
      <c r="N209" s="6"/>
      <c r="O209" s="6"/>
    </row>
    <row r="210" spans="1:15" ht="43.35" customHeight="1">
      <c r="A210" s="24"/>
      <c r="B210" s="27"/>
      <c r="C210" s="21"/>
      <c r="D210" s="11"/>
      <c r="E210" s="6"/>
      <c r="F210" s="6"/>
      <c r="G210" s="6"/>
      <c r="H210" s="6"/>
      <c r="I210" s="21"/>
      <c r="J210" s="21"/>
      <c r="K210" s="21"/>
      <c r="L210" s="21"/>
      <c r="M210" s="21"/>
      <c r="N210" s="6"/>
      <c r="O210" s="6"/>
    </row>
    <row r="211" spans="1:15" ht="43.35" customHeight="1">
      <c r="A211" s="24"/>
      <c r="B211" s="27"/>
      <c r="C211" s="21"/>
      <c r="D211" s="11"/>
      <c r="E211" s="6"/>
      <c r="F211" s="6"/>
      <c r="G211" s="6"/>
      <c r="H211" s="6"/>
      <c r="I211" s="21"/>
      <c r="J211" s="21"/>
      <c r="K211" s="21"/>
      <c r="L211" s="21"/>
      <c r="M211" s="21"/>
      <c r="N211" s="6"/>
      <c r="O211" s="6"/>
    </row>
    <row r="212" spans="1:15" ht="43.35" customHeight="1">
      <c r="A212" s="24"/>
      <c r="B212" s="27"/>
      <c r="C212" s="21"/>
      <c r="D212" s="11"/>
      <c r="E212" s="6"/>
      <c r="F212" s="6"/>
      <c r="G212" s="6"/>
      <c r="H212" s="6"/>
      <c r="I212" s="21"/>
      <c r="J212" s="21"/>
      <c r="K212" s="21"/>
      <c r="L212" s="21"/>
      <c r="M212" s="21"/>
      <c r="N212" s="6"/>
      <c r="O212" s="6"/>
    </row>
    <row r="213" spans="1:15" ht="43.35" customHeight="1">
      <c r="A213" s="24"/>
      <c r="B213" s="27"/>
      <c r="C213" s="21"/>
      <c r="D213" s="11"/>
      <c r="E213" s="6"/>
      <c r="F213" s="6"/>
      <c r="G213" s="6"/>
      <c r="H213" s="6"/>
      <c r="I213" s="21"/>
      <c r="J213" s="21"/>
      <c r="K213" s="21"/>
      <c r="L213" s="21"/>
      <c r="M213" s="21"/>
      <c r="N213" s="6"/>
      <c r="O213" s="6"/>
    </row>
    <row r="214" spans="1:15" ht="43.35" customHeight="1">
      <c r="A214" s="24"/>
      <c r="B214" s="27"/>
      <c r="C214" s="21"/>
      <c r="D214" s="11"/>
      <c r="E214" s="6"/>
      <c r="F214" s="6"/>
      <c r="G214" s="6"/>
      <c r="H214" s="6"/>
      <c r="I214" s="21"/>
      <c r="J214" s="21"/>
      <c r="K214" s="21"/>
      <c r="L214" s="21"/>
      <c r="M214" s="21"/>
      <c r="N214" s="6"/>
      <c r="O214" s="6"/>
    </row>
    <row r="215" spans="1:15" ht="43.35" customHeight="1">
      <c r="A215" s="24"/>
      <c r="B215" s="27"/>
      <c r="C215" s="21"/>
      <c r="D215" s="11"/>
      <c r="E215" s="6"/>
      <c r="F215" s="6"/>
      <c r="G215" s="6"/>
      <c r="H215" s="6"/>
      <c r="I215" s="21"/>
      <c r="J215" s="21"/>
      <c r="K215" s="21"/>
      <c r="L215" s="21"/>
      <c r="M215" s="21"/>
      <c r="N215" s="6"/>
      <c r="O215" s="6"/>
    </row>
    <row r="216" spans="1:15" ht="43.35" customHeight="1">
      <c r="A216" s="24"/>
      <c r="B216" s="27"/>
      <c r="C216" s="21"/>
      <c r="D216" s="11"/>
      <c r="E216" s="6"/>
      <c r="F216" s="6"/>
      <c r="G216" s="6"/>
      <c r="H216" s="6"/>
      <c r="I216" s="21"/>
      <c r="J216" s="21"/>
      <c r="K216" s="21"/>
      <c r="L216" s="21"/>
      <c r="M216" s="21"/>
      <c r="N216" s="6"/>
      <c r="O216" s="6"/>
    </row>
    <row r="217" spans="1:15" ht="43.35" customHeight="1">
      <c r="A217" s="24"/>
      <c r="B217" s="27"/>
      <c r="C217" s="21"/>
      <c r="D217" s="11"/>
      <c r="E217" s="6"/>
      <c r="F217" s="6"/>
      <c r="G217" s="6"/>
      <c r="H217" s="6"/>
      <c r="I217" s="21"/>
      <c r="J217" s="21"/>
      <c r="K217" s="21"/>
      <c r="L217" s="21"/>
      <c r="M217" s="21"/>
      <c r="N217" s="6"/>
      <c r="O217" s="6"/>
    </row>
    <row r="218" spans="1:15" ht="43.35" customHeight="1">
      <c r="A218" s="24"/>
      <c r="B218" s="27"/>
      <c r="C218" s="21"/>
      <c r="D218" s="11"/>
      <c r="E218" s="6"/>
      <c r="F218" s="6"/>
      <c r="G218" s="6"/>
      <c r="H218" s="6"/>
      <c r="I218" s="21"/>
      <c r="J218" s="21"/>
      <c r="K218" s="21"/>
      <c r="L218" s="21"/>
      <c r="M218" s="21"/>
      <c r="N218" s="6"/>
      <c r="O218" s="6"/>
    </row>
    <row r="219" spans="1:15" ht="43.35" customHeight="1">
      <c r="A219" s="24"/>
      <c r="B219" s="27"/>
      <c r="C219" s="21"/>
      <c r="D219" s="11"/>
      <c r="E219" s="6"/>
      <c r="F219" s="6"/>
      <c r="G219" s="6"/>
      <c r="H219" s="6"/>
      <c r="I219" s="21"/>
      <c r="J219" s="21"/>
      <c r="K219" s="21"/>
      <c r="L219" s="21"/>
      <c r="M219" s="21"/>
      <c r="N219" s="6"/>
      <c r="O219" s="6"/>
    </row>
    <row r="220" spans="1:15" ht="43.35" customHeight="1">
      <c r="A220" s="24"/>
      <c r="B220" s="27"/>
      <c r="C220" s="21"/>
      <c r="D220" s="11"/>
      <c r="E220" s="6"/>
      <c r="F220" s="6"/>
      <c r="G220" s="6"/>
      <c r="H220" s="6"/>
      <c r="I220" s="21"/>
      <c r="J220" s="21"/>
      <c r="K220" s="21"/>
      <c r="L220" s="21"/>
      <c r="M220" s="21"/>
      <c r="N220" s="6"/>
      <c r="O220" s="6"/>
    </row>
    <row r="221" spans="1:15" ht="43.35" customHeight="1">
      <c r="A221" s="24"/>
      <c r="B221" s="27"/>
      <c r="C221" s="21"/>
      <c r="D221" s="11"/>
      <c r="E221" s="6"/>
      <c r="F221" s="6"/>
      <c r="G221" s="6"/>
      <c r="H221" s="6"/>
      <c r="I221" s="21"/>
      <c r="J221" s="21"/>
      <c r="K221" s="21"/>
      <c r="L221" s="21"/>
      <c r="M221" s="21"/>
      <c r="N221" s="6"/>
      <c r="O221" s="6"/>
    </row>
    <row r="222" spans="1:15" ht="43.35" customHeight="1">
      <c r="A222" s="24"/>
      <c r="B222" s="27"/>
      <c r="C222" s="21"/>
      <c r="D222" s="11"/>
      <c r="E222" s="6"/>
      <c r="F222" s="6"/>
      <c r="G222" s="6"/>
      <c r="H222" s="6"/>
      <c r="I222" s="21"/>
      <c r="J222" s="21"/>
      <c r="K222" s="21"/>
      <c r="L222" s="21"/>
      <c r="M222" s="21"/>
      <c r="N222" s="6"/>
      <c r="O222" s="6"/>
    </row>
    <row r="223" spans="1:15" ht="43.35" customHeight="1">
      <c r="A223" s="24"/>
      <c r="B223" s="27"/>
      <c r="C223" s="21"/>
      <c r="D223" s="11"/>
      <c r="E223" s="6"/>
      <c r="F223" s="6"/>
      <c r="G223" s="6"/>
      <c r="H223" s="6"/>
      <c r="I223" s="21"/>
      <c r="J223" s="21"/>
      <c r="K223" s="21"/>
      <c r="L223" s="21"/>
      <c r="M223" s="21"/>
      <c r="N223" s="6"/>
      <c r="O223" s="6"/>
    </row>
    <row r="224" spans="1:15" ht="43.35" customHeight="1">
      <c r="A224" s="24"/>
      <c r="B224" s="27"/>
      <c r="C224" s="21"/>
      <c r="D224" s="11"/>
      <c r="E224" s="6"/>
      <c r="F224" s="6"/>
      <c r="G224" s="6"/>
      <c r="H224" s="6"/>
      <c r="I224" s="21"/>
      <c r="J224" s="21"/>
      <c r="K224" s="21"/>
      <c r="L224" s="21"/>
      <c r="M224" s="21"/>
      <c r="N224" s="6"/>
      <c r="O224" s="6"/>
    </row>
    <row r="225" spans="1:15" ht="43.35" customHeight="1">
      <c r="A225" s="24"/>
      <c r="B225" s="27"/>
      <c r="C225" s="21"/>
      <c r="D225" s="11"/>
      <c r="E225" s="6"/>
      <c r="F225" s="6"/>
      <c r="G225" s="6"/>
      <c r="H225" s="6"/>
      <c r="I225" s="21"/>
      <c r="J225" s="21"/>
      <c r="K225" s="21"/>
      <c r="L225" s="21"/>
      <c r="M225" s="21"/>
      <c r="N225" s="6"/>
      <c r="O225" s="6"/>
    </row>
    <row r="226" spans="1:15" ht="43.35" customHeight="1">
      <c r="A226" s="24"/>
      <c r="B226" s="27"/>
      <c r="C226" s="21"/>
      <c r="D226" s="11"/>
      <c r="E226" s="6"/>
      <c r="F226" s="6"/>
      <c r="G226" s="6"/>
      <c r="H226" s="6"/>
      <c r="I226" s="21"/>
      <c r="J226" s="21"/>
      <c r="K226" s="21"/>
      <c r="L226" s="21"/>
      <c r="M226" s="21"/>
      <c r="N226" s="6"/>
      <c r="O226" s="6"/>
    </row>
    <row r="227" spans="1:15" ht="43.35" customHeight="1">
      <c r="A227" s="24"/>
      <c r="B227" s="27"/>
      <c r="C227" s="21"/>
      <c r="D227" s="11"/>
      <c r="E227" s="6"/>
      <c r="F227" s="6"/>
      <c r="G227" s="6"/>
      <c r="H227" s="6"/>
      <c r="I227" s="21"/>
      <c r="J227" s="21"/>
      <c r="K227" s="21"/>
      <c r="L227" s="21"/>
      <c r="M227" s="21"/>
      <c r="N227" s="6"/>
      <c r="O227" s="6"/>
    </row>
    <row r="228" spans="1:15" ht="43.35" customHeight="1">
      <c r="A228" s="24"/>
      <c r="B228" s="27"/>
      <c r="C228" s="21"/>
      <c r="D228" s="11"/>
      <c r="E228" s="6"/>
      <c r="F228" s="6"/>
      <c r="G228" s="6"/>
      <c r="H228" s="6"/>
      <c r="I228" s="21"/>
      <c r="J228" s="21"/>
      <c r="K228" s="21"/>
      <c r="L228" s="21"/>
      <c r="M228" s="21"/>
      <c r="N228" s="6"/>
      <c r="O228" s="6"/>
    </row>
    <row r="229" spans="1:15" ht="43.35" customHeight="1">
      <c r="A229" s="24"/>
      <c r="B229" s="27"/>
      <c r="C229" s="21"/>
      <c r="D229" s="11"/>
      <c r="E229" s="6"/>
      <c r="F229" s="6"/>
      <c r="G229" s="6"/>
      <c r="H229" s="6"/>
      <c r="I229" s="21"/>
      <c r="J229" s="21"/>
      <c r="K229" s="21"/>
      <c r="L229" s="21"/>
      <c r="M229" s="21"/>
      <c r="N229" s="6"/>
      <c r="O229" s="6"/>
    </row>
    <row r="230" spans="1:15" ht="43.35" customHeight="1">
      <c r="A230" s="24"/>
      <c r="B230" s="27"/>
      <c r="C230" s="21"/>
      <c r="D230" s="11"/>
      <c r="E230" s="6"/>
      <c r="F230" s="6"/>
      <c r="G230" s="6"/>
      <c r="H230" s="6"/>
      <c r="I230" s="21"/>
      <c r="J230" s="21"/>
      <c r="K230" s="21"/>
      <c r="L230" s="21"/>
      <c r="M230" s="21"/>
      <c r="N230" s="6"/>
      <c r="O230" s="6"/>
    </row>
    <row r="231" spans="1:15" ht="43.35" customHeight="1">
      <c r="A231" s="24"/>
      <c r="B231" s="27"/>
      <c r="C231" s="21"/>
      <c r="D231" s="11"/>
      <c r="E231" s="6"/>
      <c r="F231" s="6"/>
      <c r="G231" s="6"/>
      <c r="H231" s="6"/>
      <c r="I231" s="21"/>
      <c r="J231" s="21"/>
      <c r="K231" s="21"/>
      <c r="L231" s="21"/>
      <c r="M231" s="21"/>
      <c r="N231" s="6"/>
      <c r="O231" s="6"/>
    </row>
    <row r="232" spans="1:15" ht="43.35" customHeight="1">
      <c r="A232" s="24"/>
      <c r="B232" s="27"/>
      <c r="C232" s="21"/>
      <c r="D232" s="11"/>
      <c r="E232" s="6"/>
      <c r="F232" s="6"/>
      <c r="G232" s="6"/>
      <c r="H232" s="6"/>
      <c r="I232" s="21"/>
      <c r="J232" s="21"/>
      <c r="K232" s="21"/>
      <c r="L232" s="21"/>
      <c r="M232" s="21"/>
      <c r="N232" s="6"/>
      <c r="O232" s="6"/>
    </row>
    <row r="233" spans="1:15" ht="43.35" customHeight="1">
      <c r="A233" s="24"/>
      <c r="B233" s="27"/>
      <c r="C233" s="21"/>
      <c r="D233" s="11"/>
      <c r="E233" s="6"/>
      <c r="F233" s="6"/>
      <c r="G233" s="6"/>
      <c r="H233" s="6"/>
      <c r="I233" s="21"/>
      <c r="J233" s="21"/>
      <c r="K233" s="21"/>
      <c r="L233" s="21"/>
      <c r="M233" s="21"/>
      <c r="N233" s="6"/>
      <c r="O233" s="6"/>
    </row>
    <row r="234" spans="1:15" ht="43.35" customHeight="1">
      <c r="A234" s="24"/>
      <c r="B234" s="27"/>
      <c r="C234" s="21"/>
      <c r="D234" s="11"/>
      <c r="E234" s="6"/>
      <c r="F234" s="6"/>
      <c r="G234" s="6"/>
      <c r="H234" s="6"/>
      <c r="I234" s="21"/>
      <c r="J234" s="21"/>
      <c r="K234" s="21"/>
      <c r="L234" s="21"/>
      <c r="M234" s="21"/>
      <c r="N234" s="6"/>
      <c r="O234" s="6"/>
    </row>
    <row r="235" spans="1:15" ht="43.35" customHeight="1">
      <c r="A235" s="24"/>
      <c r="B235" s="27"/>
      <c r="C235" s="21"/>
      <c r="D235" s="11"/>
      <c r="E235" s="6"/>
      <c r="F235" s="6"/>
      <c r="G235" s="6"/>
      <c r="H235" s="6"/>
      <c r="I235" s="21"/>
      <c r="J235" s="21"/>
      <c r="K235" s="21"/>
      <c r="L235" s="21"/>
      <c r="M235" s="21"/>
      <c r="N235" s="6"/>
      <c r="O235" s="6"/>
    </row>
    <row r="236" spans="1:15" ht="43.35" customHeight="1">
      <c r="A236" s="24"/>
      <c r="B236" s="27"/>
      <c r="C236" s="21"/>
      <c r="D236" s="11"/>
      <c r="E236" s="6"/>
      <c r="F236" s="6"/>
      <c r="G236" s="6"/>
      <c r="H236" s="6"/>
      <c r="I236" s="21"/>
      <c r="J236" s="21"/>
      <c r="K236" s="21"/>
      <c r="L236" s="21"/>
      <c r="M236" s="21"/>
      <c r="N236" s="6"/>
      <c r="O236" s="6"/>
    </row>
    <row r="237" spans="1:15" ht="43.35" customHeight="1">
      <c r="A237" s="24"/>
      <c r="B237" s="27"/>
      <c r="C237" s="21"/>
      <c r="D237" s="11"/>
      <c r="E237" s="6"/>
      <c r="F237" s="6"/>
      <c r="G237" s="6"/>
      <c r="H237" s="6"/>
      <c r="I237" s="21"/>
      <c r="J237" s="21"/>
      <c r="K237" s="21"/>
      <c r="L237" s="21"/>
      <c r="M237" s="21"/>
      <c r="N237" s="6"/>
      <c r="O237" s="6"/>
    </row>
    <row r="238" spans="1:15" ht="43.35" customHeight="1">
      <c r="A238" s="24"/>
      <c r="B238" s="27"/>
      <c r="C238" s="21"/>
      <c r="D238" s="11"/>
      <c r="E238" s="6"/>
      <c r="F238" s="6"/>
      <c r="G238" s="6"/>
      <c r="H238" s="6"/>
      <c r="I238" s="21"/>
      <c r="J238" s="21"/>
      <c r="K238" s="21"/>
      <c r="L238" s="21"/>
      <c r="M238" s="21"/>
      <c r="N238" s="6"/>
      <c r="O238" s="6"/>
    </row>
    <row r="239" spans="1:15" ht="43.35" customHeight="1">
      <c r="A239" s="24"/>
      <c r="B239" s="27"/>
      <c r="C239" s="21"/>
      <c r="D239" s="11"/>
      <c r="E239" s="6"/>
      <c r="F239" s="6"/>
      <c r="G239" s="6"/>
      <c r="H239" s="6"/>
      <c r="I239" s="21"/>
      <c r="J239" s="21"/>
      <c r="K239" s="21"/>
      <c r="L239" s="21"/>
      <c r="M239" s="21"/>
      <c r="N239" s="6"/>
      <c r="O239" s="6"/>
    </row>
    <row r="240" spans="1:15" ht="43.35" customHeight="1">
      <c r="A240" s="24"/>
      <c r="B240" s="27"/>
      <c r="C240" s="21"/>
      <c r="D240" s="11"/>
      <c r="E240" s="6"/>
      <c r="F240" s="6"/>
      <c r="G240" s="6"/>
      <c r="H240" s="6"/>
      <c r="I240" s="21"/>
      <c r="J240" s="21"/>
      <c r="K240" s="21"/>
      <c r="L240" s="21"/>
      <c r="M240" s="21"/>
      <c r="N240" s="6"/>
      <c r="O240" s="6"/>
    </row>
    <row r="241" spans="1:15" ht="43.35" customHeight="1">
      <c r="A241" s="24"/>
      <c r="B241" s="27"/>
      <c r="C241" s="21"/>
      <c r="D241" s="11"/>
      <c r="E241" s="6"/>
      <c r="F241" s="6"/>
      <c r="G241" s="6"/>
      <c r="H241" s="6"/>
      <c r="I241" s="21"/>
      <c r="J241" s="21"/>
      <c r="K241" s="21"/>
      <c r="L241" s="21"/>
      <c r="M241" s="21"/>
      <c r="N241" s="6"/>
      <c r="O241" s="6"/>
    </row>
    <row r="242" spans="1:15" ht="43.35" customHeight="1">
      <c r="A242" s="24"/>
      <c r="B242" s="27"/>
      <c r="C242" s="21"/>
      <c r="D242" s="11"/>
      <c r="E242" s="6"/>
      <c r="F242" s="6"/>
      <c r="G242" s="6"/>
      <c r="H242" s="6"/>
      <c r="I242" s="21"/>
      <c r="J242" s="21"/>
      <c r="K242" s="21"/>
      <c r="L242" s="21"/>
      <c r="M242" s="21"/>
      <c r="N242" s="6"/>
      <c r="O242" s="6"/>
    </row>
    <row r="243" spans="1:15" ht="43.35" customHeight="1">
      <c r="A243" s="24"/>
      <c r="B243" s="27"/>
      <c r="C243" s="21"/>
      <c r="D243" s="11"/>
      <c r="E243" s="6"/>
      <c r="F243" s="6"/>
      <c r="G243" s="6"/>
      <c r="H243" s="6"/>
      <c r="I243" s="21"/>
      <c r="J243" s="21"/>
      <c r="K243" s="21"/>
      <c r="L243" s="21"/>
      <c r="M243" s="21"/>
      <c r="N243" s="6"/>
      <c r="O243" s="6"/>
    </row>
    <row r="244" spans="1:15" ht="43.35" customHeight="1">
      <c r="A244" s="24"/>
      <c r="B244" s="27"/>
      <c r="C244" s="21"/>
      <c r="D244" s="11"/>
      <c r="E244" s="6"/>
      <c r="F244" s="6"/>
      <c r="G244" s="6"/>
      <c r="H244" s="6"/>
      <c r="I244" s="21"/>
      <c r="J244" s="21"/>
      <c r="K244" s="21"/>
      <c r="L244" s="21"/>
      <c r="M244" s="21"/>
      <c r="N244" s="6"/>
      <c r="O244" s="6"/>
    </row>
    <row r="245" spans="1:15" ht="43.35" customHeight="1">
      <c r="A245" s="24"/>
      <c r="B245" s="27"/>
      <c r="C245" s="21"/>
      <c r="D245" s="11"/>
      <c r="E245" s="6"/>
      <c r="F245" s="6"/>
      <c r="G245" s="6"/>
      <c r="H245" s="6"/>
      <c r="I245" s="21"/>
      <c r="J245" s="21"/>
      <c r="K245" s="21"/>
      <c r="L245" s="21"/>
      <c r="M245" s="21"/>
      <c r="N245" s="6"/>
      <c r="O245" s="6"/>
    </row>
    <row r="246" spans="1:15" ht="43.35" customHeight="1">
      <c r="A246" s="24"/>
      <c r="B246" s="27"/>
      <c r="C246" s="21"/>
      <c r="D246" s="11"/>
      <c r="E246" s="6"/>
      <c r="F246" s="6"/>
      <c r="G246" s="6"/>
      <c r="H246" s="6"/>
      <c r="I246" s="21"/>
      <c r="J246" s="21"/>
      <c r="K246" s="21"/>
      <c r="L246" s="21"/>
      <c r="M246" s="21"/>
      <c r="N246" s="6"/>
      <c r="O246" s="6"/>
    </row>
    <row r="247" spans="1:15" ht="43.35" customHeight="1">
      <c r="A247" s="24"/>
      <c r="B247" s="27"/>
      <c r="C247" s="21"/>
      <c r="D247" s="11"/>
      <c r="E247" s="6"/>
      <c r="F247" s="6"/>
      <c r="G247" s="6"/>
      <c r="H247" s="6"/>
      <c r="I247" s="21"/>
      <c r="J247" s="21"/>
      <c r="K247" s="21"/>
      <c r="L247" s="21"/>
      <c r="M247" s="21"/>
      <c r="N247" s="6"/>
      <c r="O247" s="6"/>
    </row>
    <row r="248" spans="1:15" ht="43.35" customHeight="1">
      <c r="A248" s="24"/>
      <c r="B248" s="27"/>
      <c r="C248" s="21"/>
      <c r="D248" s="11"/>
      <c r="E248" s="6"/>
      <c r="F248" s="6"/>
      <c r="G248" s="6"/>
      <c r="H248" s="6"/>
      <c r="I248" s="21"/>
      <c r="J248" s="21"/>
      <c r="K248" s="21"/>
      <c r="L248" s="21"/>
      <c r="M248" s="21"/>
      <c r="N248" s="6"/>
      <c r="O248" s="6"/>
    </row>
    <row r="249" spans="1:15" ht="43.35" customHeight="1">
      <c r="A249" s="24"/>
      <c r="B249" s="27"/>
      <c r="C249" s="21"/>
      <c r="D249" s="11"/>
      <c r="E249" s="6"/>
      <c r="F249" s="6"/>
      <c r="G249" s="6"/>
      <c r="H249" s="6"/>
      <c r="I249" s="21"/>
      <c r="J249" s="21"/>
      <c r="K249" s="21"/>
      <c r="L249" s="21"/>
      <c r="M249" s="21"/>
      <c r="N249" s="6"/>
      <c r="O249" s="6"/>
    </row>
    <row r="250" spans="1:15" ht="43.35" customHeight="1">
      <c r="A250" s="24"/>
      <c r="B250" s="27"/>
      <c r="C250" s="21"/>
      <c r="D250" s="11"/>
      <c r="E250" s="6"/>
      <c r="F250" s="6"/>
      <c r="G250" s="6"/>
      <c r="H250" s="6"/>
      <c r="I250" s="21"/>
      <c r="J250" s="21"/>
      <c r="K250" s="21"/>
      <c r="L250" s="21"/>
      <c r="M250" s="21"/>
      <c r="N250" s="6"/>
      <c r="O250" s="6"/>
    </row>
    <row r="251" spans="1:15" ht="43.35" customHeight="1">
      <c r="A251" s="24"/>
      <c r="B251" s="27"/>
      <c r="C251" s="21"/>
      <c r="D251" s="11"/>
      <c r="E251" s="6"/>
      <c r="F251" s="6"/>
      <c r="G251" s="6"/>
      <c r="H251" s="6"/>
      <c r="I251" s="21"/>
      <c r="J251" s="21"/>
      <c r="K251" s="21"/>
      <c r="L251" s="21"/>
      <c r="M251" s="21"/>
      <c r="N251" s="6"/>
      <c r="O251" s="6"/>
    </row>
    <row r="252" spans="1:15" ht="43.35" customHeight="1">
      <c r="A252" s="24"/>
      <c r="B252" s="27"/>
      <c r="C252" s="21"/>
      <c r="D252" s="11"/>
      <c r="E252" s="6"/>
      <c r="F252" s="6"/>
      <c r="G252" s="6"/>
      <c r="H252" s="6"/>
      <c r="I252" s="21"/>
      <c r="J252" s="21"/>
      <c r="K252" s="21"/>
      <c r="L252" s="21"/>
      <c r="M252" s="21"/>
      <c r="N252" s="6"/>
      <c r="O252" s="6"/>
    </row>
    <row r="253" spans="1:15" ht="43.35" customHeight="1">
      <c r="A253" s="24"/>
      <c r="B253" s="27"/>
      <c r="C253" s="21"/>
      <c r="D253" s="11"/>
      <c r="E253" s="6"/>
      <c r="F253" s="6"/>
      <c r="G253" s="6"/>
      <c r="H253" s="6"/>
      <c r="I253" s="21"/>
      <c r="J253" s="21"/>
      <c r="K253" s="21"/>
      <c r="L253" s="21"/>
      <c r="M253" s="21"/>
      <c r="N253" s="6"/>
      <c r="O253" s="6"/>
    </row>
    <row r="254" spans="1:15" ht="43.35" customHeight="1">
      <c r="A254" s="24"/>
      <c r="B254" s="27"/>
      <c r="C254" s="21"/>
      <c r="D254" s="11"/>
      <c r="E254" s="6"/>
      <c r="F254" s="6"/>
      <c r="G254" s="6"/>
      <c r="H254" s="6"/>
      <c r="I254" s="21"/>
      <c r="J254" s="21"/>
      <c r="K254" s="21"/>
      <c r="L254" s="21"/>
      <c r="M254" s="21"/>
      <c r="N254" s="6"/>
      <c r="O254" s="6"/>
    </row>
    <row r="255" spans="1:15" ht="43.35" customHeight="1">
      <c r="A255" s="24"/>
      <c r="B255" s="27"/>
      <c r="C255" s="21"/>
      <c r="D255" s="11"/>
      <c r="E255" s="6"/>
      <c r="F255" s="6"/>
      <c r="G255" s="6"/>
      <c r="H255" s="6"/>
      <c r="I255" s="21"/>
      <c r="J255" s="21"/>
      <c r="K255" s="21"/>
      <c r="L255" s="21"/>
      <c r="M255" s="21"/>
      <c r="N255" s="6"/>
      <c r="O255" s="6"/>
    </row>
    <row r="256" spans="1:15" ht="43.35" customHeight="1">
      <c r="A256" s="24"/>
      <c r="B256" s="27"/>
      <c r="C256" s="21"/>
      <c r="D256" s="11"/>
      <c r="E256" s="6"/>
      <c r="F256" s="6"/>
      <c r="G256" s="6"/>
      <c r="H256" s="6"/>
      <c r="I256" s="21"/>
      <c r="J256" s="21"/>
      <c r="K256" s="21"/>
      <c r="L256" s="21"/>
      <c r="M256" s="21"/>
      <c r="N256" s="6"/>
      <c r="O256" s="6"/>
    </row>
    <row r="257" spans="1:15" ht="43.35" customHeight="1">
      <c r="A257" s="24"/>
      <c r="B257" s="27"/>
      <c r="C257" s="21"/>
      <c r="D257" s="11"/>
      <c r="E257" s="6"/>
      <c r="F257" s="6"/>
      <c r="G257" s="6"/>
      <c r="H257" s="6"/>
      <c r="I257" s="21"/>
      <c r="J257" s="21"/>
      <c r="K257" s="21"/>
      <c r="L257" s="21"/>
      <c r="M257" s="21"/>
      <c r="N257" s="6"/>
      <c r="O257" s="6"/>
    </row>
    <row r="258" spans="1:15" ht="43.35" customHeight="1">
      <c r="A258" s="24"/>
      <c r="B258" s="27"/>
      <c r="C258" s="21"/>
      <c r="D258" s="11"/>
      <c r="E258" s="6"/>
      <c r="F258" s="6"/>
      <c r="G258" s="6"/>
      <c r="H258" s="6"/>
      <c r="I258" s="21"/>
      <c r="J258" s="21"/>
      <c r="K258" s="21"/>
      <c r="L258" s="21"/>
      <c r="M258" s="21"/>
      <c r="N258" s="6"/>
      <c r="O258" s="6"/>
    </row>
    <row r="259" spans="1:15" ht="43.35" customHeight="1">
      <c r="A259" s="24"/>
      <c r="B259" s="27"/>
      <c r="C259" s="21"/>
      <c r="D259" s="11"/>
      <c r="E259" s="6"/>
      <c r="F259" s="6"/>
      <c r="G259" s="6"/>
      <c r="H259" s="6"/>
      <c r="I259" s="21"/>
      <c r="J259" s="21"/>
      <c r="K259" s="21"/>
      <c r="L259" s="21"/>
      <c r="M259" s="21"/>
      <c r="N259" s="6"/>
      <c r="O259" s="6"/>
    </row>
    <row r="260" spans="1:15" ht="43.35" customHeight="1">
      <c r="A260" s="24"/>
      <c r="B260" s="27"/>
      <c r="C260" s="21"/>
      <c r="D260" s="11"/>
      <c r="E260" s="6"/>
      <c r="F260" s="6"/>
      <c r="G260" s="6"/>
      <c r="H260" s="6"/>
      <c r="I260" s="21"/>
      <c r="J260" s="21"/>
      <c r="K260" s="21"/>
      <c r="L260" s="21"/>
      <c r="M260" s="21"/>
      <c r="N260" s="6"/>
      <c r="O260" s="6"/>
    </row>
    <row r="261" spans="1:15" ht="43.35" customHeight="1">
      <c r="A261" s="24"/>
      <c r="B261" s="27"/>
      <c r="C261" s="21"/>
      <c r="D261" s="11"/>
      <c r="E261" s="6"/>
      <c r="F261" s="6"/>
      <c r="G261" s="6"/>
      <c r="H261" s="6"/>
      <c r="I261" s="21"/>
      <c r="J261" s="21"/>
      <c r="K261" s="21"/>
      <c r="L261" s="21"/>
      <c r="M261" s="21"/>
      <c r="N261" s="6"/>
      <c r="O261" s="6"/>
    </row>
    <row r="262" spans="1:15" ht="43.35" customHeight="1">
      <c r="A262" s="24"/>
      <c r="B262" s="27"/>
      <c r="C262" s="21"/>
      <c r="D262" s="11"/>
      <c r="E262" s="6"/>
      <c r="F262" s="6"/>
      <c r="G262" s="6"/>
      <c r="H262" s="6"/>
      <c r="I262" s="21"/>
      <c r="J262" s="21"/>
      <c r="K262" s="21"/>
      <c r="L262" s="21"/>
      <c r="M262" s="21"/>
      <c r="N262" s="6"/>
      <c r="O262" s="6"/>
    </row>
    <row r="263" spans="1:15" ht="43.35" customHeight="1">
      <c r="A263" s="24"/>
      <c r="B263" s="27"/>
      <c r="C263" s="21"/>
      <c r="D263" s="11"/>
      <c r="E263" s="6"/>
      <c r="F263" s="6"/>
      <c r="G263" s="6"/>
      <c r="H263" s="6"/>
      <c r="I263" s="21"/>
      <c r="J263" s="21"/>
      <c r="K263" s="21"/>
      <c r="L263" s="21"/>
      <c r="M263" s="21"/>
      <c r="N263" s="6"/>
      <c r="O263" s="6"/>
    </row>
    <row r="264" spans="1:15" ht="43.35" customHeight="1">
      <c r="A264" s="24"/>
      <c r="B264" s="27"/>
      <c r="C264" s="21"/>
      <c r="D264" s="11"/>
      <c r="E264" s="6"/>
      <c r="F264" s="6"/>
      <c r="G264" s="6"/>
      <c r="H264" s="6"/>
      <c r="I264" s="21"/>
      <c r="J264" s="21"/>
      <c r="K264" s="21"/>
      <c r="L264" s="21"/>
      <c r="M264" s="21"/>
      <c r="N264" s="6"/>
      <c r="O264" s="6"/>
    </row>
    <row r="265" spans="1:15" ht="43.35" customHeight="1">
      <c r="A265" s="24"/>
      <c r="B265" s="27"/>
      <c r="C265" s="21"/>
      <c r="D265" s="11"/>
      <c r="E265" s="6"/>
      <c r="F265" s="6"/>
      <c r="G265" s="6"/>
      <c r="H265" s="6"/>
      <c r="I265" s="21"/>
      <c r="J265" s="21"/>
      <c r="K265" s="21"/>
      <c r="L265" s="21"/>
      <c r="M265" s="21"/>
      <c r="N265" s="6"/>
      <c r="O265" s="6"/>
    </row>
    <row r="266" spans="1:15" ht="43.35" customHeight="1">
      <c r="A266" s="24"/>
      <c r="B266" s="27"/>
      <c r="C266" s="21"/>
      <c r="D266" s="11"/>
      <c r="E266" s="6"/>
      <c r="F266" s="6"/>
      <c r="G266" s="6"/>
      <c r="H266" s="6"/>
      <c r="I266" s="21"/>
      <c r="J266" s="21"/>
      <c r="K266" s="21"/>
      <c r="L266" s="21"/>
      <c r="M266" s="21"/>
      <c r="N266" s="6"/>
      <c r="O266" s="6"/>
    </row>
    <row r="267" spans="1:15" ht="43.35" customHeight="1">
      <c r="A267" s="24"/>
      <c r="B267" s="27"/>
      <c r="C267" s="21"/>
      <c r="D267" s="11"/>
      <c r="E267" s="6"/>
      <c r="F267" s="6"/>
      <c r="G267" s="6"/>
      <c r="H267" s="6"/>
      <c r="I267" s="21"/>
      <c r="J267" s="21"/>
      <c r="K267" s="21"/>
      <c r="L267" s="21"/>
      <c r="M267" s="21"/>
      <c r="N267" s="6"/>
      <c r="O267" s="6"/>
    </row>
    <row r="268" spans="1:15" ht="43.35" customHeight="1">
      <c r="A268" s="24"/>
      <c r="B268" s="27"/>
      <c r="C268" s="21"/>
      <c r="D268" s="11"/>
      <c r="E268" s="6"/>
      <c r="F268" s="6"/>
      <c r="G268" s="6"/>
      <c r="H268" s="6"/>
      <c r="I268" s="21"/>
      <c r="J268" s="21"/>
      <c r="K268" s="21"/>
      <c r="L268" s="21"/>
      <c r="M268" s="21"/>
      <c r="N268" s="6"/>
      <c r="O268" s="6"/>
    </row>
    <row r="269" spans="1:15" ht="43.35" customHeight="1">
      <c r="A269" s="24"/>
      <c r="B269" s="27"/>
      <c r="C269" s="21"/>
      <c r="D269" s="11"/>
      <c r="E269" s="6"/>
      <c r="F269" s="6"/>
      <c r="G269" s="6"/>
      <c r="H269" s="6"/>
      <c r="I269" s="21"/>
      <c r="J269" s="21"/>
      <c r="K269" s="21"/>
      <c r="L269" s="21"/>
      <c r="M269" s="21"/>
      <c r="N269" s="6"/>
      <c r="O269" s="6"/>
    </row>
    <row r="270" spans="1:15" ht="43.35" customHeight="1">
      <c r="A270" s="24"/>
      <c r="B270" s="27"/>
      <c r="C270" s="21"/>
      <c r="D270" s="11"/>
      <c r="E270" s="6"/>
      <c r="F270" s="6"/>
      <c r="G270" s="6"/>
      <c r="H270" s="6"/>
      <c r="I270" s="21"/>
      <c r="J270" s="21"/>
      <c r="K270" s="21"/>
      <c r="L270" s="21"/>
      <c r="M270" s="21"/>
      <c r="N270" s="6"/>
      <c r="O270" s="6"/>
    </row>
    <row r="271" spans="1:15" ht="43.35" customHeight="1">
      <c r="A271" s="24"/>
      <c r="B271" s="27"/>
      <c r="C271" s="21"/>
      <c r="D271" s="11"/>
      <c r="E271" s="6"/>
      <c r="F271" s="6"/>
      <c r="G271" s="6"/>
      <c r="H271" s="6"/>
      <c r="I271" s="21"/>
      <c r="J271" s="21"/>
      <c r="K271" s="21"/>
      <c r="L271" s="21"/>
      <c r="M271" s="21"/>
      <c r="N271" s="6"/>
      <c r="O271" s="6"/>
    </row>
    <row r="272" spans="1:15" ht="43.35" customHeight="1">
      <c r="A272" s="24"/>
      <c r="B272" s="27"/>
      <c r="C272" s="21"/>
      <c r="D272" s="11"/>
      <c r="E272" s="6"/>
      <c r="F272" s="6"/>
      <c r="G272" s="6"/>
      <c r="H272" s="6"/>
      <c r="I272" s="21"/>
      <c r="J272" s="21"/>
      <c r="K272" s="21"/>
      <c r="L272" s="21"/>
      <c r="M272" s="21"/>
      <c r="N272" s="6"/>
      <c r="O272" s="6"/>
    </row>
    <row r="273" spans="1:15" ht="43.35" customHeight="1">
      <c r="A273" s="24"/>
      <c r="B273" s="27"/>
      <c r="C273" s="21"/>
      <c r="D273" s="11"/>
      <c r="E273" s="6"/>
      <c r="F273" s="6"/>
      <c r="G273" s="6"/>
      <c r="H273" s="6"/>
      <c r="I273" s="21"/>
      <c r="J273" s="21"/>
      <c r="K273" s="21"/>
      <c r="L273" s="21"/>
      <c r="M273" s="21"/>
      <c r="N273" s="6"/>
      <c r="O273" s="6"/>
    </row>
    <row r="274" spans="1:15" ht="43.35" customHeight="1">
      <c r="A274" s="24"/>
      <c r="B274" s="27"/>
      <c r="C274" s="21"/>
      <c r="D274" s="11"/>
      <c r="E274" s="6"/>
      <c r="F274" s="6"/>
      <c r="G274" s="6"/>
      <c r="H274" s="6"/>
      <c r="I274" s="21"/>
      <c r="J274" s="21"/>
      <c r="K274" s="21"/>
      <c r="L274" s="21"/>
      <c r="M274" s="21"/>
      <c r="N274" s="6"/>
      <c r="O274" s="6"/>
    </row>
    <row r="275" spans="1:15" ht="43.35" customHeight="1">
      <c r="A275" s="24"/>
      <c r="B275" s="27"/>
      <c r="C275" s="21"/>
      <c r="D275" s="11"/>
      <c r="E275" s="6"/>
      <c r="F275" s="6"/>
      <c r="G275" s="6"/>
      <c r="H275" s="6"/>
      <c r="I275" s="21"/>
      <c r="J275" s="21"/>
      <c r="K275" s="21"/>
      <c r="L275" s="21"/>
      <c r="M275" s="21"/>
      <c r="N275" s="6"/>
      <c r="O275" s="6"/>
    </row>
    <row r="276" spans="1:15" ht="43.35" customHeight="1">
      <c r="A276" s="24"/>
      <c r="B276" s="27"/>
      <c r="C276" s="21"/>
      <c r="D276" s="11"/>
      <c r="E276" s="6"/>
      <c r="F276" s="6"/>
      <c r="G276" s="6"/>
      <c r="H276" s="6"/>
      <c r="I276" s="21"/>
      <c r="J276" s="21"/>
      <c r="K276" s="21"/>
      <c r="L276" s="21"/>
      <c r="M276" s="21"/>
      <c r="N276" s="6"/>
      <c r="O276" s="6"/>
    </row>
    <row r="277" spans="1:15" ht="43.35" customHeight="1">
      <c r="A277" s="24"/>
      <c r="B277" s="27"/>
      <c r="C277" s="21"/>
      <c r="D277" s="11"/>
      <c r="E277" s="6"/>
      <c r="F277" s="6"/>
      <c r="G277" s="6"/>
      <c r="H277" s="6"/>
      <c r="I277" s="21"/>
      <c r="J277" s="21"/>
      <c r="K277" s="21"/>
      <c r="L277" s="21"/>
      <c r="M277" s="21"/>
      <c r="N277" s="6"/>
      <c r="O277" s="6"/>
    </row>
    <row r="278" spans="1:15" ht="43.35" customHeight="1">
      <c r="A278" s="24"/>
      <c r="B278" s="27"/>
      <c r="C278" s="21"/>
      <c r="D278" s="11"/>
      <c r="E278" s="6"/>
      <c r="F278" s="6"/>
      <c r="G278" s="6"/>
      <c r="H278" s="6"/>
      <c r="I278" s="21"/>
      <c r="J278" s="21"/>
      <c r="K278" s="21"/>
      <c r="L278" s="21"/>
      <c r="M278" s="21"/>
      <c r="N278" s="6"/>
      <c r="O278" s="6"/>
    </row>
    <row r="279" spans="1:15" ht="43.35" customHeight="1">
      <c r="A279" s="24"/>
      <c r="B279" s="27"/>
      <c r="C279" s="21"/>
      <c r="D279" s="11"/>
      <c r="E279" s="6"/>
      <c r="F279" s="6"/>
      <c r="G279" s="6"/>
      <c r="H279" s="6"/>
      <c r="I279" s="21"/>
      <c r="J279" s="21"/>
      <c r="K279" s="21"/>
      <c r="L279" s="21"/>
      <c r="M279" s="21"/>
      <c r="N279" s="6"/>
      <c r="O279" s="6"/>
    </row>
    <row r="280" spans="1:15" ht="43.35" customHeight="1">
      <c r="A280" s="24"/>
      <c r="B280" s="27"/>
      <c r="C280" s="21"/>
      <c r="D280" s="11"/>
      <c r="E280" s="6"/>
      <c r="F280" s="6"/>
      <c r="G280" s="6"/>
      <c r="H280" s="6"/>
      <c r="I280" s="21"/>
      <c r="J280" s="21"/>
      <c r="K280" s="21"/>
      <c r="L280" s="21"/>
      <c r="M280" s="21"/>
      <c r="N280" s="6"/>
      <c r="O280" s="6"/>
    </row>
    <row r="281" spans="1:15" ht="43.35" customHeight="1">
      <c r="A281" s="24"/>
      <c r="B281" s="27"/>
      <c r="C281" s="21"/>
      <c r="D281" s="11"/>
      <c r="E281" s="6"/>
      <c r="F281" s="6"/>
      <c r="G281" s="6"/>
      <c r="H281" s="6"/>
      <c r="I281" s="21"/>
      <c r="J281" s="21"/>
      <c r="K281" s="21"/>
      <c r="L281" s="21"/>
      <c r="M281" s="21"/>
      <c r="N281" s="6"/>
      <c r="O281" s="6"/>
    </row>
    <row r="282" spans="1:15" ht="43.35" customHeight="1">
      <c r="A282" s="24"/>
      <c r="B282" s="27"/>
      <c r="C282" s="21"/>
      <c r="D282" s="11"/>
      <c r="E282" s="6"/>
      <c r="F282" s="6"/>
      <c r="G282" s="6"/>
      <c r="H282" s="6"/>
      <c r="I282" s="21"/>
      <c r="J282" s="21"/>
      <c r="K282" s="21"/>
      <c r="L282" s="21"/>
      <c r="M282" s="21"/>
      <c r="N282" s="6"/>
      <c r="O282" s="6"/>
    </row>
    <row r="283" spans="1:15" ht="43.35" customHeight="1">
      <c r="A283" s="24"/>
      <c r="B283" s="27"/>
      <c r="C283" s="21"/>
      <c r="D283" s="11"/>
      <c r="E283" s="6"/>
      <c r="F283" s="6"/>
      <c r="G283" s="6"/>
      <c r="H283" s="6"/>
      <c r="I283" s="21"/>
      <c r="J283" s="21"/>
      <c r="K283" s="21"/>
      <c r="L283" s="21"/>
      <c r="M283" s="21"/>
      <c r="N283" s="6"/>
      <c r="O283" s="6"/>
    </row>
    <row r="284" spans="1:15" ht="43.35" customHeight="1">
      <c r="A284" s="24"/>
      <c r="B284" s="27"/>
      <c r="C284" s="21"/>
      <c r="D284" s="11"/>
      <c r="E284" s="6"/>
      <c r="F284" s="6"/>
      <c r="G284" s="6"/>
      <c r="H284" s="6"/>
      <c r="I284" s="21"/>
      <c r="J284" s="21"/>
      <c r="K284" s="21"/>
      <c r="L284" s="21"/>
      <c r="M284" s="21"/>
      <c r="N284" s="6"/>
      <c r="O284" s="6"/>
    </row>
    <row r="285" spans="1:15" ht="43.35" customHeight="1">
      <c r="A285" s="24"/>
      <c r="B285" s="27"/>
      <c r="C285" s="21"/>
      <c r="D285" s="11"/>
      <c r="E285" s="6"/>
      <c r="F285" s="6"/>
      <c r="G285" s="6"/>
      <c r="H285" s="6"/>
      <c r="I285" s="21"/>
      <c r="J285" s="21"/>
      <c r="K285" s="21"/>
      <c r="L285" s="21"/>
      <c r="M285" s="21"/>
      <c r="N285" s="6"/>
      <c r="O285" s="6"/>
    </row>
    <row r="286" spans="1:15" ht="43.35" customHeight="1">
      <c r="A286" s="24"/>
      <c r="B286" s="27"/>
      <c r="C286" s="21"/>
      <c r="D286" s="11"/>
      <c r="E286" s="6"/>
      <c r="F286" s="6"/>
      <c r="G286" s="6"/>
      <c r="H286" s="6"/>
      <c r="I286" s="21"/>
      <c r="J286" s="21"/>
      <c r="K286" s="21"/>
      <c r="L286" s="21"/>
      <c r="M286" s="21"/>
      <c r="N286" s="6"/>
      <c r="O286" s="6"/>
    </row>
    <row r="287" spans="1:15" ht="43.35" customHeight="1">
      <c r="A287" s="24"/>
      <c r="B287" s="27"/>
      <c r="C287" s="21"/>
      <c r="D287" s="11"/>
      <c r="E287" s="6"/>
      <c r="F287" s="6"/>
      <c r="G287" s="6"/>
      <c r="H287" s="6"/>
      <c r="I287" s="21"/>
      <c r="J287" s="21"/>
      <c r="K287" s="21"/>
      <c r="L287" s="21"/>
      <c r="M287" s="21"/>
      <c r="N287" s="6"/>
      <c r="O287" s="6"/>
    </row>
    <row r="288" spans="1:15" ht="43.35" customHeight="1">
      <c r="A288" s="24"/>
      <c r="B288" s="27"/>
      <c r="C288" s="21"/>
      <c r="D288" s="11"/>
      <c r="E288" s="6"/>
      <c r="F288" s="6"/>
      <c r="G288" s="6"/>
      <c r="H288" s="6"/>
      <c r="I288" s="21"/>
      <c r="J288" s="21"/>
      <c r="K288" s="21"/>
      <c r="L288" s="21"/>
      <c r="M288" s="21"/>
      <c r="N288" s="6"/>
      <c r="O288" s="6"/>
    </row>
    <row r="289" spans="1:15" ht="43.35" customHeight="1">
      <c r="A289" s="24"/>
      <c r="B289" s="27"/>
      <c r="C289" s="21"/>
      <c r="D289" s="11"/>
      <c r="E289" s="6"/>
      <c r="F289" s="6"/>
      <c r="G289" s="6"/>
      <c r="H289" s="6"/>
      <c r="I289" s="21"/>
      <c r="J289" s="21"/>
      <c r="K289" s="21"/>
      <c r="L289" s="21"/>
      <c r="M289" s="21"/>
      <c r="N289" s="6"/>
      <c r="O289" s="6"/>
    </row>
    <row r="290" spans="1:15" ht="43.35" customHeight="1">
      <c r="A290" s="24"/>
      <c r="B290" s="27"/>
      <c r="C290" s="21"/>
      <c r="D290" s="11"/>
      <c r="E290" s="6"/>
      <c r="F290" s="6"/>
      <c r="G290" s="6"/>
      <c r="H290" s="6"/>
      <c r="I290" s="21"/>
      <c r="J290" s="21"/>
      <c r="K290" s="21"/>
      <c r="L290" s="21"/>
      <c r="M290" s="21"/>
      <c r="N290" s="6"/>
      <c r="O290" s="6"/>
    </row>
    <row r="291" spans="1:15" ht="43.35" customHeight="1">
      <c r="A291" s="24"/>
      <c r="B291" s="27"/>
      <c r="C291" s="21"/>
      <c r="D291" s="11"/>
      <c r="E291" s="6"/>
      <c r="F291" s="6"/>
      <c r="G291" s="6"/>
      <c r="H291" s="6"/>
      <c r="I291" s="21"/>
      <c r="J291" s="21"/>
      <c r="K291" s="21"/>
      <c r="L291" s="21"/>
      <c r="M291" s="21"/>
      <c r="N291" s="6"/>
      <c r="O291" s="6"/>
    </row>
    <row r="292" spans="1:15" ht="43.35" customHeight="1">
      <c r="A292" s="24"/>
      <c r="B292" s="27"/>
      <c r="C292" s="21"/>
      <c r="D292" s="11"/>
      <c r="E292" s="6"/>
      <c r="F292" s="6"/>
      <c r="G292" s="6"/>
      <c r="H292" s="6"/>
      <c r="I292" s="21"/>
      <c r="J292" s="21"/>
      <c r="K292" s="21"/>
      <c r="L292" s="21"/>
      <c r="M292" s="21"/>
      <c r="N292" s="6"/>
      <c r="O292" s="6"/>
    </row>
    <row r="293" spans="1:15" ht="43.35" customHeight="1">
      <c r="A293" s="24"/>
      <c r="B293" s="27"/>
      <c r="C293" s="21"/>
      <c r="D293" s="11"/>
      <c r="E293" s="6"/>
      <c r="F293" s="6"/>
      <c r="G293" s="6"/>
      <c r="H293" s="6"/>
      <c r="I293" s="21"/>
      <c r="J293" s="21"/>
      <c r="K293" s="21"/>
      <c r="L293" s="21"/>
      <c r="M293" s="21"/>
      <c r="N293" s="6"/>
      <c r="O293" s="6"/>
    </row>
    <row r="294" spans="1:15" ht="43.35" customHeight="1">
      <c r="A294" s="24"/>
      <c r="B294" s="27"/>
      <c r="C294" s="21"/>
      <c r="D294" s="11"/>
      <c r="E294" s="6"/>
      <c r="F294" s="6"/>
      <c r="G294" s="6"/>
      <c r="H294" s="6"/>
      <c r="I294" s="21"/>
      <c r="J294" s="21"/>
      <c r="K294" s="21"/>
      <c r="L294" s="21"/>
      <c r="M294" s="21"/>
      <c r="N294" s="6"/>
      <c r="O294" s="6"/>
    </row>
    <row r="295" spans="1:15" ht="43.35" customHeight="1">
      <c r="A295" s="24"/>
      <c r="B295" s="27"/>
      <c r="C295" s="21"/>
      <c r="D295" s="11"/>
      <c r="E295" s="6"/>
      <c r="F295" s="6"/>
      <c r="G295" s="6"/>
      <c r="H295" s="6"/>
      <c r="I295" s="21"/>
      <c r="J295" s="21"/>
      <c r="K295" s="21"/>
      <c r="L295" s="21"/>
      <c r="M295" s="21"/>
      <c r="N295" s="6"/>
      <c r="O295" s="6"/>
    </row>
    <row r="296" spans="1:15" ht="43.35" customHeight="1">
      <c r="A296" s="24"/>
      <c r="B296" s="27"/>
      <c r="C296" s="21"/>
      <c r="D296" s="21"/>
      <c r="E296" s="6"/>
      <c r="F296" s="6"/>
      <c r="G296" s="6"/>
      <c r="H296" s="6"/>
      <c r="I296" s="21"/>
      <c r="J296" s="21"/>
      <c r="K296" s="21"/>
      <c r="L296" s="21"/>
      <c r="M296" s="21"/>
      <c r="N296" s="6"/>
      <c r="O296" s="6"/>
    </row>
    <row r="297" spans="1:15" ht="43.35" customHeight="1">
      <c r="A297" s="24"/>
      <c r="B297" s="27"/>
      <c r="C297" s="21"/>
      <c r="D297" s="21"/>
      <c r="E297" s="6"/>
      <c r="F297" s="6"/>
      <c r="G297" s="6"/>
      <c r="H297" s="6"/>
      <c r="I297" s="21"/>
      <c r="J297" s="21"/>
      <c r="K297" s="21"/>
      <c r="L297" s="21"/>
      <c r="M297" s="21"/>
      <c r="N297" s="6"/>
      <c r="O297" s="6"/>
    </row>
    <row r="298" spans="1:15" ht="43.35" customHeight="1">
      <c r="A298" s="24"/>
      <c r="B298" s="27"/>
      <c r="C298" s="21"/>
      <c r="D298" s="21"/>
      <c r="E298" s="6"/>
      <c r="F298" s="6"/>
      <c r="G298" s="6"/>
      <c r="H298" s="6"/>
      <c r="I298" s="21"/>
      <c r="J298" s="21"/>
      <c r="K298" s="21"/>
      <c r="L298" s="21"/>
      <c r="M298" s="21"/>
      <c r="N298" s="6"/>
      <c r="O298" s="6"/>
    </row>
    <row r="299" spans="1:15" ht="43.35" customHeight="1">
      <c r="A299" s="24"/>
      <c r="B299" s="27"/>
      <c r="C299" s="21"/>
      <c r="D299" s="21"/>
      <c r="E299" s="6"/>
      <c r="F299" s="6"/>
      <c r="G299" s="6"/>
      <c r="H299" s="6"/>
      <c r="I299" s="21"/>
      <c r="J299" s="21"/>
      <c r="K299" s="21"/>
      <c r="L299" s="21"/>
      <c r="M299" s="21"/>
      <c r="N299" s="6"/>
      <c r="O299" s="6"/>
    </row>
  </sheetData>
  <sheetProtection algorithmName="SHA-512" hashValue="dHCdqwrZtLva1Bw6DB/Iphwd7WHqlX4FoFQxHxZus0IsM0zMVUGacl6FxiqTsGV7hTVhsUI++cAXT5CvVgrIIg==" saltValue="lI/of9gID7X3FFDvpECwzg==" spinCount="100000" sheet="1" formatCells="0" insertRows="0"/>
  <mergeCells count="19">
    <mergeCell ref="A11:A12"/>
    <mergeCell ref="G11:G12"/>
    <mergeCell ref="G13:G14"/>
    <mergeCell ref="H11:I12"/>
    <mergeCell ref="H13:I14"/>
    <mergeCell ref="B11:B12"/>
    <mergeCell ref="C11:D12"/>
    <mergeCell ref="E11:F12"/>
    <mergeCell ref="A13:A14"/>
    <mergeCell ref="B13:B14"/>
    <mergeCell ref="C13:D14"/>
    <mergeCell ref="E13:F14"/>
    <mergeCell ref="A1:J6"/>
    <mergeCell ref="A7:A9"/>
    <mergeCell ref="B7:B9"/>
    <mergeCell ref="C7:D9"/>
    <mergeCell ref="E7:F9"/>
    <mergeCell ref="G7:G9"/>
    <mergeCell ref="H7:J9"/>
  </mergeCells>
  <conditionalFormatting sqref="A1:A1000">
    <cfRule type="expression" dxfId="177" priority="1">
      <formula>$C1="Option"</formula>
    </cfRule>
  </conditionalFormatting>
  <conditionalFormatting sqref="A11:B12">
    <cfRule type="expression" dxfId="176" priority="22">
      <formula>$F11="Fermeture"</formula>
    </cfRule>
    <cfRule type="expression" dxfId="175" priority="23">
      <formula>$F11="Modification"</formula>
    </cfRule>
    <cfRule type="expression" dxfId="174" priority="24">
      <formula>$F11="Création"</formula>
    </cfRule>
  </conditionalFormatting>
  <conditionalFormatting sqref="A17:C24">
    <cfRule type="expression" dxfId="173" priority="2">
      <formula>$F17="Fermeture"</formula>
    </cfRule>
    <cfRule type="expression" dxfId="172" priority="3">
      <formula>$F17="Modification"</formula>
    </cfRule>
    <cfRule type="expression" dxfId="171" priority="4">
      <formula>$F17="Création"</formula>
    </cfRule>
  </conditionalFormatting>
  <conditionalFormatting sqref="A1:O10 C11:H11 J11:O14 C12:F12 A13:H13 A14:F14 A15:O16 E17:O20 D21:O24 A25:O998">
    <cfRule type="expression" dxfId="170" priority="29">
      <formula>$F1="Modification"</formula>
    </cfRule>
    <cfRule type="expression" dxfId="169" priority="30">
      <formula>$F1="Création"</formula>
    </cfRule>
  </conditionalFormatting>
  <conditionalFormatting sqref="A1:O10 J11:O14 A15:O16 E17:O20 D21:O24 A25:O998 C11:H11 A13:H13 C12:F12 A14:F14">
    <cfRule type="expression" dxfId="168" priority="28">
      <formula>$F1="Fermeture"</formula>
    </cfRule>
  </conditionalFormatting>
  <conditionalFormatting sqref="D17:D20">
    <cfRule type="expression" dxfId="167" priority="19">
      <formula>$F17="Fermeture"</formula>
    </cfRule>
    <cfRule type="expression" dxfId="166" priority="20">
      <formula>$F17="Modification"</formula>
    </cfRule>
    <cfRule type="expression" dxfId="165" priority="21">
      <formula>$F17="Création"</formula>
    </cfRule>
  </conditionalFormatting>
  <conditionalFormatting sqref="D1:E1000">
    <cfRule type="expression" dxfId="164" priority="18">
      <formula>$C1="Option"</formula>
    </cfRule>
  </conditionalFormatting>
  <conditionalFormatting sqref="G1:N1000">
    <cfRule type="expression" dxfId="163" priority="25">
      <formula>$C1="Option"</formula>
    </cfRule>
  </conditionalFormatting>
  <conditionalFormatting sqref="N1:N998">
    <cfRule type="expression" dxfId="162" priority="27">
      <formula>$M1="Porteuse"</formula>
    </cfRule>
  </conditionalFormatting>
  <dataValidations count="6">
    <dataValidation type="list" allowBlank="1" showInputMessage="1" showErrorMessage="1" sqref="M17:M299" xr:uid="{00000000-0002-0000-0500-000000000000}">
      <formula1>List_Mutualisation</formula1>
    </dataValidation>
    <dataValidation type="list" allowBlank="1" showInputMessage="1" showErrorMessage="1" sqref="H17:H299" xr:uid="{00000000-0002-0000-0500-000001000000}">
      <formula1>List_CNU</formula1>
    </dataValidation>
    <dataValidation type="list" allowBlank="1" showInputMessage="1" showErrorMessage="1" sqref="C17:C299" xr:uid="{00000000-0002-0000-0500-000002000000}">
      <formula1>"UE, ECUE, BLOC, OPTION, Parcours Pédagogique"</formula1>
    </dataValidation>
    <dataValidation type="list" allowBlank="1" showInputMessage="1" showErrorMessage="1" sqref="F17:F299" xr:uid="{00000000-0002-0000-0500-000003000000}">
      <formula1>List_Statut</formula1>
    </dataValidation>
    <dataValidation type="list" allowBlank="1" showInputMessage="1" showErrorMessage="1" sqref="E17:E299" xr:uid="{00000000-0002-0000-0500-000004000000}">
      <formula1>List_Type</formula1>
    </dataValidation>
    <dataValidation type="list" allowBlank="1" showInputMessage="1" showErrorMessage="1" sqref="L17:L299" xr:uid="{00000000-0002-0000-0500-000005000000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7"/>
  <dimension ref="A1:W298"/>
  <sheetViews>
    <sheetView topLeftCell="E1" zoomScale="70" zoomScaleNormal="70" workbookViewId="0">
      <pane ySplit="16" topLeftCell="A17" activePane="bottomLeft" state="frozen"/>
      <selection pane="bottomLeft" activeCell="T25" sqref="T25"/>
      <selection activeCell="D25" sqref="D25"/>
    </sheetView>
  </sheetViews>
  <sheetFormatPr defaultColWidth="11.42578125" defaultRowHeight="15"/>
  <cols>
    <col min="1" max="1" width="39" style="15" customWidth="1"/>
    <col min="2" max="2" width="50.7109375" style="15" customWidth="1"/>
    <col min="3" max="3" width="15.42578125" style="19" customWidth="1"/>
    <col min="4" max="4" width="20.85546875" style="15" customWidth="1"/>
    <col min="5" max="5" width="15.42578125" style="15" customWidth="1"/>
    <col min="6" max="6" width="24.7109375" style="15" customWidth="1"/>
    <col min="7" max="7" width="22" style="15" customWidth="1"/>
    <col min="8" max="8" width="27.140625" style="15" customWidth="1"/>
    <col min="9" max="9" width="35.28515625" style="15" customWidth="1"/>
    <col min="10" max="10" width="18.7109375" style="15" customWidth="1"/>
    <col min="11" max="11" width="40.7109375" style="15" customWidth="1"/>
    <col min="12" max="12" width="31.7109375" style="15" customWidth="1"/>
    <col min="13" max="14" width="22.42578125" style="15" customWidth="1"/>
    <col min="15" max="15" width="20.28515625" style="15" customWidth="1"/>
    <col min="16" max="16" width="20.85546875" style="15" bestFit="1" customWidth="1"/>
    <col min="17" max="17" width="20.42578125" style="15" customWidth="1"/>
    <col min="18" max="18" width="17.28515625" style="15" customWidth="1"/>
    <col min="19" max="19" width="51.28515625" style="15" customWidth="1"/>
    <col min="20" max="20" width="46.140625" style="19" customWidth="1"/>
    <col min="21" max="23" width="11.42578125" style="32"/>
  </cols>
  <sheetData>
    <row r="1" spans="1:23">
      <c r="A1" s="155"/>
      <c r="B1" s="155"/>
      <c r="C1" s="155"/>
      <c r="D1" s="155"/>
      <c r="E1" s="155"/>
      <c r="F1" s="155"/>
      <c r="G1" s="155"/>
      <c r="H1" s="155"/>
      <c r="I1" s="155"/>
      <c r="J1" s="36"/>
      <c r="T1" s="32"/>
    </row>
    <row r="2" spans="1:23">
      <c r="A2" s="155"/>
      <c r="B2" s="155"/>
      <c r="C2" s="155"/>
      <c r="D2" s="155"/>
      <c r="E2" s="155"/>
      <c r="F2" s="155"/>
      <c r="G2" s="155"/>
      <c r="H2" s="155"/>
      <c r="I2" s="155"/>
      <c r="J2" s="36"/>
      <c r="T2" s="32"/>
    </row>
    <row r="3" spans="1:23">
      <c r="A3" s="155"/>
      <c r="B3" s="155"/>
      <c r="C3" s="155"/>
      <c r="D3" s="155"/>
      <c r="E3" s="155"/>
      <c r="F3" s="155"/>
      <c r="G3" s="155"/>
      <c r="H3" s="155"/>
      <c r="I3" s="155"/>
      <c r="J3" s="36"/>
      <c r="T3" s="32"/>
    </row>
    <row r="4" spans="1:23">
      <c r="A4" s="155"/>
      <c r="B4" s="155"/>
      <c r="C4" s="155"/>
      <c r="D4" s="155"/>
      <c r="E4" s="155"/>
      <c r="F4" s="155"/>
      <c r="G4" s="155"/>
      <c r="H4" s="155"/>
      <c r="I4" s="155"/>
      <c r="J4" s="36"/>
      <c r="T4" s="32"/>
    </row>
    <row r="5" spans="1:23">
      <c r="A5" s="155"/>
      <c r="B5" s="155"/>
      <c r="C5" s="155"/>
      <c r="D5" s="155"/>
      <c r="E5" s="155"/>
      <c r="F5" s="155"/>
      <c r="G5" s="155"/>
      <c r="H5" s="155"/>
      <c r="I5" s="155"/>
      <c r="J5" s="36"/>
      <c r="T5" s="32"/>
    </row>
    <row r="6" spans="1:23">
      <c r="A6" s="155"/>
      <c r="B6" s="155"/>
      <c r="C6" s="155"/>
      <c r="D6" s="155"/>
      <c r="E6" s="155"/>
      <c r="F6" s="155"/>
      <c r="G6" s="155"/>
      <c r="H6" s="155"/>
      <c r="I6" s="155"/>
      <c r="J6" s="36"/>
      <c r="T6" s="32"/>
    </row>
    <row r="7" spans="1:23" ht="14.45" customHeight="1">
      <c r="A7" s="176" t="s">
        <v>189</v>
      </c>
      <c r="B7" s="174" t="str">
        <f>'Fiche Générale'!B2</f>
        <v>Portail_SHS_LLAC</v>
      </c>
      <c r="C7" s="158" t="s">
        <v>190</v>
      </c>
      <c r="D7" s="158"/>
      <c r="E7" s="175" t="str">
        <f>'Fiche Générale'!B3</f>
        <v>Lettres Langues Arts et Communication</v>
      </c>
      <c r="F7" s="174"/>
      <c r="G7" s="158" t="s">
        <v>191</v>
      </c>
      <c r="H7" s="174">
        <f>'Fiche Générale'!B4</f>
        <v>0</v>
      </c>
      <c r="I7" s="174"/>
      <c r="J7" s="37"/>
      <c r="K7" s="20"/>
      <c r="T7" s="32"/>
    </row>
    <row r="8" spans="1:23" ht="14.45" customHeight="1">
      <c r="A8" s="177"/>
      <c r="B8" s="174"/>
      <c r="C8" s="158"/>
      <c r="D8" s="158"/>
      <c r="E8" s="175"/>
      <c r="F8" s="174"/>
      <c r="G8" s="158"/>
      <c r="H8" s="174"/>
      <c r="I8" s="174"/>
      <c r="J8" s="37"/>
      <c r="K8" s="20"/>
      <c r="T8" s="32"/>
    </row>
    <row r="9" spans="1:23" ht="14.45" customHeight="1">
      <c r="A9" s="178"/>
      <c r="B9" s="174"/>
      <c r="C9" s="158"/>
      <c r="D9" s="158"/>
      <c r="E9" s="175"/>
      <c r="F9" s="174"/>
      <c r="G9" s="158"/>
      <c r="H9" s="174"/>
      <c r="I9" s="174"/>
      <c r="J9" s="37"/>
      <c r="K9" s="20"/>
      <c r="T9" s="32"/>
    </row>
    <row r="10" spans="1:23">
      <c r="C10" s="15"/>
      <c r="I10" s="39"/>
      <c r="J10" s="39"/>
      <c r="M10" s="151" t="s">
        <v>192</v>
      </c>
      <c r="N10" s="152"/>
      <c r="O10" s="183"/>
      <c r="P10" s="151" t="s">
        <v>193</v>
      </c>
      <c r="Q10" s="152"/>
      <c r="R10" s="152"/>
      <c r="S10" s="183"/>
      <c r="T10" s="32"/>
    </row>
    <row r="11" spans="1:23">
      <c r="A11" s="180" t="s">
        <v>153</v>
      </c>
      <c r="B11" s="117" t="str">
        <f>'S2 Maquette'!B11</f>
        <v>1ère année de Licence LAS</v>
      </c>
      <c r="C11" s="117"/>
      <c r="D11" s="180" t="s">
        <v>194</v>
      </c>
      <c r="E11" s="179">
        <f>'S2 Maquette'!E11</f>
        <v>0</v>
      </c>
      <c r="F11" s="179"/>
      <c r="G11" s="179"/>
      <c r="I11" s="39"/>
      <c r="J11" s="39"/>
      <c r="M11" s="153"/>
      <c r="N11" s="154"/>
      <c r="O11" s="184"/>
      <c r="P11" s="153"/>
      <c r="Q11" s="154"/>
      <c r="R11" s="154"/>
      <c r="S11" s="184"/>
      <c r="T11" s="32"/>
    </row>
    <row r="12" spans="1:23">
      <c r="A12" s="182"/>
      <c r="B12" s="117"/>
      <c r="C12" s="117"/>
      <c r="D12" s="182"/>
      <c r="E12" s="179"/>
      <c r="F12" s="179"/>
      <c r="G12" s="179"/>
      <c r="I12" s="39"/>
      <c r="J12" s="39"/>
      <c r="M12" s="150" t="s">
        <v>195</v>
      </c>
      <c r="N12" s="151" t="s">
        <v>196</v>
      </c>
      <c r="O12" s="183"/>
      <c r="P12" s="155"/>
      <c r="Q12" s="185"/>
      <c r="R12" s="188"/>
      <c r="S12" s="180"/>
      <c r="T12" s="32"/>
    </row>
    <row r="13" spans="1:23">
      <c r="A13" s="180" t="s">
        <v>197</v>
      </c>
      <c r="B13" s="123" t="str">
        <f>'S2 Maquette'!B13</f>
        <v>Semestre 2</v>
      </c>
      <c r="C13" s="124"/>
      <c r="D13" s="180" t="s">
        <v>198</v>
      </c>
      <c r="E13" s="179">
        <f>'S2 Maquette'!E13:F14</f>
        <v>0</v>
      </c>
      <c r="F13" s="179"/>
      <c r="G13" s="179"/>
      <c r="I13" s="39"/>
      <c r="J13" s="39"/>
      <c r="M13" s="150"/>
      <c r="N13" s="189"/>
      <c r="O13" s="190"/>
      <c r="P13" s="155"/>
      <c r="Q13" s="186"/>
      <c r="R13" s="188"/>
      <c r="S13" s="181"/>
      <c r="T13" s="32"/>
    </row>
    <row r="14" spans="1:23">
      <c r="A14" s="182"/>
      <c r="B14" s="126"/>
      <c r="C14" s="127"/>
      <c r="D14" s="182"/>
      <c r="E14" s="179"/>
      <c r="F14" s="179"/>
      <c r="G14" s="179"/>
      <c r="I14" s="39"/>
      <c r="J14" s="39"/>
      <c r="M14" s="150"/>
      <c r="N14" s="189"/>
      <c r="O14" s="190"/>
      <c r="P14" s="155"/>
      <c r="Q14" s="186"/>
      <c r="R14" s="188"/>
      <c r="S14" s="181"/>
      <c r="T14" s="32"/>
    </row>
    <row r="15" spans="1:23">
      <c r="L15" s="16"/>
      <c r="M15" s="150"/>
      <c r="N15" s="153"/>
      <c r="O15" s="184"/>
      <c r="P15" s="155"/>
      <c r="Q15" s="187"/>
      <c r="R15" s="188"/>
      <c r="S15" s="182"/>
      <c r="T15" s="32"/>
    </row>
    <row r="16" spans="1:23" ht="59.45" customHeight="1">
      <c r="A16" s="3" t="s">
        <v>199</v>
      </c>
      <c r="B16" s="38" t="s">
        <v>200</v>
      </c>
      <c r="C16" s="3" t="s">
        <v>5</v>
      </c>
      <c r="D16" s="3" t="s">
        <v>201</v>
      </c>
      <c r="E16" s="3" t="s">
        <v>202</v>
      </c>
      <c r="F16" s="3" t="s">
        <v>203</v>
      </c>
      <c r="G16" s="3" t="s">
        <v>204</v>
      </c>
      <c r="H16" s="3" t="s">
        <v>205</v>
      </c>
      <c r="I16" s="3" t="s">
        <v>206</v>
      </c>
      <c r="J16" s="3" t="s">
        <v>207</v>
      </c>
      <c r="K16" s="3" t="s">
        <v>208</v>
      </c>
      <c r="L16" s="3" t="s">
        <v>209</v>
      </c>
      <c r="M16" s="3" t="s">
        <v>210</v>
      </c>
      <c r="N16" s="3" t="s">
        <v>200</v>
      </c>
      <c r="O16" s="3" t="s">
        <v>211</v>
      </c>
      <c r="P16" s="3" t="s">
        <v>212</v>
      </c>
      <c r="Q16" s="3" t="s">
        <v>200</v>
      </c>
      <c r="R16" s="3" t="s">
        <v>211</v>
      </c>
      <c r="S16" s="4" t="s">
        <v>213</v>
      </c>
      <c r="T16" s="4" t="s">
        <v>214</v>
      </c>
      <c r="W16"/>
    </row>
    <row r="17" spans="1:23" ht="30.6" customHeight="1">
      <c r="A17" s="8" t="str">
        <f>'S2 Maquette'!B17</f>
        <v>Compétences transversales S2</v>
      </c>
      <c r="B17" s="42" t="str">
        <f>'S2 Maquette'!C17</f>
        <v>UE</v>
      </c>
      <c r="C17" s="53">
        <f>'S2 Maquette'!F17</f>
        <v>0</v>
      </c>
      <c r="D17" s="54"/>
      <c r="E17" s="54"/>
      <c r="F17" s="54"/>
      <c r="G17" s="55"/>
      <c r="H17" s="56"/>
      <c r="I17" s="56"/>
      <c r="J17" s="56"/>
      <c r="K17" s="55"/>
      <c r="L17" s="55"/>
      <c r="M17" s="56"/>
      <c r="N17" s="56"/>
      <c r="O17" s="55"/>
      <c r="P17" s="55"/>
      <c r="Q17" s="55"/>
      <c r="R17" s="55"/>
      <c r="S17" s="57"/>
      <c r="T17" s="50"/>
      <c r="W17"/>
    </row>
    <row r="18" spans="1:23" ht="30.6" customHeight="1">
      <c r="A18" s="42" t="str">
        <f>'S2 Maquette'!B18</f>
        <v>Compétences numériques 1</v>
      </c>
      <c r="B18" s="42" t="str">
        <f>'S2 Maquette'!C18</f>
        <v>ECUE</v>
      </c>
      <c r="C18" s="59">
        <f>'S2 Maquette'!F18</f>
        <v>0</v>
      </c>
      <c r="D18" s="60"/>
      <c r="E18" s="60"/>
      <c r="F18" s="60"/>
      <c r="G18" s="56"/>
      <c r="H18" s="56"/>
      <c r="I18" s="56"/>
      <c r="J18" s="56"/>
      <c r="K18" s="56"/>
      <c r="L18" s="56"/>
      <c r="M18" s="56"/>
      <c r="N18" s="56"/>
      <c r="O18" s="56"/>
      <c r="P18" s="56"/>
      <c r="Q18" s="56"/>
      <c r="R18" s="56"/>
      <c r="S18" s="56"/>
      <c r="T18" s="50"/>
      <c r="W18"/>
    </row>
    <row r="19" spans="1:23" ht="30.6" customHeight="1">
      <c r="A19" s="42" t="str">
        <f>'S2 Maquette'!B19</f>
        <v>Compétences pré-professionnalisation 1</v>
      </c>
      <c r="B19" s="42" t="str">
        <f>'S2 Maquette'!C19</f>
        <v>ECUE</v>
      </c>
      <c r="C19" s="59">
        <f>'S2 Maquette'!F19</f>
        <v>0</v>
      </c>
      <c r="D19" s="60"/>
      <c r="E19" s="60"/>
      <c r="F19" s="60"/>
      <c r="G19" s="56"/>
      <c r="H19" s="56"/>
      <c r="I19" s="56"/>
      <c r="J19" s="56"/>
      <c r="K19" s="56"/>
      <c r="L19" s="56"/>
      <c r="M19" s="56"/>
      <c r="N19" s="56"/>
      <c r="O19" s="56"/>
      <c r="P19" s="56"/>
      <c r="Q19" s="56"/>
      <c r="R19" s="56"/>
      <c r="S19" s="56"/>
      <c r="T19" s="50"/>
      <c r="W19"/>
    </row>
    <row r="20" spans="1:23" ht="30.6" customHeight="1">
      <c r="A20" s="42" t="str">
        <f>'S2 Maquette'!B20</f>
        <v>Langue Vivante-2</v>
      </c>
      <c r="B20" s="42" t="str">
        <f>'S2 Maquette'!C20</f>
        <v>ECUE</v>
      </c>
      <c r="C20" s="59">
        <f>'S2 Maquette'!F20</f>
        <v>0</v>
      </c>
      <c r="D20" s="60"/>
      <c r="E20" s="60"/>
      <c r="F20" s="60"/>
      <c r="G20" s="56"/>
      <c r="H20" s="56"/>
      <c r="I20" s="56"/>
      <c r="J20" s="56"/>
      <c r="K20" s="56"/>
      <c r="L20" s="56"/>
      <c r="M20" s="56"/>
      <c r="N20" s="56"/>
      <c r="O20" s="56"/>
      <c r="P20" s="56"/>
      <c r="Q20" s="56"/>
      <c r="R20" s="56"/>
      <c r="S20" s="56"/>
      <c r="T20" s="50"/>
      <c r="W20"/>
    </row>
    <row r="21" spans="1:23" ht="30.6" customHeight="1">
      <c r="A21" s="42" t="str">
        <f>'S2 Maquette'!B21</f>
        <v>Min 1 Max 1</v>
      </c>
      <c r="B21" s="42" t="str">
        <f>'S2 Maquette'!C21</f>
        <v>OPTION</v>
      </c>
      <c r="C21" s="43"/>
      <c r="D21" s="21"/>
      <c r="E21" s="21"/>
      <c r="F21" s="2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50"/>
      <c r="W21"/>
    </row>
    <row r="22" spans="1:23" ht="30.6" customHeight="1">
      <c r="A22" s="42" t="str">
        <f>'S2 Maquette'!B22</f>
        <v>Anglais 2</v>
      </c>
      <c r="B22" s="42" t="str">
        <f>'S2 Maquette'!C22</f>
        <v>ECUE</v>
      </c>
      <c r="C22" s="63">
        <f>'S2 Maquette'!F22</f>
        <v>0</v>
      </c>
      <c r="D22" s="64"/>
      <c r="E22" s="64"/>
      <c r="F22" s="64"/>
      <c r="G22" s="65"/>
      <c r="H22" s="65"/>
      <c r="I22" s="65"/>
      <c r="J22" s="65"/>
      <c r="K22" s="65"/>
      <c r="L22" s="65"/>
      <c r="M22" s="65"/>
      <c r="N22" s="65"/>
      <c r="O22" s="65"/>
      <c r="P22" s="65"/>
      <c r="Q22" s="65"/>
      <c r="R22" s="65"/>
      <c r="S22" s="65"/>
      <c r="T22" s="50"/>
      <c r="W22"/>
    </row>
    <row r="23" spans="1:23" ht="30.6" customHeight="1">
      <c r="A23" s="42" t="str">
        <f>'S2 Maquette'!B23</f>
        <v>Espagnol</v>
      </c>
      <c r="B23" s="42" t="str">
        <f>'S2 Maquette'!C23</f>
        <v>ECUE</v>
      </c>
      <c r="C23" s="63">
        <f>'S2 Maquette'!F23</f>
        <v>0</v>
      </c>
      <c r="D23" s="64"/>
      <c r="E23" s="64"/>
      <c r="F23" s="64"/>
      <c r="G23" s="65"/>
      <c r="H23" s="65"/>
      <c r="I23" s="65"/>
      <c r="J23" s="65"/>
      <c r="K23" s="65"/>
      <c r="L23" s="65"/>
      <c r="M23" s="65"/>
      <c r="N23" s="65"/>
      <c r="O23" s="65"/>
      <c r="P23" s="65"/>
      <c r="Q23" s="65"/>
      <c r="R23" s="65"/>
      <c r="S23" s="65"/>
      <c r="T23" s="50"/>
      <c r="W23"/>
    </row>
    <row r="24" spans="1:23" ht="30.6" customHeight="1">
      <c r="A24" s="42" t="str">
        <f>'S2 Maquette'!B24</f>
        <v>Italien</v>
      </c>
      <c r="B24" s="42" t="str">
        <f>'S2 Maquette'!C24</f>
        <v>ECUE</v>
      </c>
      <c r="C24" s="63">
        <f>'S2 Maquette'!F24</f>
        <v>0</v>
      </c>
      <c r="D24" s="64"/>
      <c r="E24" s="64"/>
      <c r="F24" s="64"/>
      <c r="G24" s="65"/>
      <c r="H24" s="65"/>
      <c r="I24" s="65"/>
      <c r="J24" s="65"/>
      <c r="K24" s="65"/>
      <c r="L24" s="65"/>
      <c r="M24" s="65"/>
      <c r="N24" s="65"/>
      <c r="O24" s="65"/>
      <c r="P24" s="65"/>
      <c r="Q24" s="65"/>
      <c r="R24" s="65"/>
      <c r="S24" s="65"/>
      <c r="T24" s="50"/>
      <c r="W24"/>
    </row>
    <row r="25" spans="1:23" ht="30.6" customHeight="1">
      <c r="A25" s="49" t="str">
        <f>'S2 Maquette'!B25</f>
        <v>UE disciplinaire lettres 3</v>
      </c>
      <c r="B25" s="49" t="str">
        <f>'S2 Maquette'!C25</f>
        <v>UE</v>
      </c>
      <c r="C25" s="43">
        <f>'S2 Maquette'!F25</f>
        <v>0</v>
      </c>
      <c r="D25" s="21">
        <v>1</v>
      </c>
      <c r="E25" s="21" t="s">
        <v>215</v>
      </c>
      <c r="F25" s="21" t="s">
        <v>215</v>
      </c>
      <c r="G25" s="41" t="s">
        <v>215</v>
      </c>
      <c r="H25" s="41" t="s">
        <v>215</v>
      </c>
      <c r="I25" s="41" t="s">
        <v>215</v>
      </c>
      <c r="J25" s="41"/>
      <c r="K25" s="41" t="s">
        <v>7</v>
      </c>
      <c r="L25" s="41"/>
      <c r="M25" s="112"/>
      <c r="N25" s="112"/>
      <c r="O25" s="112"/>
      <c r="P25" s="112"/>
      <c r="Q25" s="112"/>
      <c r="R25" s="112"/>
      <c r="S25" s="112"/>
      <c r="T25" s="50" t="s">
        <v>230</v>
      </c>
      <c r="W25"/>
    </row>
    <row r="26" spans="1:23" ht="30.6" customHeight="1">
      <c r="A26" s="49" t="str">
        <f>'S2 Maquette'!B26</f>
        <v>langue française 3</v>
      </c>
      <c r="B26" s="49" t="str">
        <f>'S2 Maquette'!C26</f>
        <v>ECUE</v>
      </c>
      <c r="C26" s="43">
        <f>'S2 Maquette'!F26</f>
        <v>0</v>
      </c>
      <c r="D26" s="21">
        <v>1</v>
      </c>
      <c r="E26" s="21" t="s">
        <v>215</v>
      </c>
      <c r="F26" s="21" t="s">
        <v>215</v>
      </c>
      <c r="G26" s="41" t="s">
        <v>215</v>
      </c>
      <c r="H26" s="41" t="s">
        <v>215</v>
      </c>
      <c r="I26" s="41" t="s">
        <v>215</v>
      </c>
      <c r="J26" s="41"/>
      <c r="K26" s="41" t="s">
        <v>7</v>
      </c>
      <c r="L26" s="41"/>
      <c r="M26" s="112"/>
      <c r="N26" s="112"/>
      <c r="O26" s="112"/>
      <c r="P26" s="112"/>
      <c r="Q26" s="112"/>
      <c r="R26" s="112"/>
      <c r="S26" s="112"/>
      <c r="T26" s="50"/>
      <c r="W26"/>
    </row>
    <row r="27" spans="1:23" ht="30.6" customHeight="1">
      <c r="A27" s="49" t="str">
        <f>'S2 Maquette'!B27</f>
        <v>UE disciplinaire lettres 4</v>
      </c>
      <c r="B27" s="49" t="str">
        <f>'S2 Maquette'!C27</f>
        <v>UE</v>
      </c>
      <c r="C27" s="43">
        <f>'S2 Maquette'!F28</f>
        <v>0</v>
      </c>
      <c r="D27" s="21">
        <v>1</v>
      </c>
      <c r="E27" s="21" t="s">
        <v>215</v>
      </c>
      <c r="F27" s="21" t="s">
        <v>215</v>
      </c>
      <c r="G27" s="41" t="s">
        <v>215</v>
      </c>
      <c r="H27" s="41" t="s">
        <v>215</v>
      </c>
      <c r="I27" s="41" t="s">
        <v>215</v>
      </c>
      <c r="J27" s="41"/>
      <c r="K27" s="41" t="s">
        <v>7</v>
      </c>
      <c r="L27" s="41"/>
      <c r="M27" s="112"/>
      <c r="N27" s="112"/>
      <c r="O27" s="112"/>
      <c r="P27" s="112"/>
      <c r="Q27" s="112"/>
      <c r="R27" s="112"/>
      <c r="S27" s="112"/>
      <c r="T27" s="50"/>
      <c r="W27"/>
    </row>
    <row r="28" spans="1:23" ht="30.6" customHeight="1">
      <c r="A28" s="49" t="str">
        <f>'S2 Maquette'!B28</f>
        <v>littératures comparées 8</v>
      </c>
      <c r="B28" s="49" t="str">
        <f>'S2 Maquette'!C28</f>
        <v>ECUE</v>
      </c>
      <c r="C28" s="43">
        <f>'S2 Maquette'!F29</f>
        <v>0</v>
      </c>
      <c r="D28" s="21">
        <v>1</v>
      </c>
      <c r="E28" s="21" t="s">
        <v>215</v>
      </c>
      <c r="F28" s="21" t="s">
        <v>215</v>
      </c>
      <c r="G28" s="41" t="s">
        <v>215</v>
      </c>
      <c r="H28" s="41" t="s">
        <v>215</v>
      </c>
      <c r="I28" s="41" t="s">
        <v>215</v>
      </c>
      <c r="J28" s="41"/>
      <c r="K28" s="41" t="s">
        <v>7</v>
      </c>
      <c r="L28" s="41"/>
      <c r="M28" s="112"/>
      <c r="N28" s="112"/>
      <c r="O28" s="112"/>
      <c r="P28" s="112"/>
      <c r="Q28" s="112"/>
      <c r="R28" s="112"/>
      <c r="S28" s="112"/>
      <c r="T28" s="50"/>
      <c r="W28"/>
    </row>
    <row r="29" spans="1:23" ht="30.6" customHeight="1">
      <c r="A29" s="49">
        <f>'S2 Maquette'!B29</f>
        <v>0</v>
      </c>
      <c r="B29" s="49">
        <f>'S2 Maquette'!C29</f>
        <v>0</v>
      </c>
      <c r="C29" s="43">
        <f>'S2 Maquette'!F30</f>
        <v>0</v>
      </c>
      <c r="D29" s="21"/>
      <c r="E29" s="21"/>
      <c r="F29" s="2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50"/>
      <c r="W29"/>
    </row>
    <row r="30" spans="1:23" ht="30.6" customHeight="1">
      <c r="A30" s="49">
        <f>'S2 Maquette'!B30</f>
        <v>0</v>
      </c>
      <c r="B30" s="49">
        <f>'S2 Maquette'!C30</f>
        <v>0</v>
      </c>
      <c r="C30" s="43">
        <f>'S2 Maquette'!F31</f>
        <v>0</v>
      </c>
      <c r="D30" s="21"/>
      <c r="E30" s="21"/>
      <c r="F30" s="2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50"/>
      <c r="W30"/>
    </row>
    <row r="31" spans="1:23" ht="30.6" customHeight="1">
      <c r="A31" s="49">
        <f>'S2 Maquette'!B31</f>
        <v>0</v>
      </c>
      <c r="B31" s="49">
        <f>'S2 Maquette'!C31</f>
        <v>0</v>
      </c>
      <c r="C31" s="43">
        <f>'S2 Maquette'!F32</f>
        <v>0</v>
      </c>
      <c r="D31" s="21"/>
      <c r="E31" s="21"/>
      <c r="F31" s="2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50"/>
      <c r="W31"/>
    </row>
    <row r="32" spans="1:23" ht="30.6" customHeight="1">
      <c r="A32" s="49">
        <f>'S2 Maquette'!B32</f>
        <v>0</v>
      </c>
      <c r="B32" s="49">
        <f>'S2 Maquette'!C32</f>
        <v>0</v>
      </c>
      <c r="C32" s="43">
        <f>'S2 Maquette'!F33</f>
        <v>0</v>
      </c>
      <c r="D32" s="21"/>
      <c r="E32" s="21"/>
      <c r="F32" s="2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50"/>
      <c r="W32"/>
    </row>
    <row r="33" spans="1:23" ht="30.6" customHeight="1">
      <c r="A33" s="49">
        <f>'S2 Maquette'!B34</f>
        <v>0</v>
      </c>
      <c r="B33" s="49">
        <f>'S2 Maquette'!C34</f>
        <v>0</v>
      </c>
      <c r="C33" s="43">
        <f>'S2 Maquette'!F34</f>
        <v>0</v>
      </c>
      <c r="D33" s="21"/>
      <c r="E33" s="21"/>
      <c r="F33" s="21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  <c r="S33" s="41"/>
      <c r="T33" s="50"/>
      <c r="W33"/>
    </row>
    <row r="34" spans="1:23" ht="30.6" customHeight="1">
      <c r="A34" s="49">
        <f>'S2 Maquette'!B35</f>
        <v>0</v>
      </c>
      <c r="B34" s="49">
        <f>'S2 Maquette'!C35</f>
        <v>0</v>
      </c>
      <c r="C34" s="43">
        <f>'S2 Maquette'!F35</f>
        <v>0</v>
      </c>
      <c r="D34" s="21"/>
      <c r="E34" s="21"/>
      <c r="F34" s="2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50"/>
      <c r="W34"/>
    </row>
    <row r="35" spans="1:23" ht="30.6" customHeight="1">
      <c r="A35" s="49">
        <f>'S2 Maquette'!B36</f>
        <v>0</v>
      </c>
      <c r="B35" s="49">
        <f>'S2 Maquette'!C36</f>
        <v>0</v>
      </c>
      <c r="C35" s="43">
        <f>'S2 Maquette'!F36</f>
        <v>0</v>
      </c>
      <c r="D35" s="21"/>
      <c r="E35" s="21"/>
      <c r="F35" s="21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50"/>
      <c r="W35"/>
    </row>
    <row r="36" spans="1:23" ht="30.6" customHeight="1">
      <c r="A36" s="49">
        <f>'S2 Maquette'!B37</f>
        <v>0</v>
      </c>
      <c r="B36" s="49">
        <f>'S2 Maquette'!C37</f>
        <v>0</v>
      </c>
      <c r="C36" s="43">
        <f>'S2 Maquette'!F37</f>
        <v>0</v>
      </c>
      <c r="D36" s="21"/>
      <c r="E36" s="21"/>
      <c r="F36" s="2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50"/>
      <c r="W36"/>
    </row>
    <row r="37" spans="1:23" ht="30.6" customHeight="1">
      <c r="A37" s="49">
        <f>'S2 Maquette'!B38</f>
        <v>0</v>
      </c>
      <c r="B37" s="49">
        <f>'S2 Maquette'!C38</f>
        <v>0</v>
      </c>
      <c r="C37" s="43">
        <f>'S2 Maquette'!F38</f>
        <v>0</v>
      </c>
      <c r="D37" s="21"/>
      <c r="E37" s="21"/>
      <c r="F37" s="2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50"/>
      <c r="W37"/>
    </row>
    <row r="38" spans="1:23" ht="30.6" customHeight="1">
      <c r="A38" s="49">
        <f>'S2 Maquette'!B39</f>
        <v>0</v>
      </c>
      <c r="B38" s="49">
        <f>'S2 Maquette'!C39</f>
        <v>0</v>
      </c>
      <c r="C38" s="43">
        <f>'S2 Maquette'!F39</f>
        <v>0</v>
      </c>
      <c r="D38" s="21"/>
      <c r="E38" s="21"/>
      <c r="F38" s="2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50"/>
      <c r="W38"/>
    </row>
    <row r="39" spans="1:23" ht="30.6" customHeight="1">
      <c r="A39" s="49">
        <f>'S2 Maquette'!B40</f>
        <v>0</v>
      </c>
      <c r="B39" s="49">
        <f>'S2 Maquette'!C40</f>
        <v>0</v>
      </c>
      <c r="C39" s="43">
        <f>'S2 Maquette'!F40</f>
        <v>0</v>
      </c>
      <c r="D39" s="21"/>
      <c r="E39" s="21"/>
      <c r="F39" s="2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50"/>
      <c r="W39"/>
    </row>
    <row r="40" spans="1:23" ht="30.6" customHeight="1">
      <c r="A40" s="49">
        <f>'S2 Maquette'!B41</f>
        <v>0</v>
      </c>
      <c r="B40" s="49">
        <f>'S2 Maquette'!C41</f>
        <v>0</v>
      </c>
      <c r="C40" s="43">
        <f>'S2 Maquette'!F41</f>
        <v>0</v>
      </c>
      <c r="D40" s="21"/>
      <c r="E40" s="21"/>
      <c r="F40" s="2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50"/>
      <c r="W40"/>
    </row>
    <row r="41" spans="1:23" ht="30.6" customHeight="1">
      <c r="A41" s="49">
        <f>'S2 Maquette'!B42</f>
        <v>0</v>
      </c>
      <c r="B41" s="49">
        <f>'S2 Maquette'!C42</f>
        <v>0</v>
      </c>
      <c r="C41" s="43">
        <f>'S2 Maquette'!F42</f>
        <v>0</v>
      </c>
      <c r="D41" s="21"/>
      <c r="E41" s="21"/>
      <c r="F41" s="21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50"/>
      <c r="W41"/>
    </row>
    <row r="42" spans="1:23" ht="30.6" customHeight="1">
      <c r="A42" s="49">
        <f>'S2 Maquette'!B43</f>
        <v>0</v>
      </c>
      <c r="B42" s="49">
        <f>'S2 Maquette'!C43</f>
        <v>0</v>
      </c>
      <c r="C42" s="43">
        <f>'S2 Maquette'!F43</f>
        <v>0</v>
      </c>
      <c r="D42" s="21"/>
      <c r="E42" s="21"/>
      <c r="F42" s="21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41"/>
      <c r="T42" s="50"/>
      <c r="W42"/>
    </row>
    <row r="43" spans="1:23" ht="30.6" customHeight="1">
      <c r="A43" s="49">
        <f>'S2 Maquette'!B44</f>
        <v>0</v>
      </c>
      <c r="B43" s="49">
        <f>'S2 Maquette'!C44</f>
        <v>0</v>
      </c>
      <c r="C43" s="43">
        <f>'S2 Maquette'!F44</f>
        <v>0</v>
      </c>
      <c r="D43" s="21"/>
      <c r="E43" s="21"/>
      <c r="F43" s="21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50"/>
      <c r="W43"/>
    </row>
    <row r="44" spans="1:23" ht="30.6" customHeight="1">
      <c r="A44" s="49">
        <f>'S2 Maquette'!B45</f>
        <v>0</v>
      </c>
      <c r="B44" s="49">
        <f>'S2 Maquette'!C45</f>
        <v>0</v>
      </c>
      <c r="C44" s="43">
        <f>'S2 Maquette'!F45</f>
        <v>0</v>
      </c>
      <c r="D44" s="21"/>
      <c r="E44" s="21"/>
      <c r="F44" s="21"/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41"/>
      <c r="R44" s="41"/>
      <c r="S44" s="41"/>
      <c r="T44" s="50"/>
      <c r="W44"/>
    </row>
    <row r="45" spans="1:23" ht="30.6" customHeight="1">
      <c r="A45" s="49">
        <f>'S2 Maquette'!B46</f>
        <v>0</v>
      </c>
      <c r="B45" s="49">
        <f>'S2 Maquette'!C46</f>
        <v>0</v>
      </c>
      <c r="C45" s="43">
        <f>'S2 Maquette'!F46</f>
        <v>0</v>
      </c>
      <c r="D45" s="21"/>
      <c r="E45" s="21"/>
      <c r="F45" s="21"/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1"/>
      <c r="S45" s="41"/>
      <c r="T45" s="50"/>
      <c r="W45"/>
    </row>
    <row r="46" spans="1:23" ht="30.6" customHeight="1">
      <c r="A46" s="49">
        <f>'S2 Maquette'!B47</f>
        <v>0</v>
      </c>
      <c r="B46" s="49">
        <f>'S2 Maquette'!C47</f>
        <v>0</v>
      </c>
      <c r="C46" s="43">
        <f>'S2 Maquette'!F47</f>
        <v>0</v>
      </c>
      <c r="D46" s="21"/>
      <c r="E46" s="21"/>
      <c r="F46" s="21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50"/>
      <c r="W46"/>
    </row>
    <row r="47" spans="1:23" ht="30.6" customHeight="1">
      <c r="A47" s="49">
        <f>'S2 Maquette'!B48</f>
        <v>0</v>
      </c>
      <c r="B47" s="49">
        <f>'S2 Maquette'!C48</f>
        <v>0</v>
      </c>
      <c r="C47" s="43">
        <f>'S2 Maquette'!F48</f>
        <v>0</v>
      </c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  <c r="T47" s="50"/>
      <c r="W47"/>
    </row>
    <row r="48" spans="1:23" ht="30.6" customHeight="1">
      <c r="A48" s="49">
        <f>'S2 Maquette'!B49</f>
        <v>0</v>
      </c>
      <c r="B48" s="49">
        <f>'S2 Maquette'!C49</f>
        <v>0</v>
      </c>
      <c r="C48" s="43">
        <f>'S2 Maquette'!F49</f>
        <v>0</v>
      </c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50"/>
      <c r="W48"/>
    </row>
    <row r="49" spans="1:23" ht="30.6" customHeight="1">
      <c r="A49" s="49">
        <f>'S2 Maquette'!B50</f>
        <v>0</v>
      </c>
      <c r="B49" s="49">
        <f>'S2 Maquette'!C50</f>
        <v>0</v>
      </c>
      <c r="C49" s="43">
        <f>'S2 Maquette'!F50</f>
        <v>0</v>
      </c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50"/>
      <c r="W49"/>
    </row>
    <row r="50" spans="1:23" ht="30.6" customHeight="1">
      <c r="A50" s="49">
        <f>'S2 Maquette'!B51</f>
        <v>0</v>
      </c>
      <c r="B50" s="49">
        <f>'S2 Maquette'!C51</f>
        <v>0</v>
      </c>
      <c r="C50" s="43">
        <f>'S2 Maquette'!F51</f>
        <v>0</v>
      </c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50"/>
      <c r="W50"/>
    </row>
    <row r="51" spans="1:23" ht="30.6" customHeight="1">
      <c r="A51" s="49">
        <f>'S2 Maquette'!B52</f>
        <v>0</v>
      </c>
      <c r="B51" s="49">
        <f>'S2 Maquette'!C52</f>
        <v>0</v>
      </c>
      <c r="C51" s="43">
        <f>'S2 Maquette'!F52</f>
        <v>0</v>
      </c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41"/>
      <c r="S51" s="41"/>
      <c r="T51" s="50"/>
      <c r="W51"/>
    </row>
    <row r="52" spans="1:23" ht="30.6" customHeight="1">
      <c r="A52" s="49">
        <f>'S2 Maquette'!B53</f>
        <v>0</v>
      </c>
      <c r="B52" s="49">
        <f>'S2 Maquette'!C53</f>
        <v>0</v>
      </c>
      <c r="C52" s="43">
        <f>'S2 Maquette'!F53</f>
        <v>0</v>
      </c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41"/>
      <c r="R52" s="41"/>
      <c r="S52" s="41"/>
      <c r="T52" s="50"/>
      <c r="W52"/>
    </row>
    <row r="53" spans="1:23" ht="30.6" customHeight="1">
      <c r="A53" s="49">
        <f>'S2 Maquette'!B54</f>
        <v>0</v>
      </c>
      <c r="B53" s="49">
        <f>'S2 Maquette'!C54</f>
        <v>0</v>
      </c>
      <c r="C53" s="43">
        <f>'S2 Maquette'!F54</f>
        <v>0</v>
      </c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  <c r="S53" s="41"/>
      <c r="T53" s="50"/>
      <c r="W53"/>
    </row>
    <row r="54" spans="1:23" ht="30.6" customHeight="1">
      <c r="A54" s="49">
        <f>'S2 Maquette'!B55</f>
        <v>0</v>
      </c>
      <c r="B54" s="49">
        <f>'S2 Maquette'!C55</f>
        <v>0</v>
      </c>
      <c r="C54" s="43">
        <f>'S2 Maquette'!F55</f>
        <v>0</v>
      </c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1"/>
      <c r="Q54" s="41"/>
      <c r="R54" s="41"/>
      <c r="S54" s="41"/>
      <c r="T54" s="50"/>
      <c r="W54"/>
    </row>
    <row r="55" spans="1:23" ht="30.6" customHeight="1">
      <c r="A55" s="49">
        <f>'S2 Maquette'!B56</f>
        <v>0</v>
      </c>
      <c r="B55" s="49">
        <f>'S2 Maquette'!C56</f>
        <v>0</v>
      </c>
      <c r="C55" s="43">
        <f>'S2 Maquette'!F56</f>
        <v>0</v>
      </c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  <c r="S55" s="41"/>
      <c r="T55" s="50"/>
      <c r="W55"/>
    </row>
    <row r="56" spans="1:23" ht="30.6" customHeight="1">
      <c r="A56" s="49">
        <f>'S2 Maquette'!B57</f>
        <v>0</v>
      </c>
      <c r="B56" s="49">
        <f>'S2 Maquette'!C57</f>
        <v>0</v>
      </c>
      <c r="C56" s="43">
        <f>'S2 Maquette'!F57</f>
        <v>0</v>
      </c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50"/>
      <c r="W56"/>
    </row>
    <row r="57" spans="1:23" ht="30.6" customHeight="1">
      <c r="A57" s="49">
        <f>'S2 Maquette'!B58</f>
        <v>0</v>
      </c>
      <c r="B57" s="49">
        <f>'S2 Maquette'!C58</f>
        <v>0</v>
      </c>
      <c r="C57" s="43">
        <f>'S2 Maquette'!F58</f>
        <v>0</v>
      </c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50"/>
      <c r="W57"/>
    </row>
    <row r="58" spans="1:23" ht="30.6" customHeight="1">
      <c r="A58" s="49">
        <f>'S2 Maquette'!B59</f>
        <v>0</v>
      </c>
      <c r="B58" s="49">
        <f>'S2 Maquette'!C59</f>
        <v>0</v>
      </c>
      <c r="C58" s="43">
        <f>'S2 Maquette'!F59</f>
        <v>0</v>
      </c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50"/>
      <c r="W58"/>
    </row>
    <row r="59" spans="1:23" ht="30.6" customHeight="1">
      <c r="A59" s="49">
        <f>'S2 Maquette'!B60</f>
        <v>0</v>
      </c>
      <c r="B59" s="49">
        <f>'S2 Maquette'!C60</f>
        <v>0</v>
      </c>
      <c r="C59" s="43">
        <f>'S2 Maquette'!F60</f>
        <v>0</v>
      </c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50"/>
      <c r="W59"/>
    </row>
    <row r="60" spans="1:23" ht="30.6" customHeight="1">
      <c r="A60" s="49">
        <f>'S2 Maquette'!B61</f>
        <v>0</v>
      </c>
      <c r="B60" s="49">
        <f>'S2 Maquette'!C61</f>
        <v>0</v>
      </c>
      <c r="C60" s="43">
        <f>'S2 Maquette'!F61</f>
        <v>0</v>
      </c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50"/>
      <c r="W60"/>
    </row>
    <row r="61" spans="1:23" ht="30.6" customHeight="1">
      <c r="A61" s="49">
        <f>'S2 Maquette'!B62</f>
        <v>0</v>
      </c>
      <c r="B61" s="49">
        <f>'S2 Maquette'!C62</f>
        <v>0</v>
      </c>
      <c r="C61" s="43">
        <f>'S2 Maquette'!F62</f>
        <v>0</v>
      </c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50"/>
      <c r="W61"/>
    </row>
    <row r="62" spans="1:23" ht="30.6" customHeight="1">
      <c r="A62" s="49">
        <f>'S2 Maquette'!B63</f>
        <v>0</v>
      </c>
      <c r="B62" s="49">
        <f>'S2 Maquette'!C63</f>
        <v>0</v>
      </c>
      <c r="C62" s="43">
        <f>'S2 Maquette'!F63</f>
        <v>0</v>
      </c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50"/>
      <c r="W62"/>
    </row>
    <row r="63" spans="1:23" ht="30.6" customHeight="1">
      <c r="A63" s="49">
        <f>'S2 Maquette'!B64</f>
        <v>0</v>
      </c>
      <c r="B63" s="49">
        <f>'S2 Maquette'!C64</f>
        <v>0</v>
      </c>
      <c r="C63" s="43">
        <f>'S2 Maquette'!F64</f>
        <v>0</v>
      </c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1"/>
      <c r="Q63" s="41"/>
      <c r="R63" s="41"/>
      <c r="S63" s="41"/>
      <c r="T63" s="50"/>
      <c r="W63"/>
    </row>
    <row r="64" spans="1:23" ht="30.6" customHeight="1">
      <c r="A64" s="49">
        <f>'S2 Maquette'!B65</f>
        <v>0</v>
      </c>
      <c r="B64" s="49">
        <f>'S2 Maquette'!C65</f>
        <v>0</v>
      </c>
      <c r="C64" s="43">
        <f>'S2 Maquette'!F65</f>
        <v>0</v>
      </c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  <c r="S64" s="41"/>
      <c r="T64" s="50"/>
      <c r="W64"/>
    </row>
    <row r="65" spans="1:23" ht="30.6" customHeight="1">
      <c r="A65" s="49">
        <f>'S2 Maquette'!B66</f>
        <v>0</v>
      </c>
      <c r="B65" s="49">
        <f>'S2 Maquette'!C66</f>
        <v>0</v>
      </c>
      <c r="C65" s="43">
        <f>'S2 Maquette'!F66</f>
        <v>0</v>
      </c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41"/>
      <c r="O65" s="41"/>
      <c r="P65" s="41"/>
      <c r="Q65" s="41"/>
      <c r="R65" s="41"/>
      <c r="S65" s="41"/>
      <c r="T65" s="50"/>
      <c r="W65"/>
    </row>
    <row r="66" spans="1:23" ht="30.6" customHeight="1">
      <c r="A66" s="49">
        <f>'S2 Maquette'!B67</f>
        <v>0</v>
      </c>
      <c r="B66" s="49">
        <f>'S2 Maquette'!C67</f>
        <v>0</v>
      </c>
      <c r="C66" s="43">
        <f>'S2 Maquette'!F67</f>
        <v>0</v>
      </c>
      <c r="D66" s="41"/>
      <c r="E66" s="41"/>
      <c r="F66" s="41"/>
      <c r="G66" s="41"/>
      <c r="H66" s="41"/>
      <c r="I66" s="41"/>
      <c r="J66" s="41"/>
      <c r="K66" s="41"/>
      <c r="L66" s="41"/>
      <c r="M66" s="41"/>
      <c r="N66" s="41"/>
      <c r="O66" s="41"/>
      <c r="P66" s="41"/>
      <c r="Q66" s="41"/>
      <c r="R66" s="41"/>
      <c r="S66" s="41"/>
      <c r="T66" s="50"/>
      <c r="W66"/>
    </row>
    <row r="67" spans="1:23" ht="30.6" customHeight="1">
      <c r="A67" s="49">
        <f>'S2 Maquette'!B68</f>
        <v>0</v>
      </c>
      <c r="B67" s="49">
        <f>'S2 Maquette'!C68</f>
        <v>0</v>
      </c>
      <c r="C67" s="43">
        <f>'S2 Maquette'!F68</f>
        <v>0</v>
      </c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41"/>
      <c r="O67" s="41"/>
      <c r="P67" s="41"/>
      <c r="Q67" s="41"/>
      <c r="R67" s="41"/>
      <c r="S67" s="41"/>
      <c r="T67" s="50"/>
      <c r="W67"/>
    </row>
    <row r="68" spans="1:23" ht="30.6" customHeight="1">
      <c r="A68" s="49">
        <f>'S2 Maquette'!B69</f>
        <v>0</v>
      </c>
      <c r="B68" s="49">
        <f>'S2 Maquette'!C69</f>
        <v>0</v>
      </c>
      <c r="C68" s="43">
        <f>'S2 Maquette'!F69</f>
        <v>0</v>
      </c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41"/>
      <c r="O68" s="41"/>
      <c r="P68" s="41"/>
      <c r="Q68" s="41"/>
      <c r="R68" s="41"/>
      <c r="S68" s="41"/>
      <c r="T68" s="50"/>
      <c r="W68"/>
    </row>
    <row r="69" spans="1:23" ht="30.6" customHeight="1">
      <c r="A69" s="49">
        <f>'S2 Maquette'!B70</f>
        <v>0</v>
      </c>
      <c r="B69" s="49">
        <f>'S2 Maquette'!C70</f>
        <v>0</v>
      </c>
      <c r="C69" s="43">
        <f>'S2 Maquette'!F70</f>
        <v>0</v>
      </c>
      <c r="D69" s="41"/>
      <c r="E69" s="41"/>
      <c r="F69" s="41"/>
      <c r="G69" s="41"/>
      <c r="H69" s="41"/>
      <c r="I69" s="41"/>
      <c r="J69" s="41"/>
      <c r="K69" s="41"/>
      <c r="L69" s="41"/>
      <c r="M69" s="41"/>
      <c r="N69" s="41"/>
      <c r="O69" s="41"/>
      <c r="P69" s="41"/>
      <c r="Q69" s="41"/>
      <c r="R69" s="41"/>
      <c r="S69" s="41"/>
      <c r="T69" s="50"/>
      <c r="W69"/>
    </row>
    <row r="70" spans="1:23" ht="30.6" customHeight="1">
      <c r="A70" s="49">
        <f>'S2 Maquette'!B71</f>
        <v>0</v>
      </c>
      <c r="B70" s="49">
        <f>'S2 Maquette'!C71</f>
        <v>0</v>
      </c>
      <c r="C70" s="43">
        <f>'S2 Maquette'!F71</f>
        <v>0</v>
      </c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41"/>
      <c r="O70" s="41"/>
      <c r="P70" s="41"/>
      <c r="Q70" s="41"/>
      <c r="R70" s="41"/>
      <c r="S70" s="41"/>
      <c r="T70" s="50"/>
      <c r="W70"/>
    </row>
    <row r="71" spans="1:23" ht="30.6" customHeight="1">
      <c r="A71" s="49">
        <f>'S2 Maquette'!B72</f>
        <v>0</v>
      </c>
      <c r="B71" s="49">
        <f>'S2 Maquette'!C72</f>
        <v>0</v>
      </c>
      <c r="C71" s="43">
        <f>'S2 Maquette'!F72</f>
        <v>0</v>
      </c>
      <c r="D71" s="41"/>
      <c r="E71" s="41"/>
      <c r="F71" s="41"/>
      <c r="G71" s="41"/>
      <c r="H71" s="41"/>
      <c r="I71" s="41"/>
      <c r="J71" s="41"/>
      <c r="K71" s="41"/>
      <c r="L71" s="41"/>
      <c r="M71" s="41"/>
      <c r="N71" s="41"/>
      <c r="O71" s="41"/>
      <c r="P71" s="41"/>
      <c r="Q71" s="41"/>
      <c r="R71" s="41"/>
      <c r="S71" s="41"/>
      <c r="T71" s="50"/>
      <c r="W71"/>
    </row>
    <row r="72" spans="1:23" ht="30.6" customHeight="1">
      <c r="A72" s="49">
        <f>'S2 Maquette'!B73</f>
        <v>0</v>
      </c>
      <c r="B72" s="49">
        <f>'S2 Maquette'!C73</f>
        <v>0</v>
      </c>
      <c r="C72" s="43">
        <f>'S2 Maquette'!F73</f>
        <v>0</v>
      </c>
      <c r="D72" s="41"/>
      <c r="E72" s="41"/>
      <c r="F72" s="41"/>
      <c r="G72" s="41"/>
      <c r="H72" s="41"/>
      <c r="I72" s="41"/>
      <c r="J72" s="41"/>
      <c r="K72" s="41"/>
      <c r="L72" s="41"/>
      <c r="M72" s="41"/>
      <c r="N72" s="41"/>
      <c r="O72" s="41"/>
      <c r="P72" s="41"/>
      <c r="Q72" s="41"/>
      <c r="R72" s="41"/>
      <c r="S72" s="41"/>
      <c r="T72" s="50"/>
      <c r="W72"/>
    </row>
    <row r="73" spans="1:23" ht="30.6" customHeight="1">
      <c r="A73" s="49">
        <f>'S2 Maquette'!B74</f>
        <v>0</v>
      </c>
      <c r="B73" s="49">
        <f>'S2 Maquette'!C74</f>
        <v>0</v>
      </c>
      <c r="C73" s="43">
        <f>'S2 Maquette'!F74</f>
        <v>0</v>
      </c>
      <c r="D73" s="41"/>
      <c r="E73" s="41"/>
      <c r="F73" s="41"/>
      <c r="G73" s="41"/>
      <c r="H73" s="41"/>
      <c r="I73" s="41"/>
      <c r="J73" s="41"/>
      <c r="K73" s="41"/>
      <c r="L73" s="41"/>
      <c r="M73" s="41"/>
      <c r="N73" s="41"/>
      <c r="O73" s="41"/>
      <c r="P73" s="41"/>
      <c r="Q73" s="41"/>
      <c r="R73" s="41"/>
      <c r="S73" s="41"/>
      <c r="T73" s="50"/>
      <c r="W73"/>
    </row>
    <row r="74" spans="1:23" ht="30.6" customHeight="1">
      <c r="A74" s="49">
        <f>'S2 Maquette'!B75</f>
        <v>0</v>
      </c>
      <c r="B74" s="49">
        <f>'S2 Maquette'!C75</f>
        <v>0</v>
      </c>
      <c r="C74" s="43">
        <f>'S2 Maquette'!F75</f>
        <v>0</v>
      </c>
      <c r="D74" s="41"/>
      <c r="E74" s="41"/>
      <c r="F74" s="41"/>
      <c r="G74" s="41"/>
      <c r="H74" s="41"/>
      <c r="I74" s="41"/>
      <c r="J74" s="41"/>
      <c r="K74" s="41"/>
      <c r="L74" s="41"/>
      <c r="M74" s="41"/>
      <c r="N74" s="41"/>
      <c r="O74" s="41"/>
      <c r="P74" s="41"/>
      <c r="Q74" s="41"/>
      <c r="R74" s="41"/>
      <c r="S74" s="41"/>
      <c r="T74" s="50"/>
      <c r="W74"/>
    </row>
    <row r="75" spans="1:23" ht="30.6" customHeight="1">
      <c r="A75" s="49">
        <f>'S2 Maquette'!B76</f>
        <v>0</v>
      </c>
      <c r="B75" s="49">
        <f>'S2 Maquette'!C76</f>
        <v>0</v>
      </c>
      <c r="C75" s="43">
        <f>'S2 Maquette'!F76</f>
        <v>0</v>
      </c>
      <c r="D75" s="41"/>
      <c r="E75" s="41"/>
      <c r="F75" s="41"/>
      <c r="G75" s="41"/>
      <c r="H75" s="41"/>
      <c r="I75" s="41"/>
      <c r="J75" s="41"/>
      <c r="K75" s="41"/>
      <c r="L75" s="41"/>
      <c r="M75" s="41"/>
      <c r="N75" s="41"/>
      <c r="O75" s="41"/>
      <c r="P75" s="41"/>
      <c r="Q75" s="41"/>
      <c r="R75" s="41"/>
      <c r="S75" s="41"/>
      <c r="T75" s="50"/>
      <c r="W75"/>
    </row>
    <row r="76" spans="1:23" ht="30.6" customHeight="1">
      <c r="A76" s="49">
        <f>'S2 Maquette'!B77</f>
        <v>0</v>
      </c>
      <c r="B76" s="49">
        <f>'S2 Maquette'!C77</f>
        <v>0</v>
      </c>
      <c r="C76" s="43">
        <f>'S2 Maquette'!F77</f>
        <v>0</v>
      </c>
      <c r="D76" s="41"/>
      <c r="E76" s="41"/>
      <c r="F76" s="41"/>
      <c r="G76" s="41"/>
      <c r="H76" s="41"/>
      <c r="I76" s="41"/>
      <c r="J76" s="41"/>
      <c r="K76" s="41"/>
      <c r="L76" s="41"/>
      <c r="M76" s="41"/>
      <c r="N76" s="41"/>
      <c r="O76" s="41"/>
      <c r="P76" s="41"/>
      <c r="Q76" s="41"/>
      <c r="R76" s="41"/>
      <c r="S76" s="41"/>
      <c r="T76" s="50"/>
      <c r="W76"/>
    </row>
    <row r="77" spans="1:23" ht="30.6" customHeight="1">
      <c r="A77" s="49">
        <f>'S2 Maquette'!B78</f>
        <v>0</v>
      </c>
      <c r="B77" s="49">
        <f>'S2 Maquette'!C78</f>
        <v>0</v>
      </c>
      <c r="C77" s="43">
        <f>'S2 Maquette'!F78</f>
        <v>0</v>
      </c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41"/>
      <c r="O77" s="41"/>
      <c r="P77" s="41"/>
      <c r="Q77" s="41"/>
      <c r="R77" s="41"/>
      <c r="S77" s="41"/>
      <c r="T77" s="50"/>
      <c r="W77"/>
    </row>
    <row r="78" spans="1:23" ht="30.6" customHeight="1">
      <c r="A78" s="49">
        <f>'S2 Maquette'!B79</f>
        <v>0</v>
      </c>
      <c r="B78" s="49">
        <f>'S2 Maquette'!C79</f>
        <v>0</v>
      </c>
      <c r="C78" s="43">
        <f>'S2 Maquette'!F79</f>
        <v>0</v>
      </c>
      <c r="D78" s="41"/>
      <c r="E78" s="41"/>
      <c r="F78" s="41"/>
      <c r="G78" s="41"/>
      <c r="H78" s="41"/>
      <c r="I78" s="41"/>
      <c r="J78" s="41"/>
      <c r="K78" s="41"/>
      <c r="L78" s="41"/>
      <c r="M78" s="41"/>
      <c r="N78" s="41"/>
      <c r="O78" s="41"/>
      <c r="P78" s="41"/>
      <c r="Q78" s="41"/>
      <c r="R78" s="41"/>
      <c r="S78" s="41"/>
      <c r="T78" s="50"/>
      <c r="W78"/>
    </row>
    <row r="79" spans="1:23" ht="30.6" customHeight="1">
      <c r="A79" s="49">
        <f>'S2 Maquette'!B80</f>
        <v>0</v>
      </c>
      <c r="B79" s="49">
        <f>'S2 Maquette'!C80</f>
        <v>0</v>
      </c>
      <c r="C79" s="43">
        <f>'S2 Maquette'!F80</f>
        <v>0</v>
      </c>
      <c r="D79" s="41"/>
      <c r="E79" s="41"/>
      <c r="F79" s="41"/>
      <c r="G79" s="41"/>
      <c r="H79" s="41"/>
      <c r="I79" s="41"/>
      <c r="J79" s="41"/>
      <c r="K79" s="41"/>
      <c r="L79" s="41"/>
      <c r="M79" s="41"/>
      <c r="N79" s="41"/>
      <c r="O79" s="41"/>
      <c r="P79" s="41"/>
      <c r="Q79" s="41"/>
      <c r="R79" s="41"/>
      <c r="S79" s="41"/>
      <c r="T79" s="50"/>
      <c r="W79"/>
    </row>
    <row r="80" spans="1:23" ht="30.6" customHeight="1">
      <c r="A80" s="49">
        <f>'S2 Maquette'!B81</f>
        <v>0</v>
      </c>
      <c r="B80" s="49">
        <f>'S2 Maquette'!C81</f>
        <v>0</v>
      </c>
      <c r="C80" s="43">
        <f>'S2 Maquette'!F81</f>
        <v>0</v>
      </c>
      <c r="D80" s="41"/>
      <c r="E80" s="41"/>
      <c r="F80" s="41"/>
      <c r="G80" s="41"/>
      <c r="H80" s="41"/>
      <c r="I80" s="41"/>
      <c r="J80" s="41"/>
      <c r="K80" s="41"/>
      <c r="L80" s="41"/>
      <c r="M80" s="41"/>
      <c r="N80" s="41"/>
      <c r="O80" s="41"/>
      <c r="P80" s="41"/>
      <c r="Q80" s="41"/>
      <c r="R80" s="41"/>
      <c r="S80" s="41"/>
      <c r="T80" s="50"/>
      <c r="W80"/>
    </row>
    <row r="81" spans="1:23" ht="30.6" customHeight="1">
      <c r="A81" s="49">
        <f>'S2 Maquette'!B82</f>
        <v>0</v>
      </c>
      <c r="B81" s="49">
        <f>'S2 Maquette'!C82</f>
        <v>0</v>
      </c>
      <c r="C81" s="43">
        <f>'S2 Maquette'!F82</f>
        <v>0</v>
      </c>
      <c r="D81" s="41"/>
      <c r="E81" s="41"/>
      <c r="F81" s="41"/>
      <c r="G81" s="41"/>
      <c r="H81" s="41"/>
      <c r="I81" s="41"/>
      <c r="J81" s="41"/>
      <c r="K81" s="41"/>
      <c r="L81" s="41"/>
      <c r="M81" s="41"/>
      <c r="N81" s="41"/>
      <c r="O81" s="41"/>
      <c r="P81" s="41"/>
      <c r="Q81" s="41"/>
      <c r="R81" s="41"/>
      <c r="S81" s="41"/>
      <c r="T81" s="50"/>
      <c r="W81"/>
    </row>
    <row r="82" spans="1:23" ht="30.6" customHeight="1">
      <c r="A82" s="49">
        <f>'S2 Maquette'!B83</f>
        <v>0</v>
      </c>
      <c r="B82" s="49">
        <f>'S2 Maquette'!C83</f>
        <v>0</v>
      </c>
      <c r="C82" s="43">
        <f>'S2 Maquette'!F83</f>
        <v>0</v>
      </c>
      <c r="D82" s="41"/>
      <c r="E82" s="41"/>
      <c r="F82" s="41"/>
      <c r="G82" s="41"/>
      <c r="H82" s="41"/>
      <c r="I82" s="41"/>
      <c r="J82" s="41"/>
      <c r="K82" s="41"/>
      <c r="L82" s="41"/>
      <c r="M82" s="41"/>
      <c r="N82" s="41"/>
      <c r="O82" s="41"/>
      <c r="P82" s="41"/>
      <c r="Q82" s="41"/>
      <c r="R82" s="41"/>
      <c r="S82" s="41"/>
      <c r="T82" s="50"/>
      <c r="W82"/>
    </row>
    <row r="83" spans="1:23" ht="30.6" customHeight="1">
      <c r="A83" s="49">
        <f>'S2 Maquette'!B84</f>
        <v>0</v>
      </c>
      <c r="B83" s="49">
        <f>'S2 Maquette'!C84</f>
        <v>0</v>
      </c>
      <c r="C83" s="43">
        <f>'S2 Maquette'!F84</f>
        <v>0</v>
      </c>
      <c r="D83" s="41"/>
      <c r="E83" s="41"/>
      <c r="F83" s="41"/>
      <c r="G83" s="41"/>
      <c r="H83" s="41"/>
      <c r="I83" s="41"/>
      <c r="J83" s="41"/>
      <c r="K83" s="41"/>
      <c r="L83" s="41"/>
      <c r="M83" s="41"/>
      <c r="N83" s="41"/>
      <c r="O83" s="41"/>
      <c r="P83" s="41"/>
      <c r="Q83" s="41"/>
      <c r="R83" s="41"/>
      <c r="S83" s="41"/>
      <c r="T83" s="50"/>
      <c r="W83"/>
    </row>
    <row r="84" spans="1:23" ht="30.6" customHeight="1">
      <c r="A84" s="49">
        <f>'S2 Maquette'!B85</f>
        <v>0</v>
      </c>
      <c r="B84" s="49">
        <f>'S2 Maquette'!C85</f>
        <v>0</v>
      </c>
      <c r="C84" s="43">
        <f>'S2 Maquette'!F85</f>
        <v>0</v>
      </c>
      <c r="D84" s="41"/>
      <c r="E84" s="41"/>
      <c r="F84" s="41"/>
      <c r="G84" s="41"/>
      <c r="H84" s="41"/>
      <c r="I84" s="41"/>
      <c r="J84" s="41"/>
      <c r="K84" s="41"/>
      <c r="L84" s="41"/>
      <c r="M84" s="41"/>
      <c r="N84" s="41"/>
      <c r="O84" s="41"/>
      <c r="P84" s="41"/>
      <c r="Q84" s="41"/>
      <c r="R84" s="41"/>
      <c r="S84" s="41"/>
      <c r="T84" s="50"/>
      <c r="W84"/>
    </row>
    <row r="85" spans="1:23" ht="30.6" customHeight="1">
      <c r="A85" s="49">
        <f>'S2 Maquette'!B86</f>
        <v>0</v>
      </c>
      <c r="B85" s="49">
        <f>'S2 Maquette'!C86</f>
        <v>0</v>
      </c>
      <c r="C85" s="43">
        <f>'S2 Maquette'!F86</f>
        <v>0</v>
      </c>
      <c r="D85" s="41"/>
      <c r="E85" s="41"/>
      <c r="F85" s="41"/>
      <c r="G85" s="41"/>
      <c r="H85" s="41"/>
      <c r="I85" s="41"/>
      <c r="J85" s="41"/>
      <c r="K85" s="41"/>
      <c r="L85" s="41"/>
      <c r="M85" s="41"/>
      <c r="N85" s="41"/>
      <c r="O85" s="41"/>
      <c r="P85" s="41"/>
      <c r="Q85" s="41"/>
      <c r="R85" s="41"/>
      <c r="S85" s="41"/>
      <c r="T85" s="50"/>
      <c r="W85"/>
    </row>
    <row r="86" spans="1:23" ht="30.6" customHeight="1">
      <c r="A86" s="49">
        <f>'S2 Maquette'!B87</f>
        <v>0</v>
      </c>
      <c r="B86" s="49">
        <f>'S2 Maquette'!C87</f>
        <v>0</v>
      </c>
      <c r="C86" s="43">
        <f>'S2 Maquette'!F87</f>
        <v>0</v>
      </c>
      <c r="D86" s="41"/>
      <c r="E86" s="41"/>
      <c r="F86" s="41"/>
      <c r="G86" s="41"/>
      <c r="H86" s="41"/>
      <c r="I86" s="41"/>
      <c r="J86" s="41"/>
      <c r="K86" s="41"/>
      <c r="L86" s="41"/>
      <c r="M86" s="41"/>
      <c r="N86" s="41"/>
      <c r="O86" s="41"/>
      <c r="P86" s="41"/>
      <c r="Q86" s="41"/>
      <c r="R86" s="41"/>
      <c r="S86" s="41"/>
      <c r="T86" s="50"/>
      <c r="W86"/>
    </row>
    <row r="87" spans="1:23" ht="30.6" customHeight="1">
      <c r="A87" s="49">
        <f>'S2 Maquette'!B88</f>
        <v>0</v>
      </c>
      <c r="B87" s="49">
        <f>'S2 Maquette'!C88</f>
        <v>0</v>
      </c>
      <c r="C87" s="43">
        <f>'S2 Maquette'!F88</f>
        <v>0</v>
      </c>
      <c r="D87" s="41"/>
      <c r="E87" s="41"/>
      <c r="F87" s="41"/>
      <c r="G87" s="41"/>
      <c r="H87" s="41"/>
      <c r="I87" s="41"/>
      <c r="J87" s="41"/>
      <c r="K87" s="41"/>
      <c r="L87" s="41"/>
      <c r="M87" s="41"/>
      <c r="N87" s="41"/>
      <c r="O87" s="41"/>
      <c r="P87" s="41"/>
      <c r="Q87" s="41"/>
      <c r="R87" s="41"/>
      <c r="S87" s="41"/>
      <c r="T87" s="50"/>
      <c r="W87"/>
    </row>
    <row r="88" spans="1:23" ht="30.6" customHeight="1">
      <c r="A88" s="49">
        <f>'S2 Maquette'!B89</f>
        <v>0</v>
      </c>
      <c r="B88" s="49">
        <f>'S2 Maquette'!C89</f>
        <v>0</v>
      </c>
      <c r="C88" s="43">
        <f>'S2 Maquette'!F89</f>
        <v>0</v>
      </c>
      <c r="D88" s="41"/>
      <c r="E88" s="41"/>
      <c r="F88" s="41"/>
      <c r="G88" s="41"/>
      <c r="H88" s="41"/>
      <c r="I88" s="41"/>
      <c r="J88" s="41"/>
      <c r="K88" s="41"/>
      <c r="L88" s="41"/>
      <c r="M88" s="41"/>
      <c r="N88" s="41"/>
      <c r="O88" s="41"/>
      <c r="P88" s="41"/>
      <c r="Q88" s="41"/>
      <c r="R88" s="41"/>
      <c r="S88" s="41"/>
      <c r="T88" s="50"/>
      <c r="W88"/>
    </row>
    <row r="89" spans="1:23" ht="30.6" customHeight="1">
      <c r="A89" s="49">
        <f>'S2 Maquette'!B90</f>
        <v>0</v>
      </c>
      <c r="B89" s="49">
        <f>'S2 Maquette'!C90</f>
        <v>0</v>
      </c>
      <c r="C89" s="43">
        <f>'S2 Maquette'!F90</f>
        <v>0</v>
      </c>
      <c r="D89" s="41"/>
      <c r="E89" s="41"/>
      <c r="F89" s="41"/>
      <c r="G89" s="41"/>
      <c r="H89" s="41"/>
      <c r="I89" s="41"/>
      <c r="J89" s="41"/>
      <c r="K89" s="41"/>
      <c r="L89" s="41"/>
      <c r="M89" s="41"/>
      <c r="N89" s="41"/>
      <c r="O89" s="41"/>
      <c r="P89" s="41"/>
      <c r="Q89" s="41"/>
      <c r="R89" s="41"/>
      <c r="S89" s="41"/>
      <c r="T89" s="50"/>
      <c r="W89"/>
    </row>
    <row r="90" spans="1:23" ht="30.6" customHeight="1">
      <c r="A90" s="49">
        <f>'S2 Maquette'!B91</f>
        <v>0</v>
      </c>
      <c r="B90" s="49">
        <f>'S2 Maquette'!C91</f>
        <v>0</v>
      </c>
      <c r="C90" s="43">
        <f>'S2 Maquette'!F91</f>
        <v>0</v>
      </c>
      <c r="D90" s="41"/>
      <c r="E90" s="41"/>
      <c r="F90" s="41"/>
      <c r="G90" s="41"/>
      <c r="H90" s="41"/>
      <c r="I90" s="41"/>
      <c r="J90" s="41"/>
      <c r="K90" s="41"/>
      <c r="L90" s="41"/>
      <c r="M90" s="41"/>
      <c r="N90" s="41"/>
      <c r="O90" s="41"/>
      <c r="P90" s="41"/>
      <c r="Q90" s="41"/>
      <c r="R90" s="41"/>
      <c r="S90" s="41"/>
      <c r="T90" s="50"/>
      <c r="W90"/>
    </row>
    <row r="91" spans="1:23" ht="30.6" customHeight="1">
      <c r="A91" s="49">
        <f>'S2 Maquette'!B92</f>
        <v>0</v>
      </c>
      <c r="B91" s="49">
        <f>'S2 Maquette'!C92</f>
        <v>0</v>
      </c>
      <c r="C91" s="43">
        <f>'S2 Maquette'!F92</f>
        <v>0</v>
      </c>
      <c r="D91" s="41"/>
      <c r="E91" s="41"/>
      <c r="F91" s="41"/>
      <c r="G91" s="41"/>
      <c r="H91" s="41"/>
      <c r="I91" s="41"/>
      <c r="J91" s="41"/>
      <c r="K91" s="41"/>
      <c r="L91" s="41"/>
      <c r="M91" s="41"/>
      <c r="N91" s="41"/>
      <c r="O91" s="41"/>
      <c r="P91" s="41"/>
      <c r="Q91" s="41"/>
      <c r="R91" s="41"/>
      <c r="S91" s="41"/>
      <c r="T91" s="50"/>
      <c r="W91"/>
    </row>
    <row r="92" spans="1:23" ht="30.6" customHeight="1">
      <c r="A92" s="49">
        <f>'S2 Maquette'!B93</f>
        <v>0</v>
      </c>
      <c r="B92" s="49">
        <f>'S2 Maquette'!C93</f>
        <v>0</v>
      </c>
      <c r="C92" s="43">
        <f>'S2 Maquette'!F93</f>
        <v>0</v>
      </c>
      <c r="D92" s="41"/>
      <c r="E92" s="41"/>
      <c r="F92" s="41"/>
      <c r="G92" s="41"/>
      <c r="H92" s="41"/>
      <c r="I92" s="41"/>
      <c r="J92" s="41"/>
      <c r="K92" s="41"/>
      <c r="L92" s="41"/>
      <c r="M92" s="41"/>
      <c r="N92" s="41"/>
      <c r="O92" s="41"/>
      <c r="P92" s="41"/>
      <c r="Q92" s="41"/>
      <c r="R92" s="41"/>
      <c r="S92" s="41"/>
      <c r="T92" s="50"/>
      <c r="W92"/>
    </row>
    <row r="93" spans="1:23" ht="30.6" customHeight="1">
      <c r="A93" s="49">
        <f>'S2 Maquette'!B94</f>
        <v>0</v>
      </c>
      <c r="B93" s="49">
        <f>'S2 Maquette'!C94</f>
        <v>0</v>
      </c>
      <c r="C93" s="43">
        <f>'S2 Maquette'!F94</f>
        <v>0</v>
      </c>
      <c r="D93" s="41"/>
      <c r="E93" s="41"/>
      <c r="F93" s="41"/>
      <c r="G93" s="41"/>
      <c r="H93" s="41"/>
      <c r="I93" s="41"/>
      <c r="J93" s="41"/>
      <c r="K93" s="41"/>
      <c r="L93" s="41"/>
      <c r="M93" s="41"/>
      <c r="N93" s="41"/>
      <c r="O93" s="41"/>
      <c r="P93" s="41"/>
      <c r="Q93" s="41"/>
      <c r="R93" s="41"/>
      <c r="S93" s="41"/>
      <c r="T93" s="50"/>
      <c r="W93"/>
    </row>
    <row r="94" spans="1:23" ht="30.6" customHeight="1">
      <c r="A94" s="49">
        <f>'S2 Maquette'!B95</f>
        <v>0</v>
      </c>
      <c r="B94" s="49">
        <f>'S2 Maquette'!C95</f>
        <v>0</v>
      </c>
      <c r="C94" s="43">
        <f>'S2 Maquette'!F95</f>
        <v>0</v>
      </c>
      <c r="D94" s="41"/>
      <c r="E94" s="41"/>
      <c r="F94" s="41"/>
      <c r="G94" s="41"/>
      <c r="H94" s="41"/>
      <c r="I94" s="41"/>
      <c r="J94" s="41"/>
      <c r="K94" s="41"/>
      <c r="L94" s="41"/>
      <c r="M94" s="41"/>
      <c r="N94" s="41"/>
      <c r="O94" s="41"/>
      <c r="P94" s="41"/>
      <c r="Q94" s="41"/>
      <c r="R94" s="41"/>
      <c r="S94" s="41"/>
      <c r="T94" s="50"/>
      <c r="W94"/>
    </row>
    <row r="95" spans="1:23" ht="30.6" customHeight="1">
      <c r="A95" s="49">
        <f>'S2 Maquette'!B96</f>
        <v>0</v>
      </c>
      <c r="B95" s="49">
        <f>'S2 Maquette'!C96</f>
        <v>0</v>
      </c>
      <c r="C95" s="43">
        <f>'S2 Maquette'!F96</f>
        <v>0</v>
      </c>
      <c r="D95" s="41"/>
      <c r="E95" s="41"/>
      <c r="F95" s="41"/>
      <c r="G95" s="41"/>
      <c r="H95" s="41"/>
      <c r="I95" s="41"/>
      <c r="J95" s="41"/>
      <c r="K95" s="41"/>
      <c r="L95" s="41"/>
      <c r="M95" s="41"/>
      <c r="N95" s="41"/>
      <c r="O95" s="41"/>
      <c r="P95" s="41"/>
      <c r="Q95" s="41"/>
      <c r="R95" s="41"/>
      <c r="S95" s="41"/>
      <c r="T95" s="50"/>
      <c r="W95"/>
    </row>
    <row r="96" spans="1:23" ht="30.6" customHeight="1">
      <c r="A96" s="49">
        <f>'S2 Maquette'!B97</f>
        <v>0</v>
      </c>
      <c r="B96" s="49">
        <f>'S2 Maquette'!C97</f>
        <v>0</v>
      </c>
      <c r="C96" s="43">
        <f>'S2 Maquette'!F97</f>
        <v>0</v>
      </c>
      <c r="D96" s="41"/>
      <c r="E96" s="41"/>
      <c r="F96" s="41"/>
      <c r="G96" s="41"/>
      <c r="H96" s="41"/>
      <c r="I96" s="41"/>
      <c r="J96" s="41"/>
      <c r="K96" s="41"/>
      <c r="L96" s="41"/>
      <c r="M96" s="41"/>
      <c r="N96" s="41"/>
      <c r="O96" s="41"/>
      <c r="P96" s="41"/>
      <c r="Q96" s="41"/>
      <c r="R96" s="41"/>
      <c r="S96" s="41"/>
      <c r="T96" s="50"/>
      <c r="W96"/>
    </row>
    <row r="97" spans="1:23" ht="30.6" customHeight="1">
      <c r="A97" s="49">
        <f>'S2 Maquette'!B98</f>
        <v>0</v>
      </c>
      <c r="B97" s="49">
        <f>'S2 Maquette'!C98</f>
        <v>0</v>
      </c>
      <c r="C97" s="43">
        <f>'S2 Maquette'!F98</f>
        <v>0</v>
      </c>
      <c r="D97" s="41"/>
      <c r="E97" s="41"/>
      <c r="F97" s="41"/>
      <c r="G97" s="41"/>
      <c r="H97" s="41"/>
      <c r="I97" s="41"/>
      <c r="J97" s="41"/>
      <c r="K97" s="41"/>
      <c r="L97" s="41"/>
      <c r="M97" s="41"/>
      <c r="N97" s="41"/>
      <c r="O97" s="41"/>
      <c r="P97" s="41"/>
      <c r="Q97" s="41"/>
      <c r="R97" s="41"/>
      <c r="S97" s="41"/>
      <c r="T97" s="50"/>
      <c r="W97"/>
    </row>
    <row r="98" spans="1:23" ht="30.6" customHeight="1">
      <c r="A98" s="49">
        <f>'S2 Maquette'!B99</f>
        <v>0</v>
      </c>
      <c r="B98" s="49">
        <f>'S2 Maquette'!C99</f>
        <v>0</v>
      </c>
      <c r="C98" s="43">
        <f>'S2 Maquette'!F99</f>
        <v>0</v>
      </c>
      <c r="D98" s="41"/>
      <c r="E98" s="41"/>
      <c r="F98" s="41"/>
      <c r="G98" s="41"/>
      <c r="H98" s="41"/>
      <c r="I98" s="41"/>
      <c r="J98" s="41"/>
      <c r="K98" s="41"/>
      <c r="L98" s="41"/>
      <c r="M98" s="41"/>
      <c r="N98" s="41"/>
      <c r="O98" s="41"/>
      <c r="P98" s="41"/>
      <c r="Q98" s="41"/>
      <c r="R98" s="41"/>
      <c r="S98" s="41"/>
      <c r="T98" s="50"/>
      <c r="W98"/>
    </row>
    <row r="99" spans="1:23" ht="30.6" customHeight="1">
      <c r="A99" s="49">
        <f>'S2 Maquette'!B100</f>
        <v>0</v>
      </c>
      <c r="B99" s="49">
        <f>'S2 Maquette'!C100</f>
        <v>0</v>
      </c>
      <c r="C99" s="43">
        <f>'S2 Maquette'!F100</f>
        <v>0</v>
      </c>
      <c r="D99" s="41"/>
      <c r="E99" s="41"/>
      <c r="F99" s="41"/>
      <c r="G99" s="41"/>
      <c r="H99" s="41"/>
      <c r="I99" s="41"/>
      <c r="J99" s="41"/>
      <c r="K99" s="41"/>
      <c r="L99" s="41"/>
      <c r="M99" s="41"/>
      <c r="N99" s="41"/>
      <c r="O99" s="41"/>
      <c r="P99" s="41"/>
      <c r="Q99" s="41"/>
      <c r="R99" s="41"/>
      <c r="S99" s="41"/>
      <c r="T99" s="50"/>
      <c r="W99"/>
    </row>
    <row r="100" spans="1:23" ht="30.6" customHeight="1">
      <c r="A100" s="49">
        <f>'S2 Maquette'!B101</f>
        <v>0</v>
      </c>
      <c r="B100" s="49">
        <f>'S2 Maquette'!C101</f>
        <v>0</v>
      </c>
      <c r="C100" s="43">
        <f>'S2 Maquette'!F101</f>
        <v>0</v>
      </c>
      <c r="D100" s="41"/>
      <c r="E100" s="41"/>
      <c r="F100" s="41"/>
      <c r="G100" s="41"/>
      <c r="H100" s="41"/>
      <c r="I100" s="41"/>
      <c r="J100" s="41"/>
      <c r="K100" s="41"/>
      <c r="L100" s="41"/>
      <c r="M100" s="41"/>
      <c r="N100" s="41"/>
      <c r="O100" s="41"/>
      <c r="P100" s="41"/>
      <c r="Q100" s="41"/>
      <c r="R100" s="41"/>
      <c r="S100" s="41"/>
      <c r="T100" s="50"/>
      <c r="W100"/>
    </row>
    <row r="101" spans="1:23" ht="30.6" customHeight="1">
      <c r="A101" s="49">
        <f>'S2 Maquette'!B102</f>
        <v>0</v>
      </c>
      <c r="B101" s="49">
        <f>'S2 Maquette'!C102</f>
        <v>0</v>
      </c>
      <c r="C101" s="43">
        <f>'S2 Maquette'!F102</f>
        <v>0</v>
      </c>
      <c r="D101" s="41"/>
      <c r="E101" s="41"/>
      <c r="F101" s="41"/>
      <c r="G101" s="41"/>
      <c r="H101" s="41"/>
      <c r="I101" s="41"/>
      <c r="J101" s="41"/>
      <c r="K101" s="41"/>
      <c r="L101" s="41"/>
      <c r="M101" s="41"/>
      <c r="N101" s="41"/>
      <c r="O101" s="41"/>
      <c r="P101" s="41"/>
      <c r="Q101" s="41"/>
      <c r="R101" s="41"/>
      <c r="S101" s="41"/>
      <c r="T101" s="50"/>
      <c r="W101"/>
    </row>
    <row r="102" spans="1:23" ht="30.6" customHeight="1">
      <c r="A102" s="49">
        <f>'S2 Maquette'!B103</f>
        <v>0</v>
      </c>
      <c r="B102" s="49">
        <f>'S2 Maquette'!C103</f>
        <v>0</v>
      </c>
      <c r="C102" s="43">
        <f>'S2 Maquette'!F103</f>
        <v>0</v>
      </c>
      <c r="D102" s="41"/>
      <c r="E102" s="41"/>
      <c r="F102" s="41"/>
      <c r="G102" s="41"/>
      <c r="H102" s="41"/>
      <c r="I102" s="41"/>
      <c r="J102" s="41"/>
      <c r="K102" s="41"/>
      <c r="L102" s="41"/>
      <c r="M102" s="41"/>
      <c r="N102" s="41"/>
      <c r="O102" s="41"/>
      <c r="P102" s="41"/>
      <c r="Q102" s="41"/>
      <c r="R102" s="41"/>
      <c r="S102" s="41"/>
      <c r="T102" s="50"/>
      <c r="W102"/>
    </row>
    <row r="103" spans="1:23" ht="30.6" customHeight="1">
      <c r="A103" s="49">
        <f>'S2 Maquette'!B104</f>
        <v>0</v>
      </c>
      <c r="B103" s="49">
        <f>'S2 Maquette'!C104</f>
        <v>0</v>
      </c>
      <c r="C103" s="43">
        <f>'S2 Maquette'!F104</f>
        <v>0</v>
      </c>
      <c r="D103" s="41"/>
      <c r="E103" s="41"/>
      <c r="F103" s="41"/>
      <c r="G103" s="41"/>
      <c r="H103" s="41"/>
      <c r="I103" s="41"/>
      <c r="J103" s="41"/>
      <c r="K103" s="41"/>
      <c r="L103" s="41"/>
      <c r="M103" s="41"/>
      <c r="N103" s="41"/>
      <c r="O103" s="41"/>
      <c r="P103" s="41"/>
      <c r="Q103" s="41"/>
      <c r="R103" s="41"/>
      <c r="S103" s="41"/>
      <c r="T103" s="50"/>
      <c r="W103"/>
    </row>
    <row r="104" spans="1:23" ht="30.6" customHeight="1">
      <c r="A104" s="49">
        <f>'S2 Maquette'!B105</f>
        <v>0</v>
      </c>
      <c r="B104" s="49">
        <f>'S2 Maquette'!C105</f>
        <v>0</v>
      </c>
      <c r="C104" s="43">
        <f>'S2 Maquette'!F105</f>
        <v>0</v>
      </c>
      <c r="D104" s="41"/>
      <c r="E104" s="41"/>
      <c r="F104" s="41"/>
      <c r="G104" s="41"/>
      <c r="H104" s="41"/>
      <c r="I104" s="41"/>
      <c r="J104" s="41"/>
      <c r="K104" s="41"/>
      <c r="L104" s="41"/>
      <c r="M104" s="41"/>
      <c r="N104" s="41"/>
      <c r="O104" s="41"/>
      <c r="P104" s="41"/>
      <c r="Q104" s="41"/>
      <c r="R104" s="41"/>
      <c r="S104" s="41"/>
      <c r="T104" s="50"/>
      <c r="W104"/>
    </row>
    <row r="105" spans="1:23" ht="30.6" customHeight="1">
      <c r="A105" s="49">
        <f>'S2 Maquette'!B106</f>
        <v>0</v>
      </c>
      <c r="B105" s="49">
        <f>'S2 Maquette'!C106</f>
        <v>0</v>
      </c>
      <c r="C105" s="43">
        <f>'S2 Maquette'!F106</f>
        <v>0</v>
      </c>
      <c r="D105" s="41"/>
      <c r="E105" s="41"/>
      <c r="F105" s="41"/>
      <c r="G105" s="41"/>
      <c r="H105" s="41"/>
      <c r="I105" s="41"/>
      <c r="J105" s="41"/>
      <c r="K105" s="41"/>
      <c r="L105" s="41"/>
      <c r="M105" s="41"/>
      <c r="N105" s="41"/>
      <c r="O105" s="41"/>
      <c r="P105" s="41"/>
      <c r="Q105" s="41"/>
      <c r="R105" s="41"/>
      <c r="S105" s="41"/>
      <c r="T105" s="50"/>
      <c r="W105"/>
    </row>
    <row r="106" spans="1:23" ht="30.6" customHeight="1">
      <c r="A106" s="49">
        <f>'S2 Maquette'!B107</f>
        <v>0</v>
      </c>
      <c r="B106" s="49">
        <f>'S2 Maquette'!C107</f>
        <v>0</v>
      </c>
      <c r="C106" s="43">
        <f>'S2 Maquette'!F107</f>
        <v>0</v>
      </c>
      <c r="D106" s="41"/>
      <c r="E106" s="41"/>
      <c r="F106" s="41"/>
      <c r="G106" s="41"/>
      <c r="H106" s="41"/>
      <c r="I106" s="41"/>
      <c r="J106" s="41"/>
      <c r="K106" s="41"/>
      <c r="L106" s="41"/>
      <c r="M106" s="41"/>
      <c r="N106" s="41"/>
      <c r="O106" s="41"/>
      <c r="P106" s="41"/>
      <c r="Q106" s="41"/>
      <c r="R106" s="41"/>
      <c r="S106" s="41"/>
      <c r="T106" s="50"/>
      <c r="W106"/>
    </row>
    <row r="107" spans="1:23" ht="30.6" customHeight="1">
      <c r="A107" s="49">
        <f>'S2 Maquette'!B108</f>
        <v>0</v>
      </c>
      <c r="B107" s="49">
        <f>'S2 Maquette'!C108</f>
        <v>0</v>
      </c>
      <c r="C107" s="43">
        <f>'S2 Maquette'!F108</f>
        <v>0</v>
      </c>
      <c r="D107" s="41"/>
      <c r="E107" s="41"/>
      <c r="F107" s="41"/>
      <c r="G107" s="41"/>
      <c r="H107" s="41"/>
      <c r="I107" s="41"/>
      <c r="J107" s="41"/>
      <c r="K107" s="41"/>
      <c r="L107" s="41"/>
      <c r="M107" s="41"/>
      <c r="N107" s="41"/>
      <c r="O107" s="41"/>
      <c r="P107" s="41"/>
      <c r="Q107" s="41"/>
      <c r="R107" s="41"/>
      <c r="S107" s="41"/>
      <c r="T107" s="50"/>
      <c r="W107"/>
    </row>
    <row r="108" spans="1:23" ht="30.6" customHeight="1">
      <c r="A108" s="49">
        <f>'S2 Maquette'!B109</f>
        <v>0</v>
      </c>
      <c r="B108" s="49">
        <f>'S2 Maquette'!C109</f>
        <v>0</v>
      </c>
      <c r="C108" s="43">
        <f>'S2 Maquette'!F109</f>
        <v>0</v>
      </c>
      <c r="D108" s="41"/>
      <c r="E108" s="41"/>
      <c r="F108" s="41"/>
      <c r="G108" s="41"/>
      <c r="H108" s="41"/>
      <c r="I108" s="41"/>
      <c r="J108" s="41"/>
      <c r="K108" s="41"/>
      <c r="L108" s="41"/>
      <c r="M108" s="41"/>
      <c r="N108" s="41"/>
      <c r="O108" s="41"/>
      <c r="P108" s="41"/>
      <c r="Q108" s="41"/>
      <c r="R108" s="41"/>
      <c r="S108" s="41"/>
      <c r="T108" s="50"/>
      <c r="W108"/>
    </row>
    <row r="109" spans="1:23" ht="30.6" customHeight="1">
      <c r="A109" s="49">
        <f>'S2 Maquette'!B110</f>
        <v>0</v>
      </c>
      <c r="B109" s="49">
        <f>'S2 Maquette'!C110</f>
        <v>0</v>
      </c>
      <c r="C109" s="43">
        <f>'S2 Maquette'!F110</f>
        <v>0</v>
      </c>
      <c r="D109" s="41"/>
      <c r="E109" s="41"/>
      <c r="F109" s="41"/>
      <c r="G109" s="41"/>
      <c r="H109" s="41"/>
      <c r="I109" s="41"/>
      <c r="J109" s="41"/>
      <c r="K109" s="41"/>
      <c r="L109" s="41"/>
      <c r="M109" s="41"/>
      <c r="N109" s="41"/>
      <c r="O109" s="41"/>
      <c r="P109" s="41"/>
      <c r="Q109" s="41"/>
      <c r="R109" s="41"/>
      <c r="S109" s="41"/>
      <c r="T109" s="50"/>
      <c r="W109"/>
    </row>
    <row r="110" spans="1:23" ht="30.6" customHeight="1">
      <c r="A110" s="49">
        <f>'S2 Maquette'!B111</f>
        <v>0</v>
      </c>
      <c r="B110" s="49">
        <f>'S2 Maquette'!C111</f>
        <v>0</v>
      </c>
      <c r="C110" s="43">
        <f>'S2 Maquette'!F111</f>
        <v>0</v>
      </c>
      <c r="D110" s="41"/>
      <c r="E110" s="41"/>
      <c r="F110" s="41"/>
      <c r="G110" s="41"/>
      <c r="H110" s="41"/>
      <c r="I110" s="41"/>
      <c r="J110" s="41"/>
      <c r="K110" s="41"/>
      <c r="L110" s="41"/>
      <c r="M110" s="41"/>
      <c r="N110" s="41"/>
      <c r="O110" s="41"/>
      <c r="P110" s="41"/>
      <c r="Q110" s="41"/>
      <c r="R110" s="41"/>
      <c r="S110" s="41"/>
      <c r="T110" s="50"/>
      <c r="W110"/>
    </row>
    <row r="111" spans="1:23" ht="30.6" customHeight="1">
      <c r="A111" s="49">
        <f>'S2 Maquette'!B112</f>
        <v>0</v>
      </c>
      <c r="B111" s="49">
        <f>'S2 Maquette'!C112</f>
        <v>0</v>
      </c>
      <c r="C111" s="43">
        <f>'S2 Maquette'!F112</f>
        <v>0</v>
      </c>
      <c r="D111" s="41"/>
      <c r="E111" s="41"/>
      <c r="F111" s="41"/>
      <c r="G111" s="41"/>
      <c r="H111" s="41"/>
      <c r="I111" s="41"/>
      <c r="J111" s="41"/>
      <c r="K111" s="41"/>
      <c r="L111" s="41"/>
      <c r="M111" s="41"/>
      <c r="N111" s="41"/>
      <c r="O111" s="41"/>
      <c r="P111" s="41"/>
      <c r="Q111" s="41"/>
      <c r="R111" s="41"/>
      <c r="S111" s="41"/>
      <c r="T111" s="50"/>
      <c r="W111"/>
    </row>
    <row r="112" spans="1:23" ht="30.6" customHeight="1">
      <c r="A112" s="49">
        <f>'S2 Maquette'!B113</f>
        <v>0</v>
      </c>
      <c r="B112" s="49">
        <f>'S2 Maquette'!C113</f>
        <v>0</v>
      </c>
      <c r="C112" s="43">
        <f>'S2 Maquette'!F113</f>
        <v>0</v>
      </c>
      <c r="D112" s="41"/>
      <c r="E112" s="41"/>
      <c r="F112" s="41"/>
      <c r="G112" s="41"/>
      <c r="H112" s="41"/>
      <c r="I112" s="41"/>
      <c r="J112" s="41"/>
      <c r="K112" s="41"/>
      <c r="L112" s="41"/>
      <c r="M112" s="41"/>
      <c r="N112" s="41"/>
      <c r="O112" s="41"/>
      <c r="P112" s="41"/>
      <c r="Q112" s="41"/>
      <c r="R112" s="41"/>
      <c r="S112" s="41"/>
      <c r="T112" s="50"/>
      <c r="W112"/>
    </row>
    <row r="113" spans="1:23" ht="30.6" customHeight="1">
      <c r="A113" s="49">
        <f>'S2 Maquette'!B114</f>
        <v>0</v>
      </c>
      <c r="B113" s="49">
        <f>'S2 Maquette'!C114</f>
        <v>0</v>
      </c>
      <c r="C113" s="43">
        <f>'S2 Maquette'!F114</f>
        <v>0</v>
      </c>
      <c r="D113" s="41"/>
      <c r="E113" s="41"/>
      <c r="F113" s="41"/>
      <c r="G113" s="41"/>
      <c r="H113" s="41"/>
      <c r="I113" s="41"/>
      <c r="J113" s="41"/>
      <c r="K113" s="41"/>
      <c r="L113" s="41"/>
      <c r="M113" s="41"/>
      <c r="N113" s="41"/>
      <c r="O113" s="41"/>
      <c r="P113" s="41"/>
      <c r="Q113" s="41"/>
      <c r="R113" s="41"/>
      <c r="S113" s="41"/>
      <c r="T113" s="50"/>
      <c r="W113"/>
    </row>
    <row r="114" spans="1:23" ht="30.6" customHeight="1">
      <c r="A114" s="49">
        <f>'S2 Maquette'!B115</f>
        <v>0</v>
      </c>
      <c r="B114" s="49">
        <f>'S2 Maquette'!C115</f>
        <v>0</v>
      </c>
      <c r="C114" s="43">
        <f>'S2 Maquette'!F115</f>
        <v>0</v>
      </c>
      <c r="D114" s="41"/>
      <c r="E114" s="41"/>
      <c r="F114" s="41"/>
      <c r="G114" s="41"/>
      <c r="H114" s="41"/>
      <c r="I114" s="41"/>
      <c r="J114" s="41"/>
      <c r="K114" s="41"/>
      <c r="L114" s="41"/>
      <c r="M114" s="41"/>
      <c r="N114" s="41"/>
      <c r="O114" s="41"/>
      <c r="P114" s="41"/>
      <c r="Q114" s="41"/>
      <c r="R114" s="41"/>
      <c r="S114" s="41"/>
      <c r="T114" s="50"/>
      <c r="W114"/>
    </row>
    <row r="115" spans="1:23" ht="30.6" customHeight="1">
      <c r="A115" s="49">
        <f>'S2 Maquette'!B116</f>
        <v>0</v>
      </c>
      <c r="B115" s="49">
        <f>'S2 Maquette'!C116</f>
        <v>0</v>
      </c>
      <c r="C115" s="43">
        <f>'S2 Maquette'!F116</f>
        <v>0</v>
      </c>
      <c r="D115" s="41"/>
      <c r="E115" s="41"/>
      <c r="F115" s="41"/>
      <c r="G115" s="41"/>
      <c r="H115" s="41"/>
      <c r="I115" s="41"/>
      <c r="J115" s="41"/>
      <c r="K115" s="41"/>
      <c r="L115" s="41"/>
      <c r="M115" s="41"/>
      <c r="N115" s="41"/>
      <c r="O115" s="41"/>
      <c r="P115" s="41"/>
      <c r="Q115" s="41"/>
      <c r="R115" s="41"/>
      <c r="S115" s="41"/>
      <c r="T115" s="50"/>
      <c r="W115"/>
    </row>
    <row r="116" spans="1:23" ht="30.6" customHeight="1">
      <c r="A116" s="49">
        <f>'S2 Maquette'!B117</f>
        <v>0</v>
      </c>
      <c r="B116" s="49">
        <f>'S2 Maquette'!C117</f>
        <v>0</v>
      </c>
      <c r="C116" s="43">
        <f>'S2 Maquette'!F117</f>
        <v>0</v>
      </c>
      <c r="D116" s="41"/>
      <c r="E116" s="41"/>
      <c r="F116" s="41"/>
      <c r="G116" s="41"/>
      <c r="H116" s="41"/>
      <c r="I116" s="41"/>
      <c r="J116" s="41"/>
      <c r="K116" s="41"/>
      <c r="L116" s="41"/>
      <c r="M116" s="41"/>
      <c r="N116" s="41"/>
      <c r="O116" s="41"/>
      <c r="P116" s="41"/>
      <c r="Q116" s="41"/>
      <c r="R116" s="41"/>
      <c r="S116" s="41"/>
      <c r="T116" s="50"/>
      <c r="W116"/>
    </row>
    <row r="117" spans="1:23" ht="30.6" customHeight="1">
      <c r="A117" s="49">
        <f>'S2 Maquette'!B118</f>
        <v>0</v>
      </c>
      <c r="B117" s="49">
        <f>'S2 Maquette'!C118</f>
        <v>0</v>
      </c>
      <c r="C117" s="43">
        <f>'S2 Maquette'!F118</f>
        <v>0</v>
      </c>
      <c r="D117" s="41"/>
      <c r="E117" s="41"/>
      <c r="F117" s="41"/>
      <c r="G117" s="41"/>
      <c r="H117" s="41"/>
      <c r="I117" s="41"/>
      <c r="J117" s="41"/>
      <c r="K117" s="41"/>
      <c r="L117" s="41"/>
      <c r="M117" s="41"/>
      <c r="N117" s="41"/>
      <c r="O117" s="41"/>
      <c r="P117" s="41"/>
      <c r="Q117" s="41"/>
      <c r="R117" s="41"/>
      <c r="S117" s="41"/>
      <c r="T117" s="50"/>
      <c r="W117"/>
    </row>
    <row r="118" spans="1:23" ht="30.6" customHeight="1">
      <c r="A118" s="49">
        <f>'S2 Maquette'!B119</f>
        <v>0</v>
      </c>
      <c r="B118" s="49">
        <f>'S2 Maquette'!C119</f>
        <v>0</v>
      </c>
      <c r="C118" s="43">
        <f>'S2 Maquette'!F119</f>
        <v>0</v>
      </c>
      <c r="D118" s="41"/>
      <c r="E118" s="41"/>
      <c r="F118" s="41"/>
      <c r="G118" s="41"/>
      <c r="H118" s="41"/>
      <c r="I118" s="41"/>
      <c r="J118" s="41"/>
      <c r="K118" s="41"/>
      <c r="L118" s="41"/>
      <c r="M118" s="41"/>
      <c r="N118" s="41"/>
      <c r="O118" s="41"/>
      <c r="P118" s="41"/>
      <c r="Q118" s="41"/>
      <c r="R118" s="41"/>
      <c r="S118" s="41"/>
      <c r="T118" s="50"/>
      <c r="W118"/>
    </row>
    <row r="119" spans="1:23" ht="30.6" customHeight="1">
      <c r="A119" s="49">
        <f>'S2 Maquette'!B120</f>
        <v>0</v>
      </c>
      <c r="B119" s="49">
        <f>'S2 Maquette'!C120</f>
        <v>0</v>
      </c>
      <c r="C119" s="43">
        <f>'S2 Maquette'!F120</f>
        <v>0</v>
      </c>
      <c r="D119" s="41"/>
      <c r="E119" s="41"/>
      <c r="F119" s="41"/>
      <c r="G119" s="41"/>
      <c r="H119" s="41"/>
      <c r="I119" s="41"/>
      <c r="J119" s="41"/>
      <c r="K119" s="41"/>
      <c r="L119" s="41"/>
      <c r="M119" s="41"/>
      <c r="N119" s="41"/>
      <c r="O119" s="41"/>
      <c r="P119" s="41"/>
      <c r="Q119" s="41"/>
      <c r="R119" s="41"/>
      <c r="S119" s="41"/>
      <c r="T119" s="50"/>
      <c r="W119"/>
    </row>
    <row r="120" spans="1:23" ht="30.6" customHeight="1">
      <c r="A120" s="49">
        <f>'S2 Maquette'!B121</f>
        <v>0</v>
      </c>
      <c r="B120" s="49">
        <f>'S2 Maquette'!C121</f>
        <v>0</v>
      </c>
      <c r="C120" s="43">
        <f>'S2 Maquette'!F121</f>
        <v>0</v>
      </c>
      <c r="D120" s="41"/>
      <c r="E120" s="41"/>
      <c r="F120" s="41"/>
      <c r="G120" s="41"/>
      <c r="H120" s="41"/>
      <c r="I120" s="41"/>
      <c r="J120" s="41"/>
      <c r="K120" s="41"/>
      <c r="L120" s="41"/>
      <c r="M120" s="41"/>
      <c r="N120" s="41"/>
      <c r="O120" s="41"/>
      <c r="P120" s="41"/>
      <c r="Q120" s="41"/>
      <c r="R120" s="41"/>
      <c r="S120" s="41"/>
      <c r="T120" s="50"/>
      <c r="W120"/>
    </row>
    <row r="121" spans="1:23" ht="30.6" customHeight="1">
      <c r="A121" s="49">
        <f>'S2 Maquette'!B122</f>
        <v>0</v>
      </c>
      <c r="B121" s="49">
        <f>'S2 Maquette'!C122</f>
        <v>0</v>
      </c>
      <c r="C121" s="43">
        <f>'S2 Maquette'!F122</f>
        <v>0</v>
      </c>
      <c r="D121" s="41"/>
      <c r="E121" s="41"/>
      <c r="F121" s="41"/>
      <c r="G121" s="41"/>
      <c r="H121" s="41"/>
      <c r="I121" s="41"/>
      <c r="J121" s="41"/>
      <c r="K121" s="41"/>
      <c r="L121" s="41"/>
      <c r="M121" s="41"/>
      <c r="N121" s="41"/>
      <c r="O121" s="41"/>
      <c r="P121" s="41"/>
      <c r="Q121" s="41"/>
      <c r="R121" s="41"/>
      <c r="S121" s="41"/>
      <c r="T121" s="50"/>
      <c r="W121"/>
    </row>
    <row r="122" spans="1:23" ht="30.6" customHeight="1">
      <c r="A122" s="49">
        <f>'S2 Maquette'!B123</f>
        <v>0</v>
      </c>
      <c r="B122" s="49">
        <f>'S2 Maquette'!C123</f>
        <v>0</v>
      </c>
      <c r="C122" s="43">
        <f>'S2 Maquette'!F123</f>
        <v>0</v>
      </c>
      <c r="D122" s="41"/>
      <c r="E122" s="41"/>
      <c r="F122" s="41"/>
      <c r="G122" s="41"/>
      <c r="H122" s="41"/>
      <c r="I122" s="41"/>
      <c r="J122" s="41"/>
      <c r="K122" s="41"/>
      <c r="L122" s="41"/>
      <c r="M122" s="41"/>
      <c r="N122" s="41"/>
      <c r="O122" s="41"/>
      <c r="P122" s="41"/>
      <c r="Q122" s="41"/>
      <c r="R122" s="41"/>
      <c r="S122" s="41"/>
      <c r="T122" s="50"/>
      <c r="W122"/>
    </row>
    <row r="123" spans="1:23" ht="30.6" customHeight="1">
      <c r="A123" s="49">
        <f>'S2 Maquette'!B124</f>
        <v>0</v>
      </c>
      <c r="B123" s="49">
        <f>'S2 Maquette'!C124</f>
        <v>0</v>
      </c>
      <c r="C123" s="43">
        <f>'S2 Maquette'!F124</f>
        <v>0</v>
      </c>
      <c r="D123" s="41"/>
      <c r="E123" s="41"/>
      <c r="F123" s="41"/>
      <c r="G123" s="41"/>
      <c r="H123" s="41"/>
      <c r="I123" s="41"/>
      <c r="J123" s="41"/>
      <c r="K123" s="41"/>
      <c r="L123" s="41"/>
      <c r="M123" s="41"/>
      <c r="N123" s="41"/>
      <c r="O123" s="41"/>
      <c r="P123" s="41"/>
      <c r="Q123" s="41"/>
      <c r="R123" s="41"/>
      <c r="S123" s="41"/>
      <c r="T123" s="50"/>
      <c r="W123"/>
    </row>
    <row r="124" spans="1:23" ht="30.6" customHeight="1">
      <c r="A124" s="49">
        <f>'S2 Maquette'!B125</f>
        <v>0</v>
      </c>
      <c r="B124" s="49">
        <f>'S2 Maquette'!C125</f>
        <v>0</v>
      </c>
      <c r="C124" s="43">
        <f>'S2 Maquette'!F125</f>
        <v>0</v>
      </c>
      <c r="D124" s="41"/>
      <c r="E124" s="41"/>
      <c r="F124" s="41"/>
      <c r="G124" s="41"/>
      <c r="H124" s="41"/>
      <c r="I124" s="41"/>
      <c r="J124" s="41"/>
      <c r="K124" s="41"/>
      <c r="L124" s="41"/>
      <c r="M124" s="41"/>
      <c r="N124" s="41"/>
      <c r="O124" s="41"/>
      <c r="P124" s="41"/>
      <c r="Q124" s="41"/>
      <c r="R124" s="41"/>
      <c r="S124" s="41"/>
      <c r="T124" s="50"/>
      <c r="W124"/>
    </row>
    <row r="125" spans="1:23" ht="30.6" customHeight="1">
      <c r="A125" s="49">
        <f>'S2 Maquette'!B126</f>
        <v>0</v>
      </c>
      <c r="B125" s="49">
        <f>'S2 Maquette'!C126</f>
        <v>0</v>
      </c>
      <c r="C125" s="43">
        <f>'S2 Maquette'!F126</f>
        <v>0</v>
      </c>
      <c r="D125" s="41"/>
      <c r="E125" s="41"/>
      <c r="F125" s="41"/>
      <c r="G125" s="41"/>
      <c r="H125" s="41"/>
      <c r="I125" s="41"/>
      <c r="J125" s="41"/>
      <c r="K125" s="41"/>
      <c r="L125" s="41"/>
      <c r="M125" s="41"/>
      <c r="N125" s="41"/>
      <c r="O125" s="41"/>
      <c r="P125" s="41"/>
      <c r="Q125" s="41"/>
      <c r="R125" s="41"/>
      <c r="S125" s="41"/>
      <c r="T125" s="50"/>
      <c r="W125"/>
    </row>
    <row r="126" spans="1:23" ht="30.6" customHeight="1">
      <c r="A126" s="49">
        <f>'S2 Maquette'!B127</f>
        <v>0</v>
      </c>
      <c r="B126" s="49">
        <f>'S2 Maquette'!C127</f>
        <v>0</v>
      </c>
      <c r="C126" s="43">
        <f>'S2 Maquette'!F127</f>
        <v>0</v>
      </c>
      <c r="D126" s="41"/>
      <c r="E126" s="41"/>
      <c r="F126" s="41"/>
      <c r="G126" s="41"/>
      <c r="H126" s="41"/>
      <c r="I126" s="41"/>
      <c r="J126" s="41"/>
      <c r="K126" s="41"/>
      <c r="L126" s="41"/>
      <c r="M126" s="41"/>
      <c r="N126" s="41"/>
      <c r="O126" s="41"/>
      <c r="P126" s="41"/>
      <c r="Q126" s="41"/>
      <c r="R126" s="41"/>
      <c r="S126" s="41"/>
      <c r="T126" s="50"/>
      <c r="W126"/>
    </row>
    <row r="127" spans="1:23" ht="30.6" customHeight="1">
      <c r="A127" s="49">
        <f>'S2 Maquette'!B128</f>
        <v>0</v>
      </c>
      <c r="B127" s="49">
        <f>'S2 Maquette'!C128</f>
        <v>0</v>
      </c>
      <c r="C127" s="43">
        <f>'S2 Maquette'!F128</f>
        <v>0</v>
      </c>
      <c r="D127" s="41"/>
      <c r="E127" s="41"/>
      <c r="F127" s="41"/>
      <c r="G127" s="41"/>
      <c r="H127" s="41"/>
      <c r="I127" s="41"/>
      <c r="J127" s="41"/>
      <c r="K127" s="41"/>
      <c r="L127" s="41"/>
      <c r="M127" s="41"/>
      <c r="N127" s="41"/>
      <c r="O127" s="41"/>
      <c r="P127" s="41"/>
      <c r="Q127" s="41"/>
      <c r="R127" s="41"/>
      <c r="S127" s="41"/>
      <c r="T127" s="50"/>
      <c r="W127"/>
    </row>
    <row r="128" spans="1:23" ht="30.6" customHeight="1">
      <c r="A128" s="49">
        <f>'S2 Maquette'!B129</f>
        <v>0</v>
      </c>
      <c r="B128" s="49">
        <f>'S2 Maquette'!C129</f>
        <v>0</v>
      </c>
      <c r="C128" s="43">
        <f>'S2 Maquette'!F129</f>
        <v>0</v>
      </c>
      <c r="D128" s="41"/>
      <c r="E128" s="41"/>
      <c r="F128" s="41"/>
      <c r="G128" s="41"/>
      <c r="H128" s="41"/>
      <c r="I128" s="41"/>
      <c r="J128" s="41"/>
      <c r="K128" s="41"/>
      <c r="L128" s="41"/>
      <c r="M128" s="41"/>
      <c r="N128" s="41"/>
      <c r="O128" s="41"/>
      <c r="P128" s="41"/>
      <c r="Q128" s="41"/>
      <c r="R128" s="41"/>
      <c r="S128" s="41"/>
      <c r="T128" s="50"/>
      <c r="W128"/>
    </row>
    <row r="129" spans="1:23" ht="30.6" customHeight="1">
      <c r="A129" s="49">
        <f>'S2 Maquette'!B130</f>
        <v>0</v>
      </c>
      <c r="B129" s="49">
        <f>'S2 Maquette'!C130</f>
        <v>0</v>
      </c>
      <c r="C129" s="43">
        <f>'S2 Maquette'!F130</f>
        <v>0</v>
      </c>
      <c r="D129" s="41"/>
      <c r="E129" s="41"/>
      <c r="F129" s="41"/>
      <c r="G129" s="41"/>
      <c r="H129" s="41"/>
      <c r="I129" s="41"/>
      <c r="J129" s="41"/>
      <c r="K129" s="41"/>
      <c r="L129" s="41"/>
      <c r="M129" s="41"/>
      <c r="N129" s="41"/>
      <c r="O129" s="41"/>
      <c r="P129" s="41"/>
      <c r="Q129" s="41"/>
      <c r="R129" s="41"/>
      <c r="S129" s="41"/>
      <c r="T129" s="50"/>
      <c r="W129"/>
    </row>
    <row r="130" spans="1:23" ht="30.6" customHeight="1">
      <c r="A130" s="49">
        <f>'S2 Maquette'!B131</f>
        <v>0</v>
      </c>
      <c r="B130" s="49">
        <f>'S2 Maquette'!C131</f>
        <v>0</v>
      </c>
      <c r="C130" s="43">
        <f>'S2 Maquette'!F131</f>
        <v>0</v>
      </c>
      <c r="D130" s="41"/>
      <c r="E130" s="41"/>
      <c r="F130" s="41"/>
      <c r="G130" s="41"/>
      <c r="H130" s="41"/>
      <c r="I130" s="41"/>
      <c r="J130" s="41"/>
      <c r="K130" s="41"/>
      <c r="L130" s="41"/>
      <c r="M130" s="41"/>
      <c r="N130" s="41"/>
      <c r="O130" s="41"/>
      <c r="P130" s="41"/>
      <c r="Q130" s="41"/>
      <c r="R130" s="41"/>
      <c r="S130" s="41"/>
      <c r="T130" s="50"/>
      <c r="W130"/>
    </row>
    <row r="131" spans="1:23" ht="30.6" customHeight="1">
      <c r="A131" s="49">
        <f>'S2 Maquette'!B132</f>
        <v>0</v>
      </c>
      <c r="B131" s="49">
        <f>'S2 Maquette'!C132</f>
        <v>0</v>
      </c>
      <c r="C131" s="43">
        <f>'S2 Maquette'!F132</f>
        <v>0</v>
      </c>
      <c r="D131" s="41"/>
      <c r="E131" s="41"/>
      <c r="F131" s="41"/>
      <c r="G131" s="41"/>
      <c r="H131" s="41"/>
      <c r="I131" s="41"/>
      <c r="J131" s="41"/>
      <c r="K131" s="41"/>
      <c r="L131" s="41"/>
      <c r="M131" s="41"/>
      <c r="N131" s="41"/>
      <c r="O131" s="41"/>
      <c r="P131" s="41"/>
      <c r="Q131" s="41"/>
      <c r="R131" s="41"/>
      <c r="S131" s="41"/>
      <c r="T131" s="50"/>
      <c r="W131"/>
    </row>
    <row r="132" spans="1:23" ht="30.6" customHeight="1">
      <c r="A132" s="49">
        <f>'S2 Maquette'!B133</f>
        <v>0</v>
      </c>
      <c r="B132" s="49">
        <f>'S2 Maquette'!C133</f>
        <v>0</v>
      </c>
      <c r="C132" s="43">
        <f>'S2 Maquette'!F133</f>
        <v>0</v>
      </c>
      <c r="D132" s="41"/>
      <c r="E132" s="41"/>
      <c r="F132" s="41"/>
      <c r="G132" s="41"/>
      <c r="H132" s="41"/>
      <c r="I132" s="41"/>
      <c r="J132" s="41"/>
      <c r="K132" s="41"/>
      <c r="L132" s="41"/>
      <c r="M132" s="41"/>
      <c r="N132" s="41"/>
      <c r="O132" s="41"/>
      <c r="P132" s="41"/>
      <c r="Q132" s="41"/>
      <c r="R132" s="41"/>
      <c r="S132" s="41"/>
      <c r="T132" s="50"/>
      <c r="W132"/>
    </row>
    <row r="133" spans="1:23" ht="30.6" customHeight="1">
      <c r="A133" s="49">
        <f>'S2 Maquette'!B134</f>
        <v>0</v>
      </c>
      <c r="B133" s="49">
        <f>'S2 Maquette'!C134</f>
        <v>0</v>
      </c>
      <c r="C133" s="43">
        <f>'S2 Maquette'!F134</f>
        <v>0</v>
      </c>
      <c r="D133" s="41"/>
      <c r="E133" s="41"/>
      <c r="F133" s="41"/>
      <c r="G133" s="41"/>
      <c r="H133" s="41"/>
      <c r="I133" s="41"/>
      <c r="J133" s="41"/>
      <c r="K133" s="41"/>
      <c r="L133" s="41"/>
      <c r="M133" s="41"/>
      <c r="N133" s="41"/>
      <c r="O133" s="41"/>
      <c r="P133" s="41"/>
      <c r="Q133" s="41"/>
      <c r="R133" s="41"/>
      <c r="S133" s="41"/>
      <c r="T133" s="50"/>
      <c r="W133"/>
    </row>
    <row r="134" spans="1:23" ht="30.6" customHeight="1">
      <c r="A134" s="49">
        <f>'S2 Maquette'!B135</f>
        <v>0</v>
      </c>
      <c r="B134" s="49">
        <f>'S2 Maquette'!C135</f>
        <v>0</v>
      </c>
      <c r="C134" s="43">
        <f>'S2 Maquette'!F135</f>
        <v>0</v>
      </c>
      <c r="D134" s="41"/>
      <c r="E134" s="41"/>
      <c r="F134" s="41"/>
      <c r="G134" s="41"/>
      <c r="H134" s="41"/>
      <c r="I134" s="41"/>
      <c r="J134" s="41"/>
      <c r="K134" s="41"/>
      <c r="L134" s="41"/>
      <c r="M134" s="41"/>
      <c r="N134" s="41"/>
      <c r="O134" s="41"/>
      <c r="P134" s="41"/>
      <c r="Q134" s="41"/>
      <c r="R134" s="41"/>
      <c r="S134" s="41"/>
      <c r="T134" s="50"/>
      <c r="W134"/>
    </row>
    <row r="135" spans="1:23" ht="30.6" customHeight="1">
      <c r="A135" s="49">
        <f>'S2 Maquette'!B136</f>
        <v>0</v>
      </c>
      <c r="B135" s="49">
        <f>'S2 Maquette'!C136</f>
        <v>0</v>
      </c>
      <c r="C135" s="43">
        <f>'S2 Maquette'!F136</f>
        <v>0</v>
      </c>
      <c r="D135" s="41"/>
      <c r="E135" s="41"/>
      <c r="F135" s="41"/>
      <c r="G135" s="41"/>
      <c r="H135" s="41"/>
      <c r="I135" s="41"/>
      <c r="J135" s="41"/>
      <c r="K135" s="41"/>
      <c r="L135" s="41"/>
      <c r="M135" s="41"/>
      <c r="N135" s="41"/>
      <c r="O135" s="41"/>
      <c r="P135" s="41"/>
      <c r="Q135" s="41"/>
      <c r="R135" s="41"/>
      <c r="S135" s="41"/>
      <c r="T135" s="50"/>
      <c r="W135"/>
    </row>
    <row r="136" spans="1:23" ht="30.6" customHeight="1">
      <c r="A136" s="49">
        <f>'S2 Maquette'!B137</f>
        <v>0</v>
      </c>
      <c r="B136" s="49">
        <f>'S2 Maquette'!C137</f>
        <v>0</v>
      </c>
      <c r="C136" s="43">
        <f>'S2 Maquette'!F137</f>
        <v>0</v>
      </c>
      <c r="D136" s="41"/>
      <c r="E136" s="41"/>
      <c r="F136" s="41"/>
      <c r="G136" s="41"/>
      <c r="H136" s="41"/>
      <c r="I136" s="41"/>
      <c r="J136" s="41"/>
      <c r="K136" s="41"/>
      <c r="L136" s="41"/>
      <c r="M136" s="41"/>
      <c r="N136" s="41"/>
      <c r="O136" s="41"/>
      <c r="P136" s="41"/>
      <c r="Q136" s="41"/>
      <c r="R136" s="41"/>
      <c r="S136" s="41"/>
      <c r="T136" s="50"/>
      <c r="W136"/>
    </row>
    <row r="137" spans="1:23" ht="30.6" customHeight="1">
      <c r="A137" s="49">
        <f>'S2 Maquette'!B138</f>
        <v>0</v>
      </c>
      <c r="B137" s="49">
        <f>'S2 Maquette'!C138</f>
        <v>0</v>
      </c>
      <c r="C137" s="43">
        <f>'S2 Maquette'!F138</f>
        <v>0</v>
      </c>
      <c r="D137" s="41"/>
      <c r="E137" s="41"/>
      <c r="F137" s="41"/>
      <c r="G137" s="41"/>
      <c r="H137" s="41"/>
      <c r="I137" s="41"/>
      <c r="J137" s="41"/>
      <c r="K137" s="41"/>
      <c r="L137" s="41"/>
      <c r="M137" s="41"/>
      <c r="N137" s="41"/>
      <c r="O137" s="41"/>
      <c r="P137" s="41"/>
      <c r="Q137" s="41"/>
      <c r="R137" s="41"/>
      <c r="S137" s="41"/>
      <c r="T137" s="50"/>
      <c r="W137"/>
    </row>
    <row r="138" spans="1:23" ht="30.6" customHeight="1">
      <c r="A138" s="49">
        <f>'S2 Maquette'!B139</f>
        <v>0</v>
      </c>
      <c r="B138" s="49">
        <f>'S2 Maquette'!C139</f>
        <v>0</v>
      </c>
      <c r="C138" s="43">
        <f>'S2 Maquette'!F139</f>
        <v>0</v>
      </c>
      <c r="D138" s="41"/>
      <c r="E138" s="41"/>
      <c r="F138" s="41"/>
      <c r="G138" s="41"/>
      <c r="H138" s="41"/>
      <c r="I138" s="41"/>
      <c r="J138" s="41"/>
      <c r="K138" s="41"/>
      <c r="L138" s="41"/>
      <c r="M138" s="41"/>
      <c r="N138" s="41"/>
      <c r="O138" s="41"/>
      <c r="P138" s="41"/>
      <c r="Q138" s="41"/>
      <c r="R138" s="41"/>
      <c r="S138" s="41"/>
      <c r="T138" s="50"/>
      <c r="W138"/>
    </row>
    <row r="139" spans="1:23" ht="30.6" customHeight="1">
      <c r="A139" s="49">
        <f>'S2 Maquette'!B140</f>
        <v>0</v>
      </c>
      <c r="B139" s="49">
        <f>'S2 Maquette'!C140</f>
        <v>0</v>
      </c>
      <c r="C139" s="43">
        <f>'S2 Maquette'!F140</f>
        <v>0</v>
      </c>
      <c r="D139" s="41"/>
      <c r="E139" s="41"/>
      <c r="F139" s="41"/>
      <c r="G139" s="41"/>
      <c r="H139" s="41"/>
      <c r="I139" s="41"/>
      <c r="J139" s="41"/>
      <c r="K139" s="41"/>
      <c r="L139" s="41"/>
      <c r="M139" s="41"/>
      <c r="N139" s="41"/>
      <c r="O139" s="41"/>
      <c r="P139" s="41"/>
      <c r="Q139" s="41"/>
      <c r="R139" s="41"/>
      <c r="S139" s="41"/>
      <c r="T139" s="50"/>
      <c r="W139"/>
    </row>
    <row r="140" spans="1:23" ht="30.6" customHeight="1">
      <c r="A140" s="49">
        <f>'S2 Maquette'!B141</f>
        <v>0</v>
      </c>
      <c r="B140" s="49">
        <f>'S2 Maquette'!C141</f>
        <v>0</v>
      </c>
      <c r="C140" s="43">
        <f>'S2 Maquette'!F141</f>
        <v>0</v>
      </c>
      <c r="D140" s="41"/>
      <c r="E140" s="41"/>
      <c r="F140" s="41"/>
      <c r="G140" s="41"/>
      <c r="H140" s="41"/>
      <c r="I140" s="41"/>
      <c r="J140" s="41"/>
      <c r="K140" s="41"/>
      <c r="L140" s="41"/>
      <c r="M140" s="41"/>
      <c r="N140" s="41"/>
      <c r="O140" s="41"/>
      <c r="P140" s="41"/>
      <c r="Q140" s="41"/>
      <c r="R140" s="41"/>
      <c r="S140" s="41"/>
      <c r="T140" s="50"/>
      <c r="W140"/>
    </row>
    <row r="141" spans="1:23" ht="30.6" customHeight="1">
      <c r="A141" s="49">
        <f>'S2 Maquette'!B142</f>
        <v>0</v>
      </c>
      <c r="B141" s="49">
        <f>'S2 Maquette'!C142</f>
        <v>0</v>
      </c>
      <c r="C141" s="43">
        <f>'S2 Maquette'!F142</f>
        <v>0</v>
      </c>
      <c r="D141" s="41"/>
      <c r="E141" s="41"/>
      <c r="F141" s="41"/>
      <c r="G141" s="41"/>
      <c r="H141" s="41"/>
      <c r="I141" s="41"/>
      <c r="J141" s="41"/>
      <c r="K141" s="41"/>
      <c r="L141" s="41"/>
      <c r="M141" s="41"/>
      <c r="N141" s="41"/>
      <c r="O141" s="41"/>
      <c r="P141" s="41"/>
      <c r="Q141" s="41"/>
      <c r="R141" s="41"/>
      <c r="S141" s="41"/>
      <c r="T141" s="50"/>
      <c r="W141"/>
    </row>
    <row r="142" spans="1:23" ht="30.6" customHeight="1">
      <c r="A142" s="49">
        <f>'S2 Maquette'!B143</f>
        <v>0</v>
      </c>
      <c r="B142" s="49">
        <f>'S2 Maquette'!C143</f>
        <v>0</v>
      </c>
      <c r="C142" s="43">
        <f>'S2 Maquette'!F143</f>
        <v>0</v>
      </c>
      <c r="D142" s="41"/>
      <c r="E142" s="41"/>
      <c r="F142" s="41"/>
      <c r="G142" s="41"/>
      <c r="H142" s="41"/>
      <c r="I142" s="41"/>
      <c r="J142" s="41"/>
      <c r="K142" s="41"/>
      <c r="L142" s="41"/>
      <c r="M142" s="41"/>
      <c r="N142" s="41"/>
      <c r="O142" s="41"/>
      <c r="P142" s="41"/>
      <c r="Q142" s="41"/>
      <c r="R142" s="41"/>
      <c r="S142" s="41"/>
      <c r="T142" s="50"/>
      <c r="W142"/>
    </row>
    <row r="143" spans="1:23" ht="30.6" customHeight="1">
      <c r="A143" s="49">
        <f>'S2 Maquette'!B144</f>
        <v>0</v>
      </c>
      <c r="B143" s="49">
        <f>'S2 Maquette'!C144</f>
        <v>0</v>
      </c>
      <c r="C143" s="43">
        <f>'S2 Maquette'!F144</f>
        <v>0</v>
      </c>
      <c r="D143" s="41"/>
      <c r="E143" s="41"/>
      <c r="F143" s="41"/>
      <c r="G143" s="41"/>
      <c r="H143" s="41"/>
      <c r="I143" s="41"/>
      <c r="J143" s="41"/>
      <c r="K143" s="41"/>
      <c r="L143" s="41"/>
      <c r="M143" s="41"/>
      <c r="N143" s="41"/>
      <c r="O143" s="41"/>
      <c r="P143" s="41"/>
      <c r="Q143" s="41"/>
      <c r="R143" s="41"/>
      <c r="S143" s="41"/>
      <c r="T143" s="50"/>
      <c r="W143"/>
    </row>
    <row r="144" spans="1:23" ht="30.6" customHeight="1">
      <c r="A144" s="49">
        <f>'S2 Maquette'!B145</f>
        <v>0</v>
      </c>
      <c r="B144" s="49">
        <f>'S2 Maquette'!C145</f>
        <v>0</v>
      </c>
      <c r="C144" s="43">
        <f>'S2 Maquette'!F145</f>
        <v>0</v>
      </c>
      <c r="D144" s="41"/>
      <c r="E144" s="41"/>
      <c r="F144" s="41"/>
      <c r="G144" s="41"/>
      <c r="H144" s="41"/>
      <c r="I144" s="41"/>
      <c r="J144" s="41"/>
      <c r="K144" s="41"/>
      <c r="L144" s="41"/>
      <c r="M144" s="41"/>
      <c r="N144" s="41"/>
      <c r="O144" s="41"/>
      <c r="P144" s="41"/>
      <c r="Q144" s="41"/>
      <c r="R144" s="41"/>
      <c r="S144" s="41"/>
      <c r="T144" s="50"/>
      <c r="W144"/>
    </row>
    <row r="145" spans="1:23" ht="30.6" customHeight="1">
      <c r="A145" s="49">
        <f>'S2 Maquette'!B146</f>
        <v>0</v>
      </c>
      <c r="B145" s="49">
        <f>'S2 Maquette'!C146</f>
        <v>0</v>
      </c>
      <c r="C145" s="43">
        <f>'S2 Maquette'!F146</f>
        <v>0</v>
      </c>
      <c r="D145" s="41"/>
      <c r="E145" s="41"/>
      <c r="F145" s="41"/>
      <c r="G145" s="41"/>
      <c r="H145" s="41"/>
      <c r="I145" s="41"/>
      <c r="J145" s="41"/>
      <c r="K145" s="41"/>
      <c r="L145" s="41"/>
      <c r="M145" s="41"/>
      <c r="N145" s="41"/>
      <c r="O145" s="41"/>
      <c r="P145" s="41"/>
      <c r="Q145" s="41"/>
      <c r="R145" s="41"/>
      <c r="S145" s="41"/>
      <c r="T145" s="50"/>
      <c r="W145"/>
    </row>
    <row r="146" spans="1:23" ht="30.6" customHeight="1">
      <c r="A146" s="49">
        <f>'S2 Maquette'!B147</f>
        <v>0</v>
      </c>
      <c r="B146" s="49">
        <f>'S2 Maquette'!C147</f>
        <v>0</v>
      </c>
      <c r="C146" s="43">
        <f>'S2 Maquette'!F147</f>
        <v>0</v>
      </c>
      <c r="D146" s="41"/>
      <c r="E146" s="41"/>
      <c r="F146" s="41"/>
      <c r="G146" s="41"/>
      <c r="H146" s="41"/>
      <c r="I146" s="41"/>
      <c r="J146" s="41"/>
      <c r="K146" s="41"/>
      <c r="L146" s="41"/>
      <c r="M146" s="41"/>
      <c r="N146" s="41"/>
      <c r="O146" s="41"/>
      <c r="P146" s="41"/>
      <c r="Q146" s="41"/>
      <c r="R146" s="41"/>
      <c r="S146" s="41"/>
      <c r="T146" s="50"/>
      <c r="W146"/>
    </row>
    <row r="147" spans="1:23" ht="30.6" customHeight="1">
      <c r="A147" s="49">
        <f>'S2 Maquette'!B148</f>
        <v>0</v>
      </c>
      <c r="B147" s="49">
        <f>'S2 Maquette'!C148</f>
        <v>0</v>
      </c>
      <c r="C147" s="43">
        <f>'S2 Maquette'!F148</f>
        <v>0</v>
      </c>
      <c r="D147" s="41"/>
      <c r="E147" s="41"/>
      <c r="F147" s="41"/>
      <c r="G147" s="41"/>
      <c r="H147" s="41"/>
      <c r="I147" s="41"/>
      <c r="J147" s="41"/>
      <c r="K147" s="41"/>
      <c r="L147" s="41"/>
      <c r="M147" s="41"/>
      <c r="N147" s="41"/>
      <c r="O147" s="41"/>
      <c r="P147" s="41"/>
      <c r="Q147" s="41"/>
      <c r="R147" s="41"/>
      <c r="S147" s="41"/>
      <c r="T147" s="50"/>
      <c r="W147"/>
    </row>
    <row r="148" spans="1:23" ht="30.6" customHeight="1">
      <c r="A148" s="49">
        <f>'S2 Maquette'!B149</f>
        <v>0</v>
      </c>
      <c r="B148" s="49">
        <f>'S2 Maquette'!C149</f>
        <v>0</v>
      </c>
      <c r="C148" s="43">
        <f>'S2 Maquette'!F149</f>
        <v>0</v>
      </c>
      <c r="D148" s="41"/>
      <c r="E148" s="41"/>
      <c r="F148" s="41"/>
      <c r="G148" s="41"/>
      <c r="H148" s="41"/>
      <c r="I148" s="41"/>
      <c r="J148" s="41"/>
      <c r="K148" s="41"/>
      <c r="L148" s="41"/>
      <c r="M148" s="41"/>
      <c r="N148" s="41"/>
      <c r="O148" s="41"/>
      <c r="P148" s="41"/>
      <c r="Q148" s="41"/>
      <c r="R148" s="41"/>
      <c r="S148" s="41"/>
      <c r="T148" s="50"/>
      <c r="W148"/>
    </row>
    <row r="149" spans="1:23" ht="30.6" customHeight="1">
      <c r="A149" s="49">
        <f>'S2 Maquette'!B150</f>
        <v>0</v>
      </c>
      <c r="B149" s="49">
        <f>'S2 Maquette'!C150</f>
        <v>0</v>
      </c>
      <c r="C149" s="43">
        <f>'S2 Maquette'!F150</f>
        <v>0</v>
      </c>
      <c r="D149" s="41"/>
      <c r="E149" s="41"/>
      <c r="F149" s="41"/>
      <c r="G149" s="41"/>
      <c r="H149" s="41"/>
      <c r="I149" s="41"/>
      <c r="J149" s="41"/>
      <c r="K149" s="41"/>
      <c r="L149" s="41"/>
      <c r="M149" s="41"/>
      <c r="N149" s="41"/>
      <c r="O149" s="41"/>
      <c r="P149" s="41"/>
      <c r="Q149" s="41"/>
      <c r="R149" s="41"/>
      <c r="S149" s="41"/>
      <c r="T149" s="50"/>
      <c r="W149"/>
    </row>
    <row r="150" spans="1:23" ht="30.6" customHeight="1">
      <c r="A150" s="49">
        <f>'S2 Maquette'!B151</f>
        <v>0</v>
      </c>
      <c r="B150" s="49">
        <f>'S2 Maquette'!C151</f>
        <v>0</v>
      </c>
      <c r="C150" s="43">
        <f>'S2 Maquette'!F151</f>
        <v>0</v>
      </c>
      <c r="D150" s="41"/>
      <c r="E150" s="41"/>
      <c r="F150" s="41"/>
      <c r="G150" s="41"/>
      <c r="H150" s="41"/>
      <c r="I150" s="41"/>
      <c r="J150" s="41"/>
      <c r="K150" s="41"/>
      <c r="L150" s="41"/>
      <c r="M150" s="41"/>
      <c r="N150" s="41"/>
      <c r="O150" s="41"/>
      <c r="P150" s="41"/>
      <c r="Q150" s="41"/>
      <c r="R150" s="41"/>
      <c r="S150" s="41"/>
      <c r="T150" s="50"/>
      <c r="W150"/>
    </row>
    <row r="151" spans="1:23" ht="30.6" customHeight="1">
      <c r="A151" s="49">
        <f>'S2 Maquette'!B152</f>
        <v>0</v>
      </c>
      <c r="B151" s="49">
        <f>'S2 Maquette'!C152</f>
        <v>0</v>
      </c>
      <c r="C151" s="43">
        <f>'S2 Maquette'!F152</f>
        <v>0</v>
      </c>
      <c r="D151" s="41"/>
      <c r="E151" s="41"/>
      <c r="F151" s="41"/>
      <c r="G151" s="41"/>
      <c r="H151" s="41"/>
      <c r="I151" s="41"/>
      <c r="J151" s="41"/>
      <c r="K151" s="41"/>
      <c r="L151" s="41"/>
      <c r="M151" s="41"/>
      <c r="N151" s="41"/>
      <c r="O151" s="41"/>
      <c r="P151" s="41"/>
      <c r="Q151" s="41"/>
      <c r="R151" s="41"/>
      <c r="S151" s="41"/>
      <c r="T151" s="50"/>
      <c r="W151"/>
    </row>
    <row r="152" spans="1:23" ht="30.6" customHeight="1">
      <c r="A152" s="49">
        <f>'S2 Maquette'!B153</f>
        <v>0</v>
      </c>
      <c r="B152" s="49">
        <f>'S2 Maquette'!C153</f>
        <v>0</v>
      </c>
      <c r="C152" s="43">
        <f>'S2 Maquette'!F153</f>
        <v>0</v>
      </c>
      <c r="D152" s="41"/>
      <c r="E152" s="41"/>
      <c r="F152" s="41"/>
      <c r="G152" s="41"/>
      <c r="H152" s="41"/>
      <c r="I152" s="41"/>
      <c r="J152" s="41"/>
      <c r="K152" s="41"/>
      <c r="L152" s="41"/>
      <c r="M152" s="41"/>
      <c r="N152" s="41"/>
      <c r="O152" s="41"/>
      <c r="P152" s="41"/>
      <c r="Q152" s="41"/>
      <c r="R152" s="41"/>
      <c r="S152" s="41"/>
      <c r="T152" s="50"/>
      <c r="W152"/>
    </row>
    <row r="153" spans="1:23" ht="30.6" customHeight="1">
      <c r="A153" s="49">
        <f>'S2 Maquette'!B154</f>
        <v>0</v>
      </c>
      <c r="B153" s="49">
        <f>'S2 Maquette'!C154</f>
        <v>0</v>
      </c>
      <c r="C153" s="43">
        <f>'S2 Maquette'!F154</f>
        <v>0</v>
      </c>
      <c r="D153" s="41"/>
      <c r="E153" s="41"/>
      <c r="F153" s="41"/>
      <c r="G153" s="41"/>
      <c r="H153" s="41"/>
      <c r="I153" s="41"/>
      <c r="J153" s="41"/>
      <c r="K153" s="41"/>
      <c r="L153" s="41"/>
      <c r="M153" s="41"/>
      <c r="N153" s="41"/>
      <c r="O153" s="41"/>
      <c r="P153" s="41"/>
      <c r="Q153" s="41"/>
      <c r="R153" s="41"/>
      <c r="S153" s="41"/>
      <c r="T153" s="50"/>
      <c r="W153"/>
    </row>
    <row r="154" spans="1:23" ht="30.6" customHeight="1">
      <c r="A154" s="49">
        <f>'S2 Maquette'!B155</f>
        <v>0</v>
      </c>
      <c r="B154" s="49">
        <f>'S2 Maquette'!C155</f>
        <v>0</v>
      </c>
      <c r="C154" s="43">
        <f>'S2 Maquette'!F155</f>
        <v>0</v>
      </c>
      <c r="D154" s="41"/>
      <c r="E154" s="41"/>
      <c r="F154" s="41"/>
      <c r="G154" s="41"/>
      <c r="H154" s="41"/>
      <c r="I154" s="41"/>
      <c r="J154" s="41"/>
      <c r="K154" s="41"/>
      <c r="L154" s="41"/>
      <c r="M154" s="41"/>
      <c r="N154" s="41"/>
      <c r="O154" s="41"/>
      <c r="P154" s="41"/>
      <c r="Q154" s="41"/>
      <c r="R154" s="41"/>
      <c r="S154" s="41"/>
      <c r="T154" s="50"/>
      <c r="W154"/>
    </row>
    <row r="155" spans="1:23" ht="30.6" customHeight="1">
      <c r="A155" s="49">
        <f>'S2 Maquette'!B156</f>
        <v>0</v>
      </c>
      <c r="B155" s="49">
        <f>'S2 Maquette'!C156</f>
        <v>0</v>
      </c>
      <c r="C155" s="43">
        <f>'S2 Maquette'!F156</f>
        <v>0</v>
      </c>
      <c r="D155" s="41"/>
      <c r="E155" s="41"/>
      <c r="F155" s="41"/>
      <c r="G155" s="41"/>
      <c r="H155" s="41"/>
      <c r="I155" s="41"/>
      <c r="J155" s="41"/>
      <c r="K155" s="41"/>
      <c r="L155" s="41"/>
      <c r="M155" s="41"/>
      <c r="N155" s="41"/>
      <c r="O155" s="41"/>
      <c r="P155" s="41"/>
      <c r="Q155" s="41"/>
      <c r="R155" s="41"/>
      <c r="S155" s="41"/>
      <c r="T155" s="50"/>
      <c r="W155"/>
    </row>
    <row r="156" spans="1:23" ht="30.6" customHeight="1">
      <c r="A156" s="49">
        <f>'S2 Maquette'!B157</f>
        <v>0</v>
      </c>
      <c r="B156" s="49">
        <f>'S2 Maquette'!C157</f>
        <v>0</v>
      </c>
      <c r="C156" s="43">
        <f>'S2 Maquette'!F157</f>
        <v>0</v>
      </c>
      <c r="D156" s="41"/>
      <c r="E156" s="41"/>
      <c r="F156" s="41"/>
      <c r="G156" s="41"/>
      <c r="H156" s="41"/>
      <c r="I156" s="41"/>
      <c r="J156" s="41"/>
      <c r="K156" s="41"/>
      <c r="L156" s="41"/>
      <c r="M156" s="41"/>
      <c r="N156" s="41"/>
      <c r="O156" s="41"/>
      <c r="P156" s="41"/>
      <c r="Q156" s="41"/>
      <c r="R156" s="41"/>
      <c r="S156" s="41"/>
      <c r="T156" s="50"/>
      <c r="W156"/>
    </row>
    <row r="157" spans="1:23" ht="30.6" customHeight="1">
      <c r="A157" s="49">
        <f>'S2 Maquette'!B158</f>
        <v>0</v>
      </c>
      <c r="B157" s="49">
        <f>'S2 Maquette'!C158</f>
        <v>0</v>
      </c>
      <c r="C157" s="43">
        <f>'S2 Maquette'!F158</f>
        <v>0</v>
      </c>
      <c r="D157" s="41"/>
      <c r="E157" s="41"/>
      <c r="F157" s="41"/>
      <c r="G157" s="41"/>
      <c r="H157" s="41"/>
      <c r="I157" s="41"/>
      <c r="J157" s="41"/>
      <c r="K157" s="41"/>
      <c r="L157" s="41"/>
      <c r="M157" s="41"/>
      <c r="N157" s="41"/>
      <c r="O157" s="41"/>
      <c r="P157" s="41"/>
      <c r="Q157" s="41"/>
      <c r="R157" s="41"/>
      <c r="S157" s="41"/>
      <c r="T157" s="50"/>
      <c r="W157"/>
    </row>
    <row r="158" spans="1:23" ht="30.6" customHeight="1">
      <c r="A158" s="49">
        <f>'S2 Maquette'!B159</f>
        <v>0</v>
      </c>
      <c r="B158" s="49">
        <f>'S2 Maquette'!C159</f>
        <v>0</v>
      </c>
      <c r="C158" s="43">
        <f>'S2 Maquette'!F159</f>
        <v>0</v>
      </c>
      <c r="D158" s="41"/>
      <c r="E158" s="41"/>
      <c r="F158" s="41"/>
      <c r="G158" s="41"/>
      <c r="H158" s="41"/>
      <c r="I158" s="41"/>
      <c r="J158" s="41"/>
      <c r="K158" s="41"/>
      <c r="L158" s="41"/>
      <c r="M158" s="41"/>
      <c r="N158" s="41"/>
      <c r="O158" s="41"/>
      <c r="P158" s="41"/>
      <c r="Q158" s="41"/>
      <c r="R158" s="41"/>
      <c r="S158" s="41"/>
      <c r="T158" s="50"/>
      <c r="W158"/>
    </row>
    <row r="159" spans="1:23" ht="30.6" customHeight="1">
      <c r="A159" s="49">
        <f>'S2 Maquette'!B160</f>
        <v>0</v>
      </c>
      <c r="B159" s="49">
        <f>'S2 Maquette'!C160</f>
        <v>0</v>
      </c>
      <c r="C159" s="43">
        <f>'S2 Maquette'!F160</f>
        <v>0</v>
      </c>
      <c r="D159" s="41"/>
      <c r="E159" s="41"/>
      <c r="F159" s="41"/>
      <c r="G159" s="41"/>
      <c r="H159" s="41"/>
      <c r="I159" s="41"/>
      <c r="J159" s="41"/>
      <c r="K159" s="41"/>
      <c r="L159" s="41"/>
      <c r="M159" s="41"/>
      <c r="N159" s="41"/>
      <c r="O159" s="41"/>
      <c r="P159" s="41"/>
      <c r="Q159" s="41"/>
      <c r="R159" s="41"/>
      <c r="S159" s="41"/>
      <c r="T159" s="50"/>
      <c r="W159"/>
    </row>
    <row r="160" spans="1:23" ht="30.6" customHeight="1">
      <c r="A160" s="49">
        <f>'S2 Maquette'!B161</f>
        <v>0</v>
      </c>
      <c r="B160" s="49">
        <f>'S2 Maquette'!C161</f>
        <v>0</v>
      </c>
      <c r="C160" s="43">
        <f>'S2 Maquette'!F161</f>
        <v>0</v>
      </c>
      <c r="D160" s="41"/>
      <c r="E160" s="41"/>
      <c r="F160" s="41"/>
      <c r="G160" s="41"/>
      <c r="H160" s="41"/>
      <c r="I160" s="41"/>
      <c r="J160" s="41"/>
      <c r="K160" s="41"/>
      <c r="L160" s="41"/>
      <c r="M160" s="41"/>
      <c r="N160" s="41"/>
      <c r="O160" s="41"/>
      <c r="P160" s="41"/>
      <c r="Q160" s="41"/>
      <c r="R160" s="41"/>
      <c r="S160" s="41"/>
      <c r="T160" s="50"/>
      <c r="W160"/>
    </row>
    <row r="161" spans="1:23" ht="30.6" customHeight="1">
      <c r="A161" s="49">
        <f>'S2 Maquette'!B162</f>
        <v>0</v>
      </c>
      <c r="B161" s="49">
        <f>'S2 Maquette'!C162</f>
        <v>0</v>
      </c>
      <c r="C161" s="43">
        <f>'S2 Maquette'!F162</f>
        <v>0</v>
      </c>
      <c r="D161" s="41"/>
      <c r="E161" s="41"/>
      <c r="F161" s="41"/>
      <c r="G161" s="41"/>
      <c r="H161" s="41"/>
      <c r="I161" s="41"/>
      <c r="J161" s="41"/>
      <c r="K161" s="41"/>
      <c r="L161" s="41"/>
      <c r="M161" s="41"/>
      <c r="N161" s="41"/>
      <c r="O161" s="41"/>
      <c r="P161" s="41"/>
      <c r="Q161" s="41"/>
      <c r="R161" s="41"/>
      <c r="S161" s="41"/>
      <c r="T161" s="50"/>
      <c r="W161"/>
    </row>
    <row r="162" spans="1:23" ht="30.6" customHeight="1">
      <c r="A162" s="49">
        <f>'S2 Maquette'!B163</f>
        <v>0</v>
      </c>
      <c r="B162" s="49">
        <f>'S2 Maquette'!C163</f>
        <v>0</v>
      </c>
      <c r="C162" s="43">
        <f>'S2 Maquette'!F163</f>
        <v>0</v>
      </c>
      <c r="D162" s="41"/>
      <c r="E162" s="41"/>
      <c r="F162" s="41"/>
      <c r="G162" s="41"/>
      <c r="H162" s="41"/>
      <c r="I162" s="41"/>
      <c r="J162" s="41"/>
      <c r="K162" s="41"/>
      <c r="L162" s="41"/>
      <c r="M162" s="41"/>
      <c r="N162" s="41"/>
      <c r="O162" s="41"/>
      <c r="P162" s="41"/>
      <c r="Q162" s="41"/>
      <c r="R162" s="41"/>
      <c r="S162" s="41"/>
      <c r="T162" s="50"/>
      <c r="W162"/>
    </row>
    <row r="163" spans="1:23" ht="30.6" customHeight="1">
      <c r="A163" s="49">
        <f>'S2 Maquette'!B164</f>
        <v>0</v>
      </c>
      <c r="B163" s="49">
        <f>'S2 Maquette'!C164</f>
        <v>0</v>
      </c>
      <c r="C163" s="43">
        <f>'S2 Maquette'!F164</f>
        <v>0</v>
      </c>
      <c r="D163" s="41"/>
      <c r="E163" s="41"/>
      <c r="F163" s="41"/>
      <c r="G163" s="41"/>
      <c r="H163" s="41"/>
      <c r="I163" s="41"/>
      <c r="J163" s="41"/>
      <c r="K163" s="41"/>
      <c r="L163" s="41"/>
      <c r="M163" s="41"/>
      <c r="N163" s="41"/>
      <c r="O163" s="41"/>
      <c r="P163" s="41"/>
      <c r="Q163" s="41"/>
      <c r="R163" s="41"/>
      <c r="S163" s="41"/>
      <c r="T163" s="50"/>
      <c r="W163"/>
    </row>
    <row r="164" spans="1:23" ht="30.6" customHeight="1">
      <c r="A164" s="49">
        <f>'S2 Maquette'!B165</f>
        <v>0</v>
      </c>
      <c r="B164" s="49">
        <f>'S2 Maquette'!C165</f>
        <v>0</v>
      </c>
      <c r="C164" s="43">
        <f>'S2 Maquette'!F165</f>
        <v>0</v>
      </c>
      <c r="D164" s="41"/>
      <c r="E164" s="41"/>
      <c r="F164" s="41"/>
      <c r="G164" s="41"/>
      <c r="H164" s="41"/>
      <c r="I164" s="41"/>
      <c r="J164" s="41"/>
      <c r="K164" s="41"/>
      <c r="L164" s="41"/>
      <c r="M164" s="41"/>
      <c r="N164" s="41"/>
      <c r="O164" s="41"/>
      <c r="P164" s="41"/>
      <c r="Q164" s="41"/>
      <c r="R164" s="41"/>
      <c r="S164" s="41"/>
      <c r="T164" s="50"/>
      <c r="W164"/>
    </row>
    <row r="165" spans="1:23" ht="30.6" customHeight="1">
      <c r="A165" s="49">
        <f>'S2 Maquette'!B166</f>
        <v>0</v>
      </c>
      <c r="B165" s="49">
        <f>'S2 Maquette'!C166</f>
        <v>0</v>
      </c>
      <c r="C165" s="43">
        <f>'S2 Maquette'!F166</f>
        <v>0</v>
      </c>
      <c r="D165" s="41"/>
      <c r="E165" s="41"/>
      <c r="F165" s="41"/>
      <c r="G165" s="41"/>
      <c r="H165" s="41"/>
      <c r="I165" s="41"/>
      <c r="J165" s="41"/>
      <c r="K165" s="41"/>
      <c r="L165" s="41"/>
      <c r="M165" s="41"/>
      <c r="N165" s="41"/>
      <c r="O165" s="41"/>
      <c r="P165" s="41"/>
      <c r="Q165" s="41"/>
      <c r="R165" s="41"/>
      <c r="S165" s="41"/>
      <c r="T165" s="50"/>
      <c r="W165"/>
    </row>
    <row r="166" spans="1:23" ht="30.6" customHeight="1">
      <c r="A166" s="49">
        <f>'S2 Maquette'!B167</f>
        <v>0</v>
      </c>
      <c r="B166" s="49">
        <f>'S2 Maquette'!C167</f>
        <v>0</v>
      </c>
      <c r="C166" s="43">
        <f>'S2 Maquette'!F167</f>
        <v>0</v>
      </c>
      <c r="D166" s="41"/>
      <c r="E166" s="41"/>
      <c r="F166" s="41"/>
      <c r="G166" s="41"/>
      <c r="H166" s="41"/>
      <c r="I166" s="41"/>
      <c r="J166" s="41"/>
      <c r="K166" s="41"/>
      <c r="L166" s="41"/>
      <c r="M166" s="41"/>
      <c r="N166" s="41"/>
      <c r="O166" s="41"/>
      <c r="P166" s="41"/>
      <c r="Q166" s="41"/>
      <c r="R166" s="41"/>
      <c r="S166" s="41"/>
      <c r="T166" s="50"/>
      <c r="W166"/>
    </row>
    <row r="167" spans="1:23" ht="30.6" customHeight="1">
      <c r="A167" s="49">
        <f>'S2 Maquette'!B168</f>
        <v>0</v>
      </c>
      <c r="B167" s="49">
        <f>'S2 Maquette'!C168</f>
        <v>0</v>
      </c>
      <c r="C167" s="43">
        <f>'S2 Maquette'!F168</f>
        <v>0</v>
      </c>
      <c r="D167" s="41"/>
      <c r="E167" s="41"/>
      <c r="F167" s="41"/>
      <c r="G167" s="41"/>
      <c r="H167" s="41"/>
      <c r="I167" s="41"/>
      <c r="J167" s="41"/>
      <c r="K167" s="41"/>
      <c r="L167" s="41"/>
      <c r="M167" s="41"/>
      <c r="N167" s="41"/>
      <c r="O167" s="41"/>
      <c r="P167" s="41"/>
      <c r="Q167" s="41"/>
      <c r="R167" s="41"/>
      <c r="S167" s="41"/>
      <c r="T167" s="50"/>
      <c r="W167"/>
    </row>
    <row r="168" spans="1:23" ht="30.6" customHeight="1">
      <c r="A168" s="49">
        <f>'S2 Maquette'!B169</f>
        <v>0</v>
      </c>
      <c r="B168" s="49">
        <f>'S2 Maquette'!C169</f>
        <v>0</v>
      </c>
      <c r="C168" s="43">
        <f>'S2 Maquette'!F169</f>
        <v>0</v>
      </c>
      <c r="D168" s="41"/>
      <c r="E168" s="41"/>
      <c r="F168" s="41"/>
      <c r="G168" s="41"/>
      <c r="H168" s="41"/>
      <c r="I168" s="41"/>
      <c r="J168" s="41"/>
      <c r="K168" s="41"/>
      <c r="L168" s="41"/>
      <c r="M168" s="41"/>
      <c r="N168" s="41"/>
      <c r="O168" s="41"/>
      <c r="P168" s="41"/>
      <c r="Q168" s="41"/>
      <c r="R168" s="41"/>
      <c r="S168" s="41"/>
      <c r="T168" s="50"/>
      <c r="W168"/>
    </row>
    <row r="169" spans="1:23" ht="30.6" customHeight="1">
      <c r="A169" s="49">
        <f>'S2 Maquette'!B170</f>
        <v>0</v>
      </c>
      <c r="B169" s="49">
        <f>'S2 Maquette'!C170</f>
        <v>0</v>
      </c>
      <c r="C169" s="43">
        <f>'S2 Maquette'!F170</f>
        <v>0</v>
      </c>
      <c r="D169" s="41"/>
      <c r="E169" s="41"/>
      <c r="F169" s="41"/>
      <c r="G169" s="41"/>
      <c r="H169" s="41"/>
      <c r="I169" s="41"/>
      <c r="J169" s="41"/>
      <c r="K169" s="41"/>
      <c r="L169" s="41"/>
      <c r="M169" s="41"/>
      <c r="N169" s="41"/>
      <c r="O169" s="41"/>
      <c r="P169" s="41"/>
      <c r="Q169" s="41"/>
      <c r="R169" s="41"/>
      <c r="S169" s="41"/>
      <c r="T169" s="50"/>
      <c r="W169"/>
    </row>
    <row r="170" spans="1:23" ht="30.6" customHeight="1">
      <c r="A170" s="49">
        <f>'S2 Maquette'!B171</f>
        <v>0</v>
      </c>
      <c r="B170" s="49">
        <f>'S2 Maquette'!C171</f>
        <v>0</v>
      </c>
      <c r="C170" s="43">
        <f>'S2 Maquette'!F171</f>
        <v>0</v>
      </c>
      <c r="D170" s="41"/>
      <c r="E170" s="41"/>
      <c r="F170" s="41"/>
      <c r="G170" s="41"/>
      <c r="H170" s="41"/>
      <c r="I170" s="41"/>
      <c r="J170" s="41"/>
      <c r="K170" s="41"/>
      <c r="L170" s="41"/>
      <c r="M170" s="41"/>
      <c r="N170" s="41"/>
      <c r="O170" s="41"/>
      <c r="P170" s="41"/>
      <c r="Q170" s="41"/>
      <c r="R170" s="41"/>
      <c r="S170" s="41"/>
      <c r="T170" s="50"/>
      <c r="W170"/>
    </row>
    <row r="171" spans="1:23" ht="30.6" customHeight="1">
      <c r="A171" s="49">
        <f>'S2 Maquette'!B172</f>
        <v>0</v>
      </c>
      <c r="B171" s="49">
        <f>'S2 Maquette'!C172</f>
        <v>0</v>
      </c>
      <c r="C171" s="43">
        <f>'S2 Maquette'!F172</f>
        <v>0</v>
      </c>
      <c r="D171" s="41"/>
      <c r="E171" s="41"/>
      <c r="F171" s="41"/>
      <c r="G171" s="41"/>
      <c r="H171" s="41"/>
      <c r="I171" s="41"/>
      <c r="J171" s="41"/>
      <c r="K171" s="41"/>
      <c r="L171" s="41"/>
      <c r="M171" s="41"/>
      <c r="N171" s="41"/>
      <c r="O171" s="41"/>
      <c r="P171" s="41"/>
      <c r="Q171" s="41"/>
      <c r="R171" s="41"/>
      <c r="S171" s="41"/>
      <c r="T171" s="50"/>
      <c r="W171"/>
    </row>
    <row r="172" spans="1:23" ht="30.6" customHeight="1">
      <c r="A172" s="49">
        <f>'S2 Maquette'!B173</f>
        <v>0</v>
      </c>
      <c r="B172" s="49">
        <f>'S2 Maquette'!C173</f>
        <v>0</v>
      </c>
      <c r="C172" s="43">
        <f>'S2 Maquette'!F173</f>
        <v>0</v>
      </c>
      <c r="D172" s="41"/>
      <c r="E172" s="41"/>
      <c r="F172" s="41"/>
      <c r="G172" s="41"/>
      <c r="H172" s="41"/>
      <c r="I172" s="41"/>
      <c r="J172" s="41"/>
      <c r="K172" s="41"/>
      <c r="L172" s="41"/>
      <c r="M172" s="41"/>
      <c r="N172" s="41"/>
      <c r="O172" s="41"/>
      <c r="P172" s="41"/>
      <c r="Q172" s="41"/>
      <c r="R172" s="41"/>
      <c r="S172" s="41"/>
      <c r="T172" s="50"/>
      <c r="W172"/>
    </row>
    <row r="173" spans="1:23" ht="30.6" customHeight="1">
      <c r="A173" s="49">
        <f>'S2 Maquette'!B174</f>
        <v>0</v>
      </c>
      <c r="B173" s="49">
        <f>'S2 Maquette'!C174</f>
        <v>0</v>
      </c>
      <c r="C173" s="43">
        <f>'S2 Maquette'!F174</f>
        <v>0</v>
      </c>
      <c r="D173" s="41"/>
      <c r="E173" s="41"/>
      <c r="F173" s="41"/>
      <c r="G173" s="41"/>
      <c r="H173" s="41"/>
      <c r="I173" s="41"/>
      <c r="J173" s="41"/>
      <c r="K173" s="41"/>
      <c r="L173" s="41"/>
      <c r="M173" s="41"/>
      <c r="N173" s="41"/>
      <c r="O173" s="41"/>
      <c r="P173" s="41"/>
      <c r="Q173" s="41"/>
      <c r="R173" s="41"/>
      <c r="S173" s="41"/>
      <c r="T173" s="50"/>
      <c r="W173"/>
    </row>
    <row r="174" spans="1:23" ht="30.6" customHeight="1">
      <c r="A174" s="49">
        <f>'S2 Maquette'!B175</f>
        <v>0</v>
      </c>
      <c r="B174" s="49">
        <f>'S2 Maquette'!C175</f>
        <v>0</v>
      </c>
      <c r="C174" s="43">
        <f>'S2 Maquette'!F175</f>
        <v>0</v>
      </c>
      <c r="D174" s="41"/>
      <c r="E174" s="41"/>
      <c r="F174" s="41"/>
      <c r="G174" s="41"/>
      <c r="H174" s="41"/>
      <c r="I174" s="41"/>
      <c r="J174" s="41"/>
      <c r="K174" s="41"/>
      <c r="L174" s="41"/>
      <c r="M174" s="41"/>
      <c r="N174" s="41"/>
      <c r="O174" s="41"/>
      <c r="P174" s="41"/>
      <c r="Q174" s="41"/>
      <c r="R174" s="41"/>
      <c r="S174" s="41"/>
      <c r="T174" s="50"/>
      <c r="W174"/>
    </row>
    <row r="175" spans="1:23" ht="30.6" customHeight="1">
      <c r="A175" s="49">
        <f>'S2 Maquette'!B176</f>
        <v>0</v>
      </c>
      <c r="B175" s="49">
        <f>'S2 Maquette'!C176</f>
        <v>0</v>
      </c>
      <c r="C175" s="43">
        <f>'S2 Maquette'!F176</f>
        <v>0</v>
      </c>
      <c r="D175" s="41"/>
      <c r="E175" s="41"/>
      <c r="F175" s="41"/>
      <c r="G175" s="41"/>
      <c r="H175" s="41"/>
      <c r="I175" s="41"/>
      <c r="J175" s="41"/>
      <c r="K175" s="41"/>
      <c r="L175" s="41"/>
      <c r="M175" s="41"/>
      <c r="N175" s="41"/>
      <c r="O175" s="41"/>
      <c r="P175" s="41"/>
      <c r="Q175" s="41"/>
      <c r="R175" s="41"/>
      <c r="S175" s="41"/>
      <c r="T175" s="50"/>
      <c r="W175"/>
    </row>
    <row r="176" spans="1:23" ht="30.6" customHeight="1">
      <c r="A176" s="49">
        <f>'S2 Maquette'!B177</f>
        <v>0</v>
      </c>
      <c r="B176" s="49">
        <f>'S2 Maquette'!C177</f>
        <v>0</v>
      </c>
      <c r="C176" s="43">
        <f>'S2 Maquette'!F177</f>
        <v>0</v>
      </c>
      <c r="D176" s="41"/>
      <c r="E176" s="41"/>
      <c r="F176" s="41"/>
      <c r="G176" s="41"/>
      <c r="H176" s="41"/>
      <c r="I176" s="41"/>
      <c r="J176" s="41"/>
      <c r="K176" s="41"/>
      <c r="L176" s="41"/>
      <c r="M176" s="41"/>
      <c r="N176" s="41"/>
      <c r="O176" s="41"/>
      <c r="P176" s="41"/>
      <c r="Q176" s="41"/>
      <c r="R176" s="41"/>
      <c r="S176" s="41"/>
      <c r="T176" s="50"/>
      <c r="W176"/>
    </row>
    <row r="177" spans="1:23" ht="30.6" customHeight="1">
      <c r="A177" s="49">
        <f>'S2 Maquette'!B178</f>
        <v>0</v>
      </c>
      <c r="B177" s="49">
        <f>'S2 Maquette'!C178</f>
        <v>0</v>
      </c>
      <c r="C177" s="43">
        <f>'S2 Maquette'!F178</f>
        <v>0</v>
      </c>
      <c r="D177" s="41"/>
      <c r="E177" s="41"/>
      <c r="F177" s="41"/>
      <c r="G177" s="41"/>
      <c r="H177" s="41"/>
      <c r="I177" s="41"/>
      <c r="J177" s="41"/>
      <c r="K177" s="41"/>
      <c r="L177" s="41"/>
      <c r="M177" s="41"/>
      <c r="N177" s="41"/>
      <c r="O177" s="41"/>
      <c r="P177" s="41"/>
      <c r="Q177" s="41"/>
      <c r="R177" s="41"/>
      <c r="S177" s="41"/>
      <c r="T177" s="50"/>
      <c r="W177"/>
    </row>
    <row r="178" spans="1:23" ht="30.6" customHeight="1">
      <c r="A178" s="49">
        <f>'S2 Maquette'!B179</f>
        <v>0</v>
      </c>
      <c r="B178" s="49">
        <f>'S2 Maquette'!C179</f>
        <v>0</v>
      </c>
      <c r="C178" s="43">
        <f>'S2 Maquette'!F179</f>
        <v>0</v>
      </c>
      <c r="D178" s="41"/>
      <c r="E178" s="41"/>
      <c r="F178" s="41"/>
      <c r="G178" s="41"/>
      <c r="H178" s="41"/>
      <c r="I178" s="41"/>
      <c r="J178" s="41"/>
      <c r="K178" s="41"/>
      <c r="L178" s="41"/>
      <c r="M178" s="41"/>
      <c r="N178" s="41"/>
      <c r="O178" s="41"/>
      <c r="P178" s="41"/>
      <c r="Q178" s="41"/>
      <c r="R178" s="41"/>
      <c r="S178" s="41"/>
      <c r="T178" s="50"/>
      <c r="W178"/>
    </row>
    <row r="179" spans="1:23" ht="30.6" customHeight="1">
      <c r="A179" s="49">
        <f>'S2 Maquette'!B180</f>
        <v>0</v>
      </c>
      <c r="B179" s="49">
        <f>'S2 Maquette'!C180</f>
        <v>0</v>
      </c>
      <c r="C179" s="43">
        <f>'S2 Maquette'!F180</f>
        <v>0</v>
      </c>
      <c r="D179" s="41"/>
      <c r="E179" s="41"/>
      <c r="F179" s="41"/>
      <c r="G179" s="41"/>
      <c r="H179" s="41"/>
      <c r="I179" s="41"/>
      <c r="J179" s="41"/>
      <c r="K179" s="41"/>
      <c r="L179" s="41"/>
      <c r="M179" s="41"/>
      <c r="N179" s="41"/>
      <c r="O179" s="41"/>
      <c r="P179" s="41"/>
      <c r="Q179" s="41"/>
      <c r="R179" s="41"/>
      <c r="S179" s="41"/>
      <c r="T179" s="50"/>
      <c r="W179"/>
    </row>
    <row r="180" spans="1:23" ht="30.6" customHeight="1">
      <c r="A180" s="49">
        <f>'S2 Maquette'!B181</f>
        <v>0</v>
      </c>
      <c r="B180" s="49">
        <f>'S2 Maquette'!C181</f>
        <v>0</v>
      </c>
      <c r="C180" s="43">
        <f>'S2 Maquette'!F181</f>
        <v>0</v>
      </c>
      <c r="D180" s="41"/>
      <c r="E180" s="41"/>
      <c r="F180" s="41"/>
      <c r="G180" s="41"/>
      <c r="H180" s="41"/>
      <c r="I180" s="41"/>
      <c r="J180" s="41"/>
      <c r="K180" s="41"/>
      <c r="L180" s="41"/>
      <c r="M180" s="41"/>
      <c r="N180" s="41"/>
      <c r="O180" s="41"/>
      <c r="P180" s="41"/>
      <c r="Q180" s="41"/>
      <c r="R180" s="41"/>
      <c r="S180" s="41"/>
      <c r="T180" s="50"/>
      <c r="W180"/>
    </row>
    <row r="181" spans="1:23" ht="30.6" customHeight="1">
      <c r="A181" s="49">
        <f>'S2 Maquette'!B182</f>
        <v>0</v>
      </c>
      <c r="B181" s="49">
        <f>'S2 Maquette'!C182</f>
        <v>0</v>
      </c>
      <c r="C181" s="43">
        <f>'S2 Maquette'!F182</f>
        <v>0</v>
      </c>
      <c r="D181" s="41"/>
      <c r="E181" s="41"/>
      <c r="F181" s="41"/>
      <c r="G181" s="41"/>
      <c r="H181" s="41"/>
      <c r="I181" s="41"/>
      <c r="J181" s="41"/>
      <c r="K181" s="41"/>
      <c r="L181" s="41"/>
      <c r="M181" s="41"/>
      <c r="N181" s="41"/>
      <c r="O181" s="41"/>
      <c r="P181" s="41"/>
      <c r="Q181" s="41"/>
      <c r="R181" s="41"/>
      <c r="S181" s="41"/>
      <c r="T181" s="50"/>
      <c r="W181"/>
    </row>
    <row r="182" spans="1:23" ht="30.6" customHeight="1">
      <c r="A182" s="49">
        <f>'S2 Maquette'!B183</f>
        <v>0</v>
      </c>
      <c r="B182" s="49">
        <f>'S2 Maquette'!C183</f>
        <v>0</v>
      </c>
      <c r="C182" s="43">
        <f>'S2 Maquette'!F183</f>
        <v>0</v>
      </c>
      <c r="D182" s="41"/>
      <c r="E182" s="41"/>
      <c r="F182" s="41"/>
      <c r="G182" s="41"/>
      <c r="H182" s="41"/>
      <c r="I182" s="41"/>
      <c r="J182" s="41"/>
      <c r="K182" s="41"/>
      <c r="L182" s="41"/>
      <c r="M182" s="41"/>
      <c r="N182" s="41"/>
      <c r="O182" s="41"/>
      <c r="P182" s="41"/>
      <c r="Q182" s="41"/>
      <c r="R182" s="41"/>
      <c r="S182" s="41"/>
      <c r="T182" s="50"/>
      <c r="W182"/>
    </row>
    <row r="183" spans="1:23" ht="30.6" customHeight="1">
      <c r="A183" s="49">
        <f>'S2 Maquette'!B184</f>
        <v>0</v>
      </c>
      <c r="B183" s="49">
        <f>'S2 Maquette'!C184</f>
        <v>0</v>
      </c>
      <c r="C183" s="43">
        <f>'S2 Maquette'!F184</f>
        <v>0</v>
      </c>
      <c r="D183" s="41"/>
      <c r="E183" s="41"/>
      <c r="F183" s="41"/>
      <c r="G183" s="41"/>
      <c r="H183" s="41"/>
      <c r="I183" s="41"/>
      <c r="J183" s="41"/>
      <c r="K183" s="41"/>
      <c r="L183" s="41"/>
      <c r="M183" s="41"/>
      <c r="N183" s="41"/>
      <c r="O183" s="41"/>
      <c r="P183" s="41"/>
      <c r="Q183" s="41"/>
      <c r="R183" s="41"/>
      <c r="S183" s="41"/>
      <c r="T183" s="50"/>
      <c r="W183"/>
    </row>
    <row r="184" spans="1:23" ht="30.6" customHeight="1">
      <c r="A184" s="49">
        <f>'S2 Maquette'!B185</f>
        <v>0</v>
      </c>
      <c r="B184" s="49">
        <f>'S2 Maquette'!C185</f>
        <v>0</v>
      </c>
      <c r="C184" s="43">
        <f>'S2 Maquette'!F185</f>
        <v>0</v>
      </c>
      <c r="D184" s="41"/>
      <c r="E184" s="41"/>
      <c r="F184" s="41"/>
      <c r="G184" s="41"/>
      <c r="H184" s="41"/>
      <c r="I184" s="41"/>
      <c r="J184" s="41"/>
      <c r="K184" s="41"/>
      <c r="L184" s="41"/>
      <c r="M184" s="41"/>
      <c r="N184" s="41"/>
      <c r="O184" s="41"/>
      <c r="P184" s="41"/>
      <c r="Q184" s="41"/>
      <c r="R184" s="41"/>
      <c r="S184" s="41"/>
      <c r="T184" s="50"/>
      <c r="W184"/>
    </row>
    <row r="185" spans="1:23" ht="30.6" customHeight="1">
      <c r="A185" s="49">
        <f>'S2 Maquette'!B186</f>
        <v>0</v>
      </c>
      <c r="B185" s="49">
        <f>'S2 Maquette'!C186</f>
        <v>0</v>
      </c>
      <c r="C185" s="43">
        <f>'S2 Maquette'!F186</f>
        <v>0</v>
      </c>
      <c r="D185" s="41"/>
      <c r="E185" s="41"/>
      <c r="F185" s="41"/>
      <c r="G185" s="41"/>
      <c r="H185" s="41"/>
      <c r="I185" s="41"/>
      <c r="J185" s="41"/>
      <c r="K185" s="41"/>
      <c r="L185" s="41"/>
      <c r="M185" s="41"/>
      <c r="N185" s="41"/>
      <c r="O185" s="41"/>
      <c r="P185" s="41"/>
      <c r="Q185" s="41"/>
      <c r="R185" s="41"/>
      <c r="S185" s="41"/>
      <c r="T185" s="50"/>
      <c r="W185"/>
    </row>
    <row r="186" spans="1:23" ht="30.6" customHeight="1">
      <c r="A186" s="49">
        <f>'S2 Maquette'!B187</f>
        <v>0</v>
      </c>
      <c r="B186" s="49">
        <f>'S2 Maquette'!C187</f>
        <v>0</v>
      </c>
      <c r="C186" s="43">
        <f>'S2 Maquette'!F187</f>
        <v>0</v>
      </c>
      <c r="D186" s="41"/>
      <c r="E186" s="41"/>
      <c r="F186" s="41"/>
      <c r="G186" s="41"/>
      <c r="H186" s="41"/>
      <c r="I186" s="41"/>
      <c r="J186" s="41"/>
      <c r="K186" s="41"/>
      <c r="L186" s="41"/>
      <c r="M186" s="41"/>
      <c r="N186" s="41"/>
      <c r="O186" s="41"/>
      <c r="P186" s="41"/>
      <c r="Q186" s="41"/>
      <c r="R186" s="41"/>
      <c r="S186" s="41"/>
      <c r="T186" s="50"/>
      <c r="W186"/>
    </row>
    <row r="187" spans="1:23" ht="30.6" customHeight="1">
      <c r="A187" s="49">
        <f>'S2 Maquette'!B188</f>
        <v>0</v>
      </c>
      <c r="B187" s="49">
        <f>'S2 Maquette'!C188</f>
        <v>0</v>
      </c>
      <c r="C187" s="43">
        <f>'S2 Maquette'!F188</f>
        <v>0</v>
      </c>
      <c r="D187" s="41"/>
      <c r="E187" s="41"/>
      <c r="F187" s="41"/>
      <c r="G187" s="41"/>
      <c r="H187" s="41"/>
      <c r="I187" s="41"/>
      <c r="J187" s="41"/>
      <c r="K187" s="41"/>
      <c r="L187" s="41"/>
      <c r="M187" s="41"/>
      <c r="N187" s="41"/>
      <c r="O187" s="41"/>
      <c r="P187" s="41"/>
      <c r="Q187" s="41"/>
      <c r="R187" s="41"/>
      <c r="S187" s="41"/>
      <c r="T187" s="50"/>
      <c r="W187"/>
    </row>
    <row r="188" spans="1:23" ht="30.6" customHeight="1">
      <c r="A188" s="49">
        <f>'S2 Maquette'!B189</f>
        <v>0</v>
      </c>
      <c r="B188" s="49">
        <f>'S2 Maquette'!C189</f>
        <v>0</v>
      </c>
      <c r="C188" s="43">
        <f>'S2 Maquette'!F189</f>
        <v>0</v>
      </c>
      <c r="D188" s="41"/>
      <c r="E188" s="41"/>
      <c r="F188" s="41"/>
      <c r="G188" s="41"/>
      <c r="H188" s="41"/>
      <c r="I188" s="41"/>
      <c r="J188" s="41"/>
      <c r="K188" s="41"/>
      <c r="L188" s="41"/>
      <c r="M188" s="41"/>
      <c r="N188" s="41"/>
      <c r="O188" s="41"/>
      <c r="P188" s="41"/>
      <c r="Q188" s="41"/>
      <c r="R188" s="41"/>
      <c r="S188" s="41"/>
      <c r="T188" s="50"/>
      <c r="W188"/>
    </row>
    <row r="189" spans="1:23" ht="30.6" customHeight="1">
      <c r="A189" s="49">
        <f>'S2 Maquette'!B190</f>
        <v>0</v>
      </c>
      <c r="B189" s="49">
        <f>'S2 Maquette'!C190</f>
        <v>0</v>
      </c>
      <c r="C189" s="43">
        <f>'S2 Maquette'!F190</f>
        <v>0</v>
      </c>
      <c r="D189" s="41"/>
      <c r="E189" s="41"/>
      <c r="F189" s="41"/>
      <c r="G189" s="41"/>
      <c r="H189" s="41"/>
      <c r="I189" s="41"/>
      <c r="J189" s="41"/>
      <c r="K189" s="41"/>
      <c r="L189" s="41"/>
      <c r="M189" s="41"/>
      <c r="N189" s="41"/>
      <c r="O189" s="41"/>
      <c r="P189" s="41"/>
      <c r="Q189" s="41"/>
      <c r="R189" s="41"/>
      <c r="S189" s="41"/>
      <c r="T189" s="50"/>
      <c r="W189"/>
    </row>
    <row r="190" spans="1:23" ht="30.6" customHeight="1">
      <c r="A190" s="49">
        <f>'S2 Maquette'!B191</f>
        <v>0</v>
      </c>
      <c r="B190" s="49">
        <f>'S2 Maquette'!C191</f>
        <v>0</v>
      </c>
      <c r="C190" s="43">
        <f>'S2 Maquette'!F191</f>
        <v>0</v>
      </c>
      <c r="D190" s="41"/>
      <c r="E190" s="41"/>
      <c r="F190" s="41"/>
      <c r="G190" s="41"/>
      <c r="H190" s="41"/>
      <c r="I190" s="41"/>
      <c r="J190" s="41"/>
      <c r="K190" s="41"/>
      <c r="L190" s="41"/>
      <c r="M190" s="41"/>
      <c r="N190" s="41"/>
      <c r="O190" s="41"/>
      <c r="P190" s="41"/>
      <c r="Q190" s="41"/>
      <c r="R190" s="41"/>
      <c r="S190" s="41"/>
      <c r="T190" s="50"/>
      <c r="W190"/>
    </row>
    <row r="191" spans="1:23" ht="30.6" customHeight="1">
      <c r="A191" s="49">
        <f>'S2 Maquette'!B192</f>
        <v>0</v>
      </c>
      <c r="B191" s="49">
        <f>'S2 Maquette'!C192</f>
        <v>0</v>
      </c>
      <c r="C191" s="43">
        <f>'S2 Maquette'!F192</f>
        <v>0</v>
      </c>
      <c r="D191" s="41"/>
      <c r="E191" s="41"/>
      <c r="F191" s="41"/>
      <c r="G191" s="41"/>
      <c r="H191" s="41"/>
      <c r="I191" s="41"/>
      <c r="J191" s="41"/>
      <c r="K191" s="41"/>
      <c r="L191" s="41"/>
      <c r="M191" s="41"/>
      <c r="N191" s="41"/>
      <c r="O191" s="41"/>
      <c r="P191" s="41"/>
      <c r="Q191" s="41"/>
      <c r="R191" s="41"/>
      <c r="S191" s="41"/>
      <c r="T191" s="50"/>
      <c r="W191"/>
    </row>
    <row r="192" spans="1:23" ht="30.6" customHeight="1">
      <c r="A192" s="49">
        <f>'S2 Maquette'!B193</f>
        <v>0</v>
      </c>
      <c r="B192" s="49">
        <f>'S2 Maquette'!C193</f>
        <v>0</v>
      </c>
      <c r="C192" s="43">
        <f>'S2 Maquette'!F193</f>
        <v>0</v>
      </c>
      <c r="D192" s="41"/>
      <c r="E192" s="41"/>
      <c r="F192" s="41"/>
      <c r="G192" s="41"/>
      <c r="H192" s="41"/>
      <c r="I192" s="41"/>
      <c r="J192" s="41"/>
      <c r="K192" s="41"/>
      <c r="L192" s="41"/>
      <c r="M192" s="41"/>
      <c r="N192" s="41"/>
      <c r="O192" s="41"/>
      <c r="P192" s="41"/>
      <c r="Q192" s="41"/>
      <c r="R192" s="41"/>
      <c r="S192" s="41"/>
      <c r="T192" s="50"/>
      <c r="W192"/>
    </row>
    <row r="193" spans="1:23" ht="30.6" customHeight="1">
      <c r="A193" s="49">
        <f>'S2 Maquette'!B194</f>
        <v>0</v>
      </c>
      <c r="B193" s="49">
        <f>'S2 Maquette'!C194</f>
        <v>0</v>
      </c>
      <c r="C193" s="43">
        <f>'S2 Maquette'!F194</f>
        <v>0</v>
      </c>
      <c r="D193" s="41"/>
      <c r="E193" s="41"/>
      <c r="F193" s="41"/>
      <c r="G193" s="41"/>
      <c r="H193" s="41"/>
      <c r="I193" s="41"/>
      <c r="J193" s="41"/>
      <c r="K193" s="41"/>
      <c r="L193" s="41"/>
      <c r="M193" s="41"/>
      <c r="N193" s="41"/>
      <c r="O193" s="41"/>
      <c r="P193" s="41"/>
      <c r="Q193" s="41"/>
      <c r="R193" s="41"/>
      <c r="S193" s="41"/>
      <c r="T193" s="50"/>
      <c r="W193"/>
    </row>
    <row r="194" spans="1:23" ht="30.6" customHeight="1">
      <c r="A194" s="49">
        <f>'S2 Maquette'!B195</f>
        <v>0</v>
      </c>
      <c r="B194" s="49">
        <f>'S2 Maquette'!C195</f>
        <v>0</v>
      </c>
      <c r="C194" s="43">
        <f>'S2 Maquette'!F195</f>
        <v>0</v>
      </c>
      <c r="D194" s="41"/>
      <c r="E194" s="41"/>
      <c r="F194" s="41"/>
      <c r="G194" s="41"/>
      <c r="H194" s="41"/>
      <c r="I194" s="41"/>
      <c r="J194" s="41"/>
      <c r="K194" s="41"/>
      <c r="L194" s="41"/>
      <c r="M194" s="41"/>
      <c r="N194" s="41"/>
      <c r="O194" s="41"/>
      <c r="P194" s="41"/>
      <c r="Q194" s="41"/>
      <c r="R194" s="41"/>
      <c r="S194" s="41"/>
      <c r="T194" s="50"/>
      <c r="W194"/>
    </row>
    <row r="195" spans="1:23" ht="30.6" customHeight="1">
      <c r="A195" s="49">
        <f>'S2 Maquette'!B196</f>
        <v>0</v>
      </c>
      <c r="B195" s="49">
        <f>'S2 Maquette'!C196</f>
        <v>0</v>
      </c>
      <c r="C195" s="43">
        <f>'S2 Maquette'!F196</f>
        <v>0</v>
      </c>
      <c r="D195" s="41"/>
      <c r="E195" s="41"/>
      <c r="F195" s="41"/>
      <c r="G195" s="41"/>
      <c r="H195" s="41"/>
      <c r="I195" s="41"/>
      <c r="J195" s="41"/>
      <c r="K195" s="41"/>
      <c r="L195" s="41"/>
      <c r="M195" s="41"/>
      <c r="N195" s="41"/>
      <c r="O195" s="41"/>
      <c r="P195" s="41"/>
      <c r="Q195" s="41"/>
      <c r="R195" s="41"/>
      <c r="S195" s="41"/>
      <c r="T195" s="50"/>
      <c r="W195"/>
    </row>
    <row r="196" spans="1:23" ht="30.6" customHeight="1">
      <c r="A196" s="49">
        <f>'S2 Maquette'!B197</f>
        <v>0</v>
      </c>
      <c r="B196" s="49">
        <f>'S2 Maquette'!C197</f>
        <v>0</v>
      </c>
      <c r="C196" s="43">
        <f>'S2 Maquette'!F197</f>
        <v>0</v>
      </c>
      <c r="D196" s="41"/>
      <c r="E196" s="41"/>
      <c r="F196" s="41"/>
      <c r="G196" s="41"/>
      <c r="H196" s="41"/>
      <c r="I196" s="41"/>
      <c r="J196" s="41"/>
      <c r="K196" s="41"/>
      <c r="L196" s="41"/>
      <c r="M196" s="41"/>
      <c r="N196" s="41"/>
      <c r="O196" s="41"/>
      <c r="P196" s="41"/>
      <c r="Q196" s="41"/>
      <c r="R196" s="41"/>
      <c r="S196" s="41"/>
      <c r="T196" s="50"/>
      <c r="W196"/>
    </row>
    <row r="197" spans="1:23" ht="30.6" customHeight="1">
      <c r="A197" s="49">
        <f>'S2 Maquette'!B198</f>
        <v>0</v>
      </c>
      <c r="B197" s="49">
        <f>'S2 Maquette'!C198</f>
        <v>0</v>
      </c>
      <c r="C197" s="43">
        <f>'S2 Maquette'!F198</f>
        <v>0</v>
      </c>
      <c r="D197" s="41"/>
      <c r="E197" s="41"/>
      <c r="F197" s="41"/>
      <c r="G197" s="41"/>
      <c r="H197" s="41"/>
      <c r="I197" s="41"/>
      <c r="J197" s="41"/>
      <c r="K197" s="41"/>
      <c r="L197" s="41"/>
      <c r="M197" s="41"/>
      <c r="N197" s="41"/>
      <c r="O197" s="41"/>
      <c r="P197" s="41"/>
      <c r="Q197" s="41"/>
      <c r="R197" s="41"/>
      <c r="S197" s="41"/>
      <c r="T197" s="50"/>
      <c r="W197"/>
    </row>
    <row r="198" spans="1:23" ht="30.6" customHeight="1">
      <c r="A198" s="49">
        <f>'S2 Maquette'!B199</f>
        <v>0</v>
      </c>
      <c r="B198" s="49">
        <f>'S2 Maquette'!C199</f>
        <v>0</v>
      </c>
      <c r="C198" s="43">
        <f>'S2 Maquette'!F199</f>
        <v>0</v>
      </c>
      <c r="D198" s="41"/>
      <c r="E198" s="41"/>
      <c r="F198" s="41"/>
      <c r="G198" s="41"/>
      <c r="H198" s="41"/>
      <c r="I198" s="41"/>
      <c r="J198" s="41"/>
      <c r="K198" s="41"/>
      <c r="L198" s="41"/>
      <c r="M198" s="41"/>
      <c r="N198" s="41"/>
      <c r="O198" s="41"/>
      <c r="P198" s="41"/>
      <c r="Q198" s="41"/>
      <c r="R198" s="41"/>
      <c r="S198" s="41"/>
      <c r="T198" s="50"/>
      <c r="W198"/>
    </row>
    <row r="199" spans="1:23" ht="30.6" customHeight="1">
      <c r="A199" s="49">
        <f>'S2 Maquette'!B200</f>
        <v>0</v>
      </c>
      <c r="B199" s="49">
        <f>'S2 Maquette'!C200</f>
        <v>0</v>
      </c>
      <c r="C199" s="43">
        <f>'S2 Maquette'!F200</f>
        <v>0</v>
      </c>
      <c r="D199" s="41"/>
      <c r="E199" s="41"/>
      <c r="F199" s="41"/>
      <c r="G199" s="41"/>
      <c r="H199" s="41"/>
      <c r="I199" s="41"/>
      <c r="J199" s="41"/>
      <c r="K199" s="41"/>
      <c r="L199" s="41"/>
      <c r="M199" s="41"/>
      <c r="N199" s="41"/>
      <c r="O199" s="41"/>
      <c r="P199" s="41"/>
      <c r="Q199" s="41"/>
      <c r="R199" s="41"/>
      <c r="S199" s="41"/>
      <c r="T199" s="50"/>
      <c r="W199"/>
    </row>
    <row r="200" spans="1:23" ht="30.6" customHeight="1">
      <c r="A200" s="49">
        <f>'S2 Maquette'!B201</f>
        <v>0</v>
      </c>
      <c r="B200" s="49">
        <f>'S2 Maquette'!C201</f>
        <v>0</v>
      </c>
      <c r="C200" s="43">
        <f>'S2 Maquette'!F201</f>
        <v>0</v>
      </c>
      <c r="D200" s="41"/>
      <c r="E200" s="41"/>
      <c r="F200" s="41"/>
      <c r="G200" s="41"/>
      <c r="H200" s="41"/>
      <c r="I200" s="41"/>
      <c r="J200" s="41"/>
      <c r="K200" s="41"/>
      <c r="L200" s="41"/>
      <c r="M200" s="41"/>
      <c r="N200" s="41"/>
      <c r="O200" s="41"/>
      <c r="P200" s="41"/>
      <c r="Q200" s="41"/>
      <c r="R200" s="41"/>
      <c r="S200" s="41"/>
      <c r="T200" s="50"/>
      <c r="W200"/>
    </row>
    <row r="201" spans="1:23" ht="30.6" customHeight="1">
      <c r="A201" s="49">
        <f>'S2 Maquette'!B202</f>
        <v>0</v>
      </c>
      <c r="B201" s="49">
        <f>'S2 Maquette'!C202</f>
        <v>0</v>
      </c>
      <c r="C201" s="43">
        <f>'S2 Maquette'!F202</f>
        <v>0</v>
      </c>
      <c r="D201" s="41"/>
      <c r="E201" s="41"/>
      <c r="F201" s="41"/>
      <c r="G201" s="41"/>
      <c r="H201" s="41"/>
      <c r="I201" s="41"/>
      <c r="J201" s="41"/>
      <c r="K201" s="41"/>
      <c r="L201" s="41"/>
      <c r="M201" s="41"/>
      <c r="N201" s="41"/>
      <c r="O201" s="41"/>
      <c r="P201" s="41"/>
      <c r="Q201" s="41"/>
      <c r="R201" s="41"/>
      <c r="S201" s="41"/>
      <c r="T201" s="50"/>
      <c r="W201"/>
    </row>
    <row r="202" spans="1:23" ht="30.6" customHeight="1">
      <c r="A202" s="49">
        <f>'S2 Maquette'!B203</f>
        <v>0</v>
      </c>
      <c r="B202" s="49">
        <f>'S2 Maquette'!C203</f>
        <v>0</v>
      </c>
      <c r="C202" s="43">
        <f>'S2 Maquette'!F203</f>
        <v>0</v>
      </c>
      <c r="D202" s="41"/>
      <c r="E202" s="41"/>
      <c r="F202" s="41"/>
      <c r="G202" s="41"/>
      <c r="H202" s="41"/>
      <c r="I202" s="41"/>
      <c r="J202" s="41"/>
      <c r="K202" s="41"/>
      <c r="L202" s="41"/>
      <c r="M202" s="41"/>
      <c r="N202" s="41"/>
      <c r="O202" s="41"/>
      <c r="P202" s="41"/>
      <c r="Q202" s="41"/>
      <c r="R202" s="41"/>
      <c r="S202" s="41"/>
      <c r="T202" s="50"/>
      <c r="W202"/>
    </row>
    <row r="203" spans="1:23" ht="30.6" customHeight="1">
      <c r="A203" s="49">
        <f>'S2 Maquette'!B204</f>
        <v>0</v>
      </c>
      <c r="B203" s="49">
        <f>'S2 Maquette'!C204</f>
        <v>0</v>
      </c>
      <c r="C203" s="43">
        <f>'S2 Maquette'!F204</f>
        <v>0</v>
      </c>
      <c r="D203" s="41"/>
      <c r="E203" s="41"/>
      <c r="F203" s="41"/>
      <c r="G203" s="41"/>
      <c r="H203" s="41"/>
      <c r="I203" s="41"/>
      <c r="J203" s="41"/>
      <c r="K203" s="41"/>
      <c r="L203" s="41"/>
      <c r="M203" s="41"/>
      <c r="N203" s="41"/>
      <c r="O203" s="41"/>
      <c r="P203" s="41"/>
      <c r="Q203" s="41"/>
      <c r="R203" s="41"/>
      <c r="S203" s="41"/>
      <c r="T203" s="50"/>
      <c r="W203"/>
    </row>
    <row r="204" spans="1:23" ht="30.6" customHeight="1">
      <c r="A204" s="49">
        <f>'S2 Maquette'!B205</f>
        <v>0</v>
      </c>
      <c r="B204" s="49">
        <f>'S2 Maquette'!C205</f>
        <v>0</v>
      </c>
      <c r="C204" s="43">
        <f>'S2 Maquette'!F205</f>
        <v>0</v>
      </c>
      <c r="D204" s="41"/>
      <c r="E204" s="41"/>
      <c r="F204" s="41"/>
      <c r="G204" s="41"/>
      <c r="H204" s="41"/>
      <c r="I204" s="41"/>
      <c r="J204" s="41"/>
      <c r="K204" s="41"/>
      <c r="L204" s="41"/>
      <c r="M204" s="41"/>
      <c r="N204" s="41"/>
      <c r="O204" s="41"/>
      <c r="P204" s="41"/>
      <c r="Q204" s="41"/>
      <c r="R204" s="41"/>
      <c r="S204" s="41"/>
      <c r="T204" s="50"/>
      <c r="W204"/>
    </row>
    <row r="205" spans="1:23" ht="30.6" customHeight="1">
      <c r="A205" s="49">
        <f>'S2 Maquette'!B206</f>
        <v>0</v>
      </c>
      <c r="B205" s="49">
        <f>'S2 Maquette'!C206</f>
        <v>0</v>
      </c>
      <c r="C205" s="43">
        <f>'S2 Maquette'!F206</f>
        <v>0</v>
      </c>
      <c r="D205" s="41"/>
      <c r="E205" s="41"/>
      <c r="F205" s="41"/>
      <c r="G205" s="41"/>
      <c r="H205" s="41"/>
      <c r="I205" s="41"/>
      <c r="J205" s="41"/>
      <c r="K205" s="41"/>
      <c r="L205" s="41"/>
      <c r="M205" s="41"/>
      <c r="N205" s="41"/>
      <c r="O205" s="41"/>
      <c r="P205" s="41"/>
      <c r="Q205" s="41"/>
      <c r="R205" s="41"/>
      <c r="S205" s="41"/>
      <c r="T205" s="50"/>
      <c r="W205"/>
    </row>
    <row r="206" spans="1:23" ht="30.6" customHeight="1">
      <c r="A206" s="49">
        <f>'S2 Maquette'!B207</f>
        <v>0</v>
      </c>
      <c r="B206" s="49">
        <f>'S2 Maquette'!C207</f>
        <v>0</v>
      </c>
      <c r="C206" s="43">
        <f>'S2 Maquette'!F207</f>
        <v>0</v>
      </c>
      <c r="D206" s="41"/>
      <c r="E206" s="41"/>
      <c r="F206" s="41"/>
      <c r="G206" s="41"/>
      <c r="H206" s="41"/>
      <c r="I206" s="41"/>
      <c r="J206" s="41"/>
      <c r="K206" s="41"/>
      <c r="L206" s="41"/>
      <c r="M206" s="41"/>
      <c r="N206" s="41"/>
      <c r="O206" s="41"/>
      <c r="P206" s="41"/>
      <c r="Q206" s="41"/>
      <c r="R206" s="41"/>
      <c r="S206" s="41"/>
      <c r="T206" s="50"/>
      <c r="W206"/>
    </row>
    <row r="207" spans="1:23" ht="30.6" customHeight="1">
      <c r="A207" s="49">
        <f>'S2 Maquette'!B208</f>
        <v>0</v>
      </c>
      <c r="B207" s="49">
        <f>'S2 Maquette'!C208</f>
        <v>0</v>
      </c>
      <c r="C207" s="43">
        <f>'S2 Maquette'!F208</f>
        <v>0</v>
      </c>
      <c r="D207" s="41"/>
      <c r="E207" s="41"/>
      <c r="F207" s="41"/>
      <c r="G207" s="41"/>
      <c r="H207" s="41"/>
      <c r="I207" s="41"/>
      <c r="J207" s="41"/>
      <c r="K207" s="41"/>
      <c r="L207" s="41"/>
      <c r="M207" s="41"/>
      <c r="N207" s="41"/>
      <c r="O207" s="41"/>
      <c r="P207" s="41"/>
      <c r="Q207" s="41"/>
      <c r="R207" s="41"/>
      <c r="S207" s="41"/>
      <c r="T207" s="50"/>
      <c r="W207"/>
    </row>
    <row r="208" spans="1:23" ht="30.6" customHeight="1">
      <c r="A208" s="49">
        <f>'S2 Maquette'!B209</f>
        <v>0</v>
      </c>
      <c r="B208" s="49">
        <f>'S2 Maquette'!C209</f>
        <v>0</v>
      </c>
      <c r="C208" s="43">
        <f>'S2 Maquette'!F209</f>
        <v>0</v>
      </c>
      <c r="D208" s="41"/>
      <c r="E208" s="41"/>
      <c r="F208" s="41"/>
      <c r="G208" s="41"/>
      <c r="H208" s="41"/>
      <c r="I208" s="41"/>
      <c r="J208" s="41"/>
      <c r="K208" s="41"/>
      <c r="L208" s="41"/>
      <c r="M208" s="41"/>
      <c r="N208" s="41"/>
      <c r="O208" s="41"/>
      <c r="P208" s="41"/>
      <c r="Q208" s="41"/>
      <c r="R208" s="41"/>
      <c r="S208" s="41"/>
      <c r="T208" s="50"/>
      <c r="W208"/>
    </row>
    <row r="209" spans="1:23" ht="30.6" customHeight="1">
      <c r="A209" s="49">
        <f>'S2 Maquette'!B210</f>
        <v>0</v>
      </c>
      <c r="B209" s="49">
        <f>'S2 Maquette'!C210</f>
        <v>0</v>
      </c>
      <c r="C209" s="43">
        <f>'S2 Maquette'!F210</f>
        <v>0</v>
      </c>
      <c r="D209" s="41"/>
      <c r="E209" s="41"/>
      <c r="F209" s="41"/>
      <c r="G209" s="41"/>
      <c r="H209" s="41"/>
      <c r="I209" s="41"/>
      <c r="J209" s="41"/>
      <c r="K209" s="41"/>
      <c r="L209" s="41"/>
      <c r="M209" s="41"/>
      <c r="N209" s="41"/>
      <c r="O209" s="41"/>
      <c r="P209" s="41"/>
      <c r="Q209" s="41"/>
      <c r="R209" s="41"/>
      <c r="S209" s="41"/>
      <c r="T209" s="50"/>
      <c r="W209"/>
    </row>
    <row r="210" spans="1:23" ht="30.6" customHeight="1">
      <c r="A210" s="49">
        <f>'S2 Maquette'!B211</f>
        <v>0</v>
      </c>
      <c r="B210" s="49">
        <f>'S2 Maquette'!C211</f>
        <v>0</v>
      </c>
      <c r="C210" s="43">
        <f>'S2 Maquette'!F211</f>
        <v>0</v>
      </c>
      <c r="D210" s="41"/>
      <c r="E210" s="41"/>
      <c r="F210" s="41"/>
      <c r="G210" s="41"/>
      <c r="H210" s="41"/>
      <c r="I210" s="41"/>
      <c r="J210" s="41"/>
      <c r="K210" s="41"/>
      <c r="L210" s="41"/>
      <c r="M210" s="41"/>
      <c r="N210" s="41"/>
      <c r="O210" s="41"/>
      <c r="P210" s="41"/>
      <c r="Q210" s="41"/>
      <c r="R210" s="41"/>
      <c r="S210" s="41"/>
      <c r="T210" s="50"/>
      <c r="W210"/>
    </row>
    <row r="211" spans="1:23" ht="30.6" customHeight="1">
      <c r="A211" s="49">
        <f>'S2 Maquette'!B212</f>
        <v>0</v>
      </c>
      <c r="B211" s="49">
        <f>'S2 Maquette'!C212</f>
        <v>0</v>
      </c>
      <c r="C211" s="43">
        <f>'S2 Maquette'!F212</f>
        <v>0</v>
      </c>
      <c r="D211" s="41"/>
      <c r="E211" s="41"/>
      <c r="F211" s="41"/>
      <c r="G211" s="41"/>
      <c r="H211" s="41"/>
      <c r="I211" s="41"/>
      <c r="J211" s="41"/>
      <c r="K211" s="41"/>
      <c r="L211" s="41"/>
      <c r="M211" s="41"/>
      <c r="N211" s="41"/>
      <c r="O211" s="41"/>
      <c r="P211" s="41"/>
      <c r="Q211" s="41"/>
      <c r="R211" s="41"/>
      <c r="S211" s="41"/>
      <c r="T211" s="50"/>
      <c r="W211"/>
    </row>
    <row r="212" spans="1:23" ht="30.6" customHeight="1">
      <c r="A212" s="49">
        <f>'S2 Maquette'!B213</f>
        <v>0</v>
      </c>
      <c r="B212" s="49">
        <f>'S2 Maquette'!C213</f>
        <v>0</v>
      </c>
      <c r="C212" s="43">
        <f>'S2 Maquette'!F213</f>
        <v>0</v>
      </c>
      <c r="D212" s="41"/>
      <c r="E212" s="41"/>
      <c r="F212" s="41"/>
      <c r="G212" s="41"/>
      <c r="H212" s="41"/>
      <c r="I212" s="41"/>
      <c r="J212" s="41"/>
      <c r="K212" s="41"/>
      <c r="L212" s="41"/>
      <c r="M212" s="41"/>
      <c r="N212" s="41"/>
      <c r="O212" s="41"/>
      <c r="P212" s="41"/>
      <c r="Q212" s="41"/>
      <c r="R212" s="41"/>
      <c r="S212" s="41"/>
      <c r="T212" s="50"/>
      <c r="W212"/>
    </row>
    <row r="213" spans="1:23" ht="30.6" customHeight="1">
      <c r="A213" s="49">
        <f>'S2 Maquette'!B214</f>
        <v>0</v>
      </c>
      <c r="B213" s="49">
        <f>'S2 Maquette'!C214</f>
        <v>0</v>
      </c>
      <c r="C213" s="43">
        <f>'S2 Maquette'!F214</f>
        <v>0</v>
      </c>
      <c r="D213" s="41"/>
      <c r="E213" s="41"/>
      <c r="F213" s="41"/>
      <c r="G213" s="41"/>
      <c r="H213" s="41"/>
      <c r="I213" s="41"/>
      <c r="J213" s="41"/>
      <c r="K213" s="41"/>
      <c r="L213" s="41"/>
      <c r="M213" s="41"/>
      <c r="N213" s="41"/>
      <c r="O213" s="41"/>
      <c r="P213" s="41"/>
      <c r="Q213" s="41"/>
      <c r="R213" s="41"/>
      <c r="S213" s="41"/>
      <c r="T213" s="50"/>
      <c r="W213"/>
    </row>
    <row r="214" spans="1:23" ht="30.6" customHeight="1">
      <c r="A214" s="49">
        <f>'S2 Maquette'!B215</f>
        <v>0</v>
      </c>
      <c r="B214" s="49">
        <f>'S2 Maquette'!C215</f>
        <v>0</v>
      </c>
      <c r="C214" s="43">
        <f>'S2 Maquette'!F215</f>
        <v>0</v>
      </c>
      <c r="D214" s="41"/>
      <c r="E214" s="41"/>
      <c r="F214" s="41"/>
      <c r="G214" s="41"/>
      <c r="H214" s="41"/>
      <c r="I214" s="41"/>
      <c r="J214" s="41"/>
      <c r="K214" s="41"/>
      <c r="L214" s="41"/>
      <c r="M214" s="41"/>
      <c r="N214" s="41"/>
      <c r="O214" s="41"/>
      <c r="P214" s="41"/>
      <c r="Q214" s="41"/>
      <c r="R214" s="41"/>
      <c r="S214" s="41"/>
      <c r="T214" s="50"/>
      <c r="W214"/>
    </row>
    <row r="215" spans="1:23" ht="30.6" customHeight="1">
      <c r="A215" s="49">
        <f>'S2 Maquette'!B216</f>
        <v>0</v>
      </c>
      <c r="B215" s="49">
        <f>'S2 Maquette'!C216</f>
        <v>0</v>
      </c>
      <c r="C215" s="43">
        <f>'S2 Maquette'!F216</f>
        <v>0</v>
      </c>
      <c r="D215" s="41"/>
      <c r="E215" s="41"/>
      <c r="F215" s="41"/>
      <c r="G215" s="41"/>
      <c r="H215" s="41"/>
      <c r="I215" s="41"/>
      <c r="J215" s="41"/>
      <c r="K215" s="41"/>
      <c r="L215" s="41"/>
      <c r="M215" s="41"/>
      <c r="N215" s="41"/>
      <c r="O215" s="41"/>
      <c r="P215" s="41"/>
      <c r="Q215" s="41"/>
      <c r="R215" s="41"/>
      <c r="S215" s="41"/>
      <c r="T215" s="50"/>
      <c r="W215"/>
    </row>
    <row r="216" spans="1:23" ht="30.6" customHeight="1">
      <c r="A216" s="49">
        <f>'S2 Maquette'!B217</f>
        <v>0</v>
      </c>
      <c r="B216" s="49">
        <f>'S2 Maquette'!C217</f>
        <v>0</v>
      </c>
      <c r="C216" s="43">
        <f>'S2 Maquette'!F217</f>
        <v>0</v>
      </c>
      <c r="D216" s="41"/>
      <c r="E216" s="41"/>
      <c r="F216" s="41"/>
      <c r="G216" s="41"/>
      <c r="H216" s="41"/>
      <c r="I216" s="41"/>
      <c r="J216" s="41"/>
      <c r="K216" s="41"/>
      <c r="L216" s="41"/>
      <c r="M216" s="41"/>
      <c r="N216" s="41"/>
      <c r="O216" s="41"/>
      <c r="P216" s="41"/>
      <c r="Q216" s="41"/>
      <c r="R216" s="41"/>
      <c r="S216" s="41"/>
      <c r="T216" s="50"/>
      <c r="W216"/>
    </row>
    <row r="217" spans="1:23" ht="30.6" customHeight="1">
      <c r="A217" s="49">
        <f>'S2 Maquette'!B218</f>
        <v>0</v>
      </c>
      <c r="B217" s="49">
        <f>'S2 Maquette'!C218</f>
        <v>0</v>
      </c>
      <c r="C217" s="43">
        <f>'S2 Maquette'!F218</f>
        <v>0</v>
      </c>
      <c r="D217" s="41"/>
      <c r="E217" s="41"/>
      <c r="F217" s="41"/>
      <c r="G217" s="41"/>
      <c r="H217" s="41"/>
      <c r="I217" s="41"/>
      <c r="J217" s="41"/>
      <c r="K217" s="41"/>
      <c r="L217" s="41"/>
      <c r="M217" s="41"/>
      <c r="N217" s="41"/>
      <c r="O217" s="41"/>
      <c r="P217" s="41"/>
      <c r="Q217" s="41"/>
      <c r="R217" s="41"/>
      <c r="S217" s="41"/>
      <c r="T217" s="50"/>
      <c r="W217"/>
    </row>
    <row r="218" spans="1:23" ht="30.6" customHeight="1">
      <c r="A218" s="49">
        <f>'S2 Maquette'!B219</f>
        <v>0</v>
      </c>
      <c r="B218" s="49">
        <f>'S2 Maquette'!C219</f>
        <v>0</v>
      </c>
      <c r="C218" s="43">
        <f>'S2 Maquette'!F219</f>
        <v>0</v>
      </c>
      <c r="D218" s="41"/>
      <c r="E218" s="41"/>
      <c r="F218" s="41"/>
      <c r="G218" s="41"/>
      <c r="H218" s="41"/>
      <c r="I218" s="41"/>
      <c r="J218" s="41"/>
      <c r="K218" s="41"/>
      <c r="L218" s="41"/>
      <c r="M218" s="41"/>
      <c r="N218" s="41"/>
      <c r="O218" s="41"/>
      <c r="P218" s="41"/>
      <c r="Q218" s="41"/>
      <c r="R218" s="41"/>
      <c r="S218" s="41"/>
      <c r="T218" s="50"/>
      <c r="W218"/>
    </row>
    <row r="219" spans="1:23" ht="30.6" customHeight="1">
      <c r="A219" s="49">
        <f>'S2 Maquette'!B220</f>
        <v>0</v>
      </c>
      <c r="B219" s="49">
        <f>'S2 Maquette'!C220</f>
        <v>0</v>
      </c>
      <c r="C219" s="43">
        <f>'S2 Maquette'!F220</f>
        <v>0</v>
      </c>
      <c r="D219" s="41"/>
      <c r="E219" s="41"/>
      <c r="F219" s="41"/>
      <c r="G219" s="41"/>
      <c r="H219" s="41"/>
      <c r="I219" s="41"/>
      <c r="J219" s="41"/>
      <c r="K219" s="41"/>
      <c r="L219" s="41"/>
      <c r="M219" s="41"/>
      <c r="N219" s="41"/>
      <c r="O219" s="41"/>
      <c r="P219" s="41"/>
      <c r="Q219" s="41"/>
      <c r="R219" s="41"/>
      <c r="S219" s="41"/>
      <c r="T219" s="50"/>
      <c r="W219"/>
    </row>
    <row r="220" spans="1:23" ht="30.6" customHeight="1">
      <c r="A220" s="49">
        <f>'S2 Maquette'!B221</f>
        <v>0</v>
      </c>
      <c r="B220" s="49">
        <f>'S2 Maquette'!C221</f>
        <v>0</v>
      </c>
      <c r="C220" s="43">
        <f>'S2 Maquette'!F221</f>
        <v>0</v>
      </c>
      <c r="D220" s="41"/>
      <c r="E220" s="41"/>
      <c r="F220" s="41"/>
      <c r="G220" s="41"/>
      <c r="H220" s="41"/>
      <c r="I220" s="41"/>
      <c r="J220" s="41"/>
      <c r="K220" s="41"/>
      <c r="L220" s="41"/>
      <c r="M220" s="41"/>
      <c r="N220" s="41"/>
      <c r="O220" s="41"/>
      <c r="P220" s="41"/>
      <c r="Q220" s="41"/>
      <c r="R220" s="41"/>
      <c r="S220" s="41"/>
      <c r="T220" s="50"/>
      <c r="W220"/>
    </row>
    <row r="221" spans="1:23" ht="30.6" customHeight="1">
      <c r="A221" s="49">
        <f>'S2 Maquette'!B222</f>
        <v>0</v>
      </c>
      <c r="B221" s="49">
        <f>'S2 Maquette'!C222</f>
        <v>0</v>
      </c>
      <c r="C221" s="43">
        <f>'S2 Maquette'!F222</f>
        <v>0</v>
      </c>
      <c r="D221" s="41"/>
      <c r="E221" s="41"/>
      <c r="F221" s="41"/>
      <c r="G221" s="41"/>
      <c r="H221" s="41"/>
      <c r="I221" s="41"/>
      <c r="J221" s="41"/>
      <c r="K221" s="41"/>
      <c r="L221" s="41"/>
      <c r="M221" s="41"/>
      <c r="N221" s="41"/>
      <c r="O221" s="41"/>
      <c r="P221" s="41"/>
      <c r="Q221" s="41"/>
      <c r="R221" s="41"/>
      <c r="S221" s="41"/>
      <c r="T221" s="50"/>
      <c r="W221"/>
    </row>
    <row r="222" spans="1:23" ht="30.6" customHeight="1">
      <c r="A222" s="49">
        <f>'S2 Maquette'!B223</f>
        <v>0</v>
      </c>
      <c r="B222" s="49">
        <f>'S2 Maquette'!C223</f>
        <v>0</v>
      </c>
      <c r="C222" s="43">
        <f>'S2 Maquette'!F223</f>
        <v>0</v>
      </c>
      <c r="D222" s="41"/>
      <c r="E222" s="41"/>
      <c r="F222" s="41"/>
      <c r="G222" s="41"/>
      <c r="H222" s="41"/>
      <c r="I222" s="41"/>
      <c r="J222" s="41"/>
      <c r="K222" s="41"/>
      <c r="L222" s="41"/>
      <c r="M222" s="41"/>
      <c r="N222" s="41"/>
      <c r="O222" s="41"/>
      <c r="P222" s="41"/>
      <c r="Q222" s="41"/>
      <c r="R222" s="41"/>
      <c r="S222" s="41"/>
      <c r="T222" s="50"/>
      <c r="W222"/>
    </row>
    <row r="223" spans="1:23" ht="30.6" customHeight="1">
      <c r="A223" s="49">
        <f>'S2 Maquette'!B224</f>
        <v>0</v>
      </c>
      <c r="B223" s="49">
        <f>'S2 Maquette'!C224</f>
        <v>0</v>
      </c>
      <c r="C223" s="43">
        <f>'S2 Maquette'!F224</f>
        <v>0</v>
      </c>
      <c r="D223" s="41"/>
      <c r="E223" s="41"/>
      <c r="F223" s="41"/>
      <c r="G223" s="41"/>
      <c r="H223" s="41"/>
      <c r="I223" s="41"/>
      <c r="J223" s="41"/>
      <c r="K223" s="41"/>
      <c r="L223" s="41"/>
      <c r="M223" s="41"/>
      <c r="N223" s="41"/>
      <c r="O223" s="41"/>
      <c r="P223" s="41"/>
      <c r="Q223" s="41"/>
      <c r="R223" s="41"/>
      <c r="S223" s="41"/>
      <c r="T223" s="50"/>
      <c r="W223"/>
    </row>
    <row r="224" spans="1:23" ht="30.6" customHeight="1">
      <c r="A224" s="49">
        <f>'S2 Maquette'!B225</f>
        <v>0</v>
      </c>
      <c r="B224" s="49">
        <f>'S2 Maquette'!C225</f>
        <v>0</v>
      </c>
      <c r="C224" s="43">
        <f>'S2 Maquette'!F225</f>
        <v>0</v>
      </c>
      <c r="D224" s="41"/>
      <c r="E224" s="41"/>
      <c r="F224" s="41"/>
      <c r="G224" s="41"/>
      <c r="H224" s="41"/>
      <c r="I224" s="41"/>
      <c r="J224" s="41"/>
      <c r="K224" s="41"/>
      <c r="L224" s="41"/>
      <c r="M224" s="41"/>
      <c r="N224" s="41"/>
      <c r="O224" s="41"/>
      <c r="P224" s="41"/>
      <c r="Q224" s="41"/>
      <c r="R224" s="41"/>
      <c r="S224" s="41"/>
      <c r="T224" s="50"/>
      <c r="W224"/>
    </row>
    <row r="225" spans="1:23" ht="30.6" customHeight="1">
      <c r="A225" s="49">
        <f>'S2 Maquette'!B226</f>
        <v>0</v>
      </c>
      <c r="B225" s="49">
        <f>'S2 Maquette'!C226</f>
        <v>0</v>
      </c>
      <c r="C225" s="43">
        <f>'S2 Maquette'!F226</f>
        <v>0</v>
      </c>
      <c r="D225" s="41"/>
      <c r="E225" s="41"/>
      <c r="F225" s="41"/>
      <c r="G225" s="41"/>
      <c r="H225" s="41"/>
      <c r="I225" s="41"/>
      <c r="J225" s="41"/>
      <c r="K225" s="41"/>
      <c r="L225" s="41"/>
      <c r="M225" s="41"/>
      <c r="N225" s="41"/>
      <c r="O225" s="41"/>
      <c r="P225" s="41"/>
      <c r="Q225" s="41"/>
      <c r="R225" s="41"/>
      <c r="S225" s="41"/>
      <c r="T225" s="50"/>
      <c r="W225"/>
    </row>
    <row r="226" spans="1:23" ht="30.6" customHeight="1">
      <c r="A226" s="49">
        <f>'S2 Maquette'!B227</f>
        <v>0</v>
      </c>
      <c r="B226" s="49">
        <f>'S2 Maquette'!C227</f>
        <v>0</v>
      </c>
      <c r="C226" s="43">
        <f>'S2 Maquette'!F227</f>
        <v>0</v>
      </c>
      <c r="D226" s="41"/>
      <c r="E226" s="41"/>
      <c r="F226" s="41"/>
      <c r="G226" s="41"/>
      <c r="H226" s="41"/>
      <c r="I226" s="41"/>
      <c r="J226" s="41"/>
      <c r="K226" s="41"/>
      <c r="L226" s="41"/>
      <c r="M226" s="41"/>
      <c r="N226" s="41"/>
      <c r="O226" s="41"/>
      <c r="P226" s="41"/>
      <c r="Q226" s="41"/>
      <c r="R226" s="41"/>
      <c r="S226" s="41"/>
      <c r="T226" s="50"/>
      <c r="W226"/>
    </row>
    <row r="227" spans="1:23" ht="30.6" customHeight="1">
      <c r="A227" s="49">
        <f>'S2 Maquette'!B228</f>
        <v>0</v>
      </c>
      <c r="B227" s="49">
        <f>'S2 Maquette'!C228</f>
        <v>0</v>
      </c>
      <c r="C227" s="43">
        <f>'S2 Maquette'!F228</f>
        <v>0</v>
      </c>
      <c r="D227" s="41"/>
      <c r="E227" s="41"/>
      <c r="F227" s="41"/>
      <c r="G227" s="41"/>
      <c r="H227" s="41"/>
      <c r="I227" s="41"/>
      <c r="J227" s="41"/>
      <c r="K227" s="41"/>
      <c r="L227" s="41"/>
      <c r="M227" s="41"/>
      <c r="N227" s="41"/>
      <c r="O227" s="41"/>
      <c r="P227" s="41"/>
      <c r="Q227" s="41"/>
      <c r="R227" s="41"/>
      <c r="S227" s="41"/>
      <c r="T227" s="50"/>
      <c r="W227"/>
    </row>
    <row r="228" spans="1:23" ht="30.6" customHeight="1">
      <c r="A228" s="49">
        <f>'S2 Maquette'!B229</f>
        <v>0</v>
      </c>
      <c r="B228" s="49">
        <f>'S2 Maquette'!C229</f>
        <v>0</v>
      </c>
      <c r="C228" s="43">
        <f>'S2 Maquette'!F229</f>
        <v>0</v>
      </c>
      <c r="D228" s="41"/>
      <c r="E228" s="41"/>
      <c r="F228" s="41"/>
      <c r="G228" s="41"/>
      <c r="H228" s="41"/>
      <c r="I228" s="41"/>
      <c r="J228" s="41"/>
      <c r="K228" s="41"/>
      <c r="L228" s="41"/>
      <c r="M228" s="41"/>
      <c r="N228" s="41"/>
      <c r="O228" s="41"/>
      <c r="P228" s="41"/>
      <c r="Q228" s="41"/>
      <c r="R228" s="41"/>
      <c r="S228" s="41"/>
      <c r="T228" s="50"/>
      <c r="W228"/>
    </row>
    <row r="229" spans="1:23" ht="30.6" customHeight="1">
      <c r="A229" s="49">
        <f>'S2 Maquette'!B230</f>
        <v>0</v>
      </c>
      <c r="B229" s="49">
        <f>'S2 Maquette'!C230</f>
        <v>0</v>
      </c>
      <c r="C229" s="43">
        <f>'S2 Maquette'!F230</f>
        <v>0</v>
      </c>
      <c r="D229" s="41"/>
      <c r="E229" s="41"/>
      <c r="F229" s="41"/>
      <c r="G229" s="41"/>
      <c r="H229" s="41"/>
      <c r="I229" s="41"/>
      <c r="J229" s="41"/>
      <c r="K229" s="41"/>
      <c r="L229" s="41"/>
      <c r="M229" s="41"/>
      <c r="N229" s="41"/>
      <c r="O229" s="41"/>
      <c r="P229" s="41"/>
      <c r="Q229" s="41"/>
      <c r="R229" s="41"/>
      <c r="S229" s="41"/>
      <c r="T229" s="50"/>
      <c r="W229"/>
    </row>
    <row r="230" spans="1:23" ht="30.6" customHeight="1">
      <c r="A230" s="49">
        <f>'S2 Maquette'!B231</f>
        <v>0</v>
      </c>
      <c r="B230" s="49">
        <f>'S2 Maquette'!C231</f>
        <v>0</v>
      </c>
      <c r="C230" s="43">
        <f>'S2 Maquette'!F231</f>
        <v>0</v>
      </c>
      <c r="D230" s="41"/>
      <c r="E230" s="41"/>
      <c r="F230" s="41"/>
      <c r="G230" s="41"/>
      <c r="H230" s="41"/>
      <c r="I230" s="41"/>
      <c r="J230" s="41"/>
      <c r="K230" s="41"/>
      <c r="L230" s="41"/>
      <c r="M230" s="41"/>
      <c r="N230" s="41"/>
      <c r="O230" s="41"/>
      <c r="P230" s="41"/>
      <c r="Q230" s="41"/>
      <c r="R230" s="41"/>
      <c r="S230" s="41"/>
      <c r="T230" s="50"/>
      <c r="W230"/>
    </row>
    <row r="231" spans="1:23" ht="30.6" customHeight="1">
      <c r="A231" s="49">
        <f>'S2 Maquette'!B232</f>
        <v>0</v>
      </c>
      <c r="B231" s="49">
        <f>'S2 Maquette'!C232</f>
        <v>0</v>
      </c>
      <c r="C231" s="43">
        <f>'S2 Maquette'!F232</f>
        <v>0</v>
      </c>
      <c r="D231" s="41"/>
      <c r="E231" s="41"/>
      <c r="F231" s="41"/>
      <c r="G231" s="41"/>
      <c r="H231" s="41"/>
      <c r="I231" s="41"/>
      <c r="J231" s="41"/>
      <c r="K231" s="41"/>
      <c r="L231" s="41"/>
      <c r="M231" s="41"/>
      <c r="N231" s="41"/>
      <c r="O231" s="41"/>
      <c r="P231" s="41"/>
      <c r="Q231" s="41"/>
      <c r="R231" s="41"/>
      <c r="S231" s="41"/>
      <c r="T231" s="50"/>
      <c r="W231"/>
    </row>
    <row r="232" spans="1:23" ht="30.6" customHeight="1">
      <c r="A232" s="49">
        <f>'S2 Maquette'!B233</f>
        <v>0</v>
      </c>
      <c r="B232" s="49">
        <f>'S2 Maquette'!C233</f>
        <v>0</v>
      </c>
      <c r="C232" s="43">
        <f>'S2 Maquette'!F233</f>
        <v>0</v>
      </c>
      <c r="D232" s="41"/>
      <c r="E232" s="41"/>
      <c r="F232" s="41"/>
      <c r="G232" s="41"/>
      <c r="H232" s="41"/>
      <c r="I232" s="41"/>
      <c r="J232" s="41"/>
      <c r="K232" s="41"/>
      <c r="L232" s="41"/>
      <c r="M232" s="41"/>
      <c r="N232" s="41"/>
      <c r="O232" s="41"/>
      <c r="P232" s="41"/>
      <c r="Q232" s="41"/>
      <c r="R232" s="41"/>
      <c r="S232" s="41"/>
      <c r="T232" s="50"/>
      <c r="W232"/>
    </row>
    <row r="233" spans="1:23" ht="30.6" customHeight="1">
      <c r="A233" s="49">
        <f>'S2 Maquette'!B234</f>
        <v>0</v>
      </c>
      <c r="B233" s="49">
        <f>'S2 Maquette'!C234</f>
        <v>0</v>
      </c>
      <c r="C233" s="43">
        <f>'S2 Maquette'!F234</f>
        <v>0</v>
      </c>
      <c r="D233" s="41"/>
      <c r="E233" s="41"/>
      <c r="F233" s="41"/>
      <c r="G233" s="41"/>
      <c r="H233" s="41"/>
      <c r="I233" s="41"/>
      <c r="J233" s="41"/>
      <c r="K233" s="41"/>
      <c r="L233" s="41"/>
      <c r="M233" s="41"/>
      <c r="N233" s="41"/>
      <c r="O233" s="41"/>
      <c r="P233" s="41"/>
      <c r="Q233" s="41"/>
      <c r="R233" s="41"/>
      <c r="S233" s="41"/>
      <c r="T233" s="50"/>
      <c r="W233"/>
    </row>
    <row r="234" spans="1:23" ht="30.6" customHeight="1">
      <c r="A234" s="49">
        <f>'S2 Maquette'!B235</f>
        <v>0</v>
      </c>
      <c r="B234" s="49">
        <f>'S2 Maquette'!C235</f>
        <v>0</v>
      </c>
      <c r="C234" s="43">
        <f>'S2 Maquette'!F235</f>
        <v>0</v>
      </c>
      <c r="D234" s="41"/>
      <c r="E234" s="41"/>
      <c r="F234" s="41"/>
      <c r="G234" s="41"/>
      <c r="H234" s="41"/>
      <c r="I234" s="41"/>
      <c r="J234" s="41"/>
      <c r="K234" s="41"/>
      <c r="L234" s="41"/>
      <c r="M234" s="41"/>
      <c r="N234" s="41"/>
      <c r="O234" s="41"/>
      <c r="P234" s="41"/>
      <c r="Q234" s="41"/>
      <c r="R234" s="41"/>
      <c r="S234" s="41"/>
      <c r="T234" s="50"/>
      <c r="W234"/>
    </row>
    <row r="235" spans="1:23" ht="30.6" customHeight="1">
      <c r="A235" s="49">
        <f>'S2 Maquette'!B236</f>
        <v>0</v>
      </c>
      <c r="B235" s="49">
        <f>'S2 Maquette'!C236</f>
        <v>0</v>
      </c>
      <c r="C235" s="43">
        <f>'S2 Maquette'!F236</f>
        <v>0</v>
      </c>
      <c r="D235" s="41"/>
      <c r="E235" s="41"/>
      <c r="F235" s="41"/>
      <c r="G235" s="41"/>
      <c r="H235" s="41"/>
      <c r="I235" s="41"/>
      <c r="J235" s="41"/>
      <c r="K235" s="41"/>
      <c r="L235" s="41"/>
      <c r="M235" s="41"/>
      <c r="N235" s="41"/>
      <c r="O235" s="41"/>
      <c r="P235" s="41"/>
      <c r="Q235" s="41"/>
      <c r="R235" s="41"/>
      <c r="S235" s="41"/>
      <c r="T235" s="50"/>
      <c r="W235"/>
    </row>
    <row r="236" spans="1:23" ht="30.6" customHeight="1">
      <c r="A236" s="49">
        <f>'S2 Maquette'!B237</f>
        <v>0</v>
      </c>
      <c r="B236" s="49">
        <f>'S2 Maquette'!C237</f>
        <v>0</v>
      </c>
      <c r="C236" s="43">
        <f>'S2 Maquette'!F237</f>
        <v>0</v>
      </c>
      <c r="D236" s="41"/>
      <c r="E236" s="41"/>
      <c r="F236" s="41"/>
      <c r="G236" s="41"/>
      <c r="H236" s="41"/>
      <c r="I236" s="41"/>
      <c r="J236" s="41"/>
      <c r="K236" s="41"/>
      <c r="L236" s="41"/>
      <c r="M236" s="41"/>
      <c r="N236" s="41"/>
      <c r="O236" s="41"/>
      <c r="P236" s="41"/>
      <c r="Q236" s="41"/>
      <c r="R236" s="41"/>
      <c r="S236" s="41"/>
      <c r="T236" s="50"/>
      <c r="W236"/>
    </row>
    <row r="237" spans="1:23" ht="30.6" customHeight="1">
      <c r="A237" s="49">
        <f>'S2 Maquette'!B238</f>
        <v>0</v>
      </c>
      <c r="B237" s="49">
        <f>'S2 Maquette'!C238</f>
        <v>0</v>
      </c>
      <c r="C237" s="43">
        <f>'S2 Maquette'!F238</f>
        <v>0</v>
      </c>
      <c r="D237" s="41"/>
      <c r="E237" s="41"/>
      <c r="F237" s="41"/>
      <c r="G237" s="41"/>
      <c r="H237" s="41"/>
      <c r="I237" s="41"/>
      <c r="J237" s="41"/>
      <c r="K237" s="41"/>
      <c r="L237" s="41"/>
      <c r="M237" s="41"/>
      <c r="N237" s="41"/>
      <c r="O237" s="41"/>
      <c r="P237" s="41"/>
      <c r="Q237" s="41"/>
      <c r="R237" s="41"/>
      <c r="S237" s="41"/>
      <c r="T237" s="50"/>
      <c r="W237"/>
    </row>
    <row r="238" spans="1:23" ht="30.6" customHeight="1">
      <c r="A238" s="49">
        <f>'S2 Maquette'!B239</f>
        <v>0</v>
      </c>
      <c r="B238" s="49">
        <f>'S2 Maquette'!C239</f>
        <v>0</v>
      </c>
      <c r="C238" s="43">
        <f>'S2 Maquette'!F239</f>
        <v>0</v>
      </c>
      <c r="D238" s="41"/>
      <c r="E238" s="41"/>
      <c r="F238" s="41"/>
      <c r="G238" s="41"/>
      <c r="H238" s="41"/>
      <c r="I238" s="41"/>
      <c r="J238" s="41"/>
      <c r="K238" s="41"/>
      <c r="L238" s="41"/>
      <c r="M238" s="41"/>
      <c r="N238" s="41"/>
      <c r="O238" s="41"/>
      <c r="P238" s="41"/>
      <c r="Q238" s="41"/>
      <c r="R238" s="41"/>
      <c r="S238" s="41"/>
      <c r="T238" s="50"/>
      <c r="W238"/>
    </row>
    <row r="239" spans="1:23" ht="30.6" customHeight="1">
      <c r="A239" s="49">
        <f>'S2 Maquette'!B240</f>
        <v>0</v>
      </c>
      <c r="B239" s="49">
        <f>'S2 Maquette'!C240</f>
        <v>0</v>
      </c>
      <c r="C239" s="43">
        <f>'S2 Maquette'!F240</f>
        <v>0</v>
      </c>
      <c r="D239" s="41"/>
      <c r="E239" s="41"/>
      <c r="F239" s="41"/>
      <c r="G239" s="41"/>
      <c r="H239" s="41"/>
      <c r="I239" s="41"/>
      <c r="J239" s="41"/>
      <c r="K239" s="41"/>
      <c r="L239" s="41"/>
      <c r="M239" s="41"/>
      <c r="N239" s="41"/>
      <c r="O239" s="41"/>
      <c r="P239" s="41"/>
      <c r="Q239" s="41"/>
      <c r="R239" s="41"/>
      <c r="S239" s="41"/>
      <c r="T239" s="50"/>
      <c r="W239"/>
    </row>
    <row r="240" spans="1:23" ht="30.6" customHeight="1">
      <c r="A240" s="49">
        <f>'S2 Maquette'!B241</f>
        <v>0</v>
      </c>
      <c r="B240" s="49">
        <f>'S2 Maquette'!C241</f>
        <v>0</v>
      </c>
      <c r="C240" s="43">
        <f>'S2 Maquette'!F241</f>
        <v>0</v>
      </c>
      <c r="D240" s="41"/>
      <c r="E240" s="41"/>
      <c r="F240" s="41"/>
      <c r="G240" s="41"/>
      <c r="H240" s="41"/>
      <c r="I240" s="41"/>
      <c r="J240" s="41"/>
      <c r="K240" s="41"/>
      <c r="L240" s="41"/>
      <c r="M240" s="41"/>
      <c r="N240" s="41"/>
      <c r="O240" s="41"/>
      <c r="P240" s="41"/>
      <c r="Q240" s="41"/>
      <c r="R240" s="41"/>
      <c r="S240" s="41"/>
      <c r="T240" s="50"/>
      <c r="W240"/>
    </row>
    <row r="241" spans="1:23" ht="30.6" customHeight="1">
      <c r="A241" s="49">
        <f>'S2 Maquette'!B242</f>
        <v>0</v>
      </c>
      <c r="B241" s="49">
        <f>'S2 Maquette'!C242</f>
        <v>0</v>
      </c>
      <c r="C241" s="43">
        <f>'S2 Maquette'!F242</f>
        <v>0</v>
      </c>
      <c r="D241" s="41"/>
      <c r="E241" s="41"/>
      <c r="F241" s="41"/>
      <c r="G241" s="41"/>
      <c r="H241" s="41"/>
      <c r="I241" s="41"/>
      <c r="J241" s="41"/>
      <c r="K241" s="41"/>
      <c r="L241" s="41"/>
      <c r="M241" s="41"/>
      <c r="N241" s="41"/>
      <c r="O241" s="41"/>
      <c r="P241" s="41"/>
      <c r="Q241" s="41"/>
      <c r="R241" s="41"/>
      <c r="S241" s="41"/>
      <c r="T241" s="50"/>
      <c r="W241"/>
    </row>
    <row r="242" spans="1:23" ht="30.6" customHeight="1">
      <c r="A242" s="49">
        <f>'S2 Maquette'!B243</f>
        <v>0</v>
      </c>
      <c r="B242" s="49">
        <f>'S2 Maquette'!C243</f>
        <v>0</v>
      </c>
      <c r="C242" s="43">
        <f>'S2 Maquette'!F243</f>
        <v>0</v>
      </c>
      <c r="D242" s="41"/>
      <c r="E242" s="41"/>
      <c r="F242" s="41"/>
      <c r="G242" s="41"/>
      <c r="H242" s="41"/>
      <c r="I242" s="41"/>
      <c r="J242" s="41"/>
      <c r="K242" s="41"/>
      <c r="L242" s="41"/>
      <c r="M242" s="41"/>
      <c r="N242" s="41"/>
      <c r="O242" s="41"/>
      <c r="P242" s="41"/>
      <c r="Q242" s="41"/>
      <c r="R242" s="41"/>
      <c r="S242" s="41"/>
      <c r="T242" s="50"/>
      <c r="W242"/>
    </row>
    <row r="243" spans="1:23" ht="30.6" customHeight="1">
      <c r="A243" s="49">
        <f>'S2 Maquette'!B244</f>
        <v>0</v>
      </c>
      <c r="B243" s="49">
        <f>'S2 Maquette'!C244</f>
        <v>0</v>
      </c>
      <c r="C243" s="43">
        <f>'S2 Maquette'!F244</f>
        <v>0</v>
      </c>
      <c r="D243" s="41"/>
      <c r="E243" s="41"/>
      <c r="F243" s="41"/>
      <c r="G243" s="41"/>
      <c r="H243" s="41"/>
      <c r="I243" s="41"/>
      <c r="J243" s="41"/>
      <c r="K243" s="41"/>
      <c r="L243" s="41"/>
      <c r="M243" s="41"/>
      <c r="N243" s="41"/>
      <c r="O243" s="41"/>
      <c r="P243" s="41"/>
      <c r="Q243" s="41"/>
      <c r="R243" s="41"/>
      <c r="S243" s="41"/>
      <c r="T243" s="50"/>
      <c r="W243"/>
    </row>
    <row r="244" spans="1:23" ht="30.6" customHeight="1">
      <c r="A244" s="49">
        <f>'S2 Maquette'!B245</f>
        <v>0</v>
      </c>
      <c r="B244" s="49">
        <f>'S2 Maquette'!C245</f>
        <v>0</v>
      </c>
      <c r="C244" s="43">
        <f>'S2 Maquette'!F245</f>
        <v>0</v>
      </c>
      <c r="D244" s="41"/>
      <c r="E244" s="41"/>
      <c r="F244" s="41"/>
      <c r="G244" s="41"/>
      <c r="H244" s="41"/>
      <c r="I244" s="41"/>
      <c r="J244" s="41"/>
      <c r="K244" s="41"/>
      <c r="L244" s="41"/>
      <c r="M244" s="41"/>
      <c r="N244" s="41"/>
      <c r="O244" s="41"/>
      <c r="P244" s="41"/>
      <c r="Q244" s="41"/>
      <c r="R244" s="41"/>
      <c r="S244" s="41"/>
      <c r="T244" s="50"/>
      <c r="W244"/>
    </row>
    <row r="245" spans="1:23" ht="30.6" customHeight="1">
      <c r="A245" s="49">
        <f>'S2 Maquette'!B246</f>
        <v>0</v>
      </c>
      <c r="B245" s="49">
        <f>'S2 Maquette'!C246</f>
        <v>0</v>
      </c>
      <c r="C245" s="43">
        <f>'S2 Maquette'!F246</f>
        <v>0</v>
      </c>
      <c r="D245" s="41"/>
      <c r="E245" s="41"/>
      <c r="F245" s="41"/>
      <c r="G245" s="41"/>
      <c r="H245" s="41"/>
      <c r="I245" s="41"/>
      <c r="J245" s="41"/>
      <c r="K245" s="41"/>
      <c r="L245" s="41"/>
      <c r="M245" s="41"/>
      <c r="N245" s="41"/>
      <c r="O245" s="41"/>
      <c r="P245" s="41"/>
      <c r="Q245" s="41"/>
      <c r="R245" s="41"/>
      <c r="S245" s="41"/>
      <c r="T245" s="50"/>
      <c r="W245"/>
    </row>
    <row r="246" spans="1:23" ht="30.6" customHeight="1">
      <c r="A246" s="49">
        <f>'S2 Maquette'!B247</f>
        <v>0</v>
      </c>
      <c r="B246" s="49">
        <f>'S2 Maquette'!C247</f>
        <v>0</v>
      </c>
      <c r="C246" s="43">
        <f>'S2 Maquette'!F247</f>
        <v>0</v>
      </c>
      <c r="D246" s="41"/>
      <c r="E246" s="41"/>
      <c r="F246" s="41"/>
      <c r="G246" s="41"/>
      <c r="H246" s="41"/>
      <c r="I246" s="41"/>
      <c r="J246" s="41"/>
      <c r="K246" s="41"/>
      <c r="L246" s="41"/>
      <c r="M246" s="41"/>
      <c r="N246" s="41"/>
      <c r="O246" s="41"/>
      <c r="P246" s="41"/>
      <c r="Q246" s="41"/>
      <c r="R246" s="41"/>
      <c r="S246" s="41"/>
      <c r="T246" s="50"/>
      <c r="W246"/>
    </row>
    <row r="247" spans="1:23" ht="30.6" customHeight="1">
      <c r="A247" s="49">
        <f>'S2 Maquette'!B248</f>
        <v>0</v>
      </c>
      <c r="B247" s="49">
        <f>'S2 Maquette'!C248</f>
        <v>0</v>
      </c>
      <c r="C247" s="43">
        <f>'S2 Maquette'!F248</f>
        <v>0</v>
      </c>
      <c r="D247" s="41"/>
      <c r="E247" s="41"/>
      <c r="F247" s="41"/>
      <c r="G247" s="41"/>
      <c r="H247" s="41"/>
      <c r="I247" s="41"/>
      <c r="J247" s="41"/>
      <c r="K247" s="41"/>
      <c r="L247" s="41"/>
      <c r="M247" s="41"/>
      <c r="N247" s="41"/>
      <c r="O247" s="41"/>
      <c r="P247" s="41"/>
      <c r="Q247" s="41"/>
      <c r="R247" s="41"/>
      <c r="S247" s="41"/>
      <c r="T247" s="50"/>
      <c r="W247"/>
    </row>
    <row r="248" spans="1:23" ht="30.6" customHeight="1">
      <c r="A248" s="49">
        <f>'S2 Maquette'!B249</f>
        <v>0</v>
      </c>
      <c r="B248" s="49">
        <f>'S2 Maquette'!C249</f>
        <v>0</v>
      </c>
      <c r="C248" s="43">
        <f>'S2 Maquette'!F249</f>
        <v>0</v>
      </c>
      <c r="D248" s="41"/>
      <c r="E248" s="41"/>
      <c r="F248" s="41"/>
      <c r="G248" s="41"/>
      <c r="H248" s="41"/>
      <c r="I248" s="41"/>
      <c r="J248" s="41"/>
      <c r="K248" s="41"/>
      <c r="L248" s="41"/>
      <c r="M248" s="41"/>
      <c r="N248" s="41"/>
      <c r="O248" s="41"/>
      <c r="P248" s="41"/>
      <c r="Q248" s="41"/>
      <c r="R248" s="41"/>
      <c r="S248" s="41"/>
      <c r="T248" s="50"/>
      <c r="W248"/>
    </row>
    <row r="249" spans="1:23" ht="30.6" customHeight="1">
      <c r="A249" s="49">
        <f>'S2 Maquette'!B250</f>
        <v>0</v>
      </c>
      <c r="B249" s="49">
        <f>'S2 Maquette'!C250</f>
        <v>0</v>
      </c>
      <c r="C249" s="43">
        <f>'S2 Maquette'!F250</f>
        <v>0</v>
      </c>
      <c r="D249" s="41"/>
      <c r="E249" s="41"/>
      <c r="F249" s="41"/>
      <c r="G249" s="41"/>
      <c r="H249" s="41"/>
      <c r="I249" s="41"/>
      <c r="J249" s="41"/>
      <c r="K249" s="41"/>
      <c r="L249" s="41"/>
      <c r="M249" s="41"/>
      <c r="N249" s="41"/>
      <c r="O249" s="41"/>
      <c r="P249" s="41"/>
      <c r="Q249" s="41"/>
      <c r="R249" s="41"/>
      <c r="S249" s="41"/>
      <c r="T249" s="50"/>
      <c r="W249"/>
    </row>
    <row r="250" spans="1:23" ht="30.6" customHeight="1">
      <c r="A250" s="49">
        <f>'S2 Maquette'!B251</f>
        <v>0</v>
      </c>
      <c r="B250" s="49">
        <f>'S2 Maquette'!C251</f>
        <v>0</v>
      </c>
      <c r="C250" s="43">
        <f>'S2 Maquette'!F251</f>
        <v>0</v>
      </c>
      <c r="D250" s="41"/>
      <c r="E250" s="41"/>
      <c r="F250" s="41"/>
      <c r="G250" s="41"/>
      <c r="H250" s="41"/>
      <c r="I250" s="41"/>
      <c r="J250" s="41"/>
      <c r="K250" s="41"/>
      <c r="L250" s="41"/>
      <c r="M250" s="41"/>
      <c r="N250" s="41"/>
      <c r="O250" s="41"/>
      <c r="P250" s="41"/>
      <c r="Q250" s="41"/>
      <c r="R250" s="41"/>
      <c r="S250" s="41"/>
      <c r="T250" s="50"/>
      <c r="W250"/>
    </row>
    <row r="251" spans="1:23" ht="30.6" customHeight="1">
      <c r="A251" s="49">
        <f>'S2 Maquette'!B252</f>
        <v>0</v>
      </c>
      <c r="B251" s="49">
        <f>'S2 Maquette'!C252</f>
        <v>0</v>
      </c>
      <c r="C251" s="43">
        <f>'S2 Maquette'!F252</f>
        <v>0</v>
      </c>
      <c r="D251" s="41"/>
      <c r="E251" s="41"/>
      <c r="F251" s="41"/>
      <c r="G251" s="41"/>
      <c r="H251" s="41"/>
      <c r="I251" s="41"/>
      <c r="J251" s="41"/>
      <c r="K251" s="41"/>
      <c r="L251" s="41"/>
      <c r="M251" s="41"/>
      <c r="N251" s="41"/>
      <c r="O251" s="41"/>
      <c r="P251" s="41"/>
      <c r="Q251" s="41"/>
      <c r="R251" s="41"/>
      <c r="S251" s="41"/>
      <c r="T251" s="50"/>
      <c r="W251"/>
    </row>
    <row r="252" spans="1:23" ht="30.6" customHeight="1">
      <c r="A252" s="49">
        <f>'S2 Maquette'!B253</f>
        <v>0</v>
      </c>
      <c r="B252" s="49">
        <f>'S2 Maquette'!C253</f>
        <v>0</v>
      </c>
      <c r="C252" s="43">
        <f>'S2 Maquette'!F253</f>
        <v>0</v>
      </c>
      <c r="D252" s="41"/>
      <c r="E252" s="41"/>
      <c r="F252" s="41"/>
      <c r="G252" s="41"/>
      <c r="H252" s="41"/>
      <c r="I252" s="41"/>
      <c r="J252" s="41"/>
      <c r="K252" s="41"/>
      <c r="L252" s="41"/>
      <c r="M252" s="41"/>
      <c r="N252" s="41"/>
      <c r="O252" s="41"/>
      <c r="P252" s="41"/>
      <c r="Q252" s="41"/>
      <c r="R252" s="41"/>
      <c r="S252" s="41"/>
      <c r="T252" s="50"/>
      <c r="W252"/>
    </row>
    <row r="253" spans="1:23" ht="30.6" customHeight="1">
      <c r="A253" s="49">
        <f>'S2 Maquette'!B254</f>
        <v>0</v>
      </c>
      <c r="B253" s="49">
        <f>'S2 Maquette'!C254</f>
        <v>0</v>
      </c>
      <c r="C253" s="43">
        <f>'S2 Maquette'!F254</f>
        <v>0</v>
      </c>
      <c r="D253" s="41"/>
      <c r="E253" s="41"/>
      <c r="F253" s="41"/>
      <c r="G253" s="41"/>
      <c r="H253" s="41"/>
      <c r="I253" s="41"/>
      <c r="J253" s="41"/>
      <c r="K253" s="41"/>
      <c r="L253" s="41"/>
      <c r="M253" s="41"/>
      <c r="N253" s="41"/>
      <c r="O253" s="41"/>
      <c r="P253" s="41"/>
      <c r="Q253" s="41"/>
      <c r="R253" s="41"/>
      <c r="S253" s="41"/>
      <c r="T253" s="50"/>
      <c r="W253"/>
    </row>
    <row r="254" spans="1:23" ht="30.6" customHeight="1">
      <c r="A254" s="49">
        <f>'S2 Maquette'!B255</f>
        <v>0</v>
      </c>
      <c r="B254" s="49">
        <f>'S2 Maquette'!C255</f>
        <v>0</v>
      </c>
      <c r="C254" s="43">
        <f>'S2 Maquette'!F255</f>
        <v>0</v>
      </c>
      <c r="D254" s="41"/>
      <c r="E254" s="41"/>
      <c r="F254" s="41"/>
      <c r="G254" s="41"/>
      <c r="H254" s="41"/>
      <c r="I254" s="41"/>
      <c r="J254" s="41"/>
      <c r="K254" s="41"/>
      <c r="L254" s="41"/>
      <c r="M254" s="41"/>
      <c r="N254" s="41"/>
      <c r="O254" s="41"/>
      <c r="P254" s="41"/>
      <c r="Q254" s="41"/>
      <c r="R254" s="41"/>
      <c r="S254" s="41"/>
      <c r="T254" s="50"/>
      <c r="W254"/>
    </row>
    <row r="255" spans="1:23" ht="30.6" customHeight="1">
      <c r="A255" s="49">
        <f>'S2 Maquette'!B256</f>
        <v>0</v>
      </c>
      <c r="B255" s="49">
        <f>'S2 Maquette'!C256</f>
        <v>0</v>
      </c>
      <c r="C255" s="43">
        <f>'S2 Maquette'!F256</f>
        <v>0</v>
      </c>
      <c r="D255" s="41"/>
      <c r="E255" s="41"/>
      <c r="F255" s="41"/>
      <c r="G255" s="41"/>
      <c r="H255" s="41"/>
      <c r="I255" s="41"/>
      <c r="J255" s="41"/>
      <c r="K255" s="41"/>
      <c r="L255" s="41"/>
      <c r="M255" s="41"/>
      <c r="N255" s="41"/>
      <c r="O255" s="41"/>
      <c r="P255" s="41"/>
      <c r="Q255" s="41"/>
      <c r="R255" s="41"/>
      <c r="S255" s="41"/>
      <c r="T255" s="50"/>
      <c r="W255"/>
    </row>
    <row r="256" spans="1:23" ht="30.6" customHeight="1">
      <c r="A256" s="49">
        <f>'S2 Maquette'!B257</f>
        <v>0</v>
      </c>
      <c r="B256" s="49">
        <f>'S2 Maquette'!C257</f>
        <v>0</v>
      </c>
      <c r="C256" s="43">
        <f>'S2 Maquette'!F257</f>
        <v>0</v>
      </c>
      <c r="D256" s="41"/>
      <c r="E256" s="41"/>
      <c r="F256" s="41"/>
      <c r="G256" s="41"/>
      <c r="H256" s="41"/>
      <c r="I256" s="41"/>
      <c r="J256" s="41"/>
      <c r="K256" s="41"/>
      <c r="L256" s="41"/>
      <c r="M256" s="41"/>
      <c r="N256" s="41"/>
      <c r="O256" s="41"/>
      <c r="P256" s="41"/>
      <c r="Q256" s="41"/>
      <c r="R256" s="41"/>
      <c r="S256" s="41"/>
      <c r="T256" s="50"/>
      <c r="W256"/>
    </row>
    <row r="257" spans="1:23" ht="30.6" customHeight="1">
      <c r="A257" s="49">
        <f>'S2 Maquette'!B258</f>
        <v>0</v>
      </c>
      <c r="B257" s="49">
        <f>'S2 Maquette'!C258</f>
        <v>0</v>
      </c>
      <c r="C257" s="43">
        <f>'S2 Maquette'!F258</f>
        <v>0</v>
      </c>
      <c r="D257" s="41"/>
      <c r="E257" s="41"/>
      <c r="F257" s="41"/>
      <c r="G257" s="41"/>
      <c r="H257" s="41"/>
      <c r="I257" s="41"/>
      <c r="J257" s="41"/>
      <c r="K257" s="41"/>
      <c r="L257" s="41"/>
      <c r="M257" s="41"/>
      <c r="N257" s="41"/>
      <c r="O257" s="41"/>
      <c r="P257" s="41"/>
      <c r="Q257" s="41"/>
      <c r="R257" s="41"/>
      <c r="S257" s="41"/>
      <c r="T257" s="50"/>
      <c r="W257"/>
    </row>
    <row r="258" spans="1:23" ht="30.6" customHeight="1">
      <c r="A258" s="49">
        <f>'S2 Maquette'!B259</f>
        <v>0</v>
      </c>
      <c r="B258" s="49">
        <f>'S2 Maquette'!C259</f>
        <v>0</v>
      </c>
      <c r="C258" s="43">
        <f>'S2 Maquette'!F259</f>
        <v>0</v>
      </c>
      <c r="D258" s="41"/>
      <c r="E258" s="41"/>
      <c r="F258" s="41"/>
      <c r="G258" s="41"/>
      <c r="H258" s="41"/>
      <c r="I258" s="41"/>
      <c r="J258" s="41"/>
      <c r="K258" s="41"/>
      <c r="L258" s="41"/>
      <c r="M258" s="41"/>
      <c r="N258" s="41"/>
      <c r="O258" s="41"/>
      <c r="P258" s="41"/>
      <c r="Q258" s="41"/>
      <c r="R258" s="41"/>
      <c r="S258" s="41"/>
      <c r="T258" s="50"/>
      <c r="W258"/>
    </row>
    <row r="259" spans="1:23" ht="30.6" customHeight="1">
      <c r="A259" s="49">
        <f>'S2 Maquette'!B260</f>
        <v>0</v>
      </c>
      <c r="B259" s="49">
        <f>'S2 Maquette'!C260</f>
        <v>0</v>
      </c>
      <c r="C259" s="43">
        <f>'S2 Maquette'!F260</f>
        <v>0</v>
      </c>
      <c r="D259" s="41"/>
      <c r="E259" s="41"/>
      <c r="F259" s="41"/>
      <c r="G259" s="41"/>
      <c r="H259" s="41"/>
      <c r="I259" s="41"/>
      <c r="J259" s="41"/>
      <c r="K259" s="41"/>
      <c r="L259" s="41"/>
      <c r="M259" s="41"/>
      <c r="N259" s="41"/>
      <c r="O259" s="41"/>
      <c r="P259" s="41"/>
      <c r="Q259" s="41"/>
      <c r="R259" s="41"/>
      <c r="S259" s="41"/>
      <c r="T259" s="50"/>
      <c r="W259"/>
    </row>
    <row r="260" spans="1:23" ht="30.6" customHeight="1">
      <c r="A260" s="49">
        <f>'S2 Maquette'!B261</f>
        <v>0</v>
      </c>
      <c r="B260" s="49">
        <f>'S2 Maquette'!C261</f>
        <v>0</v>
      </c>
      <c r="C260" s="43">
        <f>'S2 Maquette'!F261</f>
        <v>0</v>
      </c>
      <c r="D260" s="41"/>
      <c r="E260" s="41"/>
      <c r="F260" s="41"/>
      <c r="G260" s="41"/>
      <c r="H260" s="41"/>
      <c r="I260" s="41"/>
      <c r="J260" s="41"/>
      <c r="K260" s="41"/>
      <c r="L260" s="41"/>
      <c r="M260" s="41"/>
      <c r="N260" s="41"/>
      <c r="O260" s="41"/>
      <c r="P260" s="41"/>
      <c r="Q260" s="41"/>
      <c r="R260" s="41"/>
      <c r="S260" s="41"/>
      <c r="T260" s="50"/>
      <c r="W260"/>
    </row>
    <row r="261" spans="1:23" ht="30.6" customHeight="1">
      <c r="A261" s="49">
        <f>'S2 Maquette'!B262</f>
        <v>0</v>
      </c>
      <c r="B261" s="49">
        <f>'S2 Maquette'!C262</f>
        <v>0</v>
      </c>
      <c r="C261" s="43">
        <f>'S2 Maquette'!F262</f>
        <v>0</v>
      </c>
      <c r="D261" s="41"/>
      <c r="E261" s="41"/>
      <c r="F261" s="41"/>
      <c r="G261" s="41"/>
      <c r="H261" s="41"/>
      <c r="I261" s="41"/>
      <c r="J261" s="41"/>
      <c r="K261" s="41"/>
      <c r="L261" s="41"/>
      <c r="M261" s="41"/>
      <c r="N261" s="41"/>
      <c r="O261" s="41"/>
      <c r="P261" s="41"/>
      <c r="Q261" s="41"/>
      <c r="R261" s="41"/>
      <c r="S261" s="41"/>
      <c r="T261" s="50"/>
      <c r="W261"/>
    </row>
    <row r="262" spans="1:23" ht="30.6" customHeight="1">
      <c r="A262" s="49">
        <f>'S2 Maquette'!B263</f>
        <v>0</v>
      </c>
      <c r="B262" s="49">
        <f>'S2 Maquette'!C263</f>
        <v>0</v>
      </c>
      <c r="C262" s="43">
        <f>'S2 Maquette'!F263</f>
        <v>0</v>
      </c>
      <c r="D262" s="41"/>
      <c r="E262" s="41"/>
      <c r="F262" s="41"/>
      <c r="G262" s="41"/>
      <c r="H262" s="41"/>
      <c r="I262" s="41"/>
      <c r="J262" s="41"/>
      <c r="K262" s="41"/>
      <c r="L262" s="41"/>
      <c r="M262" s="41"/>
      <c r="N262" s="41"/>
      <c r="O262" s="41"/>
      <c r="P262" s="41"/>
      <c r="Q262" s="41"/>
      <c r="R262" s="41"/>
      <c r="S262" s="41"/>
      <c r="T262" s="50"/>
      <c r="W262"/>
    </row>
    <row r="263" spans="1:23" ht="30.6" customHeight="1">
      <c r="A263" s="49">
        <f>'S2 Maquette'!B264</f>
        <v>0</v>
      </c>
      <c r="B263" s="49">
        <f>'S2 Maquette'!C264</f>
        <v>0</v>
      </c>
      <c r="C263" s="43">
        <f>'S2 Maquette'!F264</f>
        <v>0</v>
      </c>
      <c r="D263" s="41"/>
      <c r="E263" s="41"/>
      <c r="F263" s="41"/>
      <c r="G263" s="41"/>
      <c r="H263" s="41"/>
      <c r="I263" s="41"/>
      <c r="J263" s="41"/>
      <c r="K263" s="41"/>
      <c r="L263" s="41"/>
      <c r="M263" s="41"/>
      <c r="N263" s="41"/>
      <c r="O263" s="41"/>
      <c r="P263" s="41"/>
      <c r="Q263" s="41"/>
      <c r="R263" s="41"/>
      <c r="S263" s="41"/>
      <c r="T263" s="50"/>
      <c r="W263"/>
    </row>
    <row r="264" spans="1:23" ht="30.6" customHeight="1">
      <c r="A264" s="49">
        <f>'S2 Maquette'!B265</f>
        <v>0</v>
      </c>
      <c r="B264" s="49">
        <f>'S2 Maquette'!C265</f>
        <v>0</v>
      </c>
      <c r="C264" s="43">
        <f>'S2 Maquette'!F265</f>
        <v>0</v>
      </c>
      <c r="D264" s="41"/>
      <c r="E264" s="41"/>
      <c r="F264" s="41"/>
      <c r="G264" s="41"/>
      <c r="H264" s="41"/>
      <c r="I264" s="41"/>
      <c r="J264" s="41"/>
      <c r="K264" s="41"/>
      <c r="L264" s="41"/>
      <c r="M264" s="41"/>
      <c r="N264" s="41"/>
      <c r="O264" s="41"/>
      <c r="P264" s="41"/>
      <c r="Q264" s="41"/>
      <c r="R264" s="41"/>
      <c r="S264" s="41"/>
      <c r="T264" s="50"/>
      <c r="W264"/>
    </row>
    <row r="265" spans="1:23" ht="30.6" customHeight="1">
      <c r="A265" s="49">
        <f>'S2 Maquette'!B266</f>
        <v>0</v>
      </c>
      <c r="B265" s="49">
        <f>'S2 Maquette'!C266</f>
        <v>0</v>
      </c>
      <c r="C265" s="43">
        <f>'S2 Maquette'!F266</f>
        <v>0</v>
      </c>
      <c r="D265" s="41"/>
      <c r="E265" s="41"/>
      <c r="F265" s="41"/>
      <c r="G265" s="41"/>
      <c r="H265" s="41"/>
      <c r="I265" s="41"/>
      <c r="J265" s="41"/>
      <c r="K265" s="41"/>
      <c r="L265" s="41"/>
      <c r="M265" s="41"/>
      <c r="N265" s="41"/>
      <c r="O265" s="41"/>
      <c r="P265" s="41"/>
      <c r="Q265" s="41"/>
      <c r="R265" s="41"/>
      <c r="S265" s="41"/>
      <c r="T265" s="50"/>
      <c r="W265"/>
    </row>
    <row r="266" spans="1:23" ht="30.6" customHeight="1">
      <c r="A266" s="49">
        <f>'S2 Maquette'!B267</f>
        <v>0</v>
      </c>
      <c r="B266" s="49">
        <f>'S2 Maquette'!C267</f>
        <v>0</v>
      </c>
      <c r="C266" s="43">
        <f>'S2 Maquette'!F267</f>
        <v>0</v>
      </c>
      <c r="D266" s="41"/>
      <c r="E266" s="41"/>
      <c r="F266" s="41"/>
      <c r="G266" s="41"/>
      <c r="H266" s="41"/>
      <c r="I266" s="41"/>
      <c r="J266" s="41"/>
      <c r="K266" s="41"/>
      <c r="L266" s="41"/>
      <c r="M266" s="41"/>
      <c r="N266" s="41"/>
      <c r="O266" s="41"/>
      <c r="P266" s="41"/>
      <c r="Q266" s="41"/>
      <c r="R266" s="41"/>
      <c r="S266" s="41"/>
      <c r="T266" s="50"/>
      <c r="W266"/>
    </row>
    <row r="267" spans="1:23" ht="30.6" customHeight="1">
      <c r="A267" s="49">
        <f>'S2 Maquette'!B268</f>
        <v>0</v>
      </c>
      <c r="B267" s="49">
        <f>'S2 Maquette'!C268</f>
        <v>0</v>
      </c>
      <c r="C267" s="43">
        <f>'S2 Maquette'!F268</f>
        <v>0</v>
      </c>
      <c r="D267" s="41"/>
      <c r="E267" s="41"/>
      <c r="F267" s="41"/>
      <c r="G267" s="41"/>
      <c r="H267" s="41"/>
      <c r="I267" s="41"/>
      <c r="J267" s="41"/>
      <c r="K267" s="41"/>
      <c r="L267" s="41"/>
      <c r="M267" s="41"/>
      <c r="N267" s="41"/>
      <c r="O267" s="41"/>
      <c r="P267" s="41"/>
      <c r="Q267" s="41"/>
      <c r="R267" s="41"/>
      <c r="S267" s="41"/>
      <c r="T267" s="50"/>
      <c r="W267"/>
    </row>
    <row r="268" spans="1:23" ht="30.6" customHeight="1">
      <c r="A268" s="49">
        <f>'S2 Maquette'!B269</f>
        <v>0</v>
      </c>
      <c r="B268" s="49">
        <f>'S2 Maquette'!C269</f>
        <v>0</v>
      </c>
      <c r="C268" s="43">
        <f>'S2 Maquette'!F269</f>
        <v>0</v>
      </c>
      <c r="D268" s="41"/>
      <c r="E268" s="41"/>
      <c r="F268" s="41"/>
      <c r="G268" s="41"/>
      <c r="H268" s="41"/>
      <c r="I268" s="41"/>
      <c r="J268" s="41"/>
      <c r="K268" s="41"/>
      <c r="L268" s="41"/>
      <c r="M268" s="41"/>
      <c r="N268" s="41"/>
      <c r="O268" s="41"/>
      <c r="P268" s="41"/>
      <c r="Q268" s="41"/>
      <c r="R268" s="41"/>
      <c r="S268" s="41"/>
      <c r="T268" s="50"/>
      <c r="W268"/>
    </row>
    <row r="269" spans="1:23" ht="30.6" customHeight="1">
      <c r="A269" s="49">
        <f>'S2 Maquette'!B270</f>
        <v>0</v>
      </c>
      <c r="B269" s="49">
        <f>'S2 Maquette'!C270</f>
        <v>0</v>
      </c>
      <c r="C269" s="43">
        <f>'S2 Maquette'!F270</f>
        <v>0</v>
      </c>
      <c r="D269" s="41"/>
      <c r="E269" s="41"/>
      <c r="F269" s="41"/>
      <c r="G269" s="41"/>
      <c r="H269" s="41"/>
      <c r="I269" s="41"/>
      <c r="J269" s="41"/>
      <c r="K269" s="41"/>
      <c r="L269" s="41"/>
      <c r="M269" s="41"/>
      <c r="N269" s="41"/>
      <c r="O269" s="41"/>
      <c r="P269" s="41"/>
      <c r="Q269" s="41"/>
      <c r="R269" s="41"/>
      <c r="S269" s="41"/>
      <c r="T269" s="50"/>
      <c r="W269"/>
    </row>
    <row r="270" spans="1:23" ht="30.6" customHeight="1">
      <c r="A270" s="49">
        <f>'S2 Maquette'!B271</f>
        <v>0</v>
      </c>
      <c r="B270" s="49">
        <f>'S2 Maquette'!C271</f>
        <v>0</v>
      </c>
      <c r="C270" s="43">
        <f>'S2 Maquette'!F271</f>
        <v>0</v>
      </c>
      <c r="D270" s="41"/>
      <c r="E270" s="41"/>
      <c r="F270" s="41"/>
      <c r="G270" s="41"/>
      <c r="H270" s="41"/>
      <c r="I270" s="41"/>
      <c r="J270" s="41"/>
      <c r="K270" s="41"/>
      <c r="L270" s="41"/>
      <c r="M270" s="41"/>
      <c r="N270" s="41"/>
      <c r="O270" s="41"/>
      <c r="P270" s="41"/>
      <c r="Q270" s="41"/>
      <c r="R270" s="41"/>
      <c r="S270" s="41"/>
      <c r="T270" s="50"/>
      <c r="W270"/>
    </row>
    <row r="271" spans="1:23" ht="30.6" customHeight="1">
      <c r="A271" s="49">
        <f>'S2 Maquette'!B272</f>
        <v>0</v>
      </c>
      <c r="B271" s="49">
        <f>'S2 Maquette'!C272</f>
        <v>0</v>
      </c>
      <c r="C271" s="43">
        <f>'S2 Maquette'!F272</f>
        <v>0</v>
      </c>
      <c r="D271" s="41"/>
      <c r="E271" s="41"/>
      <c r="F271" s="41"/>
      <c r="G271" s="41"/>
      <c r="H271" s="41"/>
      <c r="I271" s="41"/>
      <c r="J271" s="41"/>
      <c r="K271" s="41"/>
      <c r="L271" s="41"/>
      <c r="M271" s="41"/>
      <c r="N271" s="41"/>
      <c r="O271" s="41"/>
      <c r="P271" s="41"/>
      <c r="Q271" s="41"/>
      <c r="R271" s="41"/>
      <c r="S271" s="41"/>
      <c r="T271" s="50"/>
      <c r="W271"/>
    </row>
    <row r="272" spans="1:23" ht="30.6" customHeight="1">
      <c r="A272" s="49">
        <f>'S2 Maquette'!B273</f>
        <v>0</v>
      </c>
      <c r="B272" s="49">
        <f>'S2 Maquette'!C273</f>
        <v>0</v>
      </c>
      <c r="C272" s="43">
        <f>'S2 Maquette'!F273</f>
        <v>0</v>
      </c>
      <c r="D272" s="41"/>
      <c r="E272" s="41"/>
      <c r="F272" s="41"/>
      <c r="G272" s="41"/>
      <c r="H272" s="41"/>
      <c r="I272" s="41"/>
      <c r="J272" s="41"/>
      <c r="K272" s="41"/>
      <c r="L272" s="41"/>
      <c r="M272" s="41"/>
      <c r="N272" s="41"/>
      <c r="O272" s="41"/>
      <c r="P272" s="41"/>
      <c r="Q272" s="41"/>
      <c r="R272" s="41"/>
      <c r="S272" s="41"/>
      <c r="T272" s="50"/>
      <c r="W272"/>
    </row>
    <row r="273" spans="1:23" ht="30.6" customHeight="1">
      <c r="A273" s="49">
        <f>'S2 Maquette'!B274</f>
        <v>0</v>
      </c>
      <c r="B273" s="49">
        <f>'S2 Maquette'!C274</f>
        <v>0</v>
      </c>
      <c r="C273" s="43">
        <f>'S2 Maquette'!F274</f>
        <v>0</v>
      </c>
      <c r="D273" s="41"/>
      <c r="E273" s="41"/>
      <c r="F273" s="41"/>
      <c r="G273" s="41"/>
      <c r="H273" s="41"/>
      <c r="I273" s="41"/>
      <c r="J273" s="41"/>
      <c r="K273" s="41"/>
      <c r="L273" s="41"/>
      <c r="M273" s="41"/>
      <c r="N273" s="41"/>
      <c r="O273" s="41"/>
      <c r="P273" s="41"/>
      <c r="Q273" s="41"/>
      <c r="R273" s="41"/>
      <c r="S273" s="41"/>
      <c r="T273" s="50"/>
      <c r="W273"/>
    </row>
    <row r="274" spans="1:23" ht="30.6" customHeight="1">
      <c r="A274" s="49">
        <f>'S2 Maquette'!B275</f>
        <v>0</v>
      </c>
      <c r="B274" s="49">
        <f>'S2 Maquette'!C275</f>
        <v>0</v>
      </c>
      <c r="C274" s="43">
        <f>'S2 Maquette'!F275</f>
        <v>0</v>
      </c>
      <c r="D274" s="41"/>
      <c r="E274" s="41"/>
      <c r="F274" s="41"/>
      <c r="G274" s="41"/>
      <c r="H274" s="41"/>
      <c r="I274" s="41"/>
      <c r="J274" s="41"/>
      <c r="K274" s="41"/>
      <c r="L274" s="41"/>
      <c r="M274" s="41"/>
      <c r="N274" s="41"/>
      <c r="O274" s="41"/>
      <c r="P274" s="41"/>
      <c r="Q274" s="41"/>
      <c r="R274" s="41"/>
      <c r="S274" s="41"/>
      <c r="T274" s="50"/>
      <c r="W274"/>
    </row>
    <row r="275" spans="1:23" ht="30.6" customHeight="1">
      <c r="A275" s="49">
        <f>'S2 Maquette'!B276</f>
        <v>0</v>
      </c>
      <c r="B275" s="49">
        <f>'S2 Maquette'!C276</f>
        <v>0</v>
      </c>
      <c r="C275" s="43">
        <f>'S2 Maquette'!F276</f>
        <v>0</v>
      </c>
      <c r="D275" s="41"/>
      <c r="E275" s="41"/>
      <c r="F275" s="41"/>
      <c r="G275" s="41"/>
      <c r="H275" s="41"/>
      <c r="I275" s="41"/>
      <c r="J275" s="41"/>
      <c r="K275" s="41"/>
      <c r="L275" s="41"/>
      <c r="M275" s="41"/>
      <c r="N275" s="41"/>
      <c r="O275" s="41"/>
      <c r="P275" s="41"/>
      <c r="Q275" s="41"/>
      <c r="R275" s="41"/>
      <c r="S275" s="41"/>
      <c r="T275" s="50"/>
      <c r="W275"/>
    </row>
    <row r="276" spans="1:23" ht="30.6" customHeight="1">
      <c r="A276" s="49">
        <f>'S2 Maquette'!B277</f>
        <v>0</v>
      </c>
      <c r="B276" s="49">
        <f>'S2 Maquette'!C277</f>
        <v>0</v>
      </c>
      <c r="C276" s="43">
        <f>'S2 Maquette'!F277</f>
        <v>0</v>
      </c>
      <c r="D276" s="41"/>
      <c r="E276" s="41"/>
      <c r="F276" s="41"/>
      <c r="G276" s="41"/>
      <c r="H276" s="41"/>
      <c r="I276" s="41"/>
      <c r="J276" s="41"/>
      <c r="K276" s="41"/>
      <c r="L276" s="41"/>
      <c r="M276" s="41"/>
      <c r="N276" s="41"/>
      <c r="O276" s="41"/>
      <c r="P276" s="41"/>
      <c r="Q276" s="41"/>
      <c r="R276" s="41"/>
      <c r="S276" s="41"/>
      <c r="T276" s="50"/>
      <c r="W276"/>
    </row>
    <row r="277" spans="1:23" ht="30.6" customHeight="1">
      <c r="A277" s="49">
        <f>'S2 Maquette'!B278</f>
        <v>0</v>
      </c>
      <c r="B277" s="49">
        <f>'S2 Maquette'!C278</f>
        <v>0</v>
      </c>
      <c r="C277" s="43">
        <f>'S2 Maquette'!F278</f>
        <v>0</v>
      </c>
      <c r="D277" s="41"/>
      <c r="E277" s="41"/>
      <c r="F277" s="41"/>
      <c r="G277" s="41"/>
      <c r="H277" s="41"/>
      <c r="I277" s="41"/>
      <c r="J277" s="41"/>
      <c r="K277" s="41"/>
      <c r="L277" s="41"/>
      <c r="M277" s="41"/>
      <c r="N277" s="41"/>
      <c r="O277" s="41"/>
      <c r="P277" s="41"/>
      <c r="Q277" s="41"/>
      <c r="R277" s="41"/>
      <c r="S277" s="41"/>
      <c r="T277" s="50"/>
      <c r="W277"/>
    </row>
    <row r="278" spans="1:23" ht="30.6" customHeight="1">
      <c r="A278" s="49">
        <f>'S2 Maquette'!B279</f>
        <v>0</v>
      </c>
      <c r="B278" s="49">
        <f>'S2 Maquette'!C279</f>
        <v>0</v>
      </c>
      <c r="C278" s="43">
        <f>'S2 Maquette'!F279</f>
        <v>0</v>
      </c>
      <c r="D278" s="41"/>
      <c r="E278" s="41"/>
      <c r="F278" s="41"/>
      <c r="G278" s="41"/>
      <c r="H278" s="41"/>
      <c r="I278" s="41"/>
      <c r="J278" s="41"/>
      <c r="K278" s="41"/>
      <c r="L278" s="41"/>
      <c r="M278" s="41"/>
      <c r="N278" s="41"/>
      <c r="O278" s="41"/>
      <c r="P278" s="41"/>
      <c r="Q278" s="41"/>
      <c r="R278" s="41"/>
      <c r="S278" s="41"/>
      <c r="T278" s="50"/>
      <c r="W278"/>
    </row>
    <row r="279" spans="1:23" ht="30.6" customHeight="1">
      <c r="A279" s="49">
        <f>'S2 Maquette'!B280</f>
        <v>0</v>
      </c>
      <c r="B279" s="49">
        <f>'S2 Maquette'!C280</f>
        <v>0</v>
      </c>
      <c r="C279" s="43">
        <f>'S2 Maquette'!F280</f>
        <v>0</v>
      </c>
      <c r="D279" s="41"/>
      <c r="E279" s="41"/>
      <c r="F279" s="41"/>
      <c r="G279" s="41"/>
      <c r="H279" s="41"/>
      <c r="I279" s="41"/>
      <c r="J279" s="41"/>
      <c r="K279" s="41"/>
      <c r="L279" s="41"/>
      <c r="M279" s="41"/>
      <c r="N279" s="41"/>
      <c r="O279" s="41"/>
      <c r="P279" s="41"/>
      <c r="Q279" s="41"/>
      <c r="R279" s="41"/>
      <c r="S279" s="41"/>
      <c r="T279" s="50"/>
      <c r="W279"/>
    </row>
    <row r="280" spans="1:23" ht="30.6" customHeight="1">
      <c r="A280" s="49">
        <f>'S2 Maquette'!B281</f>
        <v>0</v>
      </c>
      <c r="B280" s="49">
        <f>'S2 Maquette'!C281</f>
        <v>0</v>
      </c>
      <c r="C280" s="43">
        <f>'S2 Maquette'!F281</f>
        <v>0</v>
      </c>
      <c r="D280" s="41"/>
      <c r="E280" s="41"/>
      <c r="F280" s="41"/>
      <c r="G280" s="41"/>
      <c r="H280" s="41"/>
      <c r="I280" s="41"/>
      <c r="J280" s="41"/>
      <c r="K280" s="41"/>
      <c r="L280" s="41"/>
      <c r="M280" s="41"/>
      <c r="N280" s="41"/>
      <c r="O280" s="41"/>
      <c r="P280" s="41"/>
      <c r="Q280" s="41"/>
      <c r="R280" s="41"/>
      <c r="S280" s="41"/>
      <c r="T280" s="50"/>
      <c r="W280"/>
    </row>
    <row r="281" spans="1:23" ht="30.6" customHeight="1">
      <c r="A281" s="49">
        <f>'S2 Maquette'!B282</f>
        <v>0</v>
      </c>
      <c r="B281" s="49">
        <f>'S2 Maquette'!C282</f>
        <v>0</v>
      </c>
      <c r="C281" s="43">
        <f>'S2 Maquette'!F282</f>
        <v>0</v>
      </c>
      <c r="D281" s="41"/>
      <c r="E281" s="41"/>
      <c r="F281" s="41"/>
      <c r="G281" s="41"/>
      <c r="H281" s="41"/>
      <c r="I281" s="41"/>
      <c r="J281" s="41"/>
      <c r="K281" s="41"/>
      <c r="L281" s="41"/>
      <c r="M281" s="41"/>
      <c r="N281" s="41"/>
      <c r="O281" s="41"/>
      <c r="P281" s="41"/>
      <c r="Q281" s="41"/>
      <c r="R281" s="41"/>
      <c r="S281" s="41"/>
      <c r="T281" s="50"/>
      <c r="W281"/>
    </row>
    <row r="282" spans="1:23" ht="30.6" customHeight="1">
      <c r="A282" s="49">
        <f>'S2 Maquette'!B283</f>
        <v>0</v>
      </c>
      <c r="B282" s="49">
        <f>'S2 Maquette'!C283</f>
        <v>0</v>
      </c>
      <c r="C282" s="43">
        <f>'S2 Maquette'!F283</f>
        <v>0</v>
      </c>
      <c r="D282" s="41"/>
      <c r="E282" s="41"/>
      <c r="F282" s="41"/>
      <c r="G282" s="41"/>
      <c r="H282" s="41"/>
      <c r="I282" s="41"/>
      <c r="J282" s="41"/>
      <c r="K282" s="41"/>
      <c r="L282" s="41"/>
      <c r="M282" s="41"/>
      <c r="N282" s="41"/>
      <c r="O282" s="41"/>
      <c r="P282" s="41"/>
      <c r="Q282" s="41"/>
      <c r="R282" s="41"/>
      <c r="S282" s="41"/>
      <c r="T282" s="50"/>
      <c r="W282"/>
    </row>
    <row r="283" spans="1:23" ht="30.6" customHeight="1">
      <c r="A283" s="49">
        <f>'S2 Maquette'!B284</f>
        <v>0</v>
      </c>
      <c r="B283" s="49">
        <f>'S2 Maquette'!C284</f>
        <v>0</v>
      </c>
      <c r="C283" s="43">
        <f>'S2 Maquette'!F284</f>
        <v>0</v>
      </c>
      <c r="D283" s="41"/>
      <c r="E283" s="41"/>
      <c r="F283" s="41"/>
      <c r="G283" s="41"/>
      <c r="H283" s="41"/>
      <c r="I283" s="41"/>
      <c r="J283" s="41"/>
      <c r="K283" s="41"/>
      <c r="L283" s="41"/>
      <c r="M283" s="41"/>
      <c r="N283" s="41"/>
      <c r="O283" s="41"/>
      <c r="P283" s="41"/>
      <c r="Q283" s="41"/>
      <c r="R283" s="41"/>
      <c r="S283" s="41"/>
      <c r="T283" s="50"/>
      <c r="W283"/>
    </row>
    <row r="284" spans="1:23" ht="30.6" customHeight="1">
      <c r="A284" s="49">
        <f>'S2 Maquette'!B285</f>
        <v>0</v>
      </c>
      <c r="B284" s="49">
        <f>'S2 Maquette'!C285</f>
        <v>0</v>
      </c>
      <c r="C284" s="43">
        <f>'S2 Maquette'!F285</f>
        <v>0</v>
      </c>
      <c r="D284" s="41"/>
      <c r="E284" s="41"/>
      <c r="F284" s="41"/>
      <c r="G284" s="41"/>
      <c r="H284" s="41"/>
      <c r="I284" s="41"/>
      <c r="J284" s="41"/>
      <c r="K284" s="41"/>
      <c r="L284" s="41"/>
      <c r="M284" s="41"/>
      <c r="N284" s="41"/>
      <c r="O284" s="41"/>
      <c r="P284" s="41"/>
      <c r="Q284" s="41"/>
      <c r="R284" s="41"/>
      <c r="S284" s="41"/>
      <c r="T284" s="50"/>
      <c r="W284"/>
    </row>
    <row r="285" spans="1:23" ht="30.6" customHeight="1">
      <c r="A285" s="49">
        <f>'S2 Maquette'!B286</f>
        <v>0</v>
      </c>
      <c r="B285" s="49">
        <f>'S2 Maquette'!C286</f>
        <v>0</v>
      </c>
      <c r="C285" s="43">
        <f>'S2 Maquette'!F286</f>
        <v>0</v>
      </c>
      <c r="D285" s="41"/>
      <c r="E285" s="41"/>
      <c r="F285" s="41"/>
      <c r="G285" s="41"/>
      <c r="H285" s="41"/>
      <c r="I285" s="41"/>
      <c r="J285" s="41"/>
      <c r="K285" s="41"/>
      <c r="L285" s="41"/>
      <c r="M285" s="41"/>
      <c r="N285" s="41"/>
      <c r="O285" s="41"/>
      <c r="P285" s="41"/>
      <c r="Q285" s="41"/>
      <c r="R285" s="41"/>
      <c r="S285" s="41"/>
      <c r="T285" s="50"/>
      <c r="W285"/>
    </row>
    <row r="286" spans="1:23" ht="30.6" customHeight="1">
      <c r="A286" s="49">
        <f>'S2 Maquette'!B287</f>
        <v>0</v>
      </c>
      <c r="B286" s="49">
        <f>'S2 Maquette'!C287</f>
        <v>0</v>
      </c>
      <c r="C286" s="43">
        <f>'S2 Maquette'!F287</f>
        <v>0</v>
      </c>
      <c r="D286" s="41"/>
      <c r="E286" s="41"/>
      <c r="F286" s="41"/>
      <c r="G286" s="41"/>
      <c r="H286" s="41"/>
      <c r="I286" s="41"/>
      <c r="J286" s="41"/>
      <c r="K286" s="41"/>
      <c r="L286" s="41"/>
      <c r="M286" s="41"/>
      <c r="N286" s="41"/>
      <c r="O286" s="41"/>
      <c r="P286" s="41"/>
      <c r="Q286" s="41"/>
      <c r="R286" s="41"/>
      <c r="S286" s="41"/>
      <c r="T286" s="50"/>
      <c r="W286"/>
    </row>
    <row r="287" spans="1:23" ht="30.6" customHeight="1">
      <c r="A287" s="49">
        <f>'S2 Maquette'!B288</f>
        <v>0</v>
      </c>
      <c r="B287" s="49">
        <f>'S2 Maquette'!C288</f>
        <v>0</v>
      </c>
      <c r="C287" s="43">
        <f>'S2 Maquette'!F288</f>
        <v>0</v>
      </c>
      <c r="D287" s="41"/>
      <c r="E287" s="41"/>
      <c r="F287" s="41"/>
      <c r="G287" s="41"/>
      <c r="H287" s="41"/>
      <c r="I287" s="41"/>
      <c r="J287" s="41"/>
      <c r="K287" s="41"/>
      <c r="L287" s="41"/>
      <c r="M287" s="41"/>
      <c r="N287" s="41"/>
      <c r="O287" s="41"/>
      <c r="P287" s="41"/>
      <c r="Q287" s="41"/>
      <c r="R287" s="41"/>
      <c r="S287" s="41"/>
      <c r="T287" s="50"/>
      <c r="W287"/>
    </row>
    <row r="288" spans="1:23" ht="30.6" customHeight="1">
      <c r="A288" s="49">
        <f>'S2 Maquette'!B289</f>
        <v>0</v>
      </c>
      <c r="B288" s="49">
        <f>'S2 Maquette'!C289</f>
        <v>0</v>
      </c>
      <c r="C288" s="43">
        <f>'S2 Maquette'!F289</f>
        <v>0</v>
      </c>
      <c r="D288" s="41"/>
      <c r="E288" s="41"/>
      <c r="F288" s="41"/>
      <c r="G288" s="41"/>
      <c r="H288" s="41"/>
      <c r="I288" s="41"/>
      <c r="J288" s="41"/>
      <c r="K288" s="41"/>
      <c r="L288" s="41"/>
      <c r="M288" s="41"/>
      <c r="N288" s="41"/>
      <c r="O288" s="41"/>
      <c r="P288" s="41"/>
      <c r="Q288" s="41"/>
      <c r="R288" s="41"/>
      <c r="S288" s="41"/>
      <c r="T288" s="50"/>
      <c r="W288"/>
    </row>
    <row r="289" spans="1:23" ht="30.6" customHeight="1">
      <c r="A289" s="49">
        <f>'S2 Maquette'!B290</f>
        <v>0</v>
      </c>
      <c r="B289" s="49">
        <f>'S2 Maquette'!C290</f>
        <v>0</v>
      </c>
      <c r="C289" s="43">
        <f>'S2 Maquette'!F290</f>
        <v>0</v>
      </c>
      <c r="D289" s="41"/>
      <c r="E289" s="41"/>
      <c r="F289" s="41"/>
      <c r="G289" s="41"/>
      <c r="H289" s="41"/>
      <c r="I289" s="41"/>
      <c r="J289" s="41"/>
      <c r="K289" s="41"/>
      <c r="L289" s="41"/>
      <c r="M289" s="41"/>
      <c r="N289" s="41"/>
      <c r="O289" s="41"/>
      <c r="P289" s="41"/>
      <c r="Q289" s="41"/>
      <c r="R289" s="41"/>
      <c r="S289" s="41"/>
      <c r="T289" s="50"/>
      <c r="W289"/>
    </row>
    <row r="290" spans="1:23" ht="30.6" customHeight="1">
      <c r="A290" s="49">
        <f>'S2 Maquette'!B291</f>
        <v>0</v>
      </c>
      <c r="B290" s="49">
        <f>'S2 Maquette'!C291</f>
        <v>0</v>
      </c>
      <c r="C290" s="43">
        <f>'S2 Maquette'!F291</f>
        <v>0</v>
      </c>
      <c r="D290" s="41"/>
      <c r="E290" s="41"/>
      <c r="F290" s="41"/>
      <c r="G290" s="41"/>
      <c r="H290" s="41"/>
      <c r="I290" s="41"/>
      <c r="J290" s="41"/>
      <c r="K290" s="41"/>
      <c r="L290" s="41"/>
      <c r="M290" s="41"/>
      <c r="N290" s="41"/>
      <c r="O290" s="41"/>
      <c r="P290" s="41"/>
      <c r="Q290" s="41"/>
      <c r="R290" s="41"/>
      <c r="S290" s="41"/>
      <c r="T290" s="50"/>
      <c r="W290"/>
    </row>
    <row r="291" spans="1:23" ht="30.6" customHeight="1">
      <c r="A291" s="49">
        <f>'S2 Maquette'!B292</f>
        <v>0</v>
      </c>
      <c r="B291" s="49">
        <f>'S2 Maquette'!C292</f>
        <v>0</v>
      </c>
      <c r="C291" s="43">
        <f>'S2 Maquette'!F292</f>
        <v>0</v>
      </c>
      <c r="D291" s="41"/>
      <c r="E291" s="41"/>
      <c r="F291" s="41"/>
      <c r="G291" s="41"/>
      <c r="H291" s="41"/>
      <c r="I291" s="41"/>
      <c r="J291" s="41"/>
      <c r="K291" s="41"/>
      <c r="L291" s="41"/>
      <c r="M291" s="41"/>
      <c r="N291" s="41"/>
      <c r="O291" s="41"/>
      <c r="P291" s="41"/>
      <c r="Q291" s="41"/>
      <c r="R291" s="41"/>
      <c r="S291" s="41"/>
      <c r="T291" s="50"/>
      <c r="W291"/>
    </row>
    <row r="292" spans="1:23" ht="30.6" customHeight="1">
      <c r="A292" s="49">
        <f>'S2 Maquette'!B293</f>
        <v>0</v>
      </c>
      <c r="B292" s="49">
        <f>'S2 Maquette'!C293</f>
        <v>0</v>
      </c>
      <c r="C292" s="43">
        <f>'S2 Maquette'!F293</f>
        <v>0</v>
      </c>
      <c r="D292" s="41"/>
      <c r="E292" s="41"/>
      <c r="F292" s="41"/>
      <c r="G292" s="41"/>
      <c r="H292" s="41"/>
      <c r="I292" s="41"/>
      <c r="J292" s="41"/>
      <c r="K292" s="41"/>
      <c r="L292" s="41"/>
      <c r="M292" s="41"/>
      <c r="N292" s="41"/>
      <c r="O292" s="41"/>
      <c r="P292" s="41"/>
      <c r="Q292" s="41"/>
      <c r="R292" s="41"/>
      <c r="S292" s="41"/>
      <c r="T292" s="50"/>
      <c r="W292"/>
    </row>
    <row r="293" spans="1:23" ht="30.6" customHeight="1">
      <c r="A293" s="49">
        <f>'S2 Maquette'!B294</f>
        <v>0</v>
      </c>
      <c r="B293" s="49">
        <f>'S2 Maquette'!C294</f>
        <v>0</v>
      </c>
      <c r="C293" s="43">
        <f>'S2 Maquette'!F294</f>
        <v>0</v>
      </c>
      <c r="D293" s="41"/>
      <c r="E293" s="41"/>
      <c r="F293" s="41"/>
      <c r="G293" s="41"/>
      <c r="H293" s="41"/>
      <c r="I293" s="41"/>
      <c r="J293" s="41"/>
      <c r="K293" s="41"/>
      <c r="L293" s="41"/>
      <c r="M293" s="41"/>
      <c r="N293" s="41"/>
      <c r="O293" s="41"/>
      <c r="P293" s="41"/>
      <c r="Q293" s="41"/>
      <c r="R293" s="41"/>
      <c r="S293" s="41"/>
      <c r="T293" s="50"/>
      <c r="W293"/>
    </row>
    <row r="294" spans="1:23" ht="30.6" customHeight="1">
      <c r="A294" s="49">
        <f>'S2 Maquette'!B295</f>
        <v>0</v>
      </c>
      <c r="B294" s="49">
        <f>'S2 Maquette'!C295</f>
        <v>0</v>
      </c>
      <c r="C294" s="43">
        <f>'S2 Maquette'!F295</f>
        <v>0</v>
      </c>
      <c r="D294" s="41"/>
      <c r="E294" s="41"/>
      <c r="F294" s="41"/>
      <c r="G294" s="41"/>
      <c r="H294" s="41"/>
      <c r="I294" s="41"/>
      <c r="J294" s="41"/>
      <c r="K294" s="41"/>
      <c r="L294" s="41"/>
      <c r="M294" s="41"/>
      <c r="N294" s="41"/>
      <c r="O294" s="41"/>
      <c r="P294" s="41"/>
      <c r="Q294" s="41"/>
      <c r="R294" s="41"/>
      <c r="S294" s="41"/>
      <c r="T294" s="50"/>
      <c r="W294"/>
    </row>
    <row r="295" spans="1:23" ht="30.6" customHeight="1">
      <c r="A295" s="49">
        <f>'S2 Maquette'!B296</f>
        <v>0</v>
      </c>
      <c r="B295" s="49">
        <f>'S2 Maquette'!C296</f>
        <v>0</v>
      </c>
      <c r="C295" s="43">
        <f>'S2 Maquette'!F296</f>
        <v>0</v>
      </c>
      <c r="D295" s="41"/>
      <c r="E295" s="41"/>
      <c r="F295" s="41"/>
      <c r="G295" s="41"/>
      <c r="H295" s="41"/>
      <c r="I295" s="41"/>
      <c r="J295" s="41"/>
      <c r="K295" s="41"/>
      <c r="L295" s="41"/>
      <c r="M295" s="41"/>
      <c r="N295" s="41"/>
      <c r="O295" s="41"/>
      <c r="P295" s="41"/>
      <c r="Q295" s="41"/>
      <c r="R295" s="41"/>
      <c r="S295" s="41"/>
      <c r="T295" s="50"/>
      <c r="W295"/>
    </row>
    <row r="296" spans="1:23" ht="30.6" customHeight="1">
      <c r="A296" s="49">
        <f>'S2 Maquette'!B297</f>
        <v>0</v>
      </c>
      <c r="B296" s="49">
        <f>'S2 Maquette'!C297</f>
        <v>0</v>
      </c>
      <c r="C296" s="43">
        <f>'S2 Maquette'!F297</f>
        <v>0</v>
      </c>
      <c r="D296" s="41"/>
      <c r="E296" s="41"/>
      <c r="F296" s="41"/>
      <c r="G296" s="41"/>
      <c r="H296" s="41"/>
      <c r="I296" s="41"/>
      <c r="J296" s="41"/>
      <c r="K296" s="41"/>
      <c r="L296" s="41"/>
      <c r="M296" s="41"/>
      <c r="N296" s="41"/>
      <c r="O296" s="41"/>
      <c r="P296" s="41"/>
      <c r="Q296" s="41"/>
      <c r="R296" s="41"/>
      <c r="S296" s="41"/>
      <c r="T296" s="50"/>
      <c r="W296"/>
    </row>
    <row r="297" spans="1:23" ht="30.6" customHeight="1">
      <c r="A297" s="49">
        <f>'S2 Maquette'!B298</f>
        <v>0</v>
      </c>
      <c r="B297" s="49">
        <f>'S2 Maquette'!C298</f>
        <v>0</v>
      </c>
      <c r="C297" s="43">
        <f>'S2 Maquette'!F298</f>
        <v>0</v>
      </c>
      <c r="D297" s="41"/>
      <c r="E297" s="41"/>
      <c r="F297" s="41"/>
      <c r="G297" s="41"/>
      <c r="H297" s="41"/>
      <c r="I297" s="41"/>
      <c r="J297" s="41"/>
      <c r="K297" s="41"/>
      <c r="L297" s="41"/>
      <c r="M297" s="41"/>
      <c r="N297" s="41"/>
      <c r="O297" s="41"/>
      <c r="P297" s="41"/>
      <c r="Q297" s="41"/>
      <c r="R297" s="41"/>
      <c r="S297" s="41"/>
      <c r="T297" s="50"/>
      <c r="W297"/>
    </row>
    <row r="298" spans="1:23" ht="30.6" customHeight="1">
      <c r="A298" s="49">
        <f>'S2 Maquette'!B299</f>
        <v>0</v>
      </c>
      <c r="B298" s="49">
        <f>'S2 Maquette'!C299</f>
        <v>0</v>
      </c>
      <c r="C298" s="43">
        <f>'S2 Maquette'!F299</f>
        <v>0</v>
      </c>
      <c r="D298" s="41"/>
      <c r="E298" s="41"/>
      <c r="F298" s="41"/>
      <c r="G298" s="41"/>
      <c r="H298" s="41"/>
      <c r="I298" s="41"/>
      <c r="J298" s="41"/>
      <c r="K298" s="41"/>
      <c r="L298" s="41"/>
      <c r="M298" s="41"/>
      <c r="N298" s="41"/>
      <c r="O298" s="41"/>
      <c r="P298" s="41"/>
      <c r="Q298" s="41"/>
      <c r="R298" s="41"/>
      <c r="S298" s="41"/>
      <c r="T298" s="50"/>
      <c r="W298"/>
    </row>
  </sheetData>
  <sheetProtection algorithmName="SHA-512" hashValue="USH+l/FvVLedoFvhUKMdKgv5xrEBg318idGCiznx+Rl8IhCNBV54aTR38C3P1Ibd6ztiuYYBGc7Hw+SSjDn9MA==" saltValue="S53owYWYDxaIKK1OerQccA==" spinCount="100000" sheet="1" formatCells="0" insertRows="0"/>
  <mergeCells count="23">
    <mergeCell ref="M10:O11"/>
    <mergeCell ref="P10:S11"/>
    <mergeCell ref="A11:A12"/>
    <mergeCell ref="B11:C12"/>
    <mergeCell ref="D11:D12"/>
    <mergeCell ref="E11:G12"/>
    <mergeCell ref="M12:M15"/>
    <mergeCell ref="N12:O15"/>
    <mergeCell ref="P12:P15"/>
    <mergeCell ref="Q12:Q15"/>
    <mergeCell ref="R12:R15"/>
    <mergeCell ref="S12:S15"/>
    <mergeCell ref="A13:A14"/>
    <mergeCell ref="B13:C14"/>
    <mergeCell ref="D13:D14"/>
    <mergeCell ref="E13:G14"/>
    <mergeCell ref="A1:I6"/>
    <mergeCell ref="A7:A9"/>
    <mergeCell ref="B7:B9"/>
    <mergeCell ref="C7:D9"/>
    <mergeCell ref="E7:F9"/>
    <mergeCell ref="G7:G9"/>
    <mergeCell ref="H7:I9"/>
  </mergeCells>
  <conditionalFormatting sqref="A1:A15 A299:A997">
    <cfRule type="expression" dxfId="161" priority="7">
      <formula>$C1="Parcours Pédagogique"</formula>
    </cfRule>
    <cfRule type="expression" dxfId="160" priority="8">
      <formula>$C1="BLOC"</formula>
    </cfRule>
    <cfRule type="expression" dxfId="159" priority="9">
      <formula>$C1="OPTION"</formula>
    </cfRule>
  </conditionalFormatting>
  <conditionalFormatting sqref="B1:S9 B10:M10 P10 B11:L11 B12:N12 P12:S15 B13:M15 B299:S997">
    <cfRule type="expression" dxfId="158" priority="10">
      <formula>$D1="Modification MCC"</formula>
    </cfRule>
    <cfRule type="expression" dxfId="157" priority="11">
      <formula>$D1="Modification"</formula>
    </cfRule>
    <cfRule type="expression" dxfId="156" priority="12">
      <formula>$D1="Création"</formula>
    </cfRule>
    <cfRule type="expression" dxfId="155" priority="13">
      <formula>$D1="Fermeture"</formula>
    </cfRule>
  </conditionalFormatting>
  <conditionalFormatting sqref="C1:S999">
    <cfRule type="expression" dxfId="154" priority="1">
      <formula>$B1="Option"</formula>
    </cfRule>
  </conditionalFormatting>
  <conditionalFormatting sqref="J1:J999">
    <cfRule type="expression" dxfId="153" priority="5">
      <formula>$I1="NON"</formula>
    </cfRule>
  </conditionalFormatting>
  <conditionalFormatting sqref="L16:L298">
    <cfRule type="expression" dxfId="152" priority="19">
      <formula>$K16="CCI (CC Intégral)"</formula>
    </cfRule>
  </conditionalFormatting>
  <conditionalFormatting sqref="M1:M999">
    <cfRule type="expression" dxfId="151" priority="6">
      <formula>$K1="CT (Contrôle terminal)"</formula>
    </cfRule>
  </conditionalFormatting>
  <conditionalFormatting sqref="M16 L16:L298">
    <cfRule type="expression" dxfId="150" priority="18">
      <formula>$K16="CT (Contrôle terminal)"</formula>
    </cfRule>
  </conditionalFormatting>
  <conditionalFormatting sqref="N1:O999">
    <cfRule type="expression" dxfId="149" priority="4">
      <formula>$K1="CCI (CC Intégral)"</formula>
    </cfRule>
  </conditionalFormatting>
  <conditionalFormatting sqref="Q1:R999">
    <cfRule type="expression" dxfId="148" priority="3">
      <formula>$P1="Autres"</formula>
    </cfRule>
  </conditionalFormatting>
  <conditionalFormatting sqref="S1:S999 T16">
    <cfRule type="expression" dxfId="147" priority="2">
      <formula>$P1="CT (Contrôle terminal)"</formula>
    </cfRule>
  </conditionalFormatting>
  <conditionalFormatting sqref="T16 A16:S298">
    <cfRule type="expression" dxfId="146" priority="14">
      <formula>$C16="Modification MCC"</formula>
    </cfRule>
    <cfRule type="expression" dxfId="145" priority="15">
      <formula>$C16="Modification"</formula>
    </cfRule>
    <cfRule type="expression" dxfId="144" priority="16">
      <formula>$C16="Création"</formula>
    </cfRule>
    <cfRule type="expression" dxfId="143" priority="17">
      <formula>$C16="Fermeture"</formula>
    </cfRule>
  </conditionalFormatting>
  <dataValidations count="7">
    <dataValidation type="list" allowBlank="1" showInputMessage="1" showErrorMessage="1" sqref="Q17:Q298 N17:N298" xr:uid="{00000000-0002-0000-0600-000000000000}">
      <formula1>List_Controle</formula1>
    </dataValidation>
    <dataValidation type="list" allowBlank="1" showInputMessage="1" showErrorMessage="1" sqref="K17:K298" xr:uid="{00000000-0002-0000-0600-000001000000}">
      <formula1>List_Controle2</formula1>
    </dataValidation>
    <dataValidation type="list" allowBlank="1" showInputMessage="1" showErrorMessage="1" sqref="C17:C298" xr:uid="{00000000-0002-0000-0600-000002000000}">
      <formula1>"Modification MCC"</formula1>
    </dataValidation>
    <dataValidation type="list" allowBlank="1" showInputMessage="1" showErrorMessage="1" sqref="D1:D6" xr:uid="{00000000-0002-0000-0600-000003000000}">
      <formula1>"Obligatoire, Facultatif, Complémentaire"</formula1>
    </dataValidation>
    <dataValidation type="list" allowBlank="1" showInputMessage="1" showErrorMessage="1" sqref="P17:P298" xr:uid="{00000000-0002-0000-0600-000004000000}">
      <formula1>"CT (Contrôle terminal), Autres"</formula1>
    </dataValidation>
    <dataValidation type="list" allowBlank="1" showInputMessage="1" showErrorMessage="1" sqref="E17:F298 H17:I298" xr:uid="{00000000-0002-0000-0600-000005000000}">
      <formula1>"OUI, NON"</formula1>
    </dataValidation>
    <dataValidation type="list" allowBlank="1" showInputMessage="1" showErrorMessage="1" sqref="G17:G298" xr:uid="{00000000-0002-0000-0600-000006000000}">
      <formula1>"OUI,NON"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Feuil8"/>
  <dimension ref="A1:O298"/>
  <sheetViews>
    <sheetView zoomScale="110" zoomScaleNormal="110" workbookViewId="0">
      <pane ySplit="16" topLeftCell="A30" activePane="bottomLeft" state="frozen"/>
      <selection pane="bottomLeft" activeCell="B23" sqref="B23"/>
    </sheetView>
  </sheetViews>
  <sheetFormatPr defaultColWidth="11.42578125" defaultRowHeight="15"/>
  <cols>
    <col min="1" max="1" width="18.42578125" style="78" customWidth="1"/>
    <col min="2" max="2" width="53.42578125" style="78" customWidth="1"/>
    <col min="3" max="3" width="18" style="78" customWidth="1"/>
    <col min="4" max="4" width="15.7109375" style="78" customWidth="1"/>
    <col min="5" max="5" width="27.28515625" style="78" customWidth="1"/>
    <col min="6" max="6" width="24.7109375" style="78" customWidth="1"/>
    <col min="7" max="7" width="29.140625" style="78" customWidth="1"/>
    <col min="8" max="8" width="37.7109375" style="78" customWidth="1"/>
    <col min="9" max="9" width="17" style="78" customWidth="1"/>
    <col min="10" max="10" width="14.28515625" style="78" customWidth="1"/>
    <col min="11" max="11" width="14.7109375" style="78" customWidth="1"/>
    <col min="12" max="13" width="21.7109375" style="78" customWidth="1"/>
    <col min="14" max="14" width="47.7109375" style="78" customWidth="1"/>
    <col min="15" max="15" width="54.140625" style="15" customWidth="1"/>
  </cols>
  <sheetData>
    <row r="1" spans="1:15">
      <c r="A1" s="150"/>
      <c r="B1" s="150"/>
      <c r="C1" s="150"/>
      <c r="D1" s="150"/>
      <c r="E1" s="150"/>
      <c r="F1" s="150"/>
      <c r="G1" s="150"/>
      <c r="H1" s="150"/>
      <c r="I1" s="150"/>
      <c r="J1" s="150"/>
    </row>
    <row r="2" spans="1:15">
      <c r="A2" s="150"/>
      <c r="B2" s="150"/>
      <c r="C2" s="150"/>
      <c r="D2" s="150"/>
      <c r="E2" s="150"/>
      <c r="F2" s="150"/>
      <c r="G2" s="150"/>
      <c r="H2" s="150"/>
      <c r="I2" s="150"/>
      <c r="J2" s="150"/>
    </row>
    <row r="3" spans="1:15">
      <c r="A3" s="150"/>
      <c r="B3" s="150"/>
      <c r="C3" s="150"/>
      <c r="D3" s="150"/>
      <c r="E3" s="150"/>
      <c r="F3" s="150"/>
      <c r="G3" s="150"/>
      <c r="H3" s="150"/>
      <c r="I3" s="150"/>
      <c r="J3" s="150"/>
    </row>
    <row r="4" spans="1:15">
      <c r="A4" s="150"/>
      <c r="B4" s="150"/>
      <c r="C4" s="150"/>
      <c r="D4" s="150"/>
      <c r="E4" s="150"/>
      <c r="F4" s="150"/>
      <c r="G4" s="150"/>
      <c r="H4" s="150"/>
      <c r="I4" s="150"/>
      <c r="J4" s="150"/>
    </row>
    <row r="5" spans="1:15">
      <c r="A5" s="150"/>
      <c r="B5" s="150"/>
      <c r="C5" s="150"/>
      <c r="D5" s="150"/>
      <c r="E5" s="150"/>
      <c r="F5" s="150"/>
      <c r="G5" s="150"/>
      <c r="H5" s="150"/>
      <c r="I5" s="150"/>
      <c r="J5" s="150"/>
    </row>
    <row r="6" spans="1:15">
      <c r="A6" s="150"/>
      <c r="B6" s="150"/>
      <c r="C6" s="150"/>
      <c r="D6" s="150"/>
      <c r="E6" s="150"/>
      <c r="F6" s="150"/>
      <c r="G6" s="150"/>
      <c r="H6" s="150"/>
      <c r="I6" s="150"/>
      <c r="J6" s="150"/>
    </row>
    <row r="7" spans="1:15" ht="18" customHeight="1">
      <c r="A7" s="158" t="s">
        <v>189</v>
      </c>
      <c r="B7" s="171" t="str">
        <f>'Fiche Générale'!B2</f>
        <v>Portail_SHS_LLAC</v>
      </c>
      <c r="C7" s="158" t="s">
        <v>151</v>
      </c>
      <c r="D7" s="158"/>
      <c r="E7" s="165" t="str">
        <f>'Fiche Générale'!B3</f>
        <v>Lettres Langues Arts et Communication</v>
      </c>
      <c r="F7" s="166"/>
      <c r="G7" s="158" t="s">
        <v>191</v>
      </c>
      <c r="H7" s="174">
        <f>'Fiche Générale'!B4</f>
        <v>0</v>
      </c>
      <c r="I7" s="174"/>
      <c r="J7" s="174"/>
    </row>
    <row r="8" spans="1:15" ht="18" customHeight="1">
      <c r="A8" s="158"/>
      <c r="B8" s="172"/>
      <c r="C8" s="158"/>
      <c r="D8" s="158"/>
      <c r="E8" s="167"/>
      <c r="F8" s="168"/>
      <c r="G8" s="158"/>
      <c r="H8" s="174"/>
      <c r="I8" s="174"/>
      <c r="J8" s="174"/>
    </row>
    <row r="9" spans="1:15" ht="18" customHeight="1">
      <c r="A9" s="158"/>
      <c r="B9" s="173"/>
      <c r="C9" s="158"/>
      <c r="D9" s="158"/>
      <c r="E9" s="169"/>
      <c r="F9" s="170"/>
      <c r="G9" s="158"/>
      <c r="H9" s="174"/>
      <c r="I9" s="174"/>
      <c r="J9" s="174"/>
    </row>
    <row r="11" spans="1:15">
      <c r="A11" s="150" t="s">
        <v>153</v>
      </c>
      <c r="B11" s="124" t="s">
        <v>231</v>
      </c>
      <c r="C11" s="150" t="s">
        <v>155</v>
      </c>
      <c r="D11" s="150"/>
      <c r="E11" s="150"/>
      <c r="F11" s="150"/>
      <c r="G11" s="150" t="s">
        <v>217</v>
      </c>
      <c r="H11" s="117">
        <f>Calcul!G7</f>
        <v>1068</v>
      </c>
      <c r="I11" s="117"/>
    </row>
    <row r="12" spans="1:15">
      <c r="A12" s="150"/>
      <c r="B12" s="127"/>
      <c r="C12" s="150"/>
      <c r="D12" s="150"/>
      <c r="E12" s="150"/>
      <c r="F12" s="150"/>
      <c r="G12" s="150"/>
      <c r="H12" s="117"/>
      <c r="I12" s="117"/>
    </row>
    <row r="13" spans="1:15">
      <c r="A13" s="150" t="s">
        <v>157</v>
      </c>
      <c r="B13" s="124" t="s">
        <v>116</v>
      </c>
      <c r="C13" s="151" t="s">
        <v>158</v>
      </c>
      <c r="D13" s="152"/>
      <c r="E13" s="150"/>
      <c r="F13" s="150"/>
      <c r="G13" s="150" t="s">
        <v>232</v>
      </c>
      <c r="H13" s="117">
        <f>Calcul!G20</f>
        <v>0</v>
      </c>
      <c r="I13" s="117"/>
    </row>
    <row r="14" spans="1:15">
      <c r="A14" s="150"/>
      <c r="B14" s="127"/>
      <c r="C14" s="153"/>
      <c r="D14" s="154"/>
      <c r="E14" s="150"/>
      <c r="F14" s="150"/>
      <c r="G14" s="150"/>
      <c r="H14" s="117"/>
      <c r="I14" s="117"/>
    </row>
    <row r="15" spans="1:15">
      <c r="I15" s="70"/>
      <c r="J15" s="70"/>
      <c r="K15" s="70"/>
      <c r="L15" s="70"/>
      <c r="M15" s="70"/>
      <c r="N15" s="70"/>
    </row>
    <row r="16" spans="1:15" ht="49.35" customHeight="1">
      <c r="A16" s="3" t="s">
        <v>160</v>
      </c>
      <c r="B16" s="3" t="s">
        <v>161</v>
      </c>
      <c r="C16" s="3" t="s">
        <v>3</v>
      </c>
      <c r="D16" s="3" t="s">
        <v>162</v>
      </c>
      <c r="E16" s="3" t="s">
        <v>6</v>
      </c>
      <c r="F16" s="3" t="s">
        <v>5</v>
      </c>
      <c r="G16" s="3" t="s">
        <v>163</v>
      </c>
      <c r="H16" s="3" t="s">
        <v>54</v>
      </c>
      <c r="I16" s="3" t="s">
        <v>113</v>
      </c>
      <c r="J16" s="3" t="s">
        <v>120</v>
      </c>
      <c r="K16" s="3" t="s">
        <v>121</v>
      </c>
      <c r="L16" s="3" t="s">
        <v>164</v>
      </c>
      <c r="M16" s="3" t="s">
        <v>4</v>
      </c>
      <c r="N16" s="3" t="s">
        <v>165</v>
      </c>
      <c r="O16" s="4" t="s">
        <v>166</v>
      </c>
    </row>
    <row r="17" spans="1:15" ht="43.35" customHeight="1">
      <c r="A17" s="10">
        <v>0</v>
      </c>
      <c r="B17" s="10" t="s">
        <v>233</v>
      </c>
      <c r="C17" s="10" t="s">
        <v>10</v>
      </c>
      <c r="D17" s="10">
        <v>6</v>
      </c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5"/>
    </row>
    <row r="18" spans="1:15" ht="43.35" customHeight="1">
      <c r="A18" s="10" t="s">
        <v>168</v>
      </c>
      <c r="B18" s="10" t="s">
        <v>234</v>
      </c>
      <c r="C18" s="10" t="s">
        <v>17</v>
      </c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5"/>
    </row>
    <row r="19" spans="1:15" ht="43.35" customHeight="1">
      <c r="A19" s="10" t="s">
        <v>170</v>
      </c>
      <c r="B19" s="10" t="s">
        <v>235</v>
      </c>
      <c r="C19" s="10" t="s">
        <v>17</v>
      </c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5"/>
    </row>
    <row r="20" spans="1:15" ht="43.35" customHeight="1">
      <c r="A20" s="10" t="s">
        <v>172</v>
      </c>
      <c r="B20" s="79" t="s">
        <v>236</v>
      </c>
      <c r="C20" s="10" t="s">
        <v>17</v>
      </c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5"/>
    </row>
    <row r="21" spans="1:15" ht="43.35" customHeight="1">
      <c r="A21" s="66"/>
      <c r="B21" s="79" t="s">
        <v>174</v>
      </c>
      <c r="C21" s="10" t="s">
        <v>26</v>
      </c>
      <c r="D21" s="64"/>
      <c r="E21" s="64"/>
      <c r="F21" s="64"/>
      <c r="G21" s="64"/>
      <c r="H21" s="64"/>
      <c r="I21" s="64"/>
      <c r="J21" s="64"/>
      <c r="K21" s="64"/>
      <c r="L21" s="64"/>
      <c r="M21" s="64"/>
      <c r="N21" s="64"/>
      <c r="O21" s="5"/>
    </row>
    <row r="22" spans="1:15" ht="43.35" customHeight="1">
      <c r="A22" s="10" t="s">
        <v>175</v>
      </c>
      <c r="B22" s="79" t="s">
        <v>237</v>
      </c>
      <c r="C22" s="10" t="s">
        <v>17</v>
      </c>
      <c r="D22" s="64"/>
      <c r="E22" s="64"/>
      <c r="F22" s="64"/>
      <c r="G22" s="64"/>
      <c r="H22" s="64"/>
      <c r="I22" s="64"/>
      <c r="J22" s="64"/>
      <c r="K22" s="64"/>
      <c r="L22" s="64"/>
      <c r="M22" s="64"/>
      <c r="N22" s="64"/>
      <c r="O22" s="5"/>
    </row>
    <row r="23" spans="1:15" ht="43.35" customHeight="1">
      <c r="A23" s="10" t="s">
        <v>177</v>
      </c>
      <c r="B23" s="79" t="s">
        <v>178</v>
      </c>
      <c r="C23" s="10" t="s">
        <v>17</v>
      </c>
      <c r="D23" s="64"/>
      <c r="E23" s="64"/>
      <c r="F23" s="64"/>
      <c r="G23" s="64"/>
      <c r="H23" s="64"/>
      <c r="I23" s="64"/>
      <c r="J23" s="64"/>
      <c r="K23" s="64"/>
      <c r="L23" s="64"/>
      <c r="M23" s="64"/>
      <c r="N23" s="64"/>
      <c r="O23" s="5"/>
    </row>
    <row r="24" spans="1:15" ht="43.35" customHeight="1">
      <c r="A24" s="10" t="s">
        <v>179</v>
      </c>
      <c r="B24" s="79" t="s">
        <v>180</v>
      </c>
      <c r="C24" s="10" t="s">
        <v>17</v>
      </c>
      <c r="D24" s="64"/>
      <c r="E24" s="64"/>
      <c r="F24" s="64"/>
      <c r="G24" s="64"/>
      <c r="H24" s="64"/>
      <c r="I24" s="64"/>
      <c r="J24" s="64"/>
      <c r="K24" s="64"/>
      <c r="L24" s="64"/>
      <c r="M24" s="64"/>
      <c r="N24" s="64"/>
      <c r="O24" s="5"/>
    </row>
    <row r="25" spans="1:15" s="101" customFormat="1" ht="43.35" customHeight="1">
      <c r="A25" s="84">
        <v>1</v>
      </c>
      <c r="B25" s="108" t="s">
        <v>238</v>
      </c>
      <c r="C25" s="84" t="s">
        <v>10</v>
      </c>
      <c r="D25" s="84">
        <v>6</v>
      </c>
      <c r="E25" s="84"/>
      <c r="F25" s="84"/>
      <c r="G25" s="84"/>
      <c r="H25" s="84"/>
      <c r="I25" s="84"/>
      <c r="J25" s="84"/>
      <c r="K25" s="84"/>
      <c r="L25" s="84"/>
      <c r="M25" s="84"/>
      <c r="N25" s="84"/>
      <c r="O25" s="86"/>
    </row>
    <row r="26" spans="1:15" s="91" customFormat="1" ht="43.35" customHeight="1">
      <c r="A26" s="88" t="s">
        <v>182</v>
      </c>
      <c r="B26" s="109" t="s">
        <v>239</v>
      </c>
      <c r="C26" s="88" t="s">
        <v>17</v>
      </c>
      <c r="D26" s="88"/>
      <c r="E26" s="88"/>
      <c r="F26" s="88"/>
      <c r="G26" s="88"/>
      <c r="H26" s="88" t="s">
        <v>63</v>
      </c>
      <c r="I26" s="88">
        <v>12</v>
      </c>
      <c r="J26" s="88">
        <v>24</v>
      </c>
      <c r="K26" s="88"/>
      <c r="L26" s="88"/>
      <c r="M26" s="88" t="s">
        <v>18</v>
      </c>
      <c r="N26" s="88" t="s">
        <v>240</v>
      </c>
      <c r="O26" s="90"/>
    </row>
    <row r="27" spans="1:15" s="91" customFormat="1" ht="43.35" customHeight="1">
      <c r="A27" s="88" t="s">
        <v>241</v>
      </c>
      <c r="B27" s="109" t="s">
        <v>242</v>
      </c>
      <c r="C27" s="88" t="s">
        <v>17</v>
      </c>
      <c r="D27" s="88"/>
      <c r="E27" s="88"/>
      <c r="F27" s="88"/>
      <c r="G27" s="88"/>
      <c r="H27" s="88" t="s">
        <v>63</v>
      </c>
      <c r="I27" s="88">
        <v>12</v>
      </c>
      <c r="J27" s="88">
        <v>24</v>
      </c>
      <c r="K27" s="88"/>
      <c r="L27" s="88"/>
      <c r="M27" s="88" t="s">
        <v>18</v>
      </c>
      <c r="N27" s="88" t="s">
        <v>243</v>
      </c>
      <c r="O27" s="90"/>
    </row>
    <row r="28" spans="1:15" s="101" customFormat="1" ht="43.35" customHeight="1">
      <c r="A28" s="84">
        <v>2</v>
      </c>
      <c r="B28" s="110" t="s">
        <v>244</v>
      </c>
      <c r="C28" s="84" t="s">
        <v>10</v>
      </c>
      <c r="D28" s="84">
        <v>6</v>
      </c>
      <c r="E28" s="84"/>
      <c r="F28" s="84"/>
      <c r="G28" s="84"/>
      <c r="H28" s="84"/>
      <c r="I28" s="84"/>
      <c r="J28" s="84"/>
      <c r="K28" s="84"/>
      <c r="L28" s="84"/>
      <c r="M28" s="84"/>
      <c r="N28" s="84"/>
      <c r="O28" s="86"/>
    </row>
    <row r="29" spans="1:15" ht="43.35" customHeight="1">
      <c r="A29" s="21"/>
      <c r="B29" s="41" t="s">
        <v>174</v>
      </c>
      <c r="C29" s="21" t="s">
        <v>26</v>
      </c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5"/>
    </row>
    <row r="30" spans="1:15" s="91" customFormat="1" ht="43.35" customHeight="1">
      <c r="A30" s="88" t="s">
        <v>187</v>
      </c>
      <c r="B30" s="109" t="s">
        <v>245</v>
      </c>
      <c r="C30" s="88" t="s">
        <v>17</v>
      </c>
      <c r="D30" s="88"/>
      <c r="E30" s="88"/>
      <c r="F30" s="88"/>
      <c r="G30" s="88"/>
      <c r="H30" s="88" t="s">
        <v>64</v>
      </c>
      <c r="I30" s="88">
        <v>12</v>
      </c>
      <c r="J30" s="88">
        <v>24</v>
      </c>
      <c r="K30" s="88"/>
      <c r="L30" s="88"/>
      <c r="M30" s="88" t="s">
        <v>18</v>
      </c>
      <c r="N30" s="88" t="s">
        <v>243</v>
      </c>
      <c r="O30" s="90"/>
    </row>
    <row r="31" spans="1:15" s="91" customFormat="1" ht="43.35" customHeight="1">
      <c r="A31" s="88" t="s">
        <v>246</v>
      </c>
      <c r="B31" s="109" t="s">
        <v>247</v>
      </c>
      <c r="C31" s="88" t="s">
        <v>17</v>
      </c>
      <c r="D31" s="88"/>
      <c r="E31" s="88"/>
      <c r="F31" s="88"/>
      <c r="G31" s="88"/>
      <c r="H31" s="88" t="s">
        <v>63</v>
      </c>
      <c r="I31" s="88">
        <v>12</v>
      </c>
      <c r="J31" s="88">
        <v>24</v>
      </c>
      <c r="K31" s="88"/>
      <c r="L31" s="88"/>
      <c r="M31" s="88" t="s">
        <v>18</v>
      </c>
      <c r="N31" s="88" t="s">
        <v>243</v>
      </c>
      <c r="O31" s="90"/>
    </row>
    <row r="32" spans="1:15" s="91" customFormat="1" ht="43.35" customHeight="1">
      <c r="A32" s="88" t="s">
        <v>248</v>
      </c>
      <c r="B32" s="109" t="s">
        <v>249</v>
      </c>
      <c r="C32" s="88" t="s">
        <v>17</v>
      </c>
      <c r="D32" s="88"/>
      <c r="E32" s="88"/>
      <c r="F32" s="88"/>
      <c r="G32" s="88"/>
      <c r="H32" s="88" t="s">
        <v>62</v>
      </c>
      <c r="I32" s="88"/>
      <c r="J32" s="88"/>
      <c r="K32" s="88"/>
      <c r="L32" s="88"/>
      <c r="M32" s="88"/>
      <c r="N32" s="88"/>
      <c r="O32" s="90"/>
    </row>
    <row r="33" spans="1:15" ht="43.35" customHeight="1">
      <c r="A33" s="21"/>
      <c r="B33" s="41" t="s">
        <v>174</v>
      </c>
      <c r="C33" s="21" t="s">
        <v>26</v>
      </c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5"/>
    </row>
    <row r="34" spans="1:15" ht="43.35" customHeight="1">
      <c r="A34" s="21" t="s">
        <v>250</v>
      </c>
      <c r="B34" s="41" t="s">
        <v>251</v>
      </c>
      <c r="C34" s="21" t="s">
        <v>17</v>
      </c>
      <c r="D34" s="21"/>
      <c r="E34" s="21"/>
      <c r="F34" s="21"/>
      <c r="G34" s="21"/>
      <c r="H34" s="21" t="s">
        <v>62</v>
      </c>
      <c r="I34" s="21">
        <v>10</v>
      </c>
      <c r="J34" s="21">
        <v>20</v>
      </c>
      <c r="K34" s="21"/>
      <c r="L34" s="21"/>
      <c r="M34" s="21" t="s">
        <v>18</v>
      </c>
      <c r="N34" s="21" t="s">
        <v>243</v>
      </c>
      <c r="O34" s="5"/>
    </row>
    <row r="35" spans="1:15" ht="43.35" customHeight="1">
      <c r="A35" s="21" t="s">
        <v>252</v>
      </c>
      <c r="B35" s="41" t="s">
        <v>253</v>
      </c>
      <c r="C35" s="21" t="s">
        <v>17</v>
      </c>
      <c r="D35" s="21"/>
      <c r="E35" s="21"/>
      <c r="F35" s="21"/>
      <c r="G35" s="21"/>
      <c r="H35" s="21" t="s">
        <v>62</v>
      </c>
      <c r="I35" s="21">
        <v>10</v>
      </c>
      <c r="J35" s="21">
        <v>20</v>
      </c>
      <c r="K35" s="21"/>
      <c r="L35" s="21"/>
      <c r="M35" s="21" t="s">
        <v>18</v>
      </c>
      <c r="N35" s="21" t="s">
        <v>243</v>
      </c>
      <c r="O35" s="5"/>
    </row>
    <row r="36" spans="1:15" ht="43.35" customHeight="1">
      <c r="A36" s="21" t="s">
        <v>254</v>
      </c>
      <c r="B36" s="41" t="s">
        <v>255</v>
      </c>
      <c r="C36" s="21" t="s">
        <v>17</v>
      </c>
      <c r="D36" s="21"/>
      <c r="E36" s="21"/>
      <c r="F36" s="21"/>
      <c r="G36" s="21"/>
      <c r="H36" s="21" t="s">
        <v>62</v>
      </c>
      <c r="I36" s="21">
        <v>10</v>
      </c>
      <c r="J36" s="21">
        <v>20</v>
      </c>
      <c r="K36" s="21"/>
      <c r="L36" s="21"/>
      <c r="M36" s="21" t="s">
        <v>18</v>
      </c>
      <c r="N36" s="21" t="s">
        <v>243</v>
      </c>
      <c r="O36" s="5"/>
    </row>
    <row r="37" spans="1:15" ht="43.35" customHeight="1">
      <c r="A37" s="21" t="s">
        <v>256</v>
      </c>
      <c r="B37" s="41" t="s">
        <v>257</v>
      </c>
      <c r="C37" s="21" t="s">
        <v>17</v>
      </c>
      <c r="D37" s="21"/>
      <c r="E37" s="21"/>
      <c r="F37" s="21"/>
      <c r="G37" s="21"/>
      <c r="H37" s="21" t="s">
        <v>62</v>
      </c>
      <c r="I37" s="21">
        <v>10</v>
      </c>
      <c r="J37" s="21">
        <v>20</v>
      </c>
      <c r="K37" s="21"/>
      <c r="L37" s="21"/>
      <c r="M37" s="21" t="s">
        <v>18</v>
      </c>
      <c r="N37" s="21" t="s">
        <v>243</v>
      </c>
      <c r="O37" s="5"/>
    </row>
    <row r="38" spans="1:15" ht="43.35" customHeight="1">
      <c r="A38" s="21" t="s">
        <v>258</v>
      </c>
      <c r="B38" s="41" t="s">
        <v>259</v>
      </c>
      <c r="C38" s="21" t="s">
        <v>17</v>
      </c>
      <c r="D38" s="21"/>
      <c r="E38" s="21"/>
      <c r="F38" s="21"/>
      <c r="G38" s="21"/>
      <c r="H38" s="21" t="s">
        <v>62</v>
      </c>
      <c r="I38" s="21">
        <v>10</v>
      </c>
      <c r="J38" s="21">
        <v>20</v>
      </c>
      <c r="K38" s="21"/>
      <c r="L38" s="21"/>
      <c r="M38" s="21" t="s">
        <v>18</v>
      </c>
      <c r="N38" s="21" t="s">
        <v>243</v>
      </c>
      <c r="O38" s="5"/>
    </row>
    <row r="39" spans="1:15" s="91" customFormat="1" ht="43.35" customHeight="1">
      <c r="A39" s="88" t="s">
        <v>260</v>
      </c>
      <c r="B39" s="109" t="s">
        <v>261</v>
      </c>
      <c r="C39" s="88" t="s">
        <v>17</v>
      </c>
      <c r="D39" s="88"/>
      <c r="E39" s="88"/>
      <c r="F39" s="88"/>
      <c r="G39" s="88"/>
      <c r="H39" s="88" t="s">
        <v>62</v>
      </c>
      <c r="I39" s="88"/>
      <c r="J39" s="88"/>
      <c r="K39" s="88"/>
      <c r="L39" s="88"/>
      <c r="M39" s="88"/>
      <c r="N39" s="88"/>
      <c r="O39" s="90"/>
    </row>
    <row r="40" spans="1:15" ht="43.35" customHeight="1">
      <c r="A40" s="21"/>
      <c r="B40" s="41" t="s">
        <v>174</v>
      </c>
      <c r="C40" s="21" t="s">
        <v>26</v>
      </c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5"/>
    </row>
    <row r="41" spans="1:15" ht="43.35" customHeight="1">
      <c r="A41" s="21" t="s">
        <v>262</v>
      </c>
      <c r="B41" s="41" t="s">
        <v>263</v>
      </c>
      <c r="C41" s="21" t="s">
        <v>17</v>
      </c>
      <c r="D41" s="21"/>
      <c r="E41" s="21"/>
      <c r="F41" s="21"/>
      <c r="G41" s="21"/>
      <c r="H41" s="21" t="s">
        <v>62</v>
      </c>
      <c r="I41" s="21"/>
      <c r="J41" s="21">
        <v>30</v>
      </c>
      <c r="K41" s="21"/>
      <c r="L41" s="21"/>
      <c r="M41" s="21" t="s">
        <v>18</v>
      </c>
      <c r="N41" s="21" t="s">
        <v>184</v>
      </c>
      <c r="O41" s="6"/>
    </row>
    <row r="42" spans="1:15" ht="43.35" customHeight="1">
      <c r="A42" s="21" t="s">
        <v>264</v>
      </c>
      <c r="B42" s="41" t="s">
        <v>265</v>
      </c>
      <c r="C42" s="21" t="s">
        <v>17</v>
      </c>
      <c r="D42" s="21"/>
      <c r="E42" s="21"/>
      <c r="F42" s="21"/>
      <c r="G42" s="21"/>
      <c r="H42" s="21" t="s">
        <v>62</v>
      </c>
      <c r="I42" s="21">
        <v>8</v>
      </c>
      <c r="J42" s="21">
        <v>40</v>
      </c>
      <c r="K42" s="21"/>
      <c r="L42" s="21"/>
      <c r="M42" s="21" t="s">
        <v>18</v>
      </c>
      <c r="N42" s="21" t="s">
        <v>243</v>
      </c>
      <c r="O42" s="6"/>
    </row>
    <row r="43" spans="1:15" s="91" customFormat="1" ht="43.35" customHeight="1">
      <c r="A43" s="88" t="s">
        <v>266</v>
      </c>
      <c r="B43" s="109" t="s">
        <v>267</v>
      </c>
      <c r="C43" s="88" t="s">
        <v>17</v>
      </c>
      <c r="D43" s="88"/>
      <c r="E43" s="88"/>
      <c r="F43" s="88"/>
      <c r="G43" s="88"/>
      <c r="H43" s="88" t="s">
        <v>62</v>
      </c>
      <c r="I43" s="88"/>
      <c r="J43" s="88"/>
      <c r="K43" s="88"/>
      <c r="L43" s="88"/>
      <c r="M43" s="88"/>
      <c r="N43" s="88"/>
      <c r="O43" s="95"/>
    </row>
    <row r="44" spans="1:15" ht="43.35" customHeight="1">
      <c r="A44" s="21"/>
      <c r="B44" s="41" t="s">
        <v>174</v>
      </c>
      <c r="C44" s="21" t="s">
        <v>26</v>
      </c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6"/>
    </row>
    <row r="45" spans="1:15" s="75" customFormat="1" ht="43.35" customHeight="1">
      <c r="A45" s="21" t="s">
        <v>268</v>
      </c>
      <c r="B45" s="41" t="s">
        <v>269</v>
      </c>
      <c r="C45" s="21"/>
      <c r="D45" s="21"/>
      <c r="E45" s="21"/>
      <c r="F45" s="21"/>
      <c r="G45" s="21"/>
      <c r="H45" s="21" t="s">
        <v>62</v>
      </c>
      <c r="I45" s="21"/>
      <c r="J45" s="21">
        <v>30</v>
      </c>
      <c r="K45" s="21"/>
      <c r="L45" s="21"/>
      <c r="M45" s="21" t="s">
        <v>18</v>
      </c>
      <c r="N45" s="21" t="s">
        <v>270</v>
      </c>
      <c r="O45" s="73"/>
    </row>
    <row r="46" spans="1:15" s="75" customFormat="1" ht="43.35" customHeight="1">
      <c r="A46" s="21" t="s">
        <v>271</v>
      </c>
      <c r="B46" s="41" t="s">
        <v>272</v>
      </c>
      <c r="C46" s="21"/>
      <c r="D46" s="21"/>
      <c r="E46" s="21"/>
      <c r="F46" s="21"/>
      <c r="G46" s="21"/>
      <c r="H46" s="21" t="s">
        <v>62</v>
      </c>
      <c r="I46" s="21">
        <v>8</v>
      </c>
      <c r="J46" s="21">
        <v>40</v>
      </c>
      <c r="K46" s="21"/>
      <c r="L46" s="21"/>
      <c r="M46" s="21" t="s">
        <v>18</v>
      </c>
      <c r="N46" s="21" t="s">
        <v>270</v>
      </c>
      <c r="O46" s="73"/>
    </row>
    <row r="47" spans="1:15" s="101" customFormat="1" ht="43.35" customHeight="1">
      <c r="A47" s="84">
        <v>3</v>
      </c>
      <c r="B47" s="110" t="s">
        <v>273</v>
      </c>
      <c r="C47" s="84" t="s">
        <v>10</v>
      </c>
      <c r="D47" s="84">
        <v>6</v>
      </c>
      <c r="E47" s="84"/>
      <c r="F47" s="84"/>
      <c r="G47" s="84"/>
      <c r="H47" s="84"/>
      <c r="I47" s="84"/>
      <c r="J47" s="84"/>
      <c r="K47" s="84"/>
      <c r="L47" s="84"/>
      <c r="M47" s="84"/>
      <c r="N47" s="84"/>
      <c r="O47" s="99"/>
    </row>
    <row r="48" spans="1:15" ht="43.35" customHeight="1">
      <c r="A48" s="21"/>
      <c r="B48" s="41" t="s">
        <v>174</v>
      </c>
      <c r="C48" s="21" t="s">
        <v>26</v>
      </c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6"/>
    </row>
    <row r="49" spans="1:15" s="91" customFormat="1" ht="43.35" customHeight="1">
      <c r="A49" s="103" t="s">
        <v>274</v>
      </c>
      <c r="B49" s="111" t="s">
        <v>275</v>
      </c>
      <c r="C49" s="103" t="s">
        <v>17</v>
      </c>
      <c r="D49" s="103"/>
      <c r="E49" s="103"/>
      <c r="F49" s="103"/>
      <c r="G49" s="103"/>
      <c r="H49" s="103" t="s">
        <v>63</v>
      </c>
      <c r="I49" s="103">
        <v>12</v>
      </c>
      <c r="J49" s="103">
        <v>24</v>
      </c>
      <c r="K49" s="103"/>
      <c r="L49" s="103"/>
      <c r="M49" s="103" t="s">
        <v>18</v>
      </c>
      <c r="N49" s="103" t="s">
        <v>270</v>
      </c>
      <c r="O49" s="105"/>
    </row>
    <row r="50" spans="1:15" s="91" customFormat="1" ht="43.35" customHeight="1">
      <c r="A50" s="88" t="s">
        <v>276</v>
      </c>
      <c r="B50" s="109" t="s">
        <v>277</v>
      </c>
      <c r="C50" s="88" t="s">
        <v>17</v>
      </c>
      <c r="D50" s="88"/>
      <c r="E50" s="88"/>
      <c r="F50" s="88"/>
      <c r="G50" s="88"/>
      <c r="H50" s="88" t="s">
        <v>63</v>
      </c>
      <c r="I50" s="88">
        <v>12</v>
      </c>
      <c r="J50" s="88">
        <v>24</v>
      </c>
      <c r="K50" s="88"/>
      <c r="L50" s="88"/>
      <c r="M50" s="88" t="s">
        <v>18</v>
      </c>
      <c r="N50" s="88" t="s">
        <v>243</v>
      </c>
      <c r="O50" s="95"/>
    </row>
    <row r="51" spans="1:15" s="91" customFormat="1" ht="43.35" customHeight="1">
      <c r="A51" s="88" t="s">
        <v>278</v>
      </c>
      <c r="B51" s="109" t="s">
        <v>279</v>
      </c>
      <c r="C51" s="88" t="s">
        <v>17</v>
      </c>
      <c r="D51" s="88"/>
      <c r="E51" s="88"/>
      <c r="F51" s="88"/>
      <c r="G51" s="88"/>
      <c r="H51" s="88" t="s">
        <v>63</v>
      </c>
      <c r="I51" s="88">
        <v>12</v>
      </c>
      <c r="J51" s="88">
        <v>24</v>
      </c>
      <c r="K51" s="88"/>
      <c r="L51" s="88"/>
      <c r="M51" s="88" t="s">
        <v>18</v>
      </c>
      <c r="N51" s="88" t="s">
        <v>243</v>
      </c>
      <c r="O51" s="95"/>
    </row>
    <row r="52" spans="1:15" s="91" customFormat="1" ht="43.35" customHeight="1">
      <c r="A52" s="88" t="s">
        <v>280</v>
      </c>
      <c r="B52" s="109" t="s">
        <v>249</v>
      </c>
      <c r="C52" s="88" t="s">
        <v>17</v>
      </c>
      <c r="D52" s="88"/>
      <c r="E52" s="88"/>
      <c r="F52" s="88"/>
      <c r="G52" s="88"/>
      <c r="H52" s="88" t="s">
        <v>62</v>
      </c>
      <c r="I52" s="88"/>
      <c r="J52" s="88"/>
      <c r="K52" s="88"/>
      <c r="L52" s="88"/>
      <c r="M52" s="88"/>
      <c r="N52" s="88"/>
      <c r="O52" s="95"/>
    </row>
    <row r="53" spans="1:15" ht="43.35" customHeight="1">
      <c r="A53" s="21"/>
      <c r="B53" s="41" t="s">
        <v>174</v>
      </c>
      <c r="C53" s="21" t="s">
        <v>26</v>
      </c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6"/>
    </row>
    <row r="54" spans="1:15" ht="43.35" customHeight="1">
      <c r="A54" s="21" t="s">
        <v>281</v>
      </c>
      <c r="B54" s="41" t="s">
        <v>251</v>
      </c>
      <c r="C54" s="21" t="s">
        <v>17</v>
      </c>
      <c r="D54" s="21"/>
      <c r="E54" s="21"/>
      <c r="F54" s="21"/>
      <c r="G54" s="21"/>
      <c r="H54" s="21" t="s">
        <v>62</v>
      </c>
      <c r="I54" s="21">
        <v>10</v>
      </c>
      <c r="J54" s="21">
        <v>20</v>
      </c>
      <c r="K54" s="21"/>
      <c r="L54" s="21"/>
      <c r="M54" s="21" t="s">
        <v>18</v>
      </c>
      <c r="N54" s="21" t="s">
        <v>282</v>
      </c>
      <c r="O54" s="6"/>
    </row>
    <row r="55" spans="1:15" ht="43.35" customHeight="1">
      <c r="A55" s="21" t="s">
        <v>283</v>
      </c>
      <c r="B55" s="41" t="s">
        <v>253</v>
      </c>
      <c r="C55" s="21" t="s">
        <v>17</v>
      </c>
      <c r="D55" s="21"/>
      <c r="E55" s="21"/>
      <c r="F55" s="21"/>
      <c r="G55" s="21"/>
      <c r="H55" s="21" t="s">
        <v>62</v>
      </c>
      <c r="I55" s="21">
        <v>10</v>
      </c>
      <c r="J55" s="21">
        <v>20</v>
      </c>
      <c r="K55" s="21"/>
      <c r="L55" s="21"/>
      <c r="M55" s="21" t="s">
        <v>18</v>
      </c>
      <c r="N55" s="21" t="s">
        <v>282</v>
      </c>
      <c r="O55" s="6"/>
    </row>
    <row r="56" spans="1:15" ht="43.35" customHeight="1">
      <c r="A56" s="21" t="s">
        <v>284</v>
      </c>
      <c r="B56" s="41" t="s">
        <v>255</v>
      </c>
      <c r="C56" s="21" t="s">
        <v>17</v>
      </c>
      <c r="D56" s="21"/>
      <c r="E56" s="21"/>
      <c r="F56" s="21"/>
      <c r="G56" s="21"/>
      <c r="H56" s="21" t="s">
        <v>62</v>
      </c>
      <c r="I56" s="21">
        <v>10</v>
      </c>
      <c r="J56" s="21">
        <v>20</v>
      </c>
      <c r="K56" s="21"/>
      <c r="L56" s="21"/>
      <c r="M56" s="21" t="s">
        <v>18</v>
      </c>
      <c r="N56" s="21" t="s">
        <v>282</v>
      </c>
      <c r="O56" s="6"/>
    </row>
    <row r="57" spans="1:15" ht="43.35" customHeight="1">
      <c r="A57" s="21" t="s">
        <v>285</v>
      </c>
      <c r="B57" s="41" t="s">
        <v>257</v>
      </c>
      <c r="C57" s="21" t="s">
        <v>17</v>
      </c>
      <c r="D57" s="21"/>
      <c r="E57" s="21"/>
      <c r="F57" s="21"/>
      <c r="G57" s="21"/>
      <c r="H57" s="21" t="s">
        <v>62</v>
      </c>
      <c r="I57" s="21">
        <v>10</v>
      </c>
      <c r="J57" s="21">
        <v>20</v>
      </c>
      <c r="K57" s="21"/>
      <c r="L57" s="21"/>
      <c r="M57" s="21" t="s">
        <v>18</v>
      </c>
      <c r="N57" s="21" t="s">
        <v>282</v>
      </c>
      <c r="O57" s="6"/>
    </row>
    <row r="58" spans="1:15" ht="43.35" customHeight="1">
      <c r="A58" s="21" t="s">
        <v>286</v>
      </c>
      <c r="B58" s="41" t="s">
        <v>259</v>
      </c>
      <c r="C58" s="21" t="s">
        <v>17</v>
      </c>
      <c r="D58" s="21"/>
      <c r="E58" s="21"/>
      <c r="F58" s="21"/>
      <c r="G58" s="21"/>
      <c r="H58" s="21" t="s">
        <v>62</v>
      </c>
      <c r="I58" s="21">
        <v>10</v>
      </c>
      <c r="J58" s="78">
        <v>20</v>
      </c>
      <c r="K58" s="21"/>
      <c r="L58" s="21"/>
      <c r="M58" s="21" t="s">
        <v>18</v>
      </c>
      <c r="N58" s="21" t="s">
        <v>282</v>
      </c>
      <c r="O58" s="6"/>
    </row>
    <row r="59" spans="1:15" s="91" customFormat="1" ht="43.35" customHeight="1">
      <c r="A59" s="88" t="s">
        <v>287</v>
      </c>
      <c r="B59" s="109" t="s">
        <v>261</v>
      </c>
      <c r="C59" s="88" t="s">
        <v>17</v>
      </c>
      <c r="D59" s="88"/>
      <c r="E59" s="88"/>
      <c r="F59" s="88"/>
      <c r="G59" s="88"/>
      <c r="H59" s="88" t="s">
        <v>62</v>
      </c>
      <c r="I59" s="88"/>
      <c r="J59" s="88"/>
      <c r="K59" s="88"/>
      <c r="L59" s="88"/>
      <c r="M59" s="88"/>
      <c r="N59" s="88"/>
      <c r="O59" s="95"/>
    </row>
    <row r="60" spans="1:15" ht="43.35" customHeight="1">
      <c r="A60" s="21"/>
      <c r="B60" s="41" t="s">
        <v>174</v>
      </c>
      <c r="C60" s="21" t="s">
        <v>26</v>
      </c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6"/>
    </row>
    <row r="61" spans="1:15" ht="43.35" customHeight="1">
      <c r="A61" s="21" t="s">
        <v>288</v>
      </c>
      <c r="B61" s="41" t="s">
        <v>263</v>
      </c>
      <c r="C61" s="21" t="s">
        <v>17</v>
      </c>
      <c r="D61" s="21"/>
      <c r="E61" s="21"/>
      <c r="F61" s="21"/>
      <c r="G61" s="21"/>
      <c r="H61" s="21" t="s">
        <v>62</v>
      </c>
      <c r="I61" s="21"/>
      <c r="J61" s="21">
        <v>30</v>
      </c>
      <c r="K61" s="21"/>
      <c r="L61" s="21"/>
      <c r="M61" s="21" t="s">
        <v>18</v>
      </c>
      <c r="N61" s="21" t="s">
        <v>270</v>
      </c>
      <c r="O61" s="6"/>
    </row>
    <row r="62" spans="1:15" ht="43.35" customHeight="1">
      <c r="A62" s="21" t="s">
        <v>289</v>
      </c>
      <c r="B62" s="41" t="s">
        <v>265</v>
      </c>
      <c r="C62" s="21" t="s">
        <v>17</v>
      </c>
      <c r="D62" s="21"/>
      <c r="E62" s="21"/>
      <c r="F62" s="21"/>
      <c r="G62" s="21"/>
      <c r="H62" s="21" t="s">
        <v>62</v>
      </c>
      <c r="I62" s="21">
        <v>8</v>
      </c>
      <c r="J62" s="21">
        <v>40</v>
      </c>
      <c r="K62" s="21"/>
      <c r="L62" s="21"/>
      <c r="M62" s="21" t="s">
        <v>18</v>
      </c>
      <c r="N62" s="21" t="s">
        <v>270</v>
      </c>
      <c r="O62" s="6"/>
    </row>
    <row r="63" spans="1:15" s="91" customFormat="1" ht="43.35" customHeight="1">
      <c r="A63" s="88" t="s">
        <v>290</v>
      </c>
      <c r="B63" s="109" t="s">
        <v>267</v>
      </c>
      <c r="C63" s="88" t="s">
        <v>17</v>
      </c>
      <c r="D63" s="88"/>
      <c r="E63" s="88"/>
      <c r="F63" s="88"/>
      <c r="G63" s="88"/>
      <c r="H63" s="88" t="s">
        <v>62</v>
      </c>
      <c r="I63" s="88"/>
      <c r="J63" s="88"/>
      <c r="K63" s="88"/>
      <c r="L63" s="88"/>
      <c r="M63" s="88"/>
      <c r="N63" s="88"/>
      <c r="O63" s="95"/>
    </row>
    <row r="64" spans="1:15" ht="43.35" customHeight="1">
      <c r="A64" s="21"/>
      <c r="B64" s="41" t="s">
        <v>174</v>
      </c>
      <c r="C64" s="21" t="s">
        <v>26</v>
      </c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6"/>
    </row>
    <row r="65" spans="1:15" ht="43.35" customHeight="1">
      <c r="A65" s="21" t="s">
        <v>291</v>
      </c>
      <c r="B65" s="41" t="s">
        <v>263</v>
      </c>
      <c r="C65" s="21" t="s">
        <v>17</v>
      </c>
      <c r="D65" s="21"/>
      <c r="E65" s="21"/>
      <c r="F65" s="21"/>
      <c r="G65" s="21"/>
      <c r="H65" s="21" t="s">
        <v>62</v>
      </c>
      <c r="I65" s="21"/>
      <c r="J65" s="21">
        <v>30</v>
      </c>
      <c r="K65" s="21"/>
      <c r="L65" s="21"/>
      <c r="M65" s="21" t="s">
        <v>18</v>
      </c>
      <c r="N65" s="21" t="s">
        <v>270</v>
      </c>
      <c r="O65" s="6"/>
    </row>
    <row r="66" spans="1:15" ht="43.35" customHeight="1">
      <c r="A66" s="21" t="s">
        <v>292</v>
      </c>
      <c r="B66" s="41" t="s">
        <v>265</v>
      </c>
      <c r="C66" s="21" t="s">
        <v>17</v>
      </c>
      <c r="D66" s="21"/>
      <c r="E66" s="21"/>
      <c r="F66" s="21"/>
      <c r="G66" s="21"/>
      <c r="H66" s="21" t="s">
        <v>62</v>
      </c>
      <c r="I66" s="21">
        <v>8</v>
      </c>
      <c r="J66" s="21">
        <v>40</v>
      </c>
      <c r="K66" s="21"/>
      <c r="L66" s="21"/>
      <c r="M66" s="21" t="s">
        <v>18</v>
      </c>
      <c r="N66" s="21" t="s">
        <v>270</v>
      </c>
      <c r="O66" s="6"/>
    </row>
    <row r="67" spans="1:15" s="101" customFormat="1" ht="43.35" customHeight="1">
      <c r="A67" s="84">
        <v>4</v>
      </c>
      <c r="B67" s="110" t="s">
        <v>293</v>
      </c>
      <c r="C67" s="84" t="s">
        <v>10</v>
      </c>
      <c r="D67" s="84">
        <v>6</v>
      </c>
      <c r="E67" s="84"/>
      <c r="F67" s="84"/>
      <c r="G67" s="84"/>
      <c r="H67" s="84"/>
      <c r="I67" s="84"/>
      <c r="J67" s="84"/>
      <c r="K67" s="84"/>
      <c r="L67" s="84"/>
      <c r="M67" s="84"/>
      <c r="N67" s="84"/>
      <c r="O67" s="99"/>
    </row>
    <row r="68" spans="1:15" ht="43.35" customHeight="1">
      <c r="A68" s="21"/>
      <c r="B68" s="41" t="s">
        <v>174</v>
      </c>
      <c r="C68" s="21" t="s">
        <v>26</v>
      </c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6"/>
    </row>
    <row r="69" spans="1:15" s="101" customFormat="1" ht="43.35" customHeight="1">
      <c r="A69" s="84" t="s">
        <v>294</v>
      </c>
      <c r="B69" s="110" t="s">
        <v>295</v>
      </c>
      <c r="C69" s="84" t="s">
        <v>10</v>
      </c>
      <c r="D69" s="84"/>
      <c r="E69" s="84"/>
      <c r="F69" s="84"/>
      <c r="G69" s="84"/>
      <c r="H69" s="84"/>
      <c r="I69" s="84"/>
      <c r="J69" s="84"/>
      <c r="K69" s="84"/>
      <c r="L69" s="84"/>
      <c r="M69" s="84"/>
      <c r="N69" s="84"/>
      <c r="O69" s="99"/>
    </row>
    <row r="70" spans="1:15" s="101" customFormat="1" ht="43.35" customHeight="1">
      <c r="A70" s="84" t="s">
        <v>296</v>
      </c>
      <c r="B70" s="110" t="s">
        <v>297</v>
      </c>
      <c r="C70" s="84" t="s">
        <v>10</v>
      </c>
      <c r="D70" s="84"/>
      <c r="E70" s="84"/>
      <c r="F70" s="84"/>
      <c r="G70" s="84"/>
      <c r="H70" s="84"/>
      <c r="I70" s="84"/>
      <c r="J70" s="84"/>
      <c r="K70" s="84"/>
      <c r="L70" s="84"/>
      <c r="M70" s="84"/>
      <c r="N70" s="84"/>
      <c r="O70" s="99"/>
    </row>
    <row r="71" spans="1:15" s="91" customFormat="1" ht="43.35" customHeight="1">
      <c r="A71" s="88" t="s">
        <v>298</v>
      </c>
      <c r="B71" s="109" t="s">
        <v>299</v>
      </c>
      <c r="C71" s="88" t="s">
        <v>17</v>
      </c>
      <c r="D71" s="88"/>
      <c r="E71" s="88"/>
      <c r="F71" s="88"/>
      <c r="G71" s="88"/>
      <c r="H71" s="88"/>
      <c r="I71" s="88">
        <v>12</v>
      </c>
      <c r="J71" s="88"/>
      <c r="K71" s="88"/>
      <c r="L71" s="88"/>
      <c r="M71" s="88" t="s">
        <v>18</v>
      </c>
      <c r="N71" s="88" t="s">
        <v>300</v>
      </c>
      <c r="O71" s="95"/>
    </row>
    <row r="72" spans="1:15" s="91" customFormat="1" ht="43.35" customHeight="1">
      <c r="A72" s="88" t="s">
        <v>301</v>
      </c>
      <c r="B72" s="109" t="s">
        <v>302</v>
      </c>
      <c r="C72" s="88" t="s">
        <v>17</v>
      </c>
      <c r="D72" s="88"/>
      <c r="E72" s="88"/>
      <c r="F72" s="88"/>
      <c r="G72" s="88"/>
      <c r="H72" s="88"/>
      <c r="I72" s="88">
        <v>12</v>
      </c>
      <c r="J72" s="88"/>
      <c r="K72" s="88"/>
      <c r="L72" s="88"/>
      <c r="M72" s="88" t="s">
        <v>18</v>
      </c>
      <c r="N72" s="88" t="s">
        <v>300</v>
      </c>
      <c r="O72" s="95"/>
    </row>
    <row r="73" spans="1:15" s="91" customFormat="1" ht="43.35" customHeight="1">
      <c r="A73" s="88" t="s">
        <v>303</v>
      </c>
      <c r="B73" s="109" t="s">
        <v>304</v>
      </c>
      <c r="C73" s="88" t="s">
        <v>17</v>
      </c>
      <c r="D73" s="88"/>
      <c r="E73" s="88"/>
      <c r="F73" s="88"/>
      <c r="G73" s="88"/>
      <c r="H73" s="88"/>
      <c r="I73" s="88">
        <v>20</v>
      </c>
      <c r="J73" s="88"/>
      <c r="K73" s="88"/>
      <c r="L73" s="88"/>
      <c r="M73" s="88" t="s">
        <v>18</v>
      </c>
      <c r="N73" s="88" t="s">
        <v>300</v>
      </c>
      <c r="O73" s="95"/>
    </row>
    <row r="74" spans="1:15" s="91" customFormat="1" ht="43.35" customHeight="1">
      <c r="A74" s="88" t="s">
        <v>305</v>
      </c>
      <c r="B74" s="109" t="s">
        <v>306</v>
      </c>
      <c r="C74" s="88" t="s">
        <v>17</v>
      </c>
      <c r="D74" s="88"/>
      <c r="E74" s="88"/>
      <c r="F74" s="88"/>
      <c r="G74" s="88"/>
      <c r="H74" s="88"/>
      <c r="I74" s="88">
        <v>20</v>
      </c>
      <c r="J74" s="88"/>
      <c r="K74" s="88"/>
      <c r="L74" s="88"/>
      <c r="M74" s="88" t="s">
        <v>18</v>
      </c>
      <c r="N74" s="88" t="s">
        <v>300</v>
      </c>
      <c r="O74" s="95"/>
    </row>
    <row r="75" spans="1:15" s="72" customFormat="1" ht="43.35" customHeight="1">
      <c r="A75" s="71"/>
      <c r="B75" s="80"/>
      <c r="C75" s="71"/>
      <c r="D75" s="71"/>
      <c r="E75" s="71"/>
      <c r="F75" s="71"/>
      <c r="G75" s="71"/>
      <c r="H75" s="71"/>
      <c r="I75" s="71"/>
      <c r="J75" s="71"/>
      <c r="K75" s="71"/>
      <c r="L75" s="71"/>
      <c r="M75" s="71"/>
      <c r="N75" s="71"/>
      <c r="O75" s="74"/>
    </row>
    <row r="76" spans="1:15" ht="43.35" customHeight="1">
      <c r="A76" s="21"/>
      <c r="B76" s="41"/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21"/>
      <c r="N76" s="21"/>
      <c r="O76" s="6"/>
    </row>
    <row r="77" spans="1:15" ht="43.35" customHeight="1">
      <c r="A77" s="21"/>
      <c r="B77" s="41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6"/>
    </row>
    <row r="78" spans="1:15" ht="43.35" customHeight="1">
      <c r="A78" s="23"/>
      <c r="B78" s="41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6"/>
    </row>
    <row r="79" spans="1:15" ht="43.35" customHeight="1">
      <c r="A79" s="23"/>
      <c r="B79" s="41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6"/>
    </row>
    <row r="80" spans="1:15" ht="43.35" customHeight="1">
      <c r="A80" s="23"/>
      <c r="B80" s="41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21"/>
      <c r="O80" s="6"/>
    </row>
    <row r="81" spans="1:15" ht="43.35" customHeight="1">
      <c r="A81" s="23"/>
      <c r="B81" s="41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21"/>
      <c r="O81" s="6"/>
    </row>
    <row r="82" spans="1:15" ht="43.35" customHeight="1">
      <c r="A82" s="23"/>
      <c r="B82" s="4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6"/>
    </row>
    <row r="83" spans="1:15" ht="43.35" customHeight="1">
      <c r="A83" s="23"/>
      <c r="B83" s="4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6"/>
    </row>
    <row r="84" spans="1:15" ht="43.35" customHeight="1">
      <c r="A84" s="23"/>
      <c r="B84" s="4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6"/>
    </row>
    <row r="85" spans="1:15" ht="43.35" customHeight="1">
      <c r="A85" s="23"/>
      <c r="B85" s="4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6"/>
    </row>
    <row r="86" spans="1:15" ht="43.35" customHeight="1">
      <c r="A86" s="23"/>
      <c r="B86" s="4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6"/>
    </row>
    <row r="87" spans="1:15" ht="43.35" customHeight="1">
      <c r="A87" s="23"/>
      <c r="B87" s="4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6"/>
    </row>
    <row r="88" spans="1:15" ht="43.35" customHeight="1">
      <c r="A88" s="23"/>
      <c r="B88" s="4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6"/>
    </row>
    <row r="89" spans="1:15" ht="43.35" customHeight="1">
      <c r="A89" s="23"/>
      <c r="B89" s="4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6"/>
    </row>
    <row r="90" spans="1:15" ht="43.35" customHeight="1">
      <c r="A90" s="23"/>
      <c r="B90" s="4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6"/>
    </row>
    <row r="91" spans="1:15" ht="43.35" customHeight="1">
      <c r="A91" s="23"/>
      <c r="B91" s="4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6"/>
    </row>
    <row r="92" spans="1:15" ht="43.35" customHeight="1">
      <c r="A92" s="23"/>
      <c r="B92" s="4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6"/>
    </row>
    <row r="93" spans="1:15" ht="43.35" customHeight="1">
      <c r="A93" s="23"/>
      <c r="B93" s="4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6"/>
    </row>
    <row r="94" spans="1:15" ht="43.35" customHeight="1">
      <c r="A94" s="23"/>
      <c r="B94" s="4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6"/>
    </row>
    <row r="95" spans="1:15" ht="43.35" customHeight="1">
      <c r="A95" s="23"/>
      <c r="B95" s="41"/>
      <c r="C95" s="21"/>
      <c r="D95" s="21"/>
      <c r="E95" s="21"/>
      <c r="F95" s="21"/>
      <c r="G95" s="21"/>
      <c r="H95" s="21"/>
      <c r="I95" s="21"/>
      <c r="J95" s="21"/>
      <c r="K95" s="21"/>
      <c r="L95" s="21"/>
      <c r="M95" s="21"/>
      <c r="N95" s="21"/>
      <c r="O95" s="6"/>
    </row>
    <row r="96" spans="1:15" ht="43.35" customHeight="1">
      <c r="A96" s="23"/>
      <c r="B96" s="41"/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21"/>
      <c r="O96" s="6"/>
    </row>
    <row r="97" spans="1:15" ht="43.35" customHeight="1">
      <c r="A97" s="23"/>
      <c r="B97" s="41"/>
      <c r="C97" s="21"/>
      <c r="D97" s="21"/>
      <c r="E97" s="21"/>
      <c r="F97" s="21"/>
      <c r="G97" s="21"/>
      <c r="H97" s="21"/>
      <c r="I97" s="21"/>
      <c r="J97" s="21"/>
      <c r="K97" s="21"/>
      <c r="L97" s="21"/>
      <c r="M97" s="21"/>
      <c r="N97" s="21"/>
      <c r="O97" s="6"/>
    </row>
    <row r="98" spans="1:15" ht="43.35" customHeight="1">
      <c r="A98" s="23"/>
      <c r="B98" s="4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6"/>
    </row>
    <row r="99" spans="1:15" ht="43.35" customHeight="1">
      <c r="A99" s="23"/>
      <c r="B99" s="41"/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6"/>
    </row>
    <row r="100" spans="1:15" ht="43.35" customHeight="1">
      <c r="A100" s="23"/>
      <c r="B100" s="41"/>
      <c r="C100" s="21"/>
      <c r="D100" s="21"/>
      <c r="E100" s="21"/>
      <c r="F100" s="21"/>
      <c r="G100" s="21"/>
      <c r="H100" s="21"/>
      <c r="I100" s="21"/>
      <c r="J100" s="21"/>
      <c r="K100" s="21"/>
      <c r="L100" s="21"/>
      <c r="M100" s="21"/>
      <c r="N100" s="21"/>
      <c r="O100" s="6"/>
    </row>
    <row r="101" spans="1:15" ht="43.35" customHeight="1">
      <c r="A101" s="23"/>
      <c r="B101" s="41"/>
      <c r="C101" s="21"/>
      <c r="D101" s="21"/>
      <c r="E101" s="21"/>
      <c r="F101" s="21"/>
      <c r="G101" s="21"/>
      <c r="H101" s="21"/>
      <c r="I101" s="21"/>
      <c r="J101" s="21"/>
      <c r="K101" s="21"/>
      <c r="L101" s="21"/>
      <c r="M101" s="21"/>
      <c r="N101" s="21"/>
      <c r="O101" s="6"/>
    </row>
    <row r="102" spans="1:15" ht="43.35" customHeight="1">
      <c r="A102" s="23"/>
      <c r="B102" s="41"/>
      <c r="C102" s="21"/>
      <c r="D102" s="21"/>
      <c r="E102" s="21"/>
      <c r="F102" s="21"/>
      <c r="G102" s="21"/>
      <c r="H102" s="21"/>
      <c r="I102" s="21"/>
      <c r="J102" s="21"/>
      <c r="K102" s="21"/>
      <c r="L102" s="21"/>
      <c r="M102" s="21"/>
      <c r="N102" s="21"/>
      <c r="O102" s="6"/>
    </row>
    <row r="103" spans="1:15" ht="43.35" customHeight="1">
      <c r="A103" s="23"/>
      <c r="B103" s="41"/>
      <c r="C103" s="21"/>
      <c r="D103" s="21"/>
      <c r="E103" s="21"/>
      <c r="F103" s="21"/>
      <c r="G103" s="21"/>
      <c r="H103" s="21"/>
      <c r="I103" s="21"/>
      <c r="J103" s="21"/>
      <c r="K103" s="21"/>
      <c r="L103" s="21"/>
      <c r="M103" s="21"/>
      <c r="N103" s="21"/>
      <c r="O103" s="6"/>
    </row>
    <row r="104" spans="1:15" ht="43.35" customHeight="1">
      <c r="A104" s="23"/>
      <c r="B104" s="41"/>
      <c r="C104" s="21"/>
      <c r="D104" s="21"/>
      <c r="E104" s="21"/>
      <c r="F104" s="21"/>
      <c r="G104" s="21"/>
      <c r="H104" s="21"/>
      <c r="I104" s="21"/>
      <c r="J104" s="21"/>
      <c r="K104" s="21"/>
      <c r="L104" s="21"/>
      <c r="M104" s="21"/>
      <c r="N104" s="21"/>
      <c r="O104" s="6"/>
    </row>
    <row r="105" spans="1:15" ht="43.35" customHeight="1">
      <c r="A105" s="23"/>
      <c r="B105" s="41"/>
      <c r="C105" s="21"/>
      <c r="D105" s="21"/>
      <c r="E105" s="21"/>
      <c r="F105" s="21"/>
      <c r="G105" s="21"/>
      <c r="H105" s="21"/>
      <c r="I105" s="21"/>
      <c r="J105" s="21"/>
      <c r="K105" s="21"/>
      <c r="L105" s="21"/>
      <c r="M105" s="21"/>
      <c r="N105" s="21"/>
      <c r="O105" s="6"/>
    </row>
    <row r="106" spans="1:15" ht="43.35" customHeight="1">
      <c r="A106" s="23"/>
      <c r="B106" s="41"/>
      <c r="C106" s="21"/>
      <c r="D106" s="21"/>
      <c r="E106" s="21"/>
      <c r="F106" s="21"/>
      <c r="G106" s="21"/>
      <c r="H106" s="21"/>
      <c r="I106" s="21"/>
      <c r="J106" s="21"/>
      <c r="K106" s="21"/>
      <c r="L106" s="21"/>
      <c r="M106" s="21"/>
      <c r="N106" s="21"/>
      <c r="O106" s="6"/>
    </row>
    <row r="107" spans="1:15" ht="43.35" customHeight="1">
      <c r="A107" s="23"/>
      <c r="B107" s="41"/>
      <c r="C107" s="21"/>
      <c r="D107" s="21"/>
      <c r="E107" s="21"/>
      <c r="F107" s="21"/>
      <c r="G107" s="21"/>
      <c r="H107" s="21"/>
      <c r="I107" s="21"/>
      <c r="J107" s="21"/>
      <c r="K107" s="21"/>
      <c r="L107" s="21"/>
      <c r="M107" s="21"/>
      <c r="N107" s="21"/>
      <c r="O107" s="6"/>
    </row>
    <row r="108" spans="1:15" ht="43.35" customHeight="1">
      <c r="A108" s="23"/>
      <c r="B108" s="41"/>
      <c r="C108" s="21"/>
      <c r="D108" s="21"/>
      <c r="E108" s="21"/>
      <c r="F108" s="21"/>
      <c r="G108" s="21"/>
      <c r="H108" s="21"/>
      <c r="I108" s="21"/>
      <c r="J108" s="21"/>
      <c r="K108" s="21"/>
      <c r="L108" s="21"/>
      <c r="M108" s="21"/>
      <c r="N108" s="21"/>
      <c r="O108" s="6"/>
    </row>
    <row r="109" spans="1:15" ht="43.35" customHeight="1">
      <c r="A109" s="23"/>
      <c r="B109" s="41"/>
      <c r="C109" s="21"/>
      <c r="D109" s="21"/>
      <c r="E109" s="21"/>
      <c r="F109" s="21"/>
      <c r="G109" s="21"/>
      <c r="H109" s="21"/>
      <c r="I109" s="21"/>
      <c r="J109" s="21"/>
      <c r="K109" s="21"/>
      <c r="L109" s="21"/>
      <c r="M109" s="21"/>
      <c r="N109" s="21"/>
      <c r="O109" s="6"/>
    </row>
    <row r="110" spans="1:15" ht="43.35" customHeight="1">
      <c r="A110" s="23"/>
      <c r="B110" s="41"/>
      <c r="C110" s="21"/>
      <c r="D110" s="21"/>
      <c r="E110" s="21"/>
      <c r="F110" s="21"/>
      <c r="G110" s="21"/>
      <c r="H110" s="21"/>
      <c r="I110" s="21"/>
      <c r="J110" s="21"/>
      <c r="K110" s="21"/>
      <c r="L110" s="21"/>
      <c r="M110" s="21"/>
      <c r="N110" s="21"/>
      <c r="O110" s="6"/>
    </row>
    <row r="111" spans="1:15" ht="43.35" customHeight="1">
      <c r="A111" s="23"/>
      <c r="B111" s="41"/>
      <c r="C111" s="21"/>
      <c r="D111" s="21"/>
      <c r="E111" s="21"/>
      <c r="F111" s="21"/>
      <c r="G111" s="21"/>
      <c r="H111" s="21"/>
      <c r="I111" s="21"/>
      <c r="J111" s="21"/>
      <c r="K111" s="21"/>
      <c r="L111" s="21"/>
      <c r="M111" s="21"/>
      <c r="N111" s="21"/>
      <c r="O111" s="6"/>
    </row>
    <row r="112" spans="1:15" ht="43.35" customHeight="1">
      <c r="A112" s="23"/>
      <c r="B112" s="41"/>
      <c r="C112" s="21"/>
      <c r="D112" s="21"/>
      <c r="E112" s="21"/>
      <c r="F112" s="21"/>
      <c r="G112" s="21"/>
      <c r="H112" s="21"/>
      <c r="I112" s="21"/>
      <c r="J112" s="21"/>
      <c r="K112" s="21"/>
      <c r="L112" s="21"/>
      <c r="M112" s="21"/>
      <c r="N112" s="21"/>
      <c r="O112" s="6"/>
    </row>
    <row r="113" spans="1:15" ht="43.35" customHeight="1">
      <c r="A113" s="23"/>
      <c r="B113" s="41"/>
      <c r="C113" s="21"/>
      <c r="D113" s="21"/>
      <c r="E113" s="21"/>
      <c r="F113" s="21"/>
      <c r="G113" s="21"/>
      <c r="H113" s="21"/>
      <c r="I113" s="21"/>
      <c r="J113" s="21"/>
      <c r="K113" s="21"/>
      <c r="L113" s="21"/>
      <c r="M113" s="21"/>
      <c r="N113" s="21"/>
      <c r="O113" s="6"/>
    </row>
    <row r="114" spans="1:15" ht="43.35" customHeight="1">
      <c r="A114" s="23"/>
      <c r="B114" s="41"/>
      <c r="C114" s="21"/>
      <c r="D114" s="21"/>
      <c r="E114" s="21"/>
      <c r="F114" s="21"/>
      <c r="G114" s="21"/>
      <c r="H114" s="21"/>
      <c r="I114" s="21"/>
      <c r="J114" s="21"/>
      <c r="K114" s="21"/>
      <c r="L114" s="21"/>
      <c r="M114" s="21"/>
      <c r="N114" s="21"/>
      <c r="O114" s="6"/>
    </row>
    <row r="115" spans="1:15" ht="43.35" customHeight="1">
      <c r="A115" s="23"/>
      <c r="B115" s="41"/>
      <c r="C115" s="21"/>
      <c r="D115" s="21"/>
      <c r="E115" s="21"/>
      <c r="F115" s="21"/>
      <c r="G115" s="21"/>
      <c r="H115" s="21"/>
      <c r="I115" s="21"/>
      <c r="J115" s="21"/>
      <c r="K115" s="21"/>
      <c r="L115" s="21"/>
      <c r="M115" s="21"/>
      <c r="N115" s="21"/>
      <c r="O115" s="6"/>
    </row>
    <row r="116" spans="1:15" ht="43.35" customHeight="1">
      <c r="A116" s="23"/>
      <c r="B116" s="41"/>
      <c r="C116" s="21"/>
      <c r="D116" s="21"/>
      <c r="E116" s="21"/>
      <c r="F116" s="21"/>
      <c r="G116" s="21"/>
      <c r="H116" s="21"/>
      <c r="I116" s="21"/>
      <c r="J116" s="21"/>
      <c r="K116" s="21"/>
      <c r="L116" s="21"/>
      <c r="M116" s="21"/>
      <c r="N116" s="21"/>
      <c r="O116" s="6"/>
    </row>
    <row r="117" spans="1:15" ht="43.35" customHeight="1">
      <c r="A117" s="23"/>
      <c r="B117" s="41"/>
      <c r="C117" s="21"/>
      <c r="D117" s="21"/>
      <c r="E117" s="21"/>
      <c r="F117" s="21"/>
      <c r="G117" s="21"/>
      <c r="H117" s="21"/>
      <c r="I117" s="21"/>
      <c r="J117" s="21"/>
      <c r="K117" s="21"/>
      <c r="L117" s="21"/>
      <c r="M117" s="21"/>
      <c r="N117" s="21"/>
      <c r="O117" s="6"/>
    </row>
    <row r="118" spans="1:15" ht="43.35" customHeight="1">
      <c r="A118" s="23"/>
      <c r="B118" s="41"/>
      <c r="C118" s="21"/>
      <c r="D118" s="21"/>
      <c r="E118" s="21"/>
      <c r="F118" s="21"/>
      <c r="G118" s="21"/>
      <c r="H118" s="21"/>
      <c r="I118" s="21"/>
      <c r="J118" s="21"/>
      <c r="K118" s="21"/>
      <c r="L118" s="21"/>
      <c r="M118" s="21"/>
      <c r="N118" s="21"/>
      <c r="O118" s="6"/>
    </row>
    <row r="119" spans="1:15" ht="43.35" customHeight="1">
      <c r="A119" s="23"/>
      <c r="B119" s="41"/>
      <c r="C119" s="21"/>
      <c r="D119" s="21"/>
      <c r="E119" s="21"/>
      <c r="F119" s="21"/>
      <c r="G119" s="21"/>
      <c r="H119" s="21"/>
      <c r="I119" s="21"/>
      <c r="J119" s="21"/>
      <c r="K119" s="21"/>
      <c r="L119" s="21"/>
      <c r="M119" s="21"/>
      <c r="N119" s="21"/>
      <c r="O119" s="6"/>
    </row>
    <row r="120" spans="1:15" ht="43.35" customHeight="1">
      <c r="A120" s="23"/>
      <c r="B120" s="41"/>
      <c r="C120" s="21"/>
      <c r="D120" s="21"/>
      <c r="E120" s="21"/>
      <c r="F120" s="21"/>
      <c r="G120" s="21"/>
      <c r="H120" s="21"/>
      <c r="I120" s="21"/>
      <c r="J120" s="21"/>
      <c r="K120" s="21"/>
      <c r="L120" s="21"/>
      <c r="M120" s="21"/>
      <c r="N120" s="21"/>
      <c r="O120" s="6"/>
    </row>
    <row r="121" spans="1:15" ht="43.35" customHeight="1">
      <c r="A121" s="23"/>
      <c r="B121" s="41"/>
      <c r="C121" s="21"/>
      <c r="D121" s="21"/>
      <c r="E121" s="21"/>
      <c r="F121" s="21"/>
      <c r="G121" s="21"/>
      <c r="H121" s="21"/>
      <c r="I121" s="21"/>
      <c r="J121" s="21"/>
      <c r="K121" s="21"/>
      <c r="L121" s="21"/>
      <c r="M121" s="21"/>
      <c r="N121" s="21"/>
      <c r="O121" s="6"/>
    </row>
    <row r="122" spans="1:15" ht="43.35" customHeight="1">
      <c r="A122" s="23"/>
      <c r="B122" s="41"/>
      <c r="C122" s="21"/>
      <c r="D122" s="21"/>
      <c r="E122" s="21"/>
      <c r="F122" s="21"/>
      <c r="G122" s="21"/>
      <c r="H122" s="21"/>
      <c r="I122" s="21"/>
      <c r="J122" s="21"/>
      <c r="K122" s="21"/>
      <c r="L122" s="21"/>
      <c r="M122" s="21"/>
      <c r="N122" s="21"/>
      <c r="O122" s="6"/>
    </row>
    <row r="123" spans="1:15" ht="43.35" customHeight="1">
      <c r="A123" s="23"/>
      <c r="B123" s="41"/>
      <c r="C123" s="21"/>
      <c r="D123" s="21"/>
      <c r="E123" s="21"/>
      <c r="F123" s="21"/>
      <c r="G123" s="21"/>
      <c r="H123" s="21"/>
      <c r="I123" s="21"/>
      <c r="J123" s="21"/>
      <c r="K123" s="21"/>
      <c r="L123" s="21"/>
      <c r="M123" s="21"/>
      <c r="N123" s="21"/>
      <c r="O123" s="6"/>
    </row>
    <row r="124" spans="1:15" ht="43.35" customHeight="1">
      <c r="A124" s="23"/>
      <c r="B124" s="41"/>
      <c r="C124" s="21"/>
      <c r="D124" s="21"/>
      <c r="E124" s="21"/>
      <c r="F124" s="21"/>
      <c r="G124" s="21"/>
      <c r="H124" s="21"/>
      <c r="I124" s="21"/>
      <c r="J124" s="21"/>
      <c r="K124" s="21"/>
      <c r="L124" s="21"/>
      <c r="M124" s="21"/>
      <c r="N124" s="21"/>
      <c r="O124" s="6"/>
    </row>
    <row r="125" spans="1:15" ht="43.35" customHeight="1">
      <c r="A125" s="23"/>
      <c r="B125" s="41"/>
      <c r="C125" s="21"/>
      <c r="D125" s="21"/>
      <c r="E125" s="21"/>
      <c r="F125" s="21"/>
      <c r="G125" s="21"/>
      <c r="H125" s="21"/>
      <c r="I125" s="21"/>
      <c r="J125" s="21"/>
      <c r="K125" s="21"/>
      <c r="L125" s="21"/>
      <c r="M125" s="21"/>
      <c r="N125" s="21"/>
      <c r="O125" s="6"/>
    </row>
    <row r="126" spans="1:15" ht="43.35" customHeight="1">
      <c r="A126" s="23"/>
      <c r="B126" s="41"/>
      <c r="C126" s="21"/>
      <c r="D126" s="21"/>
      <c r="E126" s="21"/>
      <c r="F126" s="21"/>
      <c r="G126" s="21"/>
      <c r="H126" s="21"/>
      <c r="I126" s="21"/>
      <c r="J126" s="21"/>
      <c r="K126" s="21"/>
      <c r="L126" s="21"/>
      <c r="M126" s="21"/>
      <c r="N126" s="21"/>
      <c r="O126" s="6"/>
    </row>
    <row r="127" spans="1:15" ht="43.35" customHeight="1">
      <c r="A127" s="23"/>
      <c r="B127" s="41"/>
      <c r="C127" s="21"/>
      <c r="D127" s="21"/>
      <c r="E127" s="21"/>
      <c r="F127" s="21"/>
      <c r="G127" s="21"/>
      <c r="H127" s="21"/>
      <c r="I127" s="21"/>
      <c r="J127" s="21"/>
      <c r="K127" s="21"/>
      <c r="L127" s="21"/>
      <c r="M127" s="21"/>
      <c r="N127" s="21"/>
      <c r="O127" s="6"/>
    </row>
    <row r="128" spans="1:15" ht="43.35" customHeight="1">
      <c r="A128" s="23"/>
      <c r="B128" s="41"/>
      <c r="C128" s="21"/>
      <c r="D128" s="21"/>
      <c r="E128" s="21"/>
      <c r="F128" s="21"/>
      <c r="G128" s="21"/>
      <c r="H128" s="21"/>
      <c r="I128" s="21"/>
      <c r="J128" s="21"/>
      <c r="K128" s="21"/>
      <c r="L128" s="21"/>
      <c r="M128" s="21"/>
      <c r="N128" s="21"/>
      <c r="O128" s="6"/>
    </row>
    <row r="129" spans="1:15" ht="43.35" customHeight="1">
      <c r="A129" s="23"/>
      <c r="B129" s="41"/>
      <c r="C129" s="21"/>
      <c r="D129" s="21"/>
      <c r="E129" s="21"/>
      <c r="F129" s="21"/>
      <c r="G129" s="21"/>
      <c r="H129" s="21"/>
      <c r="I129" s="21"/>
      <c r="J129" s="21"/>
      <c r="K129" s="21"/>
      <c r="L129" s="21"/>
      <c r="M129" s="21"/>
      <c r="N129" s="21"/>
      <c r="O129" s="6"/>
    </row>
    <row r="130" spans="1:15" ht="43.35" customHeight="1">
      <c r="A130" s="23"/>
      <c r="B130" s="41"/>
      <c r="C130" s="21"/>
      <c r="D130" s="21"/>
      <c r="E130" s="21"/>
      <c r="F130" s="21"/>
      <c r="G130" s="21"/>
      <c r="H130" s="21"/>
      <c r="I130" s="21"/>
      <c r="J130" s="21"/>
      <c r="K130" s="21"/>
      <c r="L130" s="21"/>
      <c r="M130" s="21"/>
      <c r="N130" s="21"/>
      <c r="O130" s="6"/>
    </row>
    <row r="131" spans="1:15" ht="43.35" customHeight="1">
      <c r="A131" s="23"/>
      <c r="B131" s="41"/>
      <c r="C131" s="21"/>
      <c r="D131" s="21"/>
      <c r="E131" s="21"/>
      <c r="F131" s="21"/>
      <c r="G131" s="21"/>
      <c r="H131" s="21"/>
      <c r="I131" s="21"/>
      <c r="J131" s="21"/>
      <c r="K131" s="21"/>
      <c r="L131" s="21"/>
      <c r="M131" s="21"/>
      <c r="N131" s="21"/>
      <c r="O131" s="6"/>
    </row>
    <row r="132" spans="1:15" ht="43.35" customHeight="1">
      <c r="A132" s="23"/>
      <c r="B132" s="41"/>
      <c r="C132" s="21"/>
      <c r="D132" s="21"/>
      <c r="E132" s="21"/>
      <c r="F132" s="21"/>
      <c r="G132" s="21"/>
      <c r="H132" s="21"/>
      <c r="I132" s="21"/>
      <c r="J132" s="21"/>
      <c r="K132" s="21"/>
      <c r="L132" s="21"/>
      <c r="M132" s="21"/>
      <c r="N132" s="21"/>
      <c r="O132" s="6"/>
    </row>
    <row r="133" spans="1:15" ht="43.35" customHeight="1">
      <c r="A133" s="23"/>
      <c r="B133" s="4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6"/>
    </row>
    <row r="134" spans="1:15" ht="43.35" customHeight="1">
      <c r="A134" s="23"/>
      <c r="B134" s="4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6"/>
    </row>
    <row r="135" spans="1:15" ht="43.35" customHeight="1">
      <c r="A135" s="23"/>
      <c r="B135" s="41"/>
      <c r="C135" s="21"/>
      <c r="D135" s="21"/>
      <c r="E135" s="21"/>
      <c r="F135" s="21"/>
      <c r="G135" s="21"/>
      <c r="H135" s="21"/>
      <c r="I135" s="21"/>
      <c r="J135" s="21"/>
      <c r="K135" s="21"/>
      <c r="L135" s="21"/>
      <c r="M135" s="21"/>
      <c r="N135" s="21"/>
      <c r="O135" s="6"/>
    </row>
    <row r="136" spans="1:15" ht="43.35" customHeight="1">
      <c r="A136" s="23"/>
      <c r="B136" s="41"/>
      <c r="C136" s="21"/>
      <c r="D136" s="21"/>
      <c r="E136" s="21"/>
      <c r="F136" s="21"/>
      <c r="G136" s="21"/>
      <c r="H136" s="21"/>
      <c r="I136" s="21"/>
      <c r="J136" s="21"/>
      <c r="K136" s="21"/>
      <c r="L136" s="21"/>
      <c r="M136" s="21"/>
      <c r="N136" s="21"/>
      <c r="O136" s="6"/>
    </row>
    <row r="137" spans="1:15" ht="43.35" customHeight="1">
      <c r="A137" s="23"/>
      <c r="B137" s="41"/>
      <c r="C137" s="21"/>
      <c r="D137" s="21"/>
      <c r="E137" s="21"/>
      <c r="F137" s="21"/>
      <c r="G137" s="21"/>
      <c r="H137" s="21"/>
      <c r="I137" s="21"/>
      <c r="J137" s="21"/>
      <c r="K137" s="21"/>
      <c r="L137" s="21"/>
      <c r="M137" s="21"/>
      <c r="N137" s="21"/>
      <c r="O137" s="6"/>
    </row>
    <row r="138" spans="1:15" ht="43.35" customHeight="1">
      <c r="A138" s="23"/>
      <c r="B138" s="41"/>
      <c r="C138" s="21"/>
      <c r="D138" s="21"/>
      <c r="E138" s="21"/>
      <c r="F138" s="21"/>
      <c r="G138" s="21"/>
      <c r="H138" s="21"/>
      <c r="I138" s="21"/>
      <c r="J138" s="21"/>
      <c r="K138" s="21"/>
      <c r="L138" s="21"/>
      <c r="M138" s="21"/>
      <c r="N138" s="21"/>
      <c r="O138" s="6"/>
    </row>
    <row r="139" spans="1:15" ht="43.35" customHeight="1">
      <c r="A139" s="23"/>
      <c r="B139" s="41"/>
      <c r="C139" s="21"/>
      <c r="D139" s="21"/>
      <c r="E139" s="21"/>
      <c r="F139" s="21"/>
      <c r="G139" s="21"/>
      <c r="H139" s="21"/>
      <c r="I139" s="21"/>
      <c r="J139" s="21"/>
      <c r="K139" s="21"/>
      <c r="L139" s="21"/>
      <c r="M139" s="21"/>
      <c r="N139" s="21"/>
      <c r="O139" s="6"/>
    </row>
    <row r="140" spans="1:15" ht="43.35" customHeight="1">
      <c r="A140" s="23"/>
      <c r="B140" s="41"/>
      <c r="C140" s="21"/>
      <c r="D140" s="21"/>
      <c r="E140" s="21"/>
      <c r="F140" s="21"/>
      <c r="G140" s="21"/>
      <c r="H140" s="21"/>
      <c r="I140" s="21"/>
      <c r="J140" s="21"/>
      <c r="K140" s="21"/>
      <c r="L140" s="21"/>
      <c r="M140" s="21"/>
      <c r="N140" s="21"/>
      <c r="O140" s="6"/>
    </row>
    <row r="141" spans="1:15" ht="43.35" customHeight="1">
      <c r="A141" s="23"/>
      <c r="B141" s="41"/>
      <c r="C141" s="21"/>
      <c r="D141" s="21"/>
      <c r="E141" s="21"/>
      <c r="F141" s="21"/>
      <c r="G141" s="21"/>
      <c r="H141" s="21"/>
      <c r="I141" s="21"/>
      <c r="J141" s="21"/>
      <c r="K141" s="21"/>
      <c r="L141" s="21"/>
      <c r="M141" s="21"/>
      <c r="N141" s="21"/>
      <c r="O141" s="6"/>
    </row>
    <row r="142" spans="1:15" ht="43.35" customHeight="1">
      <c r="A142" s="23"/>
      <c r="B142" s="41"/>
      <c r="C142" s="21"/>
      <c r="D142" s="21"/>
      <c r="E142" s="21"/>
      <c r="F142" s="21"/>
      <c r="G142" s="21"/>
      <c r="H142" s="21"/>
      <c r="I142" s="21"/>
      <c r="J142" s="21"/>
      <c r="K142" s="21"/>
      <c r="L142" s="21"/>
      <c r="M142" s="21"/>
      <c r="N142" s="21"/>
      <c r="O142" s="6"/>
    </row>
    <row r="143" spans="1:15" ht="43.35" customHeight="1">
      <c r="A143" s="23"/>
      <c r="B143" s="41"/>
      <c r="C143" s="21"/>
      <c r="D143" s="21"/>
      <c r="E143" s="21"/>
      <c r="F143" s="21"/>
      <c r="G143" s="21"/>
      <c r="H143" s="21"/>
      <c r="I143" s="21"/>
      <c r="J143" s="21"/>
      <c r="K143" s="21"/>
      <c r="L143" s="21"/>
      <c r="M143" s="21"/>
      <c r="N143" s="21"/>
      <c r="O143" s="6"/>
    </row>
    <row r="144" spans="1:15" ht="43.35" customHeight="1">
      <c r="A144" s="23"/>
      <c r="B144" s="41"/>
      <c r="C144" s="21"/>
      <c r="D144" s="21"/>
      <c r="E144" s="21"/>
      <c r="F144" s="21"/>
      <c r="G144" s="21"/>
      <c r="H144" s="21"/>
      <c r="I144" s="21"/>
      <c r="J144" s="21"/>
      <c r="K144" s="21"/>
      <c r="L144" s="21"/>
      <c r="M144" s="21"/>
      <c r="N144" s="21"/>
      <c r="O144" s="6"/>
    </row>
    <row r="145" spans="1:15" ht="43.35" customHeight="1">
      <c r="A145" s="23"/>
      <c r="B145" s="41"/>
      <c r="C145" s="21"/>
      <c r="D145" s="21"/>
      <c r="E145" s="21"/>
      <c r="F145" s="21"/>
      <c r="G145" s="21"/>
      <c r="H145" s="21"/>
      <c r="I145" s="21"/>
      <c r="J145" s="21"/>
      <c r="K145" s="21"/>
      <c r="L145" s="21"/>
      <c r="M145" s="21"/>
      <c r="N145" s="21"/>
      <c r="O145" s="6"/>
    </row>
    <row r="146" spans="1:15" ht="43.35" customHeight="1">
      <c r="A146" s="23"/>
      <c r="B146" s="41"/>
      <c r="C146" s="21"/>
      <c r="D146" s="21"/>
      <c r="E146" s="21"/>
      <c r="F146" s="21"/>
      <c r="G146" s="21"/>
      <c r="H146" s="21"/>
      <c r="I146" s="21"/>
      <c r="J146" s="21"/>
      <c r="K146" s="21"/>
      <c r="L146" s="21"/>
      <c r="M146" s="21"/>
      <c r="N146" s="21"/>
      <c r="O146" s="6"/>
    </row>
    <row r="147" spans="1:15" ht="43.35" customHeight="1">
      <c r="A147" s="23"/>
      <c r="B147" s="41"/>
      <c r="C147" s="21"/>
      <c r="D147" s="21"/>
      <c r="E147" s="21"/>
      <c r="F147" s="21"/>
      <c r="G147" s="21"/>
      <c r="H147" s="21"/>
      <c r="I147" s="21"/>
      <c r="J147" s="21"/>
      <c r="K147" s="21"/>
      <c r="L147" s="21"/>
      <c r="M147" s="21"/>
      <c r="N147" s="21"/>
      <c r="O147" s="6"/>
    </row>
    <row r="148" spans="1:15" ht="43.35" customHeight="1">
      <c r="A148" s="23"/>
      <c r="B148" s="41"/>
      <c r="C148" s="21"/>
      <c r="D148" s="21"/>
      <c r="E148" s="21"/>
      <c r="F148" s="21"/>
      <c r="G148" s="21"/>
      <c r="H148" s="21"/>
      <c r="I148" s="21"/>
      <c r="J148" s="21"/>
      <c r="K148" s="21"/>
      <c r="L148" s="21"/>
      <c r="M148" s="21"/>
      <c r="N148" s="21"/>
      <c r="O148" s="6"/>
    </row>
    <row r="149" spans="1:15" ht="43.35" customHeight="1">
      <c r="A149" s="23"/>
      <c r="B149" s="41"/>
      <c r="C149" s="21"/>
      <c r="D149" s="21"/>
      <c r="E149" s="21"/>
      <c r="F149" s="21"/>
      <c r="G149" s="21"/>
      <c r="H149" s="21"/>
      <c r="I149" s="21"/>
      <c r="J149" s="21"/>
      <c r="K149" s="21"/>
      <c r="L149" s="21"/>
      <c r="M149" s="21"/>
      <c r="N149" s="21"/>
      <c r="O149" s="6"/>
    </row>
    <row r="150" spans="1:15" ht="43.35" customHeight="1">
      <c r="A150" s="23"/>
      <c r="B150" s="41"/>
      <c r="C150" s="21"/>
      <c r="D150" s="21"/>
      <c r="E150" s="21"/>
      <c r="F150" s="21"/>
      <c r="G150" s="21"/>
      <c r="H150" s="21"/>
      <c r="I150" s="21"/>
      <c r="J150" s="21"/>
      <c r="K150" s="21"/>
      <c r="L150" s="21"/>
      <c r="M150" s="21"/>
      <c r="N150" s="21"/>
      <c r="O150" s="6"/>
    </row>
    <row r="151" spans="1:15" ht="43.35" customHeight="1">
      <c r="A151" s="23"/>
      <c r="B151" s="41"/>
      <c r="C151" s="21"/>
      <c r="D151" s="21"/>
      <c r="E151" s="21"/>
      <c r="F151" s="21"/>
      <c r="G151" s="21"/>
      <c r="H151" s="21"/>
      <c r="I151" s="21"/>
      <c r="J151" s="21"/>
      <c r="K151" s="21"/>
      <c r="L151" s="21"/>
      <c r="M151" s="21"/>
      <c r="N151" s="21"/>
      <c r="O151" s="6"/>
    </row>
    <row r="152" spans="1:15" ht="43.35" customHeight="1">
      <c r="A152" s="23"/>
      <c r="B152" s="41"/>
      <c r="C152" s="21"/>
      <c r="D152" s="21"/>
      <c r="E152" s="21"/>
      <c r="F152" s="21"/>
      <c r="G152" s="21"/>
      <c r="H152" s="21"/>
      <c r="I152" s="21"/>
      <c r="J152" s="21"/>
      <c r="K152" s="21"/>
      <c r="L152" s="21"/>
      <c r="M152" s="21"/>
      <c r="N152" s="21"/>
      <c r="O152" s="6"/>
    </row>
    <row r="153" spans="1:15" ht="43.35" customHeight="1">
      <c r="A153" s="23"/>
      <c r="B153" s="41"/>
      <c r="C153" s="21"/>
      <c r="D153" s="21"/>
      <c r="E153" s="21"/>
      <c r="F153" s="21"/>
      <c r="G153" s="21"/>
      <c r="H153" s="21"/>
      <c r="I153" s="21"/>
      <c r="J153" s="21"/>
      <c r="K153" s="21"/>
      <c r="L153" s="21"/>
      <c r="M153" s="21"/>
      <c r="N153" s="21"/>
      <c r="O153" s="6"/>
    </row>
    <row r="154" spans="1:15" ht="43.35" customHeight="1">
      <c r="A154" s="23"/>
      <c r="B154" s="41"/>
      <c r="C154" s="21"/>
      <c r="D154" s="21"/>
      <c r="E154" s="21"/>
      <c r="F154" s="21"/>
      <c r="G154" s="21"/>
      <c r="H154" s="21"/>
      <c r="I154" s="21"/>
      <c r="J154" s="21"/>
      <c r="K154" s="21"/>
      <c r="L154" s="21"/>
      <c r="M154" s="21"/>
      <c r="N154" s="21"/>
      <c r="O154" s="6"/>
    </row>
    <row r="155" spans="1:15" ht="43.35" customHeight="1">
      <c r="A155" s="23"/>
      <c r="B155" s="41"/>
      <c r="C155" s="21"/>
      <c r="D155" s="21"/>
      <c r="E155" s="21"/>
      <c r="F155" s="21"/>
      <c r="G155" s="21"/>
      <c r="H155" s="21"/>
      <c r="I155" s="21"/>
      <c r="J155" s="21"/>
      <c r="K155" s="21"/>
      <c r="L155" s="21"/>
      <c r="M155" s="21"/>
      <c r="N155" s="21"/>
      <c r="O155" s="6"/>
    </row>
    <row r="156" spans="1:15" ht="43.35" customHeight="1">
      <c r="A156" s="23"/>
      <c r="B156" s="41"/>
      <c r="C156" s="21"/>
      <c r="D156" s="21"/>
      <c r="E156" s="21"/>
      <c r="F156" s="21"/>
      <c r="G156" s="21"/>
      <c r="H156" s="21"/>
      <c r="I156" s="21"/>
      <c r="J156" s="21"/>
      <c r="K156" s="21"/>
      <c r="L156" s="21"/>
      <c r="M156" s="21"/>
      <c r="N156" s="21"/>
      <c r="O156" s="6"/>
    </row>
    <row r="157" spans="1:15" ht="43.35" customHeight="1">
      <c r="A157" s="23"/>
      <c r="B157" s="41"/>
      <c r="C157" s="21"/>
      <c r="D157" s="21"/>
      <c r="E157" s="21"/>
      <c r="F157" s="21"/>
      <c r="G157" s="21"/>
      <c r="H157" s="21"/>
      <c r="I157" s="21"/>
      <c r="J157" s="21"/>
      <c r="K157" s="21"/>
      <c r="L157" s="21"/>
      <c r="M157" s="21"/>
      <c r="N157" s="21"/>
      <c r="O157" s="6"/>
    </row>
    <row r="158" spans="1:15" ht="43.35" customHeight="1">
      <c r="A158" s="23"/>
      <c r="B158" s="41"/>
      <c r="C158" s="21"/>
      <c r="D158" s="21"/>
      <c r="E158" s="21"/>
      <c r="F158" s="21"/>
      <c r="G158" s="21"/>
      <c r="H158" s="21"/>
      <c r="I158" s="21"/>
      <c r="J158" s="21"/>
      <c r="K158" s="21"/>
      <c r="L158" s="21"/>
      <c r="M158" s="21"/>
      <c r="N158" s="21"/>
      <c r="O158" s="6"/>
    </row>
    <row r="159" spans="1:15" ht="43.35" customHeight="1">
      <c r="A159" s="23"/>
      <c r="B159" s="41"/>
      <c r="C159" s="21"/>
      <c r="D159" s="21"/>
      <c r="E159" s="21"/>
      <c r="F159" s="21"/>
      <c r="G159" s="21"/>
      <c r="H159" s="21"/>
      <c r="I159" s="21"/>
      <c r="J159" s="21"/>
      <c r="K159" s="21"/>
      <c r="L159" s="21"/>
      <c r="M159" s="21"/>
      <c r="N159" s="21"/>
      <c r="O159" s="6"/>
    </row>
    <row r="160" spans="1:15" ht="43.35" customHeight="1">
      <c r="A160" s="23"/>
      <c r="B160" s="41"/>
      <c r="C160" s="21"/>
      <c r="D160" s="21"/>
      <c r="E160" s="21"/>
      <c r="F160" s="21"/>
      <c r="G160" s="21"/>
      <c r="H160" s="21"/>
      <c r="I160" s="21"/>
      <c r="J160" s="21"/>
      <c r="K160" s="21"/>
      <c r="L160" s="21"/>
      <c r="M160" s="21"/>
      <c r="N160" s="21"/>
      <c r="O160" s="6"/>
    </row>
    <row r="161" spans="1:15" ht="43.35" customHeight="1">
      <c r="A161" s="23"/>
      <c r="B161" s="41"/>
      <c r="C161" s="21"/>
      <c r="D161" s="21"/>
      <c r="E161" s="21"/>
      <c r="F161" s="21"/>
      <c r="G161" s="21"/>
      <c r="H161" s="21"/>
      <c r="I161" s="21"/>
      <c r="J161" s="21"/>
      <c r="K161" s="21"/>
      <c r="L161" s="21"/>
      <c r="M161" s="21"/>
      <c r="N161" s="21"/>
      <c r="O161" s="6"/>
    </row>
    <row r="162" spans="1:15" ht="43.35" customHeight="1">
      <c r="A162" s="23"/>
      <c r="B162" s="41"/>
      <c r="C162" s="21"/>
      <c r="D162" s="21"/>
      <c r="E162" s="21"/>
      <c r="F162" s="21"/>
      <c r="G162" s="21"/>
      <c r="H162" s="21"/>
      <c r="I162" s="21"/>
      <c r="J162" s="21"/>
      <c r="K162" s="21"/>
      <c r="L162" s="21"/>
      <c r="M162" s="21"/>
      <c r="N162" s="21"/>
      <c r="O162" s="6"/>
    </row>
    <row r="163" spans="1:15" ht="43.35" customHeight="1">
      <c r="A163" s="23"/>
      <c r="B163" s="41"/>
      <c r="C163" s="21"/>
      <c r="D163" s="21"/>
      <c r="E163" s="21"/>
      <c r="F163" s="21"/>
      <c r="G163" s="21"/>
      <c r="H163" s="21"/>
      <c r="I163" s="21"/>
      <c r="J163" s="21"/>
      <c r="K163" s="21"/>
      <c r="L163" s="21"/>
      <c r="M163" s="21"/>
      <c r="N163" s="21"/>
      <c r="O163" s="6"/>
    </row>
    <row r="164" spans="1:15" ht="43.35" customHeight="1">
      <c r="A164" s="23"/>
      <c r="B164" s="41"/>
      <c r="C164" s="21"/>
      <c r="D164" s="21"/>
      <c r="E164" s="21"/>
      <c r="F164" s="21"/>
      <c r="G164" s="21"/>
      <c r="H164" s="21"/>
      <c r="I164" s="21"/>
      <c r="J164" s="21"/>
      <c r="K164" s="21"/>
      <c r="L164" s="21"/>
      <c r="M164" s="21"/>
      <c r="N164" s="21"/>
      <c r="O164" s="6"/>
    </row>
    <row r="165" spans="1:15" ht="43.35" customHeight="1">
      <c r="A165" s="23"/>
      <c r="B165" s="41"/>
      <c r="C165" s="21"/>
      <c r="D165" s="21"/>
      <c r="E165" s="21"/>
      <c r="F165" s="21"/>
      <c r="G165" s="21"/>
      <c r="H165" s="21"/>
      <c r="I165" s="21"/>
      <c r="J165" s="21"/>
      <c r="K165" s="21"/>
      <c r="L165" s="21"/>
      <c r="M165" s="21"/>
      <c r="N165" s="21"/>
      <c r="O165" s="6"/>
    </row>
    <row r="166" spans="1:15" ht="43.35" customHeight="1">
      <c r="A166" s="23"/>
      <c r="B166" s="41"/>
      <c r="C166" s="21"/>
      <c r="D166" s="21"/>
      <c r="E166" s="21"/>
      <c r="F166" s="21"/>
      <c r="G166" s="21"/>
      <c r="H166" s="21"/>
      <c r="I166" s="21"/>
      <c r="J166" s="21"/>
      <c r="K166" s="21"/>
      <c r="L166" s="21"/>
      <c r="M166" s="21"/>
      <c r="N166" s="21"/>
      <c r="O166" s="6"/>
    </row>
    <row r="167" spans="1:15" ht="43.35" customHeight="1">
      <c r="A167" s="23"/>
      <c r="B167" s="41"/>
      <c r="C167" s="21"/>
      <c r="D167" s="21"/>
      <c r="E167" s="21"/>
      <c r="F167" s="21"/>
      <c r="G167" s="21"/>
      <c r="H167" s="21"/>
      <c r="I167" s="21"/>
      <c r="J167" s="21"/>
      <c r="K167" s="21"/>
      <c r="L167" s="21"/>
      <c r="M167" s="21"/>
      <c r="N167" s="21"/>
      <c r="O167" s="6"/>
    </row>
    <row r="168" spans="1:15" ht="43.35" customHeight="1">
      <c r="A168" s="23"/>
      <c r="B168" s="41"/>
      <c r="C168" s="21"/>
      <c r="D168" s="21"/>
      <c r="E168" s="21"/>
      <c r="F168" s="21"/>
      <c r="G168" s="21"/>
      <c r="H168" s="21"/>
      <c r="I168" s="21"/>
      <c r="J168" s="21"/>
      <c r="K168" s="21"/>
      <c r="L168" s="21"/>
      <c r="M168" s="21"/>
      <c r="N168" s="21"/>
      <c r="O168" s="6"/>
    </row>
    <row r="169" spans="1:15" ht="43.35" customHeight="1">
      <c r="A169" s="23"/>
      <c r="B169" s="41"/>
      <c r="C169" s="21"/>
      <c r="D169" s="21"/>
      <c r="E169" s="21"/>
      <c r="F169" s="21"/>
      <c r="G169" s="21"/>
      <c r="H169" s="21"/>
      <c r="I169" s="21"/>
      <c r="J169" s="21"/>
      <c r="K169" s="21"/>
      <c r="L169" s="21"/>
      <c r="M169" s="21"/>
      <c r="N169" s="21"/>
      <c r="O169" s="6"/>
    </row>
    <row r="170" spans="1:15" ht="43.35" customHeight="1">
      <c r="A170" s="23"/>
      <c r="B170" s="41"/>
      <c r="C170" s="21"/>
      <c r="D170" s="21"/>
      <c r="E170" s="21"/>
      <c r="F170" s="21"/>
      <c r="G170" s="21"/>
      <c r="H170" s="21"/>
      <c r="I170" s="21"/>
      <c r="J170" s="21"/>
      <c r="K170" s="21"/>
      <c r="L170" s="21"/>
      <c r="M170" s="21"/>
      <c r="N170" s="21"/>
      <c r="O170" s="6"/>
    </row>
    <row r="171" spans="1:15" ht="43.35" customHeight="1">
      <c r="A171" s="23"/>
      <c r="B171" s="41"/>
      <c r="C171" s="21"/>
      <c r="D171" s="21"/>
      <c r="E171" s="21"/>
      <c r="F171" s="21"/>
      <c r="G171" s="21"/>
      <c r="H171" s="21"/>
      <c r="I171" s="21"/>
      <c r="J171" s="21"/>
      <c r="K171" s="21"/>
      <c r="L171" s="21"/>
      <c r="M171" s="21"/>
      <c r="N171" s="21"/>
      <c r="O171" s="6"/>
    </row>
    <row r="172" spans="1:15" ht="43.35" customHeight="1">
      <c r="A172" s="23"/>
      <c r="B172" s="41"/>
      <c r="C172" s="21"/>
      <c r="D172" s="21"/>
      <c r="E172" s="21"/>
      <c r="F172" s="21"/>
      <c r="G172" s="21"/>
      <c r="H172" s="21"/>
      <c r="I172" s="21"/>
      <c r="J172" s="21"/>
      <c r="K172" s="21"/>
      <c r="L172" s="21"/>
      <c r="M172" s="21"/>
      <c r="N172" s="21"/>
      <c r="O172" s="6"/>
    </row>
    <row r="173" spans="1:15" ht="43.35" customHeight="1">
      <c r="A173" s="23"/>
      <c r="B173" s="41"/>
      <c r="C173" s="21"/>
      <c r="D173" s="21"/>
      <c r="E173" s="21"/>
      <c r="F173" s="21"/>
      <c r="G173" s="21"/>
      <c r="H173" s="21"/>
      <c r="I173" s="21"/>
      <c r="J173" s="21"/>
      <c r="K173" s="21"/>
      <c r="L173" s="21"/>
      <c r="M173" s="21"/>
      <c r="N173" s="21"/>
      <c r="O173" s="6"/>
    </row>
    <row r="174" spans="1:15" ht="43.35" customHeight="1">
      <c r="A174" s="23"/>
      <c r="B174" s="41"/>
      <c r="C174" s="21"/>
      <c r="D174" s="21"/>
      <c r="E174" s="21"/>
      <c r="F174" s="21"/>
      <c r="G174" s="21"/>
      <c r="H174" s="21"/>
      <c r="I174" s="21"/>
      <c r="J174" s="21"/>
      <c r="K174" s="21"/>
      <c r="L174" s="21"/>
      <c r="M174" s="21"/>
      <c r="N174" s="21"/>
      <c r="O174" s="6"/>
    </row>
    <row r="175" spans="1:15" ht="43.35" customHeight="1">
      <c r="A175" s="23"/>
      <c r="B175" s="41"/>
      <c r="C175" s="21"/>
      <c r="D175" s="21"/>
      <c r="E175" s="21"/>
      <c r="F175" s="21"/>
      <c r="G175" s="21"/>
      <c r="H175" s="21"/>
      <c r="I175" s="21"/>
      <c r="J175" s="21"/>
      <c r="K175" s="21"/>
      <c r="L175" s="21"/>
      <c r="M175" s="21"/>
      <c r="N175" s="21"/>
      <c r="O175" s="6"/>
    </row>
    <row r="176" spans="1:15" ht="43.35" customHeight="1">
      <c r="A176" s="23"/>
      <c r="B176" s="41"/>
      <c r="C176" s="21"/>
      <c r="D176" s="21"/>
      <c r="E176" s="21"/>
      <c r="F176" s="21"/>
      <c r="G176" s="21"/>
      <c r="H176" s="21"/>
      <c r="I176" s="21"/>
      <c r="J176" s="21"/>
      <c r="K176" s="21"/>
      <c r="L176" s="21"/>
      <c r="M176" s="21"/>
      <c r="N176" s="21"/>
      <c r="O176" s="6"/>
    </row>
    <row r="177" spans="1:15" ht="43.35" customHeight="1">
      <c r="A177" s="23"/>
      <c r="B177" s="41"/>
      <c r="C177" s="21"/>
      <c r="D177" s="21"/>
      <c r="E177" s="21"/>
      <c r="F177" s="21"/>
      <c r="G177" s="21"/>
      <c r="H177" s="21"/>
      <c r="I177" s="21"/>
      <c r="J177" s="21"/>
      <c r="K177" s="21"/>
      <c r="L177" s="21"/>
      <c r="M177" s="21"/>
      <c r="N177" s="21"/>
      <c r="O177" s="6"/>
    </row>
    <row r="178" spans="1:15" ht="43.35" customHeight="1">
      <c r="A178" s="23"/>
      <c r="B178" s="41"/>
      <c r="C178" s="21"/>
      <c r="D178" s="21"/>
      <c r="E178" s="21"/>
      <c r="F178" s="21"/>
      <c r="G178" s="21"/>
      <c r="H178" s="21"/>
      <c r="I178" s="21"/>
      <c r="J178" s="21"/>
      <c r="K178" s="21"/>
      <c r="L178" s="21"/>
      <c r="M178" s="21"/>
      <c r="N178" s="21"/>
      <c r="O178" s="6"/>
    </row>
    <row r="179" spans="1:15" ht="43.35" customHeight="1">
      <c r="A179" s="23"/>
      <c r="B179" s="41"/>
      <c r="C179" s="21"/>
      <c r="D179" s="21"/>
      <c r="E179" s="21"/>
      <c r="F179" s="21"/>
      <c r="G179" s="21"/>
      <c r="H179" s="21"/>
      <c r="I179" s="21"/>
      <c r="J179" s="21"/>
      <c r="K179" s="21"/>
      <c r="L179" s="21"/>
      <c r="M179" s="21"/>
      <c r="N179" s="21"/>
      <c r="O179" s="6"/>
    </row>
    <row r="180" spans="1:15" ht="43.35" customHeight="1">
      <c r="A180" s="23"/>
      <c r="B180" s="41"/>
      <c r="C180" s="21"/>
      <c r="D180" s="21"/>
      <c r="E180" s="21"/>
      <c r="F180" s="21"/>
      <c r="G180" s="21"/>
      <c r="H180" s="21"/>
      <c r="I180" s="21"/>
      <c r="J180" s="21"/>
      <c r="K180" s="21"/>
      <c r="L180" s="21"/>
      <c r="M180" s="21"/>
      <c r="N180" s="21"/>
      <c r="O180" s="6"/>
    </row>
    <row r="181" spans="1:15" ht="43.35" customHeight="1">
      <c r="A181" s="23"/>
      <c r="B181" s="41"/>
      <c r="C181" s="21"/>
      <c r="D181" s="21"/>
      <c r="E181" s="21"/>
      <c r="F181" s="21"/>
      <c r="G181" s="21"/>
      <c r="H181" s="21"/>
      <c r="I181" s="21"/>
      <c r="J181" s="21"/>
      <c r="K181" s="21"/>
      <c r="L181" s="21"/>
      <c r="M181" s="21"/>
      <c r="N181" s="21"/>
      <c r="O181" s="6"/>
    </row>
    <row r="182" spans="1:15" ht="43.35" customHeight="1">
      <c r="A182" s="23"/>
      <c r="B182" s="41"/>
      <c r="C182" s="21"/>
      <c r="D182" s="21"/>
      <c r="E182" s="21"/>
      <c r="F182" s="21"/>
      <c r="G182" s="21"/>
      <c r="H182" s="21"/>
      <c r="I182" s="21"/>
      <c r="J182" s="21"/>
      <c r="K182" s="21"/>
      <c r="L182" s="21"/>
      <c r="M182" s="21"/>
      <c r="N182" s="21"/>
      <c r="O182" s="6"/>
    </row>
    <row r="183" spans="1:15" ht="43.35" customHeight="1">
      <c r="A183" s="23"/>
      <c r="B183" s="41"/>
      <c r="C183" s="21"/>
      <c r="D183" s="21"/>
      <c r="E183" s="21"/>
      <c r="F183" s="21"/>
      <c r="G183" s="21"/>
      <c r="H183" s="21"/>
      <c r="I183" s="21"/>
      <c r="J183" s="21"/>
      <c r="K183" s="21"/>
      <c r="L183" s="21"/>
      <c r="M183" s="21"/>
      <c r="N183" s="21"/>
      <c r="O183" s="6"/>
    </row>
    <row r="184" spans="1:15" ht="43.35" customHeight="1">
      <c r="A184" s="23"/>
      <c r="B184" s="41"/>
      <c r="C184" s="21"/>
      <c r="D184" s="21"/>
      <c r="E184" s="21"/>
      <c r="F184" s="21"/>
      <c r="G184" s="21"/>
      <c r="H184" s="21"/>
      <c r="I184" s="21"/>
      <c r="J184" s="21"/>
      <c r="K184" s="21"/>
      <c r="L184" s="21"/>
      <c r="M184" s="21"/>
      <c r="N184" s="21"/>
      <c r="O184" s="6"/>
    </row>
    <row r="185" spans="1:15" ht="43.35" customHeight="1">
      <c r="A185" s="23"/>
      <c r="B185" s="41"/>
      <c r="C185" s="21"/>
      <c r="D185" s="21"/>
      <c r="E185" s="21"/>
      <c r="F185" s="21"/>
      <c r="G185" s="21"/>
      <c r="H185" s="21"/>
      <c r="I185" s="21"/>
      <c r="J185" s="21"/>
      <c r="K185" s="21"/>
      <c r="L185" s="21"/>
      <c r="M185" s="21"/>
      <c r="N185" s="21"/>
      <c r="O185" s="6"/>
    </row>
    <row r="186" spans="1:15" ht="43.35" customHeight="1">
      <c r="A186" s="23"/>
      <c r="B186" s="41"/>
      <c r="C186" s="21"/>
      <c r="D186" s="21"/>
      <c r="E186" s="21"/>
      <c r="F186" s="21"/>
      <c r="G186" s="21"/>
      <c r="H186" s="21"/>
      <c r="I186" s="21"/>
      <c r="J186" s="21"/>
      <c r="K186" s="21"/>
      <c r="L186" s="21"/>
      <c r="M186" s="21"/>
      <c r="N186" s="21"/>
      <c r="O186" s="6"/>
    </row>
    <row r="187" spans="1:15" ht="43.35" customHeight="1">
      <c r="A187" s="23"/>
      <c r="B187" s="41"/>
      <c r="C187" s="21"/>
      <c r="D187" s="21"/>
      <c r="E187" s="21"/>
      <c r="F187" s="21"/>
      <c r="G187" s="21"/>
      <c r="H187" s="21"/>
      <c r="I187" s="21"/>
      <c r="J187" s="21"/>
      <c r="K187" s="21"/>
      <c r="L187" s="21"/>
      <c r="M187" s="21"/>
      <c r="N187" s="21"/>
      <c r="O187" s="6"/>
    </row>
    <row r="188" spans="1:15" ht="43.35" customHeight="1">
      <c r="A188" s="23"/>
      <c r="B188" s="41"/>
      <c r="C188" s="21"/>
      <c r="D188" s="21"/>
      <c r="E188" s="21"/>
      <c r="F188" s="21"/>
      <c r="G188" s="21"/>
      <c r="H188" s="21"/>
      <c r="I188" s="21"/>
      <c r="J188" s="21"/>
      <c r="K188" s="21"/>
      <c r="L188" s="21"/>
      <c r="M188" s="21"/>
      <c r="N188" s="21"/>
      <c r="O188" s="6"/>
    </row>
    <row r="189" spans="1:15" ht="43.35" customHeight="1">
      <c r="A189" s="23"/>
      <c r="B189" s="41"/>
      <c r="C189" s="21"/>
      <c r="D189" s="21"/>
      <c r="E189" s="21"/>
      <c r="F189" s="21"/>
      <c r="G189" s="21"/>
      <c r="H189" s="21"/>
      <c r="I189" s="21"/>
      <c r="J189" s="21"/>
      <c r="K189" s="21"/>
      <c r="L189" s="21"/>
      <c r="M189" s="21"/>
      <c r="N189" s="21"/>
      <c r="O189" s="6"/>
    </row>
    <row r="190" spans="1:15" ht="43.35" customHeight="1">
      <c r="A190" s="23"/>
      <c r="B190" s="41"/>
      <c r="C190" s="21"/>
      <c r="D190" s="21"/>
      <c r="E190" s="21"/>
      <c r="F190" s="21"/>
      <c r="G190" s="21"/>
      <c r="H190" s="21"/>
      <c r="I190" s="21"/>
      <c r="J190" s="21"/>
      <c r="K190" s="21"/>
      <c r="L190" s="21"/>
      <c r="M190" s="21"/>
      <c r="N190" s="21"/>
      <c r="O190" s="6"/>
    </row>
    <row r="191" spans="1:15" ht="43.35" customHeight="1">
      <c r="A191" s="23"/>
      <c r="B191" s="41"/>
      <c r="C191" s="21"/>
      <c r="D191" s="21"/>
      <c r="E191" s="21"/>
      <c r="F191" s="21"/>
      <c r="G191" s="21"/>
      <c r="H191" s="21"/>
      <c r="I191" s="21"/>
      <c r="J191" s="21"/>
      <c r="K191" s="21"/>
      <c r="L191" s="21"/>
      <c r="M191" s="21"/>
      <c r="N191" s="21"/>
      <c r="O191" s="6"/>
    </row>
    <row r="192" spans="1:15" ht="43.35" customHeight="1">
      <c r="A192" s="23"/>
      <c r="B192" s="41"/>
      <c r="C192" s="21"/>
      <c r="D192" s="21"/>
      <c r="E192" s="21"/>
      <c r="F192" s="21"/>
      <c r="G192" s="21"/>
      <c r="H192" s="21"/>
      <c r="I192" s="21"/>
      <c r="J192" s="21"/>
      <c r="K192" s="21"/>
      <c r="L192" s="21"/>
      <c r="M192" s="21"/>
      <c r="N192" s="21"/>
      <c r="O192" s="6"/>
    </row>
    <row r="193" spans="1:15" ht="43.35" customHeight="1">
      <c r="A193" s="23"/>
      <c r="B193" s="41"/>
      <c r="C193" s="21"/>
      <c r="D193" s="21"/>
      <c r="E193" s="21"/>
      <c r="F193" s="21"/>
      <c r="G193" s="21"/>
      <c r="H193" s="21"/>
      <c r="I193" s="21"/>
      <c r="J193" s="21"/>
      <c r="K193" s="21"/>
      <c r="L193" s="21"/>
      <c r="M193" s="21"/>
      <c r="N193" s="21"/>
      <c r="O193" s="6"/>
    </row>
    <row r="194" spans="1:15" ht="43.35" customHeight="1">
      <c r="A194" s="23"/>
      <c r="B194" s="41"/>
      <c r="C194" s="21"/>
      <c r="D194" s="21"/>
      <c r="E194" s="21"/>
      <c r="F194" s="21"/>
      <c r="G194" s="21"/>
      <c r="H194" s="21"/>
      <c r="I194" s="21"/>
      <c r="J194" s="21"/>
      <c r="K194" s="21"/>
      <c r="L194" s="21"/>
      <c r="M194" s="21"/>
      <c r="N194" s="21"/>
      <c r="O194" s="6"/>
    </row>
    <row r="195" spans="1:15" ht="43.35" customHeight="1">
      <c r="A195" s="23"/>
      <c r="B195" s="41"/>
      <c r="C195" s="21"/>
      <c r="D195" s="21"/>
      <c r="E195" s="21"/>
      <c r="F195" s="21"/>
      <c r="G195" s="21"/>
      <c r="H195" s="21"/>
      <c r="I195" s="21"/>
      <c r="J195" s="21"/>
      <c r="K195" s="21"/>
      <c r="L195" s="21"/>
      <c r="M195" s="21"/>
      <c r="N195" s="21"/>
      <c r="O195" s="6"/>
    </row>
    <row r="196" spans="1:15" ht="43.35" customHeight="1">
      <c r="A196" s="23"/>
      <c r="B196" s="41"/>
      <c r="C196" s="21"/>
      <c r="D196" s="21"/>
      <c r="E196" s="21"/>
      <c r="F196" s="21"/>
      <c r="G196" s="21"/>
      <c r="H196" s="21"/>
      <c r="I196" s="21"/>
      <c r="J196" s="21"/>
      <c r="K196" s="21"/>
      <c r="L196" s="21"/>
      <c r="M196" s="21"/>
      <c r="N196" s="21"/>
      <c r="O196" s="6"/>
    </row>
    <row r="197" spans="1:15" ht="43.35" customHeight="1">
      <c r="A197" s="23"/>
      <c r="B197" s="41"/>
      <c r="C197" s="21"/>
      <c r="D197" s="21"/>
      <c r="E197" s="21"/>
      <c r="F197" s="21"/>
      <c r="G197" s="21"/>
      <c r="H197" s="21"/>
      <c r="I197" s="21"/>
      <c r="J197" s="21"/>
      <c r="K197" s="21"/>
      <c r="L197" s="21"/>
      <c r="M197" s="21"/>
      <c r="N197" s="21"/>
      <c r="O197" s="6"/>
    </row>
    <row r="198" spans="1:15" ht="43.35" customHeight="1">
      <c r="A198" s="23"/>
      <c r="B198" s="41"/>
      <c r="C198" s="21"/>
      <c r="D198" s="21"/>
      <c r="E198" s="21"/>
      <c r="F198" s="21"/>
      <c r="G198" s="21"/>
      <c r="H198" s="21"/>
      <c r="I198" s="21"/>
      <c r="J198" s="21"/>
      <c r="K198" s="21"/>
      <c r="L198" s="21"/>
      <c r="M198" s="21"/>
      <c r="N198" s="21"/>
      <c r="O198" s="6"/>
    </row>
    <row r="199" spans="1:15" ht="43.35" customHeight="1">
      <c r="A199" s="23"/>
      <c r="B199" s="41"/>
      <c r="C199" s="21"/>
      <c r="D199" s="21"/>
      <c r="E199" s="21"/>
      <c r="F199" s="21"/>
      <c r="G199" s="21"/>
      <c r="H199" s="21"/>
      <c r="I199" s="21"/>
      <c r="J199" s="21"/>
      <c r="K199" s="21"/>
      <c r="L199" s="21"/>
      <c r="M199" s="21"/>
      <c r="N199" s="21"/>
      <c r="O199" s="6"/>
    </row>
    <row r="200" spans="1:15" ht="43.35" customHeight="1">
      <c r="A200" s="23"/>
      <c r="B200" s="41"/>
      <c r="C200" s="21"/>
      <c r="D200" s="21"/>
      <c r="E200" s="21"/>
      <c r="F200" s="21"/>
      <c r="G200" s="21"/>
      <c r="H200" s="21"/>
      <c r="I200" s="21"/>
      <c r="J200" s="21"/>
      <c r="K200" s="21"/>
      <c r="L200" s="21"/>
      <c r="M200" s="21"/>
      <c r="N200" s="21"/>
      <c r="O200" s="6"/>
    </row>
    <row r="201" spans="1:15" ht="43.35" customHeight="1">
      <c r="A201" s="23"/>
      <c r="B201" s="41"/>
      <c r="C201" s="21"/>
      <c r="D201" s="21"/>
      <c r="E201" s="21"/>
      <c r="F201" s="21"/>
      <c r="G201" s="21"/>
      <c r="H201" s="21"/>
      <c r="I201" s="21"/>
      <c r="J201" s="21"/>
      <c r="K201" s="21"/>
      <c r="L201" s="21"/>
      <c r="M201" s="21"/>
      <c r="N201" s="21"/>
      <c r="O201" s="6"/>
    </row>
    <row r="202" spans="1:15" ht="43.35" customHeight="1">
      <c r="A202" s="23"/>
      <c r="B202" s="41"/>
      <c r="C202" s="21"/>
      <c r="D202" s="21"/>
      <c r="E202" s="21"/>
      <c r="F202" s="21"/>
      <c r="G202" s="21"/>
      <c r="H202" s="21"/>
      <c r="I202" s="21"/>
      <c r="J202" s="21"/>
      <c r="K202" s="21"/>
      <c r="L202" s="21"/>
      <c r="M202" s="21"/>
      <c r="N202" s="21"/>
      <c r="O202" s="6"/>
    </row>
    <row r="203" spans="1:15" ht="43.35" customHeight="1">
      <c r="A203" s="23"/>
      <c r="B203" s="41"/>
      <c r="C203" s="21"/>
      <c r="D203" s="21"/>
      <c r="E203" s="21"/>
      <c r="F203" s="21"/>
      <c r="G203" s="21"/>
      <c r="H203" s="21"/>
      <c r="I203" s="21"/>
      <c r="J203" s="21"/>
      <c r="K203" s="21"/>
      <c r="L203" s="21"/>
      <c r="M203" s="21"/>
      <c r="N203" s="21"/>
      <c r="O203" s="6"/>
    </row>
    <row r="204" spans="1:15" ht="43.35" customHeight="1">
      <c r="A204" s="23"/>
      <c r="B204" s="41"/>
      <c r="C204" s="21"/>
      <c r="D204" s="21"/>
      <c r="E204" s="21"/>
      <c r="F204" s="21"/>
      <c r="G204" s="21"/>
      <c r="H204" s="21"/>
      <c r="I204" s="21"/>
      <c r="J204" s="21"/>
      <c r="K204" s="21"/>
      <c r="L204" s="21"/>
      <c r="M204" s="21"/>
      <c r="N204" s="21"/>
      <c r="O204" s="6"/>
    </row>
    <row r="205" spans="1:15" ht="43.35" customHeight="1">
      <c r="A205" s="23"/>
      <c r="B205" s="41"/>
      <c r="C205" s="21"/>
      <c r="D205" s="21"/>
      <c r="E205" s="21"/>
      <c r="F205" s="21"/>
      <c r="G205" s="21"/>
      <c r="H205" s="21"/>
      <c r="I205" s="21"/>
      <c r="J205" s="21"/>
      <c r="K205" s="21"/>
      <c r="L205" s="21"/>
      <c r="M205" s="21"/>
      <c r="N205" s="21"/>
      <c r="O205" s="6"/>
    </row>
    <row r="206" spans="1:15" ht="43.35" customHeight="1">
      <c r="A206" s="23"/>
      <c r="B206" s="41"/>
      <c r="C206" s="21"/>
      <c r="D206" s="21"/>
      <c r="E206" s="21"/>
      <c r="F206" s="21"/>
      <c r="G206" s="21"/>
      <c r="H206" s="21"/>
      <c r="I206" s="21"/>
      <c r="J206" s="21"/>
      <c r="K206" s="21"/>
      <c r="L206" s="21"/>
      <c r="M206" s="21"/>
      <c r="N206" s="21"/>
      <c r="O206" s="6"/>
    </row>
    <row r="207" spans="1:15" ht="43.35" customHeight="1">
      <c r="A207" s="23"/>
      <c r="B207" s="41"/>
      <c r="C207" s="21"/>
      <c r="D207" s="21"/>
      <c r="E207" s="21"/>
      <c r="F207" s="21"/>
      <c r="G207" s="21"/>
      <c r="H207" s="21"/>
      <c r="I207" s="21"/>
      <c r="J207" s="21"/>
      <c r="K207" s="21"/>
      <c r="L207" s="21"/>
      <c r="M207" s="21"/>
      <c r="N207" s="21"/>
      <c r="O207" s="6"/>
    </row>
    <row r="208" spans="1:15" ht="43.35" customHeight="1">
      <c r="A208" s="23"/>
      <c r="B208" s="41"/>
      <c r="C208" s="21"/>
      <c r="D208" s="21"/>
      <c r="E208" s="21"/>
      <c r="F208" s="21"/>
      <c r="G208" s="21"/>
      <c r="H208" s="21"/>
      <c r="I208" s="21"/>
      <c r="J208" s="21"/>
      <c r="K208" s="21"/>
      <c r="L208" s="21"/>
      <c r="M208" s="21"/>
      <c r="N208" s="21"/>
      <c r="O208" s="6"/>
    </row>
    <row r="209" spans="1:15" ht="43.35" customHeight="1">
      <c r="A209" s="23"/>
      <c r="B209" s="41"/>
      <c r="C209" s="21"/>
      <c r="D209" s="21"/>
      <c r="E209" s="21"/>
      <c r="F209" s="21"/>
      <c r="G209" s="21"/>
      <c r="H209" s="21"/>
      <c r="I209" s="21"/>
      <c r="J209" s="21"/>
      <c r="K209" s="21"/>
      <c r="L209" s="21"/>
      <c r="M209" s="21"/>
      <c r="N209" s="21"/>
      <c r="O209" s="6"/>
    </row>
    <row r="210" spans="1:15" ht="43.35" customHeight="1">
      <c r="A210" s="23"/>
      <c r="B210" s="41"/>
      <c r="C210" s="21"/>
      <c r="D210" s="21"/>
      <c r="E210" s="21"/>
      <c r="F210" s="21"/>
      <c r="G210" s="21"/>
      <c r="H210" s="21"/>
      <c r="I210" s="21"/>
      <c r="J210" s="21"/>
      <c r="K210" s="21"/>
      <c r="L210" s="21"/>
      <c r="M210" s="21"/>
      <c r="N210" s="21"/>
      <c r="O210" s="6"/>
    </row>
    <row r="211" spans="1:15" ht="43.35" customHeight="1">
      <c r="A211" s="23"/>
      <c r="B211" s="41"/>
      <c r="C211" s="21"/>
      <c r="D211" s="21"/>
      <c r="E211" s="21"/>
      <c r="F211" s="21"/>
      <c r="G211" s="21"/>
      <c r="H211" s="21"/>
      <c r="I211" s="21"/>
      <c r="J211" s="21"/>
      <c r="K211" s="21"/>
      <c r="L211" s="21"/>
      <c r="M211" s="21"/>
      <c r="N211" s="21"/>
      <c r="O211" s="6"/>
    </row>
    <row r="212" spans="1:15" ht="43.35" customHeight="1">
      <c r="A212" s="23"/>
      <c r="B212" s="41"/>
      <c r="C212" s="21"/>
      <c r="D212" s="21"/>
      <c r="E212" s="21"/>
      <c r="F212" s="21"/>
      <c r="G212" s="21"/>
      <c r="H212" s="21"/>
      <c r="I212" s="21"/>
      <c r="J212" s="21"/>
      <c r="K212" s="21"/>
      <c r="L212" s="21"/>
      <c r="M212" s="21"/>
      <c r="N212" s="21"/>
      <c r="O212" s="6"/>
    </row>
    <row r="213" spans="1:15" ht="43.35" customHeight="1">
      <c r="A213" s="23"/>
      <c r="B213" s="41"/>
      <c r="C213" s="21"/>
      <c r="D213" s="21"/>
      <c r="E213" s="21"/>
      <c r="F213" s="21"/>
      <c r="G213" s="21"/>
      <c r="H213" s="21"/>
      <c r="I213" s="21"/>
      <c r="J213" s="21"/>
      <c r="K213" s="21"/>
      <c r="L213" s="21"/>
      <c r="M213" s="21"/>
      <c r="N213" s="21"/>
      <c r="O213" s="6"/>
    </row>
    <row r="214" spans="1:15" ht="43.35" customHeight="1">
      <c r="A214" s="23"/>
      <c r="B214" s="41"/>
      <c r="C214" s="21"/>
      <c r="D214" s="21"/>
      <c r="E214" s="21"/>
      <c r="F214" s="21"/>
      <c r="G214" s="21"/>
      <c r="H214" s="21"/>
      <c r="I214" s="21"/>
      <c r="J214" s="21"/>
      <c r="K214" s="21"/>
      <c r="L214" s="21"/>
      <c r="M214" s="21"/>
      <c r="N214" s="21"/>
      <c r="O214" s="6"/>
    </row>
    <row r="215" spans="1:15" ht="43.35" customHeight="1">
      <c r="A215" s="23"/>
      <c r="B215" s="41"/>
      <c r="C215" s="21"/>
      <c r="D215" s="21"/>
      <c r="E215" s="21"/>
      <c r="F215" s="21"/>
      <c r="G215" s="21"/>
      <c r="H215" s="21"/>
      <c r="I215" s="21"/>
      <c r="J215" s="21"/>
      <c r="K215" s="21"/>
      <c r="L215" s="21"/>
      <c r="M215" s="21"/>
      <c r="N215" s="21"/>
      <c r="O215" s="6"/>
    </row>
    <row r="216" spans="1:15" ht="43.35" customHeight="1">
      <c r="A216" s="23"/>
      <c r="B216" s="41"/>
      <c r="C216" s="21"/>
      <c r="D216" s="21"/>
      <c r="E216" s="21"/>
      <c r="F216" s="21"/>
      <c r="G216" s="21"/>
      <c r="H216" s="21"/>
      <c r="I216" s="21"/>
      <c r="J216" s="21"/>
      <c r="K216" s="21"/>
      <c r="L216" s="21"/>
      <c r="M216" s="21"/>
      <c r="N216" s="21"/>
      <c r="O216" s="6"/>
    </row>
    <row r="217" spans="1:15" ht="43.35" customHeight="1">
      <c r="A217" s="23"/>
      <c r="B217" s="41"/>
      <c r="C217" s="21"/>
      <c r="D217" s="21"/>
      <c r="E217" s="21"/>
      <c r="F217" s="21"/>
      <c r="G217" s="21"/>
      <c r="H217" s="21"/>
      <c r="I217" s="21"/>
      <c r="J217" s="21"/>
      <c r="K217" s="21"/>
      <c r="L217" s="21"/>
      <c r="M217" s="21"/>
      <c r="N217" s="21"/>
      <c r="O217" s="6"/>
    </row>
    <row r="218" spans="1:15" ht="43.35" customHeight="1">
      <c r="A218" s="23"/>
      <c r="B218" s="41"/>
      <c r="C218" s="21"/>
      <c r="D218" s="21"/>
      <c r="E218" s="21"/>
      <c r="F218" s="21"/>
      <c r="G218" s="21"/>
      <c r="H218" s="21"/>
      <c r="I218" s="21"/>
      <c r="J218" s="21"/>
      <c r="K218" s="21"/>
      <c r="L218" s="21"/>
      <c r="M218" s="21"/>
      <c r="N218" s="21"/>
      <c r="O218" s="6"/>
    </row>
    <row r="219" spans="1:15" ht="43.35" customHeight="1">
      <c r="A219" s="23"/>
      <c r="B219" s="41"/>
      <c r="C219" s="21"/>
      <c r="D219" s="21"/>
      <c r="E219" s="21"/>
      <c r="F219" s="21"/>
      <c r="G219" s="21"/>
      <c r="H219" s="21"/>
      <c r="I219" s="21"/>
      <c r="J219" s="21"/>
      <c r="K219" s="21"/>
      <c r="L219" s="21"/>
      <c r="M219" s="21"/>
      <c r="N219" s="21"/>
      <c r="O219" s="6"/>
    </row>
    <row r="220" spans="1:15" ht="43.35" customHeight="1">
      <c r="A220" s="23"/>
      <c r="B220" s="41"/>
      <c r="C220" s="21"/>
      <c r="D220" s="21"/>
      <c r="E220" s="21"/>
      <c r="F220" s="21"/>
      <c r="G220" s="21"/>
      <c r="H220" s="21"/>
      <c r="I220" s="21"/>
      <c r="J220" s="21"/>
      <c r="K220" s="21"/>
      <c r="L220" s="21"/>
      <c r="M220" s="21"/>
      <c r="N220" s="21"/>
      <c r="O220" s="6"/>
    </row>
    <row r="221" spans="1:15" ht="43.35" customHeight="1">
      <c r="A221" s="23"/>
      <c r="B221" s="41"/>
      <c r="C221" s="21"/>
      <c r="D221" s="21"/>
      <c r="E221" s="21"/>
      <c r="F221" s="21"/>
      <c r="G221" s="21"/>
      <c r="H221" s="21"/>
      <c r="I221" s="21"/>
      <c r="J221" s="21"/>
      <c r="K221" s="21"/>
      <c r="L221" s="21"/>
      <c r="M221" s="21"/>
      <c r="N221" s="21"/>
      <c r="O221" s="6"/>
    </row>
    <row r="222" spans="1:15" ht="43.35" customHeight="1">
      <c r="A222" s="23"/>
      <c r="B222" s="41"/>
      <c r="C222" s="21"/>
      <c r="D222" s="21"/>
      <c r="E222" s="21"/>
      <c r="F222" s="21"/>
      <c r="G222" s="21"/>
      <c r="H222" s="21"/>
      <c r="I222" s="21"/>
      <c r="J222" s="21"/>
      <c r="K222" s="21"/>
      <c r="L222" s="21"/>
      <c r="M222" s="21"/>
      <c r="N222" s="21"/>
      <c r="O222" s="6"/>
    </row>
    <row r="223" spans="1:15" ht="43.35" customHeight="1">
      <c r="A223" s="23"/>
      <c r="B223" s="41"/>
      <c r="C223" s="21"/>
      <c r="D223" s="21"/>
      <c r="E223" s="21"/>
      <c r="F223" s="21"/>
      <c r="G223" s="21"/>
      <c r="H223" s="21"/>
      <c r="I223" s="21"/>
      <c r="J223" s="21"/>
      <c r="K223" s="21"/>
      <c r="L223" s="21"/>
      <c r="M223" s="21"/>
      <c r="N223" s="21"/>
      <c r="O223" s="6"/>
    </row>
    <row r="224" spans="1:15" ht="43.35" customHeight="1">
      <c r="A224" s="23"/>
      <c r="B224" s="41"/>
      <c r="C224" s="21"/>
      <c r="D224" s="21"/>
      <c r="E224" s="21"/>
      <c r="F224" s="21"/>
      <c r="G224" s="21"/>
      <c r="H224" s="21"/>
      <c r="I224" s="21"/>
      <c r="J224" s="21"/>
      <c r="K224" s="21"/>
      <c r="L224" s="21"/>
      <c r="M224" s="21"/>
      <c r="N224" s="21"/>
      <c r="O224" s="6"/>
    </row>
    <row r="225" spans="1:15" ht="43.35" customHeight="1">
      <c r="A225" s="23"/>
      <c r="B225" s="41"/>
      <c r="C225" s="21"/>
      <c r="D225" s="21"/>
      <c r="E225" s="21"/>
      <c r="F225" s="21"/>
      <c r="G225" s="21"/>
      <c r="H225" s="21"/>
      <c r="I225" s="21"/>
      <c r="J225" s="21"/>
      <c r="K225" s="21"/>
      <c r="L225" s="21"/>
      <c r="M225" s="21"/>
      <c r="N225" s="21"/>
      <c r="O225" s="6"/>
    </row>
    <row r="226" spans="1:15" ht="43.35" customHeight="1">
      <c r="A226" s="23"/>
      <c r="B226" s="41"/>
      <c r="C226" s="21"/>
      <c r="D226" s="21"/>
      <c r="E226" s="21"/>
      <c r="F226" s="21"/>
      <c r="G226" s="21"/>
      <c r="H226" s="21"/>
      <c r="I226" s="21"/>
      <c r="J226" s="21"/>
      <c r="K226" s="21"/>
      <c r="L226" s="21"/>
      <c r="M226" s="21"/>
      <c r="N226" s="21"/>
      <c r="O226" s="6"/>
    </row>
    <row r="227" spans="1:15" ht="43.35" customHeight="1">
      <c r="A227" s="23"/>
      <c r="B227" s="41"/>
      <c r="C227" s="21"/>
      <c r="D227" s="21"/>
      <c r="E227" s="21"/>
      <c r="F227" s="21"/>
      <c r="G227" s="21"/>
      <c r="H227" s="21"/>
      <c r="I227" s="21"/>
      <c r="J227" s="21"/>
      <c r="K227" s="21"/>
      <c r="L227" s="21"/>
      <c r="M227" s="21"/>
      <c r="N227" s="21"/>
      <c r="O227" s="6"/>
    </row>
    <row r="228" spans="1:15" ht="43.35" customHeight="1">
      <c r="A228" s="23"/>
      <c r="B228" s="41"/>
      <c r="C228" s="21"/>
      <c r="D228" s="21"/>
      <c r="E228" s="21"/>
      <c r="F228" s="21"/>
      <c r="G228" s="21"/>
      <c r="H228" s="21"/>
      <c r="I228" s="21"/>
      <c r="J228" s="21"/>
      <c r="K228" s="21"/>
      <c r="L228" s="21"/>
      <c r="M228" s="21"/>
      <c r="N228" s="21"/>
      <c r="O228" s="6"/>
    </row>
    <row r="229" spans="1:15" ht="43.35" customHeight="1">
      <c r="A229" s="23"/>
      <c r="B229" s="41"/>
      <c r="C229" s="21"/>
      <c r="D229" s="21"/>
      <c r="E229" s="21"/>
      <c r="F229" s="21"/>
      <c r="G229" s="21"/>
      <c r="H229" s="21"/>
      <c r="I229" s="21"/>
      <c r="J229" s="21"/>
      <c r="K229" s="21"/>
      <c r="L229" s="21"/>
      <c r="M229" s="21"/>
      <c r="N229" s="21"/>
      <c r="O229" s="6"/>
    </row>
    <row r="230" spans="1:15" ht="43.35" customHeight="1">
      <c r="A230" s="23"/>
      <c r="B230" s="41"/>
      <c r="C230" s="21"/>
      <c r="D230" s="21"/>
      <c r="E230" s="21"/>
      <c r="F230" s="21"/>
      <c r="G230" s="21"/>
      <c r="H230" s="21"/>
      <c r="I230" s="21"/>
      <c r="J230" s="21"/>
      <c r="K230" s="21"/>
      <c r="L230" s="21"/>
      <c r="M230" s="21"/>
      <c r="N230" s="21"/>
      <c r="O230" s="6"/>
    </row>
    <row r="231" spans="1:15" ht="43.35" customHeight="1">
      <c r="A231" s="23"/>
      <c r="B231" s="41"/>
      <c r="C231" s="21"/>
      <c r="D231" s="21"/>
      <c r="E231" s="21"/>
      <c r="F231" s="21"/>
      <c r="G231" s="21"/>
      <c r="H231" s="21"/>
      <c r="I231" s="21"/>
      <c r="J231" s="21"/>
      <c r="K231" s="21"/>
      <c r="L231" s="21"/>
      <c r="M231" s="21"/>
      <c r="N231" s="21"/>
      <c r="O231" s="6"/>
    </row>
    <row r="232" spans="1:15" ht="43.35" customHeight="1">
      <c r="A232" s="23"/>
      <c r="B232" s="41"/>
      <c r="C232" s="21"/>
      <c r="D232" s="21"/>
      <c r="E232" s="21"/>
      <c r="F232" s="21"/>
      <c r="G232" s="21"/>
      <c r="H232" s="21"/>
      <c r="I232" s="21"/>
      <c r="J232" s="21"/>
      <c r="K232" s="21"/>
      <c r="L232" s="21"/>
      <c r="M232" s="21"/>
      <c r="N232" s="21"/>
      <c r="O232" s="6"/>
    </row>
    <row r="233" spans="1:15" ht="43.35" customHeight="1">
      <c r="A233" s="23"/>
      <c r="B233" s="41"/>
      <c r="C233" s="21"/>
      <c r="D233" s="21"/>
      <c r="E233" s="21"/>
      <c r="F233" s="21"/>
      <c r="G233" s="21"/>
      <c r="H233" s="21"/>
      <c r="I233" s="21"/>
      <c r="J233" s="21"/>
      <c r="K233" s="21"/>
      <c r="L233" s="21"/>
      <c r="M233" s="21"/>
      <c r="N233" s="21"/>
      <c r="O233" s="6"/>
    </row>
    <row r="234" spans="1:15" ht="43.35" customHeight="1">
      <c r="A234" s="23"/>
      <c r="B234" s="41"/>
      <c r="C234" s="21"/>
      <c r="D234" s="21"/>
      <c r="E234" s="21"/>
      <c r="F234" s="21"/>
      <c r="G234" s="21"/>
      <c r="H234" s="21"/>
      <c r="I234" s="21"/>
      <c r="J234" s="21"/>
      <c r="K234" s="21"/>
      <c r="L234" s="21"/>
      <c r="M234" s="21"/>
      <c r="N234" s="21"/>
      <c r="O234" s="6"/>
    </row>
    <row r="235" spans="1:15" ht="43.35" customHeight="1">
      <c r="A235" s="23"/>
      <c r="B235" s="41"/>
      <c r="C235" s="21"/>
      <c r="D235" s="21"/>
      <c r="E235" s="21"/>
      <c r="F235" s="21"/>
      <c r="G235" s="21"/>
      <c r="H235" s="21"/>
      <c r="I235" s="21"/>
      <c r="J235" s="21"/>
      <c r="K235" s="21"/>
      <c r="L235" s="21"/>
      <c r="M235" s="21"/>
      <c r="N235" s="21"/>
      <c r="O235" s="6"/>
    </row>
    <row r="236" spans="1:15" ht="43.35" customHeight="1">
      <c r="A236" s="23"/>
      <c r="B236" s="41"/>
      <c r="C236" s="21"/>
      <c r="D236" s="21"/>
      <c r="E236" s="21"/>
      <c r="F236" s="21"/>
      <c r="G236" s="21"/>
      <c r="H236" s="21"/>
      <c r="I236" s="21"/>
      <c r="J236" s="21"/>
      <c r="K236" s="21"/>
      <c r="L236" s="21"/>
      <c r="M236" s="21"/>
      <c r="N236" s="21"/>
      <c r="O236" s="6"/>
    </row>
    <row r="237" spans="1:15" ht="43.35" customHeight="1">
      <c r="A237" s="23"/>
      <c r="B237" s="41"/>
      <c r="C237" s="21"/>
      <c r="D237" s="21"/>
      <c r="E237" s="21"/>
      <c r="F237" s="21"/>
      <c r="G237" s="21"/>
      <c r="H237" s="21"/>
      <c r="I237" s="21"/>
      <c r="J237" s="21"/>
      <c r="K237" s="21"/>
      <c r="L237" s="21"/>
      <c r="M237" s="21"/>
      <c r="N237" s="21"/>
      <c r="O237" s="6"/>
    </row>
    <row r="238" spans="1:15" ht="43.35" customHeight="1">
      <c r="A238" s="23"/>
      <c r="B238" s="41"/>
      <c r="C238" s="21"/>
      <c r="D238" s="21"/>
      <c r="E238" s="21"/>
      <c r="F238" s="21"/>
      <c r="G238" s="21"/>
      <c r="H238" s="21"/>
      <c r="I238" s="21"/>
      <c r="J238" s="21"/>
      <c r="K238" s="21"/>
      <c r="L238" s="21"/>
      <c r="M238" s="21"/>
      <c r="N238" s="21"/>
      <c r="O238" s="6"/>
    </row>
    <row r="239" spans="1:15" ht="43.35" customHeight="1">
      <c r="A239" s="23"/>
      <c r="B239" s="41"/>
      <c r="C239" s="21"/>
      <c r="D239" s="21"/>
      <c r="E239" s="21"/>
      <c r="F239" s="21"/>
      <c r="G239" s="21"/>
      <c r="H239" s="21"/>
      <c r="I239" s="21"/>
      <c r="J239" s="21"/>
      <c r="K239" s="21"/>
      <c r="L239" s="21"/>
      <c r="M239" s="21"/>
      <c r="N239" s="21"/>
      <c r="O239" s="6"/>
    </row>
    <row r="240" spans="1:15" ht="43.35" customHeight="1">
      <c r="A240" s="23"/>
      <c r="B240" s="41"/>
      <c r="C240" s="21"/>
      <c r="D240" s="21"/>
      <c r="E240" s="21"/>
      <c r="F240" s="21"/>
      <c r="G240" s="21"/>
      <c r="H240" s="21"/>
      <c r="I240" s="21"/>
      <c r="J240" s="21"/>
      <c r="K240" s="21"/>
      <c r="L240" s="21"/>
      <c r="M240" s="21"/>
      <c r="N240" s="21"/>
      <c r="O240" s="6"/>
    </row>
    <row r="241" spans="1:15" ht="43.35" customHeight="1">
      <c r="A241" s="23"/>
      <c r="B241" s="41"/>
      <c r="C241" s="21"/>
      <c r="D241" s="21"/>
      <c r="E241" s="21"/>
      <c r="F241" s="21"/>
      <c r="G241" s="21"/>
      <c r="H241" s="21"/>
      <c r="I241" s="21"/>
      <c r="J241" s="21"/>
      <c r="K241" s="21"/>
      <c r="L241" s="21"/>
      <c r="M241" s="21"/>
      <c r="N241" s="21"/>
      <c r="O241" s="6"/>
    </row>
    <row r="242" spans="1:15" ht="43.35" customHeight="1">
      <c r="A242" s="23"/>
      <c r="B242" s="41"/>
      <c r="C242" s="21"/>
      <c r="D242" s="21"/>
      <c r="E242" s="21"/>
      <c r="F242" s="21"/>
      <c r="G242" s="21"/>
      <c r="H242" s="21"/>
      <c r="I242" s="21"/>
      <c r="J242" s="21"/>
      <c r="K242" s="21"/>
      <c r="L242" s="21"/>
      <c r="M242" s="21"/>
      <c r="N242" s="21"/>
      <c r="O242" s="6"/>
    </row>
    <row r="243" spans="1:15" ht="43.35" customHeight="1">
      <c r="A243" s="23"/>
      <c r="B243" s="41"/>
      <c r="C243" s="21"/>
      <c r="D243" s="21"/>
      <c r="E243" s="21"/>
      <c r="F243" s="21"/>
      <c r="G243" s="21"/>
      <c r="H243" s="21"/>
      <c r="I243" s="21"/>
      <c r="J243" s="21"/>
      <c r="K243" s="21"/>
      <c r="L243" s="21"/>
      <c r="M243" s="21"/>
      <c r="N243" s="21"/>
      <c r="O243" s="6"/>
    </row>
    <row r="244" spans="1:15" ht="43.35" customHeight="1">
      <c r="A244" s="23"/>
      <c r="B244" s="41"/>
      <c r="C244" s="21"/>
      <c r="D244" s="21"/>
      <c r="E244" s="21"/>
      <c r="F244" s="21"/>
      <c r="G244" s="21"/>
      <c r="H244" s="21"/>
      <c r="I244" s="21"/>
      <c r="J244" s="21"/>
      <c r="K244" s="21"/>
      <c r="L244" s="21"/>
      <c r="M244" s="21"/>
      <c r="N244" s="21"/>
      <c r="O244" s="6"/>
    </row>
    <row r="245" spans="1:15" ht="43.35" customHeight="1">
      <c r="A245" s="23"/>
      <c r="B245" s="41"/>
      <c r="C245" s="21"/>
      <c r="D245" s="21"/>
      <c r="E245" s="21"/>
      <c r="F245" s="21"/>
      <c r="G245" s="21"/>
      <c r="H245" s="21"/>
      <c r="I245" s="21"/>
      <c r="J245" s="21"/>
      <c r="K245" s="21"/>
      <c r="L245" s="21"/>
      <c r="M245" s="21"/>
      <c r="N245" s="21"/>
      <c r="O245" s="6"/>
    </row>
    <row r="246" spans="1:15" ht="43.35" customHeight="1">
      <c r="A246" s="23"/>
      <c r="B246" s="41"/>
      <c r="C246" s="21"/>
      <c r="D246" s="21"/>
      <c r="E246" s="21"/>
      <c r="F246" s="21"/>
      <c r="G246" s="21"/>
      <c r="H246" s="21"/>
      <c r="I246" s="21"/>
      <c r="J246" s="21"/>
      <c r="K246" s="21"/>
      <c r="L246" s="21"/>
      <c r="M246" s="21"/>
      <c r="N246" s="21"/>
      <c r="O246" s="6"/>
    </row>
    <row r="247" spans="1:15" ht="43.35" customHeight="1">
      <c r="A247" s="23"/>
      <c r="B247" s="41"/>
      <c r="C247" s="21"/>
      <c r="D247" s="21"/>
      <c r="E247" s="21"/>
      <c r="F247" s="21"/>
      <c r="G247" s="21"/>
      <c r="H247" s="21"/>
      <c r="I247" s="21"/>
      <c r="J247" s="21"/>
      <c r="K247" s="21"/>
      <c r="L247" s="21"/>
      <c r="M247" s="21"/>
      <c r="N247" s="21"/>
      <c r="O247" s="6"/>
    </row>
    <row r="248" spans="1:15" ht="43.35" customHeight="1">
      <c r="A248" s="23"/>
      <c r="B248" s="41"/>
      <c r="C248" s="21"/>
      <c r="D248" s="21"/>
      <c r="E248" s="21"/>
      <c r="F248" s="21"/>
      <c r="G248" s="21"/>
      <c r="H248" s="21"/>
      <c r="I248" s="21"/>
      <c r="J248" s="21"/>
      <c r="K248" s="21"/>
      <c r="L248" s="21"/>
      <c r="M248" s="21"/>
      <c r="N248" s="21"/>
      <c r="O248" s="6"/>
    </row>
    <row r="249" spans="1:15" ht="43.35" customHeight="1">
      <c r="A249" s="23"/>
      <c r="B249" s="41"/>
      <c r="C249" s="21"/>
      <c r="D249" s="21"/>
      <c r="E249" s="21"/>
      <c r="F249" s="21"/>
      <c r="G249" s="21"/>
      <c r="H249" s="21"/>
      <c r="I249" s="21"/>
      <c r="J249" s="21"/>
      <c r="K249" s="21"/>
      <c r="L249" s="21"/>
      <c r="M249" s="21"/>
      <c r="N249" s="21"/>
      <c r="O249" s="6"/>
    </row>
    <row r="250" spans="1:15" ht="43.35" customHeight="1">
      <c r="A250" s="23"/>
      <c r="B250" s="41"/>
      <c r="C250" s="21"/>
      <c r="D250" s="21"/>
      <c r="E250" s="21"/>
      <c r="F250" s="21"/>
      <c r="G250" s="21"/>
      <c r="H250" s="21"/>
      <c r="I250" s="21"/>
      <c r="J250" s="21"/>
      <c r="K250" s="21"/>
      <c r="L250" s="21"/>
      <c r="M250" s="21"/>
      <c r="N250" s="21"/>
      <c r="O250" s="6"/>
    </row>
    <row r="251" spans="1:15" ht="43.35" customHeight="1">
      <c r="A251" s="23"/>
      <c r="B251" s="41"/>
      <c r="C251" s="21"/>
      <c r="D251" s="21"/>
      <c r="E251" s="21"/>
      <c r="F251" s="21"/>
      <c r="G251" s="21"/>
      <c r="H251" s="21"/>
      <c r="I251" s="21"/>
      <c r="J251" s="21"/>
      <c r="K251" s="21"/>
      <c r="L251" s="21"/>
      <c r="M251" s="21"/>
      <c r="N251" s="21"/>
      <c r="O251" s="6"/>
    </row>
    <row r="252" spans="1:15" ht="43.35" customHeight="1">
      <c r="A252" s="23"/>
      <c r="B252" s="41"/>
      <c r="C252" s="21"/>
      <c r="D252" s="21"/>
      <c r="E252" s="21"/>
      <c r="F252" s="21"/>
      <c r="G252" s="21"/>
      <c r="H252" s="21"/>
      <c r="I252" s="21"/>
      <c r="J252" s="21"/>
      <c r="K252" s="21"/>
      <c r="L252" s="21"/>
      <c r="M252" s="21"/>
      <c r="N252" s="21"/>
      <c r="O252" s="6"/>
    </row>
    <row r="253" spans="1:15" ht="43.35" customHeight="1">
      <c r="A253" s="23"/>
      <c r="B253" s="41"/>
      <c r="C253" s="21"/>
      <c r="D253" s="21"/>
      <c r="E253" s="21"/>
      <c r="F253" s="21"/>
      <c r="G253" s="21"/>
      <c r="H253" s="21"/>
      <c r="I253" s="21"/>
      <c r="J253" s="21"/>
      <c r="K253" s="21"/>
      <c r="L253" s="21"/>
      <c r="M253" s="21"/>
      <c r="N253" s="21"/>
      <c r="O253" s="6"/>
    </row>
    <row r="254" spans="1:15" ht="43.35" customHeight="1">
      <c r="A254" s="23"/>
      <c r="B254" s="41"/>
      <c r="C254" s="21"/>
      <c r="D254" s="21"/>
      <c r="E254" s="21"/>
      <c r="F254" s="21"/>
      <c r="G254" s="21"/>
      <c r="H254" s="21"/>
      <c r="I254" s="21"/>
      <c r="J254" s="21"/>
      <c r="K254" s="21"/>
      <c r="L254" s="21"/>
      <c r="M254" s="21"/>
      <c r="N254" s="21"/>
      <c r="O254" s="6"/>
    </row>
    <row r="255" spans="1:15" ht="43.35" customHeight="1">
      <c r="A255" s="23"/>
      <c r="B255" s="41"/>
      <c r="C255" s="21"/>
      <c r="D255" s="21"/>
      <c r="E255" s="21"/>
      <c r="F255" s="21"/>
      <c r="G255" s="21"/>
      <c r="H255" s="21"/>
      <c r="I255" s="21"/>
      <c r="J255" s="21"/>
      <c r="K255" s="21"/>
      <c r="L255" s="21"/>
      <c r="M255" s="21"/>
      <c r="N255" s="21"/>
      <c r="O255" s="6"/>
    </row>
    <row r="256" spans="1:15" ht="43.35" customHeight="1">
      <c r="A256" s="23"/>
      <c r="B256" s="41"/>
      <c r="C256" s="21"/>
      <c r="D256" s="21"/>
      <c r="E256" s="21"/>
      <c r="F256" s="21"/>
      <c r="G256" s="21"/>
      <c r="H256" s="21"/>
      <c r="I256" s="21"/>
      <c r="J256" s="21"/>
      <c r="K256" s="21"/>
      <c r="L256" s="21"/>
      <c r="M256" s="21"/>
      <c r="N256" s="21"/>
      <c r="O256" s="6"/>
    </row>
    <row r="257" spans="1:15" ht="43.35" customHeight="1">
      <c r="A257" s="23"/>
      <c r="B257" s="41"/>
      <c r="C257" s="21"/>
      <c r="D257" s="21"/>
      <c r="E257" s="21"/>
      <c r="F257" s="21"/>
      <c r="G257" s="21"/>
      <c r="H257" s="21"/>
      <c r="I257" s="21"/>
      <c r="J257" s="21"/>
      <c r="K257" s="21"/>
      <c r="L257" s="21"/>
      <c r="M257" s="21"/>
      <c r="N257" s="21"/>
      <c r="O257" s="6"/>
    </row>
    <row r="258" spans="1:15" ht="43.35" customHeight="1">
      <c r="A258" s="23"/>
      <c r="B258" s="41"/>
      <c r="C258" s="21"/>
      <c r="D258" s="21"/>
      <c r="E258" s="21"/>
      <c r="F258" s="21"/>
      <c r="G258" s="21"/>
      <c r="H258" s="21"/>
      <c r="I258" s="21"/>
      <c r="J258" s="21"/>
      <c r="K258" s="21"/>
      <c r="L258" s="21"/>
      <c r="M258" s="21"/>
      <c r="N258" s="21"/>
      <c r="O258" s="6"/>
    </row>
    <row r="259" spans="1:15" ht="43.35" customHeight="1">
      <c r="A259" s="23"/>
      <c r="B259" s="41"/>
      <c r="C259" s="21"/>
      <c r="D259" s="21"/>
      <c r="E259" s="21"/>
      <c r="F259" s="21"/>
      <c r="G259" s="21"/>
      <c r="H259" s="21"/>
      <c r="I259" s="21"/>
      <c r="J259" s="21"/>
      <c r="K259" s="21"/>
      <c r="L259" s="21"/>
      <c r="M259" s="21"/>
      <c r="N259" s="21"/>
      <c r="O259" s="6"/>
    </row>
    <row r="260" spans="1:15" ht="43.35" customHeight="1">
      <c r="A260" s="23"/>
      <c r="B260" s="41"/>
      <c r="C260" s="21"/>
      <c r="D260" s="21"/>
      <c r="E260" s="21"/>
      <c r="F260" s="21"/>
      <c r="G260" s="21"/>
      <c r="H260" s="21"/>
      <c r="I260" s="21"/>
      <c r="J260" s="21"/>
      <c r="K260" s="21"/>
      <c r="L260" s="21"/>
      <c r="M260" s="21"/>
      <c r="N260" s="21"/>
      <c r="O260" s="6"/>
    </row>
    <row r="261" spans="1:15" ht="43.35" customHeight="1">
      <c r="A261" s="23"/>
      <c r="B261" s="41"/>
      <c r="C261" s="21"/>
      <c r="D261" s="21"/>
      <c r="E261" s="21"/>
      <c r="F261" s="21"/>
      <c r="G261" s="21"/>
      <c r="H261" s="21"/>
      <c r="I261" s="21"/>
      <c r="J261" s="21"/>
      <c r="K261" s="21"/>
      <c r="L261" s="21"/>
      <c r="M261" s="21"/>
      <c r="N261" s="21"/>
      <c r="O261" s="6"/>
    </row>
    <row r="262" spans="1:15" ht="43.35" customHeight="1">
      <c r="A262" s="23"/>
      <c r="B262" s="41"/>
      <c r="C262" s="21"/>
      <c r="D262" s="21"/>
      <c r="E262" s="21"/>
      <c r="F262" s="21"/>
      <c r="G262" s="21"/>
      <c r="H262" s="21"/>
      <c r="I262" s="21"/>
      <c r="J262" s="21"/>
      <c r="K262" s="21"/>
      <c r="L262" s="21"/>
      <c r="M262" s="21"/>
      <c r="N262" s="21"/>
      <c r="O262" s="6"/>
    </row>
    <row r="263" spans="1:15" ht="43.35" customHeight="1">
      <c r="A263" s="23"/>
      <c r="B263" s="41"/>
      <c r="C263" s="21"/>
      <c r="D263" s="21"/>
      <c r="E263" s="21"/>
      <c r="F263" s="21"/>
      <c r="G263" s="21"/>
      <c r="H263" s="21"/>
      <c r="I263" s="21"/>
      <c r="J263" s="21"/>
      <c r="K263" s="21"/>
      <c r="L263" s="21"/>
      <c r="M263" s="21"/>
      <c r="N263" s="21"/>
      <c r="O263" s="6"/>
    </row>
    <row r="264" spans="1:15" ht="43.35" customHeight="1">
      <c r="A264" s="23"/>
      <c r="B264" s="41"/>
      <c r="C264" s="21"/>
      <c r="D264" s="21"/>
      <c r="E264" s="21"/>
      <c r="F264" s="21"/>
      <c r="G264" s="21"/>
      <c r="H264" s="21"/>
      <c r="I264" s="21"/>
      <c r="J264" s="21"/>
      <c r="K264" s="21"/>
      <c r="L264" s="21"/>
      <c r="M264" s="21"/>
      <c r="N264" s="21"/>
      <c r="O264" s="6"/>
    </row>
    <row r="265" spans="1:15" ht="43.35" customHeight="1">
      <c r="A265" s="23"/>
      <c r="B265" s="41"/>
      <c r="C265" s="21"/>
      <c r="D265" s="21"/>
      <c r="E265" s="21"/>
      <c r="F265" s="21"/>
      <c r="G265" s="21"/>
      <c r="H265" s="21"/>
      <c r="I265" s="21"/>
      <c r="J265" s="21"/>
      <c r="K265" s="21"/>
      <c r="L265" s="21"/>
      <c r="M265" s="21"/>
      <c r="N265" s="21"/>
      <c r="O265" s="6"/>
    </row>
    <row r="266" spans="1:15" ht="43.35" customHeight="1">
      <c r="A266" s="23"/>
      <c r="B266" s="41"/>
      <c r="C266" s="21"/>
      <c r="D266" s="21"/>
      <c r="E266" s="21"/>
      <c r="F266" s="21"/>
      <c r="G266" s="21"/>
      <c r="H266" s="21"/>
      <c r="I266" s="21"/>
      <c r="J266" s="21"/>
      <c r="K266" s="21"/>
      <c r="L266" s="21"/>
      <c r="M266" s="21"/>
      <c r="N266" s="21"/>
      <c r="O266" s="6"/>
    </row>
    <row r="267" spans="1:15" ht="43.35" customHeight="1">
      <c r="A267" s="23"/>
      <c r="B267" s="41"/>
      <c r="C267" s="21"/>
      <c r="D267" s="21"/>
      <c r="E267" s="21"/>
      <c r="F267" s="21"/>
      <c r="G267" s="21"/>
      <c r="H267" s="21"/>
      <c r="I267" s="21"/>
      <c r="J267" s="21"/>
      <c r="K267" s="21"/>
      <c r="L267" s="21"/>
      <c r="M267" s="21"/>
      <c r="N267" s="21"/>
      <c r="O267" s="6"/>
    </row>
    <row r="268" spans="1:15" ht="43.35" customHeight="1">
      <c r="A268" s="23"/>
      <c r="B268" s="41"/>
      <c r="C268" s="21"/>
      <c r="D268" s="21"/>
      <c r="E268" s="21"/>
      <c r="F268" s="21"/>
      <c r="G268" s="21"/>
      <c r="H268" s="21"/>
      <c r="I268" s="21"/>
      <c r="J268" s="21"/>
      <c r="K268" s="21"/>
      <c r="L268" s="21"/>
      <c r="M268" s="21"/>
      <c r="N268" s="21"/>
      <c r="O268" s="6"/>
    </row>
    <row r="269" spans="1:15" ht="43.35" customHeight="1">
      <c r="A269" s="23"/>
      <c r="B269" s="41"/>
      <c r="C269" s="21"/>
      <c r="D269" s="21"/>
      <c r="E269" s="21"/>
      <c r="F269" s="21"/>
      <c r="G269" s="21"/>
      <c r="H269" s="21"/>
      <c r="I269" s="21"/>
      <c r="J269" s="21"/>
      <c r="K269" s="21"/>
      <c r="L269" s="21"/>
      <c r="M269" s="21"/>
      <c r="N269" s="21"/>
      <c r="O269" s="6"/>
    </row>
    <row r="270" spans="1:15" ht="43.35" customHeight="1">
      <c r="A270" s="23"/>
      <c r="B270" s="41"/>
      <c r="C270" s="21"/>
      <c r="D270" s="21"/>
      <c r="E270" s="21"/>
      <c r="F270" s="21"/>
      <c r="G270" s="21"/>
      <c r="H270" s="21"/>
      <c r="I270" s="21"/>
      <c r="J270" s="21"/>
      <c r="K270" s="21"/>
      <c r="L270" s="21"/>
      <c r="M270" s="21"/>
      <c r="N270" s="21"/>
      <c r="O270" s="6"/>
    </row>
    <row r="271" spans="1:15" ht="43.35" customHeight="1">
      <c r="A271" s="23"/>
      <c r="B271" s="41"/>
      <c r="C271" s="21"/>
      <c r="D271" s="21"/>
      <c r="E271" s="21"/>
      <c r="F271" s="21"/>
      <c r="G271" s="21"/>
      <c r="H271" s="21"/>
      <c r="I271" s="21"/>
      <c r="J271" s="21"/>
      <c r="K271" s="21"/>
      <c r="L271" s="21"/>
      <c r="M271" s="21"/>
      <c r="N271" s="21"/>
      <c r="O271" s="6"/>
    </row>
    <row r="272" spans="1:15" ht="43.35" customHeight="1">
      <c r="A272" s="23"/>
      <c r="B272" s="41"/>
      <c r="C272" s="21"/>
      <c r="D272" s="21"/>
      <c r="E272" s="21"/>
      <c r="F272" s="21"/>
      <c r="G272" s="21"/>
      <c r="H272" s="21"/>
      <c r="I272" s="21"/>
      <c r="J272" s="21"/>
      <c r="K272" s="21"/>
      <c r="L272" s="21"/>
      <c r="M272" s="21"/>
      <c r="N272" s="21"/>
      <c r="O272" s="6"/>
    </row>
    <row r="273" spans="1:15" ht="43.35" customHeight="1">
      <c r="A273" s="23"/>
      <c r="B273" s="41"/>
      <c r="C273" s="21"/>
      <c r="D273" s="21"/>
      <c r="E273" s="21"/>
      <c r="F273" s="21"/>
      <c r="G273" s="21"/>
      <c r="H273" s="21"/>
      <c r="I273" s="21"/>
      <c r="J273" s="21"/>
      <c r="K273" s="21"/>
      <c r="L273" s="21"/>
      <c r="M273" s="21"/>
      <c r="N273" s="21"/>
      <c r="O273" s="6"/>
    </row>
    <row r="274" spans="1:15" ht="43.35" customHeight="1">
      <c r="A274" s="23"/>
      <c r="B274" s="41"/>
      <c r="C274" s="21"/>
      <c r="D274" s="21"/>
      <c r="E274" s="21"/>
      <c r="F274" s="21"/>
      <c r="G274" s="21"/>
      <c r="H274" s="21"/>
      <c r="I274" s="21"/>
      <c r="J274" s="21"/>
      <c r="K274" s="21"/>
      <c r="L274" s="21"/>
      <c r="M274" s="21"/>
      <c r="N274" s="21"/>
      <c r="O274" s="6"/>
    </row>
    <row r="275" spans="1:15" ht="43.35" customHeight="1">
      <c r="A275" s="23"/>
      <c r="B275" s="41"/>
      <c r="C275" s="21"/>
      <c r="D275" s="21"/>
      <c r="E275" s="21"/>
      <c r="F275" s="21"/>
      <c r="G275" s="21"/>
      <c r="H275" s="21"/>
      <c r="I275" s="21"/>
      <c r="J275" s="21"/>
      <c r="K275" s="21"/>
      <c r="L275" s="21"/>
      <c r="M275" s="21"/>
      <c r="N275" s="21"/>
      <c r="O275" s="6"/>
    </row>
    <row r="276" spans="1:15" ht="43.35" customHeight="1">
      <c r="A276" s="23"/>
      <c r="B276" s="41"/>
      <c r="C276" s="21"/>
      <c r="D276" s="21"/>
      <c r="E276" s="21"/>
      <c r="F276" s="21"/>
      <c r="G276" s="21"/>
      <c r="H276" s="21"/>
      <c r="I276" s="21"/>
      <c r="J276" s="21"/>
      <c r="K276" s="21"/>
      <c r="L276" s="21"/>
      <c r="M276" s="21"/>
      <c r="N276" s="21"/>
      <c r="O276" s="6"/>
    </row>
    <row r="277" spans="1:15" ht="43.35" customHeight="1">
      <c r="A277" s="23"/>
      <c r="B277" s="41"/>
      <c r="C277" s="21"/>
      <c r="D277" s="21"/>
      <c r="E277" s="21"/>
      <c r="F277" s="21"/>
      <c r="G277" s="21"/>
      <c r="H277" s="21"/>
      <c r="I277" s="21"/>
      <c r="J277" s="21"/>
      <c r="K277" s="21"/>
      <c r="L277" s="21"/>
      <c r="M277" s="21"/>
      <c r="N277" s="21"/>
      <c r="O277" s="6"/>
    </row>
    <row r="278" spans="1:15" ht="43.35" customHeight="1">
      <c r="A278" s="23"/>
      <c r="B278" s="41"/>
      <c r="C278" s="21"/>
      <c r="D278" s="21"/>
      <c r="E278" s="21"/>
      <c r="F278" s="21"/>
      <c r="G278" s="21"/>
      <c r="H278" s="21"/>
      <c r="I278" s="21"/>
      <c r="J278" s="21"/>
      <c r="K278" s="21"/>
      <c r="L278" s="21"/>
      <c r="M278" s="21"/>
      <c r="N278" s="21"/>
      <c r="O278" s="6"/>
    </row>
    <row r="279" spans="1:15" ht="43.35" customHeight="1">
      <c r="A279" s="23"/>
      <c r="B279" s="41"/>
      <c r="C279" s="21"/>
      <c r="D279" s="21"/>
      <c r="E279" s="21"/>
      <c r="F279" s="21"/>
      <c r="G279" s="21"/>
      <c r="H279" s="21"/>
      <c r="I279" s="21"/>
      <c r="J279" s="21"/>
      <c r="K279" s="21"/>
      <c r="L279" s="21"/>
      <c r="M279" s="21"/>
      <c r="N279" s="21"/>
      <c r="O279" s="6"/>
    </row>
    <row r="280" spans="1:15" ht="43.35" customHeight="1">
      <c r="A280" s="23"/>
      <c r="B280" s="41"/>
      <c r="C280" s="21"/>
      <c r="D280" s="21"/>
      <c r="E280" s="21"/>
      <c r="F280" s="21"/>
      <c r="G280" s="21"/>
      <c r="H280" s="21"/>
      <c r="I280" s="21"/>
      <c r="J280" s="21"/>
      <c r="K280" s="21"/>
      <c r="L280" s="21"/>
      <c r="M280" s="21"/>
      <c r="N280" s="21"/>
      <c r="O280" s="6"/>
    </row>
    <row r="281" spans="1:15" ht="43.35" customHeight="1">
      <c r="A281" s="23"/>
      <c r="B281" s="41"/>
      <c r="C281" s="21"/>
      <c r="D281" s="21"/>
      <c r="E281" s="21"/>
      <c r="F281" s="21"/>
      <c r="G281" s="21"/>
      <c r="H281" s="21"/>
      <c r="I281" s="21"/>
      <c r="J281" s="21"/>
      <c r="K281" s="21"/>
      <c r="L281" s="21"/>
      <c r="M281" s="21"/>
      <c r="N281" s="21"/>
      <c r="O281" s="6"/>
    </row>
    <row r="282" spans="1:15" ht="43.35" customHeight="1">
      <c r="A282" s="23"/>
      <c r="B282" s="41"/>
      <c r="C282" s="21"/>
      <c r="D282" s="21"/>
      <c r="E282" s="21"/>
      <c r="F282" s="21"/>
      <c r="G282" s="21"/>
      <c r="H282" s="21"/>
      <c r="I282" s="21"/>
      <c r="J282" s="21"/>
      <c r="K282" s="21"/>
      <c r="L282" s="21"/>
      <c r="M282" s="21"/>
      <c r="N282" s="21"/>
      <c r="O282" s="6"/>
    </row>
    <row r="283" spans="1:15" ht="43.35" customHeight="1">
      <c r="A283" s="23"/>
      <c r="B283" s="41"/>
      <c r="C283" s="21"/>
      <c r="D283" s="21"/>
      <c r="E283" s="21"/>
      <c r="F283" s="21"/>
      <c r="G283" s="21"/>
      <c r="H283" s="21"/>
      <c r="I283" s="21"/>
      <c r="J283" s="21"/>
      <c r="K283" s="21"/>
      <c r="L283" s="21"/>
      <c r="M283" s="21"/>
      <c r="N283" s="21"/>
      <c r="O283" s="6"/>
    </row>
    <row r="284" spans="1:15" ht="43.35" customHeight="1">
      <c r="A284" s="23"/>
      <c r="B284" s="41"/>
      <c r="C284" s="21"/>
      <c r="D284" s="21"/>
      <c r="E284" s="21"/>
      <c r="F284" s="21"/>
      <c r="G284" s="21"/>
      <c r="H284" s="21"/>
      <c r="I284" s="21"/>
      <c r="J284" s="21"/>
      <c r="K284" s="21"/>
      <c r="L284" s="21"/>
      <c r="M284" s="21"/>
      <c r="N284" s="21"/>
      <c r="O284" s="6"/>
    </row>
    <row r="285" spans="1:15" ht="43.35" customHeight="1">
      <c r="A285" s="23"/>
      <c r="B285" s="41"/>
      <c r="C285" s="21"/>
      <c r="D285" s="21"/>
      <c r="E285" s="21"/>
      <c r="F285" s="21"/>
      <c r="G285" s="21"/>
      <c r="H285" s="21"/>
      <c r="I285" s="21"/>
      <c r="J285" s="21"/>
      <c r="K285" s="21"/>
      <c r="L285" s="21"/>
      <c r="M285" s="21"/>
      <c r="N285" s="21"/>
      <c r="O285" s="6"/>
    </row>
    <row r="286" spans="1:15" ht="43.35" customHeight="1">
      <c r="A286" s="23"/>
      <c r="B286" s="41"/>
      <c r="C286" s="21"/>
      <c r="D286" s="21"/>
      <c r="E286" s="21"/>
      <c r="F286" s="21"/>
      <c r="G286" s="21"/>
      <c r="H286" s="21"/>
      <c r="I286" s="21"/>
      <c r="J286" s="21"/>
      <c r="K286" s="21"/>
      <c r="L286" s="21"/>
      <c r="M286" s="21"/>
      <c r="N286" s="21"/>
      <c r="O286" s="6"/>
    </row>
    <row r="287" spans="1:15" ht="43.35" customHeight="1">
      <c r="A287" s="23"/>
      <c r="B287" s="41"/>
      <c r="C287" s="21"/>
      <c r="D287" s="21"/>
      <c r="E287" s="21"/>
      <c r="F287" s="21"/>
      <c r="G287" s="21"/>
      <c r="H287" s="21"/>
      <c r="I287" s="21"/>
      <c r="J287" s="21"/>
      <c r="K287" s="21"/>
      <c r="L287" s="21"/>
      <c r="M287" s="21"/>
      <c r="N287" s="21"/>
      <c r="O287" s="6"/>
    </row>
    <row r="288" spans="1:15" ht="43.35" customHeight="1">
      <c r="A288" s="23"/>
      <c r="B288" s="41"/>
      <c r="C288" s="21"/>
      <c r="D288" s="21"/>
      <c r="E288" s="21"/>
      <c r="F288" s="21"/>
      <c r="G288" s="21"/>
      <c r="H288" s="21"/>
      <c r="I288" s="21"/>
      <c r="J288" s="21"/>
      <c r="K288" s="21"/>
      <c r="L288" s="21"/>
      <c r="M288" s="21"/>
      <c r="N288" s="21"/>
      <c r="O288" s="6"/>
    </row>
    <row r="289" spans="1:15" ht="43.35" customHeight="1">
      <c r="A289" s="23"/>
      <c r="B289" s="41"/>
      <c r="C289" s="21"/>
      <c r="D289" s="21"/>
      <c r="E289" s="21"/>
      <c r="F289" s="21"/>
      <c r="G289" s="21"/>
      <c r="H289" s="21"/>
      <c r="I289" s="21"/>
      <c r="J289" s="21"/>
      <c r="K289" s="21"/>
      <c r="L289" s="21"/>
      <c r="M289" s="21"/>
      <c r="N289" s="21"/>
      <c r="O289" s="6"/>
    </row>
    <row r="290" spans="1:15" ht="43.35" customHeight="1">
      <c r="A290" s="23"/>
      <c r="B290" s="41"/>
      <c r="C290" s="21"/>
      <c r="D290" s="21"/>
      <c r="E290" s="21"/>
      <c r="F290" s="21"/>
      <c r="G290" s="21"/>
      <c r="H290" s="21"/>
      <c r="I290" s="21"/>
      <c r="J290" s="21"/>
      <c r="K290" s="21"/>
      <c r="L290" s="21"/>
      <c r="M290" s="21"/>
      <c r="N290" s="21"/>
      <c r="O290" s="6"/>
    </row>
    <row r="291" spans="1:15" ht="43.35" customHeight="1">
      <c r="A291" s="23"/>
      <c r="B291" s="41"/>
      <c r="C291" s="21"/>
      <c r="D291" s="21"/>
      <c r="E291" s="21"/>
      <c r="F291" s="21"/>
      <c r="G291" s="21"/>
      <c r="H291" s="21"/>
      <c r="I291" s="21"/>
      <c r="J291" s="21"/>
      <c r="K291" s="21"/>
      <c r="L291" s="21"/>
      <c r="M291" s="21"/>
      <c r="N291" s="21"/>
      <c r="O291" s="6"/>
    </row>
    <row r="292" spans="1:15" ht="43.35" customHeight="1">
      <c r="A292" s="23"/>
      <c r="B292" s="41"/>
      <c r="C292" s="21"/>
      <c r="D292" s="21"/>
      <c r="E292" s="21"/>
      <c r="F292" s="21"/>
      <c r="G292" s="21"/>
      <c r="H292" s="21"/>
      <c r="I292" s="21"/>
      <c r="J292" s="21"/>
      <c r="K292" s="21"/>
      <c r="L292" s="21"/>
      <c r="M292" s="21"/>
      <c r="N292" s="21"/>
      <c r="O292" s="6"/>
    </row>
    <row r="293" spans="1:15" ht="43.35" customHeight="1">
      <c r="A293" s="23"/>
      <c r="B293" s="41"/>
      <c r="C293" s="21"/>
      <c r="D293" s="21"/>
      <c r="E293" s="21"/>
      <c r="F293" s="21"/>
      <c r="G293" s="21"/>
      <c r="H293" s="21"/>
      <c r="I293" s="21"/>
      <c r="J293" s="21"/>
      <c r="K293" s="21"/>
      <c r="L293" s="21"/>
      <c r="M293" s="21"/>
      <c r="N293" s="21"/>
      <c r="O293" s="6"/>
    </row>
    <row r="294" spans="1:15" ht="43.35" customHeight="1">
      <c r="A294" s="23"/>
      <c r="B294" s="41"/>
      <c r="C294" s="21"/>
      <c r="D294" s="21"/>
      <c r="E294" s="21"/>
      <c r="F294" s="21"/>
      <c r="G294" s="21"/>
      <c r="H294" s="21"/>
      <c r="I294" s="21"/>
      <c r="J294" s="21"/>
      <c r="K294" s="21"/>
      <c r="L294" s="21"/>
      <c r="M294" s="21"/>
      <c r="N294" s="21"/>
      <c r="O294" s="6"/>
    </row>
    <row r="295" spans="1:15" ht="43.35" customHeight="1">
      <c r="A295" s="23"/>
      <c r="B295" s="41"/>
      <c r="C295" s="21"/>
      <c r="D295" s="21"/>
      <c r="E295" s="21"/>
      <c r="F295" s="21"/>
      <c r="G295" s="21"/>
      <c r="H295" s="21"/>
      <c r="I295" s="21"/>
      <c r="J295" s="21"/>
      <c r="K295" s="21"/>
      <c r="L295" s="21"/>
      <c r="M295" s="21"/>
      <c r="N295" s="21"/>
      <c r="O295" s="6"/>
    </row>
    <row r="296" spans="1:15" ht="43.35" customHeight="1">
      <c r="A296" s="23"/>
      <c r="B296" s="41"/>
      <c r="C296" s="21"/>
      <c r="D296" s="21"/>
      <c r="E296" s="21"/>
      <c r="F296" s="21"/>
      <c r="G296" s="21"/>
      <c r="H296" s="21"/>
      <c r="I296" s="21"/>
      <c r="J296" s="21"/>
      <c r="K296" s="21"/>
      <c r="L296" s="21"/>
      <c r="M296" s="21"/>
      <c r="N296" s="21"/>
      <c r="O296" s="6"/>
    </row>
    <row r="297" spans="1:15" ht="43.35" customHeight="1">
      <c r="A297" s="23"/>
      <c r="B297" s="41"/>
      <c r="C297" s="21"/>
      <c r="D297" s="21"/>
      <c r="E297" s="21"/>
      <c r="F297" s="21"/>
      <c r="G297" s="21"/>
      <c r="H297" s="21"/>
      <c r="I297" s="21"/>
      <c r="J297" s="21"/>
      <c r="K297" s="21"/>
      <c r="L297" s="21"/>
      <c r="M297" s="21"/>
      <c r="N297" s="21"/>
      <c r="O297" s="6"/>
    </row>
    <row r="298" spans="1:15" ht="43.35" customHeight="1">
      <c r="A298" s="23"/>
      <c r="B298" s="41"/>
      <c r="C298" s="21"/>
      <c r="D298" s="21"/>
      <c r="E298" s="21"/>
      <c r="F298" s="21"/>
      <c r="G298" s="21"/>
      <c r="H298" s="21"/>
      <c r="I298" s="21"/>
      <c r="J298" s="21"/>
      <c r="K298" s="21"/>
      <c r="L298" s="21"/>
      <c r="M298" s="21"/>
      <c r="N298" s="21"/>
      <c r="O298" s="6"/>
    </row>
  </sheetData>
  <sheetProtection algorithmName="SHA-512" hashValue="ylwNUh0RK68czn1dvAvL8cevCswViBRYYUaAYxbLmBS37Y1wyGFVRZFOxVz/OgeuRbLfBQqdRyMegUYTrQfa/g==" saltValue="EP9MvoEURwCADRKLv8pm4g==" spinCount="100000" sheet="1" formatCells="0" insertRows="0"/>
  <mergeCells count="19">
    <mergeCell ref="A1:J6"/>
    <mergeCell ref="A7:A9"/>
    <mergeCell ref="B7:B9"/>
    <mergeCell ref="C7:D9"/>
    <mergeCell ref="E7:F9"/>
    <mergeCell ref="G7:G9"/>
    <mergeCell ref="H7:J9"/>
    <mergeCell ref="C13:D14"/>
    <mergeCell ref="E13:F14"/>
    <mergeCell ref="A11:A12"/>
    <mergeCell ref="H11:I12"/>
    <mergeCell ref="H13:I14"/>
    <mergeCell ref="B11:B12"/>
    <mergeCell ref="C11:D12"/>
    <mergeCell ref="E11:F12"/>
    <mergeCell ref="G11:G12"/>
    <mergeCell ref="G13:G14"/>
    <mergeCell ref="A13:A14"/>
    <mergeCell ref="B13:B14"/>
  </mergeCells>
  <conditionalFormatting sqref="A1:A999 G1:N57 G59:N999 G58:I58 K58:N58">
    <cfRule type="expression" dxfId="142" priority="1">
      <formula>$C1="Option"</formula>
    </cfRule>
  </conditionalFormatting>
  <conditionalFormatting sqref="A17:A24">
    <cfRule type="expression" dxfId="141" priority="2">
      <formula>$F17="Fermeture"</formula>
    </cfRule>
    <cfRule type="expression" dxfId="140" priority="3">
      <formula>$F17="Modification"</formula>
    </cfRule>
    <cfRule type="expression" dxfId="139" priority="4">
      <formula>$F17="Création"</formula>
    </cfRule>
  </conditionalFormatting>
  <conditionalFormatting sqref="A1:O10 A11:H11 J11:O14 A12:F12 A13:H13 A14:F14 A15:O16 E17:O20 D21:O24 A25:O57 A59:O997 A58:I58 K58:O58">
    <cfRule type="expression" dxfId="138" priority="22">
      <formula>$F1="Modification"</formula>
    </cfRule>
    <cfRule type="expression" dxfId="137" priority="23">
      <formula>$F1="Création"</formula>
    </cfRule>
  </conditionalFormatting>
  <conditionalFormatting sqref="A1:O10 J11:O14 A15:O16 E17:O20 D21:O24 A11:H11 A13:H13 A12:F12 A14:F14 A25:O57 A59:O997 A58:I58 K58:O58">
    <cfRule type="expression" dxfId="136" priority="21">
      <formula>$F1="Fermeture"</formula>
    </cfRule>
  </conditionalFormatting>
  <conditionalFormatting sqref="B20:B24">
    <cfRule type="expression" dxfId="135" priority="5">
      <formula>$F20="Fermeture"</formula>
    </cfRule>
    <cfRule type="expression" dxfId="134" priority="6">
      <formula>$F20="Modification"</formula>
    </cfRule>
    <cfRule type="expression" dxfId="133" priority="7">
      <formula>$F20="Création"</formula>
    </cfRule>
  </conditionalFormatting>
  <conditionalFormatting sqref="B17:C19 C20:C23 B24:C24">
    <cfRule type="expression" dxfId="132" priority="12">
      <formula>$F17="Modification"</formula>
    </cfRule>
    <cfRule type="expression" dxfId="131" priority="13">
      <formula>$F17="Création"</formula>
    </cfRule>
  </conditionalFormatting>
  <conditionalFormatting sqref="B24:C24 B17:C19 C20:C23">
    <cfRule type="expression" dxfId="130" priority="11">
      <formula>$F17="Fermeture"</formula>
    </cfRule>
  </conditionalFormatting>
  <conditionalFormatting sqref="D17:D20">
    <cfRule type="expression" dxfId="129" priority="15">
      <formula>$F17="Fermeture"</formula>
    </cfRule>
    <cfRule type="expression" dxfId="128" priority="16">
      <formula>$F17="Modification"</formula>
    </cfRule>
    <cfRule type="expression" dxfId="127" priority="17">
      <formula>$F17="Création"</formula>
    </cfRule>
  </conditionalFormatting>
  <conditionalFormatting sqref="D1:E999">
    <cfRule type="expression" dxfId="126" priority="14">
      <formula>$C1="Option"</formula>
    </cfRule>
  </conditionalFormatting>
  <conditionalFormatting sqref="N1:N997">
    <cfRule type="expression" dxfId="125" priority="20">
      <formula>$M1="Porteuse"</formula>
    </cfRule>
  </conditionalFormatting>
  <dataValidations count="6">
    <dataValidation type="list" allowBlank="1" showInputMessage="1" showErrorMessage="1" sqref="E17:E298" xr:uid="{00000000-0002-0000-0700-000000000000}">
      <formula1>List_Type</formula1>
    </dataValidation>
    <dataValidation type="list" allowBlank="1" showInputMessage="1" showErrorMessage="1" sqref="F17:F298" xr:uid="{00000000-0002-0000-0700-000001000000}">
      <formula1>List_Statut</formula1>
    </dataValidation>
    <dataValidation type="list" allowBlank="1" showInputMessage="1" showErrorMessage="1" sqref="C17:C298" xr:uid="{00000000-0002-0000-0700-000002000000}">
      <formula1>"UE, ECUE, BLOC, OPTION, Parcours Pédagogique"</formula1>
    </dataValidation>
    <dataValidation type="list" allowBlank="1" showInputMessage="1" showErrorMessage="1" sqref="H17:H298" xr:uid="{00000000-0002-0000-0700-000003000000}">
      <formula1>List_CNU</formula1>
    </dataValidation>
    <dataValidation type="list" allowBlank="1" showInputMessage="1" showErrorMessage="1" sqref="M17:M298" xr:uid="{00000000-0002-0000-0700-000004000000}">
      <formula1>List_Mutualisation</formula1>
    </dataValidation>
    <dataValidation type="list" allowBlank="1" showInputMessage="1" showErrorMessage="1" sqref="L17:L298" xr:uid="{00000000-0002-0000-0700-000005000000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Feuil12"/>
  <dimension ref="A1:W298"/>
  <sheetViews>
    <sheetView zoomScale="110" zoomScaleNormal="110" workbookViewId="0">
      <pane ySplit="16" topLeftCell="A24" activePane="bottomLeft" state="frozen"/>
      <selection pane="bottomLeft" activeCell="K39" sqref="K39"/>
      <selection activeCell="D25" sqref="D25"/>
    </sheetView>
  </sheetViews>
  <sheetFormatPr defaultColWidth="11.42578125" defaultRowHeight="15"/>
  <cols>
    <col min="1" max="1" width="39" style="15" customWidth="1"/>
    <col min="2" max="2" width="50.7109375" style="15" customWidth="1"/>
    <col min="3" max="3" width="15.42578125" style="19" customWidth="1"/>
    <col min="4" max="4" width="20.85546875" style="15" customWidth="1"/>
    <col min="5" max="5" width="15.42578125" style="15" customWidth="1"/>
    <col min="6" max="6" width="24.7109375" style="15" customWidth="1"/>
    <col min="7" max="7" width="22" style="15" customWidth="1"/>
    <col min="8" max="8" width="27.140625" style="15" customWidth="1"/>
    <col min="9" max="9" width="35.28515625" style="15" customWidth="1"/>
    <col min="10" max="10" width="18.7109375" style="15" customWidth="1"/>
    <col min="11" max="11" width="40.7109375" style="15" customWidth="1"/>
    <col min="12" max="12" width="31.7109375" style="15" customWidth="1"/>
    <col min="13" max="14" width="22.42578125" style="15" customWidth="1"/>
    <col min="15" max="15" width="20.28515625" style="15" customWidth="1"/>
    <col min="16" max="16" width="20.85546875" style="15" bestFit="1" customWidth="1"/>
    <col min="17" max="17" width="20.42578125" style="15" customWidth="1"/>
    <col min="18" max="18" width="17.28515625" style="15" customWidth="1"/>
    <col min="19" max="19" width="51.28515625" style="15" customWidth="1"/>
    <col min="20" max="20" width="46" style="19" customWidth="1"/>
    <col min="21" max="23" width="11.42578125" style="32"/>
  </cols>
  <sheetData>
    <row r="1" spans="1:23">
      <c r="A1" s="155"/>
      <c r="B1" s="155"/>
      <c r="C1" s="155"/>
      <c r="D1" s="155"/>
      <c r="E1" s="155"/>
      <c r="F1" s="155"/>
      <c r="G1" s="155"/>
      <c r="H1" s="155"/>
      <c r="I1" s="155"/>
      <c r="J1" s="36"/>
      <c r="T1" s="32"/>
    </row>
    <row r="2" spans="1:23">
      <c r="A2" s="155"/>
      <c r="B2" s="155"/>
      <c r="C2" s="155"/>
      <c r="D2" s="155"/>
      <c r="E2" s="155"/>
      <c r="F2" s="155"/>
      <c r="G2" s="155"/>
      <c r="H2" s="155"/>
      <c r="I2" s="155"/>
      <c r="J2" s="36"/>
      <c r="T2" s="32"/>
    </row>
    <row r="3" spans="1:23">
      <c r="A3" s="155"/>
      <c r="B3" s="155"/>
      <c r="C3" s="155"/>
      <c r="D3" s="155"/>
      <c r="E3" s="155"/>
      <c r="F3" s="155"/>
      <c r="G3" s="155"/>
      <c r="H3" s="155"/>
      <c r="I3" s="155"/>
      <c r="J3" s="36"/>
      <c r="T3" s="32"/>
    </row>
    <row r="4" spans="1:23">
      <c r="A4" s="155"/>
      <c r="B4" s="155"/>
      <c r="C4" s="155"/>
      <c r="D4" s="155"/>
      <c r="E4" s="155"/>
      <c r="F4" s="155"/>
      <c r="G4" s="155"/>
      <c r="H4" s="155"/>
      <c r="I4" s="155"/>
      <c r="J4" s="36"/>
      <c r="T4" s="32"/>
    </row>
    <row r="5" spans="1:23">
      <c r="A5" s="155"/>
      <c r="B5" s="155"/>
      <c r="C5" s="155"/>
      <c r="D5" s="155"/>
      <c r="E5" s="155"/>
      <c r="F5" s="155"/>
      <c r="G5" s="155"/>
      <c r="H5" s="155"/>
      <c r="I5" s="155"/>
      <c r="J5" s="36"/>
      <c r="T5" s="32"/>
    </row>
    <row r="6" spans="1:23">
      <c r="A6" s="155"/>
      <c r="B6" s="155"/>
      <c r="C6" s="155"/>
      <c r="D6" s="155"/>
      <c r="E6" s="155"/>
      <c r="F6" s="155"/>
      <c r="G6" s="155"/>
      <c r="H6" s="155"/>
      <c r="I6" s="155"/>
      <c r="J6" s="36"/>
      <c r="T6" s="32"/>
    </row>
    <row r="7" spans="1:23" ht="14.45" customHeight="1">
      <c r="A7" s="176" t="s">
        <v>189</v>
      </c>
      <c r="B7" s="174" t="str">
        <f>'Fiche Générale'!B2</f>
        <v>Portail_SHS_LLAC</v>
      </c>
      <c r="C7" s="158" t="s">
        <v>190</v>
      </c>
      <c r="D7" s="158"/>
      <c r="E7" s="175" t="str">
        <f>'Fiche Générale'!B3</f>
        <v>Lettres Langues Arts et Communication</v>
      </c>
      <c r="F7" s="174"/>
      <c r="G7" s="158" t="s">
        <v>191</v>
      </c>
      <c r="H7" s="174">
        <f>'Fiche Générale'!B4</f>
        <v>0</v>
      </c>
      <c r="I7" s="174"/>
      <c r="J7" s="37"/>
      <c r="K7" s="20"/>
      <c r="T7" s="32"/>
    </row>
    <row r="8" spans="1:23" ht="14.45" customHeight="1">
      <c r="A8" s="177"/>
      <c r="B8" s="174"/>
      <c r="C8" s="158"/>
      <c r="D8" s="158"/>
      <c r="E8" s="175"/>
      <c r="F8" s="174"/>
      <c r="G8" s="158"/>
      <c r="H8" s="174"/>
      <c r="I8" s="174"/>
      <c r="J8" s="37"/>
      <c r="K8" s="20"/>
      <c r="T8" s="32"/>
    </row>
    <row r="9" spans="1:23" ht="14.45" customHeight="1">
      <c r="A9" s="178"/>
      <c r="B9" s="174"/>
      <c r="C9" s="158"/>
      <c r="D9" s="158"/>
      <c r="E9" s="175"/>
      <c r="F9" s="174"/>
      <c r="G9" s="158"/>
      <c r="H9" s="174"/>
      <c r="I9" s="174"/>
      <c r="J9" s="37"/>
      <c r="K9" s="20"/>
      <c r="T9" s="32"/>
    </row>
    <row r="10" spans="1:23">
      <c r="C10" s="15"/>
      <c r="I10" s="39"/>
      <c r="J10" s="39"/>
      <c r="M10" s="151" t="s">
        <v>192</v>
      </c>
      <c r="N10" s="152"/>
      <c r="O10" s="183"/>
      <c r="P10" s="151" t="s">
        <v>193</v>
      </c>
      <c r="Q10" s="152"/>
      <c r="R10" s="152"/>
      <c r="S10" s="183"/>
      <c r="T10" s="32"/>
    </row>
    <row r="11" spans="1:23">
      <c r="A11" s="180" t="s">
        <v>153</v>
      </c>
      <c r="B11" s="117" t="str">
        <f>'S3 Maquette'!B11</f>
        <v>2ème année de Licence LAS</v>
      </c>
      <c r="C11" s="117"/>
      <c r="D11" s="180" t="s">
        <v>194</v>
      </c>
      <c r="E11" s="179">
        <f>'S3 Maquette'!E11</f>
        <v>0</v>
      </c>
      <c r="F11" s="179"/>
      <c r="G11" s="179"/>
      <c r="I11" s="39"/>
      <c r="J11" s="39"/>
      <c r="M11" s="153"/>
      <c r="N11" s="154"/>
      <c r="O11" s="184"/>
      <c r="P11" s="153"/>
      <c r="Q11" s="154"/>
      <c r="R11" s="154"/>
      <c r="S11" s="184"/>
      <c r="T11" s="32"/>
    </row>
    <row r="12" spans="1:23">
      <c r="A12" s="182"/>
      <c r="B12" s="117"/>
      <c r="C12" s="117"/>
      <c r="D12" s="182"/>
      <c r="E12" s="179"/>
      <c r="F12" s="179"/>
      <c r="G12" s="179"/>
      <c r="I12" s="39"/>
      <c r="J12" s="39"/>
      <c r="M12" s="150" t="s">
        <v>195</v>
      </c>
      <c r="N12" s="151" t="s">
        <v>196</v>
      </c>
      <c r="O12" s="183"/>
      <c r="P12" s="155"/>
      <c r="Q12" s="185"/>
      <c r="R12" s="188"/>
      <c r="S12" s="180"/>
      <c r="T12" s="32"/>
    </row>
    <row r="13" spans="1:23">
      <c r="A13" s="180" t="s">
        <v>197</v>
      </c>
      <c r="B13" s="123" t="str">
        <f>'S3 Maquette'!B13</f>
        <v>Semestre 3</v>
      </c>
      <c r="C13" s="124"/>
      <c r="D13" s="180" t="s">
        <v>198</v>
      </c>
      <c r="E13" s="179">
        <f>'S3 Maquette'!E13:F14</f>
        <v>0</v>
      </c>
      <c r="F13" s="179"/>
      <c r="G13" s="179"/>
      <c r="I13" s="39"/>
      <c r="J13" s="39"/>
      <c r="M13" s="150"/>
      <c r="N13" s="189"/>
      <c r="O13" s="190"/>
      <c r="P13" s="155"/>
      <c r="Q13" s="186"/>
      <c r="R13" s="188"/>
      <c r="S13" s="181"/>
      <c r="T13" s="32"/>
    </row>
    <row r="14" spans="1:23">
      <c r="A14" s="182"/>
      <c r="B14" s="126"/>
      <c r="C14" s="127"/>
      <c r="D14" s="182"/>
      <c r="E14" s="179"/>
      <c r="F14" s="179"/>
      <c r="G14" s="179"/>
      <c r="I14" s="39"/>
      <c r="J14" s="39"/>
      <c r="M14" s="150"/>
      <c r="N14" s="189"/>
      <c r="O14" s="190"/>
      <c r="P14" s="155"/>
      <c r="Q14" s="186"/>
      <c r="R14" s="188"/>
      <c r="S14" s="181"/>
      <c r="T14" s="32"/>
    </row>
    <row r="15" spans="1:23">
      <c r="L15" s="16"/>
      <c r="M15" s="150"/>
      <c r="N15" s="153"/>
      <c r="O15" s="184"/>
      <c r="P15" s="155"/>
      <c r="Q15" s="187"/>
      <c r="R15" s="188"/>
      <c r="S15" s="182"/>
      <c r="T15" s="32"/>
    </row>
    <row r="16" spans="1:23" ht="59.45" customHeight="1">
      <c r="A16" s="3" t="s">
        <v>199</v>
      </c>
      <c r="B16" s="38" t="s">
        <v>200</v>
      </c>
      <c r="C16" s="3" t="s">
        <v>5</v>
      </c>
      <c r="D16" s="3" t="s">
        <v>201</v>
      </c>
      <c r="E16" s="3" t="s">
        <v>202</v>
      </c>
      <c r="F16" s="3" t="s">
        <v>203</v>
      </c>
      <c r="G16" s="3" t="s">
        <v>204</v>
      </c>
      <c r="H16" s="3" t="s">
        <v>205</v>
      </c>
      <c r="I16" s="3" t="s">
        <v>206</v>
      </c>
      <c r="J16" s="3" t="s">
        <v>207</v>
      </c>
      <c r="K16" s="3" t="s">
        <v>208</v>
      </c>
      <c r="L16" s="3" t="s">
        <v>209</v>
      </c>
      <c r="M16" s="3" t="s">
        <v>210</v>
      </c>
      <c r="N16" s="3" t="s">
        <v>200</v>
      </c>
      <c r="O16" s="3" t="s">
        <v>211</v>
      </c>
      <c r="P16" s="3" t="s">
        <v>212</v>
      </c>
      <c r="Q16" s="3" t="s">
        <v>200</v>
      </c>
      <c r="R16" s="3" t="s">
        <v>211</v>
      </c>
      <c r="S16" s="4" t="s">
        <v>213</v>
      </c>
      <c r="T16" s="4" t="s">
        <v>214</v>
      </c>
      <c r="W16"/>
    </row>
    <row r="17" spans="1:23" ht="30.6" customHeight="1">
      <c r="A17" s="8" t="str">
        <f>'S3 Maquette'!B17</f>
        <v>Compétences transversales S3</v>
      </c>
      <c r="B17" s="42" t="str">
        <f>'S3 Maquette'!C17</f>
        <v>UE</v>
      </c>
      <c r="C17" s="53">
        <f>'S3 Maquette'!F17</f>
        <v>0</v>
      </c>
      <c r="D17" s="54"/>
      <c r="E17" s="54"/>
      <c r="F17" s="54"/>
      <c r="G17" s="55"/>
      <c r="H17" s="56"/>
      <c r="I17" s="56"/>
      <c r="J17" s="56"/>
      <c r="K17" s="55"/>
      <c r="L17" s="55"/>
      <c r="M17" s="56"/>
      <c r="N17" s="56"/>
      <c r="O17" s="55"/>
      <c r="P17" s="55"/>
      <c r="Q17" s="55"/>
      <c r="R17" s="55"/>
      <c r="S17" s="57"/>
      <c r="T17" s="50"/>
      <c r="W17"/>
    </row>
    <row r="18" spans="1:23" ht="30.6" customHeight="1">
      <c r="A18" s="42" t="str">
        <f>'S3 Maquette'!B18</f>
        <v>Compétences informationnelles 2</v>
      </c>
      <c r="B18" s="42" t="str">
        <f>'S3 Maquette'!C18</f>
        <v>ECUE</v>
      </c>
      <c r="C18" s="59">
        <f>'S3 Maquette'!F18</f>
        <v>0</v>
      </c>
      <c r="D18" s="60"/>
      <c r="E18" s="60"/>
      <c r="F18" s="60"/>
      <c r="G18" s="56"/>
      <c r="H18" s="56"/>
      <c r="I18" s="56"/>
      <c r="J18" s="56"/>
      <c r="K18" s="56"/>
      <c r="L18" s="56"/>
      <c r="M18" s="56"/>
      <c r="N18" s="56"/>
      <c r="O18" s="56"/>
      <c r="P18" s="56"/>
      <c r="Q18" s="56"/>
      <c r="R18" s="56"/>
      <c r="S18" s="56"/>
      <c r="T18" s="50"/>
      <c r="W18"/>
    </row>
    <row r="19" spans="1:23" ht="30.6" customHeight="1">
      <c r="A19" s="42" t="str">
        <f>'S3 Maquette'!B19</f>
        <v>Compétences pré-professionnalisation 2</v>
      </c>
      <c r="B19" s="42" t="str">
        <f>'S3 Maquette'!C19</f>
        <v>ECUE</v>
      </c>
      <c r="C19" s="59">
        <f>'S3 Maquette'!F19</f>
        <v>0</v>
      </c>
      <c r="D19" s="60"/>
      <c r="E19" s="60"/>
      <c r="F19" s="60"/>
      <c r="G19" s="56"/>
      <c r="H19" s="56"/>
      <c r="I19" s="56"/>
      <c r="J19" s="56"/>
      <c r="K19" s="56"/>
      <c r="L19" s="56"/>
      <c r="M19" s="56"/>
      <c r="N19" s="56"/>
      <c r="O19" s="56"/>
      <c r="P19" s="56"/>
      <c r="Q19" s="56"/>
      <c r="R19" s="56"/>
      <c r="S19" s="56"/>
      <c r="T19" s="50"/>
      <c r="W19"/>
    </row>
    <row r="20" spans="1:23" ht="30.6" customHeight="1">
      <c r="A20" s="42" t="str">
        <f>'S3 Maquette'!B20</f>
        <v>Langue Vivante-3</v>
      </c>
      <c r="B20" s="42" t="str">
        <f>'S3 Maquette'!C20</f>
        <v>ECUE</v>
      </c>
      <c r="C20" s="59">
        <f>'S3 Maquette'!F20</f>
        <v>0</v>
      </c>
      <c r="D20" s="60"/>
      <c r="E20" s="60"/>
      <c r="F20" s="60"/>
      <c r="G20" s="56"/>
      <c r="H20" s="56"/>
      <c r="I20" s="56"/>
      <c r="J20" s="56"/>
      <c r="K20" s="56"/>
      <c r="L20" s="56"/>
      <c r="M20" s="56"/>
      <c r="N20" s="56"/>
      <c r="O20" s="56"/>
      <c r="P20" s="56"/>
      <c r="Q20" s="56"/>
      <c r="R20" s="56"/>
      <c r="S20" s="56"/>
      <c r="T20" s="50"/>
      <c r="W20"/>
    </row>
    <row r="21" spans="1:23" ht="30.6" customHeight="1">
      <c r="A21" s="42" t="str">
        <f>'S3 Maquette'!B21</f>
        <v>Min 1 Max 1</v>
      </c>
      <c r="B21" s="42" t="str">
        <f>'S3 Maquette'!C21</f>
        <v>OPTION</v>
      </c>
      <c r="C21" s="43">
        <f>'S3 Maquette'!F21</f>
        <v>0</v>
      </c>
      <c r="D21" s="21"/>
      <c r="E21" s="21"/>
      <c r="F21" s="2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50"/>
      <c r="W21"/>
    </row>
    <row r="22" spans="1:23" ht="30.6" customHeight="1">
      <c r="A22" s="42" t="str">
        <f>'S3 Maquette'!B22</f>
        <v>Anglais 3</v>
      </c>
      <c r="B22" s="42" t="str">
        <f>'S3 Maquette'!C22</f>
        <v>ECUE</v>
      </c>
      <c r="C22" s="63">
        <f>'S3 Maquette'!F22</f>
        <v>0</v>
      </c>
      <c r="D22" s="64"/>
      <c r="E22" s="64"/>
      <c r="F22" s="64"/>
      <c r="G22" s="65"/>
      <c r="H22" s="65"/>
      <c r="I22" s="65"/>
      <c r="J22" s="65"/>
      <c r="K22" s="65"/>
      <c r="L22" s="65"/>
      <c r="M22" s="65"/>
      <c r="N22" s="65"/>
      <c r="O22" s="65"/>
      <c r="P22" s="65"/>
      <c r="Q22" s="65"/>
      <c r="R22" s="65"/>
      <c r="S22" s="65"/>
      <c r="T22" s="50"/>
      <c r="W22"/>
    </row>
    <row r="23" spans="1:23" ht="30.6" customHeight="1">
      <c r="A23" s="42" t="str">
        <f>'S3 Maquette'!B23</f>
        <v>Espagnol</v>
      </c>
      <c r="B23" s="42" t="str">
        <f>'S3 Maquette'!C23</f>
        <v>ECUE</v>
      </c>
      <c r="C23" s="63"/>
      <c r="D23" s="64"/>
      <c r="E23" s="64"/>
      <c r="F23" s="64"/>
      <c r="G23" s="65"/>
      <c r="H23" s="65"/>
      <c r="I23" s="65"/>
      <c r="J23" s="65"/>
      <c r="K23" s="65"/>
      <c r="L23" s="65"/>
      <c r="M23" s="65"/>
      <c r="N23" s="65"/>
      <c r="O23" s="65"/>
      <c r="P23" s="65"/>
      <c r="Q23" s="65"/>
      <c r="R23" s="65"/>
      <c r="S23" s="65"/>
      <c r="T23" s="50"/>
      <c r="W23"/>
    </row>
    <row r="24" spans="1:23" ht="30.6" customHeight="1">
      <c r="A24" s="42" t="str">
        <f>'S3 Maquette'!B24</f>
        <v>Italien</v>
      </c>
      <c r="B24" s="42" t="str">
        <f>'S3 Maquette'!C24</f>
        <v>ECUE</v>
      </c>
      <c r="C24" s="63">
        <f>'S3 Maquette'!F24</f>
        <v>0</v>
      </c>
      <c r="D24" s="64"/>
      <c r="E24" s="64"/>
      <c r="F24" s="64"/>
      <c r="G24" s="65"/>
      <c r="H24" s="65"/>
      <c r="I24" s="65"/>
      <c r="J24" s="65"/>
      <c r="K24" s="65"/>
      <c r="L24" s="65"/>
      <c r="M24" s="65"/>
      <c r="N24" s="65"/>
      <c r="O24" s="65"/>
      <c r="P24" s="65"/>
      <c r="Q24" s="65"/>
      <c r="R24" s="65"/>
      <c r="S24" s="65"/>
      <c r="T24" s="50"/>
      <c r="W24"/>
    </row>
    <row r="25" spans="1:23" ht="30.6" customHeight="1">
      <c r="A25" s="49" t="str">
        <f>'S3 Maquette'!B25</f>
        <v>UE fondamentale langue et littérature françaises</v>
      </c>
      <c r="B25" s="49" t="str">
        <f>'S3 Maquette'!C25</f>
        <v>UE</v>
      </c>
      <c r="C25" s="43">
        <f>'S3 Maquette'!F25</f>
        <v>0</v>
      </c>
      <c r="D25" s="21">
        <v>1</v>
      </c>
      <c r="E25" s="21" t="s">
        <v>215</v>
      </c>
      <c r="F25" s="21"/>
      <c r="G25" s="41" t="s">
        <v>215</v>
      </c>
      <c r="H25" s="41" t="s">
        <v>215</v>
      </c>
      <c r="I25" s="41" t="s">
        <v>215</v>
      </c>
      <c r="J25" s="41"/>
      <c r="K25" s="41" t="s">
        <v>7</v>
      </c>
      <c r="L25" s="112"/>
      <c r="M25" s="112"/>
      <c r="N25" s="112"/>
      <c r="O25" s="112"/>
      <c r="P25" s="112"/>
      <c r="Q25" s="112"/>
      <c r="R25" s="112"/>
      <c r="S25" s="112"/>
      <c r="T25" s="50"/>
      <c r="W25"/>
    </row>
    <row r="26" spans="1:23" ht="30.6" customHeight="1">
      <c r="A26" s="49" t="str">
        <f>'S3 Maquette'!B26</f>
        <v>littérature française 10</v>
      </c>
      <c r="B26" s="49" t="str">
        <f>'S3 Maquette'!C26</f>
        <v>ECUE</v>
      </c>
      <c r="C26" s="43">
        <f>'S3 Maquette'!F26</f>
        <v>0</v>
      </c>
      <c r="D26" s="21">
        <v>1</v>
      </c>
      <c r="E26" s="21" t="s">
        <v>215</v>
      </c>
      <c r="F26" s="21"/>
      <c r="G26" s="41" t="s">
        <v>215</v>
      </c>
      <c r="H26" s="41" t="s">
        <v>215</v>
      </c>
      <c r="I26" s="41" t="s">
        <v>215</v>
      </c>
      <c r="J26" s="41"/>
      <c r="K26" s="41" t="s">
        <v>7</v>
      </c>
      <c r="L26" s="112"/>
      <c r="M26" s="112"/>
      <c r="N26" s="112"/>
      <c r="O26" s="112"/>
      <c r="P26" s="112"/>
      <c r="Q26" s="112"/>
      <c r="R26" s="112"/>
      <c r="S26" s="112"/>
      <c r="T26" s="50"/>
      <c r="W26"/>
    </row>
    <row r="27" spans="1:23" ht="30.6" customHeight="1">
      <c r="A27" s="49" t="str">
        <f>'S3 Maquette'!B27</f>
        <v>langue française 6</v>
      </c>
      <c r="B27" s="49" t="str">
        <f>'S3 Maquette'!C27</f>
        <v>ECUE</v>
      </c>
      <c r="C27" s="43">
        <f>'S3 Maquette'!F27</f>
        <v>0</v>
      </c>
      <c r="D27" s="21">
        <v>1</v>
      </c>
      <c r="E27" s="21" t="s">
        <v>215</v>
      </c>
      <c r="F27" s="21"/>
      <c r="G27" s="41" t="s">
        <v>215</v>
      </c>
      <c r="H27" s="41" t="s">
        <v>215</v>
      </c>
      <c r="I27" s="41" t="s">
        <v>215</v>
      </c>
      <c r="J27" s="41"/>
      <c r="K27" s="41" t="s">
        <v>7</v>
      </c>
      <c r="L27" s="112"/>
      <c r="M27" s="112"/>
      <c r="N27" s="112"/>
      <c r="O27" s="112"/>
      <c r="P27" s="112"/>
      <c r="Q27" s="112"/>
      <c r="R27" s="112"/>
      <c r="S27" s="112"/>
      <c r="T27" s="50"/>
      <c r="W27"/>
    </row>
    <row r="28" spans="1:23" ht="30.6" customHeight="1">
      <c r="A28" s="49" t="str">
        <f>'S3 Maquette'!B28</f>
        <v>UE disciplinaire lettres 5</v>
      </c>
      <c r="B28" s="49" t="str">
        <f>'S3 Maquette'!C28</f>
        <v>UE</v>
      </c>
      <c r="C28" s="43">
        <f>'S3 Maquette'!F28</f>
        <v>0</v>
      </c>
      <c r="D28" s="21">
        <v>1</v>
      </c>
      <c r="E28" s="21" t="s">
        <v>215</v>
      </c>
      <c r="F28" s="21"/>
      <c r="G28" s="41" t="s">
        <v>215</v>
      </c>
      <c r="H28" s="41" t="s">
        <v>215</v>
      </c>
      <c r="I28" s="41" t="s">
        <v>215</v>
      </c>
      <c r="J28" s="41"/>
      <c r="K28" s="41" t="s">
        <v>7</v>
      </c>
      <c r="L28" s="112"/>
      <c r="M28" s="112"/>
      <c r="N28" s="112"/>
      <c r="O28" s="112"/>
      <c r="P28" s="112"/>
      <c r="Q28" s="112"/>
      <c r="R28" s="112"/>
      <c r="S28" s="112"/>
      <c r="T28" s="50"/>
      <c r="W28"/>
    </row>
    <row r="29" spans="1:23" ht="30.6" customHeight="1">
      <c r="A29" s="49" t="str">
        <f>'S3 Maquette'!B29</f>
        <v>Min 1 Max 1</v>
      </c>
      <c r="B29" s="49" t="str">
        <f>'S3 Maquette'!C29</f>
        <v>OPTION</v>
      </c>
      <c r="C29" s="43">
        <f>'S3 Maquette'!F29</f>
        <v>0</v>
      </c>
      <c r="D29" s="21"/>
      <c r="E29" s="21"/>
      <c r="F29" s="21"/>
      <c r="G29" s="41"/>
      <c r="H29" s="41"/>
      <c r="I29" s="41"/>
      <c r="J29" s="41"/>
      <c r="K29" s="41"/>
      <c r="L29" s="112"/>
      <c r="M29" s="112"/>
      <c r="N29" s="112"/>
      <c r="O29" s="112"/>
      <c r="P29" s="112"/>
      <c r="Q29" s="112"/>
      <c r="R29" s="112"/>
      <c r="S29" s="112"/>
      <c r="T29" s="50"/>
      <c r="W29"/>
    </row>
    <row r="30" spans="1:23" ht="30.6" customHeight="1">
      <c r="A30" s="49" t="str">
        <f>'S3 Maquette'!B30</f>
        <v>littératures comparées 9</v>
      </c>
      <c r="B30" s="49" t="str">
        <f>'S3 Maquette'!C30</f>
        <v>ECUE</v>
      </c>
      <c r="C30" s="43">
        <f>'S3 Maquette'!F30</f>
        <v>0</v>
      </c>
      <c r="D30" s="21">
        <v>1</v>
      </c>
      <c r="E30" s="21" t="s">
        <v>215</v>
      </c>
      <c r="F30" s="21"/>
      <c r="G30" s="41" t="s">
        <v>215</v>
      </c>
      <c r="H30" s="41" t="s">
        <v>215</v>
      </c>
      <c r="I30" s="41" t="s">
        <v>215</v>
      </c>
      <c r="J30" s="41"/>
      <c r="K30" s="41" t="s">
        <v>7</v>
      </c>
      <c r="L30" s="112"/>
      <c r="M30" s="112"/>
      <c r="N30" s="112"/>
      <c r="O30" s="112"/>
      <c r="P30" s="112"/>
      <c r="Q30" s="112"/>
      <c r="R30" s="112"/>
      <c r="S30" s="112"/>
      <c r="T30" s="50"/>
      <c r="W30"/>
    </row>
    <row r="31" spans="1:23" ht="30.6" customHeight="1">
      <c r="A31" s="49" t="str">
        <f>'S3 Maquette'!B31</f>
        <v>histoire littéraire 1</v>
      </c>
      <c r="B31" s="49" t="str">
        <f>'S3 Maquette'!C31</f>
        <v>ECUE</v>
      </c>
      <c r="C31" s="43">
        <f>'S3 Maquette'!F31</f>
        <v>0</v>
      </c>
      <c r="D31" s="21">
        <v>1</v>
      </c>
      <c r="E31" s="21" t="s">
        <v>215</v>
      </c>
      <c r="F31" s="21"/>
      <c r="G31" s="41" t="s">
        <v>215</v>
      </c>
      <c r="H31" s="41" t="s">
        <v>215</v>
      </c>
      <c r="I31" s="41" t="s">
        <v>215</v>
      </c>
      <c r="J31" s="41"/>
      <c r="K31" s="41" t="s">
        <v>7</v>
      </c>
      <c r="L31" s="112"/>
      <c r="M31" s="112"/>
      <c r="N31" s="112"/>
      <c r="O31" s="112"/>
      <c r="P31" s="112"/>
      <c r="Q31" s="112"/>
      <c r="R31" s="112"/>
      <c r="S31" s="112"/>
      <c r="T31" s="50"/>
      <c r="W31"/>
    </row>
    <row r="32" spans="1:23" ht="30.6" customHeight="1">
      <c r="A32" s="49" t="str">
        <f>'S3 Maquette'!B32</f>
        <v>civilisation des mondes anciens</v>
      </c>
      <c r="B32" s="49" t="str">
        <f>'S3 Maquette'!C32</f>
        <v>ECUE</v>
      </c>
      <c r="C32" s="43">
        <f>'S3 Maquette'!F32</f>
        <v>0</v>
      </c>
      <c r="D32" s="21">
        <v>1</v>
      </c>
      <c r="E32" s="21" t="s">
        <v>215</v>
      </c>
      <c r="F32" s="21"/>
      <c r="G32" s="41" t="s">
        <v>215</v>
      </c>
      <c r="H32" s="41" t="s">
        <v>215</v>
      </c>
      <c r="I32" s="41" t="s">
        <v>215</v>
      </c>
      <c r="J32" s="41"/>
      <c r="K32" s="41" t="s">
        <v>7</v>
      </c>
      <c r="L32" s="112"/>
      <c r="M32" s="112"/>
      <c r="N32" s="112"/>
      <c r="O32" s="112"/>
      <c r="P32" s="112"/>
      <c r="Q32" s="112"/>
      <c r="R32" s="112"/>
      <c r="S32" s="112"/>
      <c r="T32" s="50"/>
      <c r="W32"/>
    </row>
    <row r="33" spans="1:23" ht="30.6" customHeight="1">
      <c r="A33" s="49" t="str">
        <f>'S3 Maquette'!B33</f>
        <v>Min 1 Max 1</v>
      </c>
      <c r="B33" s="49" t="str">
        <f>'S3 Maquette'!C33</f>
        <v>OPTION</v>
      </c>
      <c r="C33" s="43">
        <f>'S3 Maquette'!F33</f>
        <v>0</v>
      </c>
      <c r="D33" s="21"/>
      <c r="E33" s="21"/>
      <c r="F33" s="21"/>
      <c r="G33" s="41"/>
      <c r="H33" s="41"/>
      <c r="I33" s="41"/>
      <c r="J33" s="41"/>
      <c r="K33" s="41"/>
      <c r="L33" s="112"/>
      <c r="M33" s="112"/>
      <c r="N33" s="112"/>
      <c r="O33" s="112"/>
      <c r="P33" s="112"/>
      <c r="Q33" s="112"/>
      <c r="R33" s="112"/>
      <c r="S33" s="112"/>
      <c r="T33" s="50"/>
      <c r="W33"/>
    </row>
    <row r="34" spans="1:23" ht="30.6" customHeight="1">
      <c r="A34" s="49" t="str">
        <f>'S3 Maquette'!B34</f>
        <v>mondes anciens 1</v>
      </c>
      <c r="B34" s="49" t="str">
        <f>'S3 Maquette'!C34</f>
        <v>ECUE</v>
      </c>
      <c r="C34" s="43">
        <f>'S3 Maquette'!F34</f>
        <v>0</v>
      </c>
      <c r="D34" s="21">
        <v>1</v>
      </c>
      <c r="E34" s="21" t="s">
        <v>215</v>
      </c>
      <c r="F34" s="21"/>
      <c r="G34" s="41" t="s">
        <v>215</v>
      </c>
      <c r="H34" s="41" t="s">
        <v>215</v>
      </c>
      <c r="I34" s="41" t="s">
        <v>215</v>
      </c>
      <c r="J34" s="41"/>
      <c r="K34" s="41" t="s">
        <v>7</v>
      </c>
      <c r="L34" s="112"/>
      <c r="M34" s="112"/>
      <c r="N34" s="112"/>
      <c r="O34" s="112"/>
      <c r="P34" s="112"/>
      <c r="Q34" s="112"/>
      <c r="R34" s="112"/>
      <c r="S34" s="112"/>
      <c r="T34" s="50"/>
      <c r="W34"/>
    </row>
    <row r="35" spans="1:23" ht="30.6" customHeight="1">
      <c r="A35" s="49" t="str">
        <f>'S3 Maquette'!B35</f>
        <v>mondes anciens 2</v>
      </c>
      <c r="B35" s="49" t="str">
        <f>'S3 Maquette'!C35</f>
        <v>ECUE</v>
      </c>
      <c r="C35" s="43">
        <f>'S3 Maquette'!F35</f>
        <v>0</v>
      </c>
      <c r="D35" s="21">
        <v>1</v>
      </c>
      <c r="E35" s="21" t="s">
        <v>215</v>
      </c>
      <c r="F35" s="21"/>
      <c r="G35" s="41" t="s">
        <v>215</v>
      </c>
      <c r="H35" s="41" t="s">
        <v>215</v>
      </c>
      <c r="I35" s="41" t="s">
        <v>215</v>
      </c>
      <c r="J35" s="41"/>
      <c r="K35" s="41" t="s">
        <v>7</v>
      </c>
      <c r="L35" s="112"/>
      <c r="M35" s="112"/>
      <c r="N35" s="112"/>
      <c r="O35" s="112"/>
      <c r="P35" s="112"/>
      <c r="Q35" s="112"/>
      <c r="R35" s="112"/>
      <c r="S35" s="112"/>
      <c r="T35" s="50"/>
      <c r="W35"/>
    </row>
    <row r="36" spans="1:23" ht="30.6" customHeight="1">
      <c r="A36" s="49" t="str">
        <f>'S3 Maquette'!B36</f>
        <v>mondes anciens 3</v>
      </c>
      <c r="B36" s="49" t="str">
        <f>'S3 Maquette'!C36</f>
        <v>ECUE</v>
      </c>
      <c r="C36" s="43">
        <f>'S3 Maquette'!F36</f>
        <v>0</v>
      </c>
      <c r="D36" s="21">
        <v>1</v>
      </c>
      <c r="E36" s="21" t="s">
        <v>215</v>
      </c>
      <c r="F36" s="21"/>
      <c r="G36" s="41" t="s">
        <v>215</v>
      </c>
      <c r="H36" s="41" t="s">
        <v>215</v>
      </c>
      <c r="I36" s="41" t="s">
        <v>215</v>
      </c>
      <c r="J36" s="41"/>
      <c r="K36" s="41" t="s">
        <v>7</v>
      </c>
      <c r="L36" s="112"/>
      <c r="M36" s="112"/>
      <c r="N36" s="112"/>
      <c r="O36" s="112"/>
      <c r="P36" s="112"/>
      <c r="Q36" s="112"/>
      <c r="R36" s="112"/>
      <c r="S36" s="112"/>
      <c r="T36" s="50"/>
      <c r="W36"/>
    </row>
    <row r="37" spans="1:23" ht="30.6" customHeight="1">
      <c r="A37" s="49" t="str">
        <f>'S3 Maquette'!B37</f>
        <v>mondes anciens 4</v>
      </c>
      <c r="B37" s="49" t="str">
        <f>'S3 Maquette'!C37</f>
        <v>ECUE</v>
      </c>
      <c r="C37" s="43">
        <f>'S3 Maquette'!F37</f>
        <v>0</v>
      </c>
      <c r="D37" s="21">
        <v>1</v>
      </c>
      <c r="E37" s="21" t="s">
        <v>215</v>
      </c>
      <c r="F37" s="21"/>
      <c r="G37" s="41" t="s">
        <v>215</v>
      </c>
      <c r="H37" s="41" t="s">
        <v>215</v>
      </c>
      <c r="I37" s="41" t="s">
        <v>215</v>
      </c>
      <c r="J37" s="41"/>
      <c r="K37" s="41" t="s">
        <v>7</v>
      </c>
      <c r="L37" s="112"/>
      <c r="M37" s="112"/>
      <c r="N37" s="112"/>
      <c r="O37" s="112"/>
      <c r="P37" s="112"/>
      <c r="Q37" s="112"/>
      <c r="R37" s="112"/>
      <c r="S37" s="112"/>
      <c r="T37" s="50"/>
      <c r="W37"/>
    </row>
    <row r="38" spans="1:23" ht="30.6" customHeight="1">
      <c r="A38" s="49" t="str">
        <f>'S3 Maquette'!B38</f>
        <v>mondes anciens 5</v>
      </c>
      <c r="B38" s="49" t="str">
        <f>'S3 Maquette'!C38</f>
        <v>ECUE</v>
      </c>
      <c r="C38" s="43">
        <f>'S3 Maquette'!F38</f>
        <v>0</v>
      </c>
      <c r="D38" s="21">
        <v>1</v>
      </c>
      <c r="E38" s="21" t="s">
        <v>215</v>
      </c>
      <c r="F38" s="21"/>
      <c r="G38" s="41" t="s">
        <v>215</v>
      </c>
      <c r="H38" s="41" t="s">
        <v>215</v>
      </c>
      <c r="I38" s="41" t="s">
        <v>215</v>
      </c>
      <c r="J38" s="41"/>
      <c r="K38" s="41" t="s">
        <v>7</v>
      </c>
      <c r="L38" s="112"/>
      <c r="M38" s="112"/>
      <c r="N38" s="112"/>
      <c r="O38" s="112"/>
      <c r="P38" s="112"/>
      <c r="Q38" s="112"/>
      <c r="R38" s="112"/>
      <c r="S38" s="112"/>
      <c r="T38" s="50"/>
      <c r="W38"/>
    </row>
    <row r="39" spans="1:23" ht="30.6" customHeight="1">
      <c r="A39" s="49" t="str">
        <f>'S3 Maquette'!B39</f>
        <v>l'épopée romaine (langue et civilisation latines)</v>
      </c>
      <c r="B39" s="49" t="str">
        <f>'S3 Maquette'!C39</f>
        <v>ECUE</v>
      </c>
      <c r="C39" s="43">
        <f>'S3 Maquette'!F39</f>
        <v>0</v>
      </c>
      <c r="D39" s="21">
        <v>1</v>
      </c>
      <c r="E39" s="21" t="s">
        <v>215</v>
      </c>
      <c r="F39" s="21"/>
      <c r="G39" s="41" t="s">
        <v>215</v>
      </c>
      <c r="H39" s="41" t="s">
        <v>215</v>
      </c>
      <c r="I39" s="41" t="s">
        <v>215</v>
      </c>
      <c r="J39" s="41"/>
      <c r="K39" s="41" t="s">
        <v>7</v>
      </c>
      <c r="L39" s="112"/>
      <c r="M39" s="112"/>
      <c r="N39" s="112"/>
      <c r="O39" s="112"/>
      <c r="P39" s="112"/>
      <c r="Q39" s="112"/>
      <c r="R39" s="112"/>
      <c r="S39" s="112"/>
      <c r="T39" s="50"/>
      <c r="W39"/>
    </row>
    <row r="40" spans="1:23" ht="30.6" customHeight="1">
      <c r="A40" s="49" t="str">
        <f>'S3 Maquette'!B40</f>
        <v>Min 1 Max 1</v>
      </c>
      <c r="B40" s="49" t="str">
        <f>'S3 Maquette'!C40</f>
        <v>OPTION</v>
      </c>
      <c r="C40" s="43">
        <f>'S3 Maquette'!F40</f>
        <v>0</v>
      </c>
      <c r="D40" s="21"/>
      <c r="E40" s="21"/>
      <c r="F40" s="21"/>
      <c r="G40" s="41"/>
      <c r="H40" s="41"/>
      <c r="I40" s="41"/>
      <c r="J40" s="41"/>
      <c r="K40" s="41"/>
      <c r="L40" s="112"/>
      <c r="M40" s="112"/>
      <c r="N40" s="112"/>
      <c r="O40" s="112"/>
      <c r="P40" s="112"/>
      <c r="Q40" s="112"/>
      <c r="R40" s="112"/>
      <c r="S40" s="112"/>
      <c r="T40" s="50"/>
      <c r="W40"/>
    </row>
    <row r="41" spans="1:23" ht="30.6" customHeight="1">
      <c r="A41" s="49" t="str">
        <f>'S3 Maquette'!B41</f>
        <v>latin niveau 1</v>
      </c>
      <c r="B41" s="49" t="str">
        <f>'S3 Maquette'!C41</f>
        <v>ECUE</v>
      </c>
      <c r="C41" s="43">
        <f>'S3 Maquette'!F41</f>
        <v>0</v>
      </c>
      <c r="D41" s="21">
        <v>1</v>
      </c>
      <c r="E41" s="21" t="s">
        <v>215</v>
      </c>
      <c r="F41" s="21"/>
      <c r="G41" s="41" t="s">
        <v>215</v>
      </c>
      <c r="H41" s="41" t="s">
        <v>215</v>
      </c>
      <c r="I41" s="41" t="s">
        <v>215</v>
      </c>
      <c r="J41" s="41"/>
      <c r="K41" s="41" t="s">
        <v>7</v>
      </c>
      <c r="L41" s="112"/>
      <c r="M41" s="112"/>
      <c r="N41" s="112"/>
      <c r="O41" s="112"/>
      <c r="P41" s="112"/>
      <c r="Q41" s="112"/>
      <c r="R41" s="112"/>
      <c r="S41" s="112"/>
      <c r="T41" s="50"/>
      <c r="W41"/>
    </row>
    <row r="42" spans="1:23" ht="30.6" customHeight="1">
      <c r="A42" s="49" t="str">
        <f>'S3 Maquette'!B42</f>
        <v>latin niveau 3</v>
      </c>
      <c r="B42" s="49" t="str">
        <f>'S3 Maquette'!C42</f>
        <v>ECUE</v>
      </c>
      <c r="C42" s="43">
        <f>'S3 Maquette'!F42</f>
        <v>0</v>
      </c>
      <c r="D42" s="21">
        <v>1</v>
      </c>
      <c r="E42" s="21" t="s">
        <v>215</v>
      </c>
      <c r="F42" s="21"/>
      <c r="G42" s="41" t="s">
        <v>215</v>
      </c>
      <c r="H42" s="41" t="s">
        <v>215</v>
      </c>
      <c r="I42" s="41" t="s">
        <v>215</v>
      </c>
      <c r="J42" s="41"/>
      <c r="K42" s="41" t="s">
        <v>7</v>
      </c>
      <c r="L42" s="112"/>
      <c r="M42" s="112"/>
      <c r="N42" s="112"/>
      <c r="O42" s="112"/>
      <c r="P42" s="112"/>
      <c r="Q42" s="112"/>
      <c r="R42" s="112"/>
      <c r="S42" s="112"/>
      <c r="T42" s="50"/>
      <c r="W42"/>
    </row>
    <row r="43" spans="1:23" ht="30.6" customHeight="1">
      <c r="A43" s="49" t="str">
        <f>'S3 Maquette'!B43</f>
        <v>l'aventure grecque (langue et civilisation grecques)</v>
      </c>
      <c r="B43" s="49" t="str">
        <f>'S3 Maquette'!C43</f>
        <v>ECUE</v>
      </c>
      <c r="C43" s="43">
        <f>'S3 Maquette'!F43</f>
        <v>0</v>
      </c>
      <c r="D43" s="21">
        <v>1</v>
      </c>
      <c r="E43" s="21" t="s">
        <v>215</v>
      </c>
      <c r="F43" s="21"/>
      <c r="G43" s="41" t="s">
        <v>215</v>
      </c>
      <c r="H43" s="41" t="s">
        <v>215</v>
      </c>
      <c r="I43" s="41" t="s">
        <v>215</v>
      </c>
      <c r="J43" s="41"/>
      <c r="K43" s="41" t="s">
        <v>7</v>
      </c>
      <c r="L43" s="112"/>
      <c r="M43" s="112"/>
      <c r="N43" s="112"/>
      <c r="O43" s="112"/>
      <c r="P43" s="112"/>
      <c r="Q43" s="112"/>
      <c r="R43" s="112"/>
      <c r="S43" s="112"/>
      <c r="T43" s="50"/>
      <c r="W43"/>
    </row>
    <row r="44" spans="1:23" ht="30.6" customHeight="1">
      <c r="A44" s="49" t="str">
        <f>'S3 Maquette'!B44</f>
        <v>Min 1 Max 1</v>
      </c>
      <c r="B44" s="49" t="str">
        <f>'S3 Maquette'!C44</f>
        <v>OPTION</v>
      </c>
      <c r="C44" s="43">
        <f>'S3 Maquette'!F44</f>
        <v>0</v>
      </c>
      <c r="D44" s="21"/>
      <c r="E44" s="21"/>
      <c r="F44" s="21"/>
      <c r="G44" s="41"/>
      <c r="H44" s="41"/>
      <c r="I44" s="41"/>
      <c r="J44" s="41"/>
      <c r="K44" s="41"/>
      <c r="L44" s="112"/>
      <c r="M44" s="112"/>
      <c r="N44" s="112"/>
      <c r="O44" s="112"/>
      <c r="P44" s="112"/>
      <c r="Q44" s="112"/>
      <c r="R44" s="112"/>
      <c r="S44" s="112"/>
      <c r="T44" s="50"/>
      <c r="W44"/>
    </row>
    <row r="45" spans="1:23" ht="30.6" customHeight="1">
      <c r="A45" s="49" t="str">
        <f>'S3 Maquette'!B45</f>
        <v>grec niveau 1</v>
      </c>
      <c r="B45" s="49">
        <f>'S3 Maquette'!C45</f>
        <v>0</v>
      </c>
      <c r="C45" s="43">
        <f>'S3 Maquette'!F45</f>
        <v>0</v>
      </c>
      <c r="D45" s="21">
        <v>1</v>
      </c>
      <c r="E45" s="21" t="s">
        <v>215</v>
      </c>
      <c r="F45" s="21"/>
      <c r="G45" s="41" t="s">
        <v>215</v>
      </c>
      <c r="H45" s="41" t="s">
        <v>215</v>
      </c>
      <c r="I45" s="41" t="s">
        <v>215</v>
      </c>
      <c r="J45" s="41"/>
      <c r="K45" s="41" t="s">
        <v>7</v>
      </c>
      <c r="L45" s="112"/>
      <c r="M45" s="112"/>
      <c r="N45" s="112"/>
      <c r="O45" s="112"/>
      <c r="P45" s="112"/>
      <c r="Q45" s="112"/>
      <c r="R45" s="112"/>
      <c r="S45" s="112"/>
      <c r="T45" s="50"/>
      <c r="W45"/>
    </row>
    <row r="46" spans="1:23" ht="30.6" customHeight="1">
      <c r="A46" s="49" t="str">
        <f>'S3 Maquette'!B46</f>
        <v>grec niveau 3</v>
      </c>
      <c r="B46" s="49">
        <f>'S3 Maquette'!C46</f>
        <v>0</v>
      </c>
      <c r="C46" s="43">
        <f>'S3 Maquette'!F46</f>
        <v>0</v>
      </c>
      <c r="D46" s="21">
        <v>1</v>
      </c>
      <c r="E46" s="21" t="s">
        <v>215</v>
      </c>
      <c r="F46" s="21"/>
      <c r="G46" s="41" t="s">
        <v>215</v>
      </c>
      <c r="H46" s="41" t="s">
        <v>215</v>
      </c>
      <c r="I46" s="41" t="s">
        <v>215</v>
      </c>
      <c r="J46" s="41"/>
      <c r="K46" s="41" t="s">
        <v>7</v>
      </c>
      <c r="L46" s="112"/>
      <c r="M46" s="112"/>
      <c r="N46" s="112"/>
      <c r="O46" s="112"/>
      <c r="P46" s="112"/>
      <c r="Q46" s="112"/>
      <c r="R46" s="112"/>
      <c r="S46" s="112"/>
      <c r="T46" s="50"/>
      <c r="W46"/>
    </row>
    <row r="47" spans="1:23" ht="30.6" customHeight="1">
      <c r="A47" s="49" t="str">
        <f>'S3 Maquette'!B47</f>
        <v>UE disciplinaire lettres 6</v>
      </c>
      <c r="B47" s="49" t="str">
        <f>'S3 Maquette'!C47</f>
        <v>UE</v>
      </c>
      <c r="C47" s="43">
        <f>'S3 Maquette'!F47</f>
        <v>0</v>
      </c>
      <c r="D47" s="41">
        <v>1</v>
      </c>
      <c r="E47" s="41" t="s">
        <v>215</v>
      </c>
      <c r="F47" s="41"/>
      <c r="G47" s="41" t="s">
        <v>215</v>
      </c>
      <c r="H47" s="41" t="s">
        <v>215</v>
      </c>
      <c r="I47" s="41" t="s">
        <v>215</v>
      </c>
      <c r="J47" s="41"/>
      <c r="K47" s="41" t="s">
        <v>7</v>
      </c>
      <c r="L47" s="112"/>
      <c r="M47" s="112"/>
      <c r="N47" s="112"/>
      <c r="O47" s="112"/>
      <c r="P47" s="112"/>
      <c r="Q47" s="112"/>
      <c r="R47" s="112"/>
      <c r="S47" s="112"/>
      <c r="T47" s="50"/>
      <c r="W47"/>
    </row>
    <row r="48" spans="1:23" ht="30.6" customHeight="1">
      <c r="A48" s="49" t="str">
        <f>'S3 Maquette'!B48</f>
        <v>Min 1 Max 1</v>
      </c>
      <c r="B48" s="49" t="str">
        <f>'S3 Maquette'!C48</f>
        <v>OPTION</v>
      </c>
      <c r="C48" s="43">
        <f>'S3 Maquette'!F48</f>
        <v>0</v>
      </c>
      <c r="D48" s="41"/>
      <c r="E48" s="41"/>
      <c r="F48" s="41"/>
      <c r="G48" s="41"/>
      <c r="H48" s="41"/>
      <c r="I48" s="41"/>
      <c r="J48" s="41"/>
      <c r="K48" s="41"/>
      <c r="L48" s="112"/>
      <c r="M48" s="112"/>
      <c r="N48" s="112"/>
      <c r="O48" s="112"/>
      <c r="P48" s="112"/>
      <c r="Q48" s="112"/>
      <c r="R48" s="112"/>
      <c r="S48" s="112"/>
      <c r="T48" s="50"/>
      <c r="W48"/>
    </row>
    <row r="49" spans="1:23" ht="30.6" customHeight="1">
      <c r="A49" s="49" t="str">
        <f>'S3 Maquette'!B49</f>
        <v>littérature française 11</v>
      </c>
      <c r="B49" s="49" t="str">
        <f>'S3 Maquette'!C49</f>
        <v>ECUE</v>
      </c>
      <c r="C49" s="43">
        <f>'S3 Maquette'!F49</f>
        <v>0</v>
      </c>
      <c r="D49" s="41">
        <v>1</v>
      </c>
      <c r="E49" s="41" t="s">
        <v>215</v>
      </c>
      <c r="F49" s="41"/>
      <c r="G49" s="41" t="s">
        <v>215</v>
      </c>
      <c r="H49" s="41" t="s">
        <v>215</v>
      </c>
      <c r="I49" s="41" t="s">
        <v>215</v>
      </c>
      <c r="J49" s="41"/>
      <c r="K49" s="41" t="s">
        <v>7</v>
      </c>
      <c r="L49" s="112"/>
      <c r="M49" s="112"/>
      <c r="N49" s="112"/>
      <c r="O49" s="112"/>
      <c r="P49" s="112"/>
      <c r="Q49" s="112"/>
      <c r="R49" s="112"/>
      <c r="S49" s="112"/>
      <c r="T49" s="50"/>
      <c r="W49"/>
    </row>
    <row r="50" spans="1:23" ht="30.6" customHeight="1">
      <c r="A50" s="49" t="str">
        <f>'S3 Maquette'!B50</f>
        <v>langue française 7</v>
      </c>
      <c r="B50" s="49" t="str">
        <f>'S3 Maquette'!C50</f>
        <v>ECUE</v>
      </c>
      <c r="C50" s="43">
        <f>'S3 Maquette'!F50</f>
        <v>0</v>
      </c>
      <c r="D50" s="41">
        <v>1</v>
      </c>
      <c r="E50" s="41" t="s">
        <v>215</v>
      </c>
      <c r="F50" s="41"/>
      <c r="G50" s="41" t="s">
        <v>215</v>
      </c>
      <c r="H50" s="41" t="s">
        <v>215</v>
      </c>
      <c r="I50" s="41" t="s">
        <v>215</v>
      </c>
      <c r="J50" s="41"/>
      <c r="K50" s="41" t="s">
        <v>7</v>
      </c>
      <c r="L50" s="112"/>
      <c r="M50" s="112"/>
      <c r="N50" s="112"/>
      <c r="O50" s="112"/>
      <c r="P50" s="112"/>
      <c r="Q50" s="112"/>
      <c r="R50" s="112"/>
      <c r="S50" s="112"/>
      <c r="T50" s="50"/>
      <c r="W50"/>
    </row>
    <row r="51" spans="1:23" ht="30.6" customHeight="1">
      <c r="A51" s="49" t="str">
        <f>'S3 Maquette'!B51</f>
        <v>littérature comparée 10</v>
      </c>
      <c r="B51" s="49" t="str">
        <f>'S3 Maquette'!C51</f>
        <v>ECUE</v>
      </c>
      <c r="C51" s="43">
        <f>'S3 Maquette'!F51</f>
        <v>0</v>
      </c>
      <c r="D51" s="41">
        <v>1</v>
      </c>
      <c r="E51" s="41" t="s">
        <v>215</v>
      </c>
      <c r="F51" s="41"/>
      <c r="G51" s="41" t="s">
        <v>215</v>
      </c>
      <c r="H51" s="41" t="s">
        <v>215</v>
      </c>
      <c r="I51" s="41" t="s">
        <v>215</v>
      </c>
      <c r="J51" s="41"/>
      <c r="K51" s="41" t="s">
        <v>7</v>
      </c>
      <c r="L51" s="112"/>
      <c r="M51" s="112"/>
      <c r="N51" s="112"/>
      <c r="O51" s="112"/>
      <c r="P51" s="112"/>
      <c r="Q51" s="112"/>
      <c r="R51" s="112"/>
      <c r="S51" s="112"/>
      <c r="T51" s="50"/>
      <c r="W51"/>
    </row>
    <row r="52" spans="1:23" ht="30.6" customHeight="1">
      <c r="A52" s="49" t="str">
        <f>'S3 Maquette'!B52</f>
        <v>civilisation des mondes anciens</v>
      </c>
      <c r="B52" s="49" t="str">
        <f>'S3 Maquette'!C52</f>
        <v>ECUE</v>
      </c>
      <c r="C52" s="43">
        <f>'S3 Maquette'!F52</f>
        <v>0</v>
      </c>
      <c r="D52" s="41">
        <v>1</v>
      </c>
      <c r="E52" s="41" t="s">
        <v>215</v>
      </c>
      <c r="F52" s="41"/>
      <c r="G52" s="41" t="s">
        <v>215</v>
      </c>
      <c r="H52" s="41" t="s">
        <v>215</v>
      </c>
      <c r="I52" s="41" t="s">
        <v>215</v>
      </c>
      <c r="J52" s="41"/>
      <c r="K52" s="41" t="s">
        <v>7</v>
      </c>
      <c r="L52" s="112"/>
      <c r="M52" s="112"/>
      <c r="N52" s="112"/>
      <c r="O52" s="112"/>
      <c r="P52" s="112"/>
      <c r="Q52" s="112"/>
      <c r="R52" s="112"/>
      <c r="S52" s="112"/>
      <c r="T52" s="50"/>
      <c r="W52"/>
    </row>
    <row r="53" spans="1:23" ht="30.6" customHeight="1">
      <c r="A53" s="49" t="str">
        <f>'S3 Maquette'!B53</f>
        <v>Min 1 Max 1</v>
      </c>
      <c r="B53" s="49" t="str">
        <f>'S3 Maquette'!C53</f>
        <v>OPTION</v>
      </c>
      <c r="C53" s="43">
        <f>'S3 Maquette'!F53</f>
        <v>0</v>
      </c>
      <c r="D53" s="41"/>
      <c r="E53" s="41"/>
      <c r="F53" s="41"/>
      <c r="G53" s="41"/>
      <c r="H53" s="41"/>
      <c r="I53" s="41"/>
      <c r="J53" s="41"/>
      <c r="K53" s="41"/>
      <c r="L53" s="112"/>
      <c r="M53" s="112"/>
      <c r="N53" s="112"/>
      <c r="O53" s="112"/>
      <c r="P53" s="112"/>
      <c r="Q53" s="112"/>
      <c r="R53" s="112"/>
      <c r="S53" s="112"/>
      <c r="T53" s="50"/>
      <c r="W53"/>
    </row>
    <row r="54" spans="1:23" ht="30.6" customHeight="1">
      <c r="A54" s="49" t="str">
        <f>'S3 Maquette'!B54</f>
        <v>mondes anciens 1</v>
      </c>
      <c r="B54" s="49" t="str">
        <f>'S3 Maquette'!C54</f>
        <v>ECUE</v>
      </c>
      <c r="C54" s="43">
        <f>'S3 Maquette'!F54</f>
        <v>0</v>
      </c>
      <c r="D54" s="41">
        <v>1</v>
      </c>
      <c r="E54" s="41" t="s">
        <v>215</v>
      </c>
      <c r="F54" s="41"/>
      <c r="G54" s="41" t="s">
        <v>215</v>
      </c>
      <c r="H54" s="41" t="s">
        <v>215</v>
      </c>
      <c r="I54" s="41" t="s">
        <v>215</v>
      </c>
      <c r="J54" s="41"/>
      <c r="K54" s="41" t="s">
        <v>7</v>
      </c>
      <c r="L54" s="112"/>
      <c r="M54" s="112"/>
      <c r="N54" s="112"/>
      <c r="O54" s="112"/>
      <c r="P54" s="112"/>
      <c r="Q54" s="112"/>
      <c r="R54" s="112"/>
      <c r="S54" s="112"/>
      <c r="T54" s="50"/>
      <c r="W54"/>
    </row>
    <row r="55" spans="1:23" ht="30.6" customHeight="1">
      <c r="A55" s="49" t="str">
        <f>'S3 Maquette'!B55</f>
        <v>mondes anciens 2</v>
      </c>
      <c r="B55" s="49" t="str">
        <f>'S3 Maquette'!C55</f>
        <v>ECUE</v>
      </c>
      <c r="C55" s="43">
        <f>'S3 Maquette'!F55</f>
        <v>0</v>
      </c>
      <c r="D55" s="41">
        <v>1</v>
      </c>
      <c r="E55" s="41" t="s">
        <v>215</v>
      </c>
      <c r="F55" s="41"/>
      <c r="G55" s="41" t="s">
        <v>215</v>
      </c>
      <c r="H55" s="41" t="s">
        <v>215</v>
      </c>
      <c r="I55" s="41" t="s">
        <v>215</v>
      </c>
      <c r="J55" s="41"/>
      <c r="K55" s="41" t="s">
        <v>7</v>
      </c>
      <c r="L55" s="112"/>
      <c r="M55" s="112"/>
      <c r="N55" s="112"/>
      <c r="O55" s="112"/>
      <c r="P55" s="112"/>
      <c r="Q55" s="112"/>
      <c r="R55" s="112"/>
      <c r="S55" s="112"/>
      <c r="T55" s="50"/>
      <c r="W55"/>
    </row>
    <row r="56" spans="1:23" ht="30.6" customHeight="1">
      <c r="A56" s="49" t="str">
        <f>'S3 Maquette'!B56</f>
        <v>mondes anciens 3</v>
      </c>
      <c r="B56" s="49" t="str">
        <f>'S3 Maquette'!C56</f>
        <v>ECUE</v>
      </c>
      <c r="C56" s="43">
        <f>'S3 Maquette'!F56</f>
        <v>0</v>
      </c>
      <c r="D56" s="41">
        <v>1</v>
      </c>
      <c r="E56" s="41" t="s">
        <v>215</v>
      </c>
      <c r="F56" s="41"/>
      <c r="G56" s="41" t="s">
        <v>215</v>
      </c>
      <c r="H56" s="41" t="s">
        <v>215</v>
      </c>
      <c r="I56" s="41" t="s">
        <v>215</v>
      </c>
      <c r="J56" s="41"/>
      <c r="K56" s="41" t="s">
        <v>7</v>
      </c>
      <c r="L56" s="112"/>
      <c r="M56" s="112"/>
      <c r="N56" s="112"/>
      <c r="O56" s="112"/>
      <c r="P56" s="112"/>
      <c r="Q56" s="112"/>
      <c r="R56" s="112"/>
      <c r="S56" s="112"/>
      <c r="T56" s="50"/>
      <c r="W56"/>
    </row>
    <row r="57" spans="1:23" ht="30.6" customHeight="1">
      <c r="A57" s="49" t="str">
        <f>'S3 Maquette'!B57</f>
        <v>mondes anciens 4</v>
      </c>
      <c r="B57" s="49" t="str">
        <f>'S3 Maquette'!C57</f>
        <v>ECUE</v>
      </c>
      <c r="C57" s="43">
        <f>'S3 Maquette'!F57</f>
        <v>0</v>
      </c>
      <c r="D57" s="41">
        <v>1</v>
      </c>
      <c r="E57" s="41" t="s">
        <v>215</v>
      </c>
      <c r="F57" s="41"/>
      <c r="G57" s="41" t="s">
        <v>215</v>
      </c>
      <c r="H57" s="41" t="s">
        <v>215</v>
      </c>
      <c r="I57" s="41" t="s">
        <v>215</v>
      </c>
      <c r="J57" s="41"/>
      <c r="K57" s="41" t="s">
        <v>7</v>
      </c>
      <c r="L57" s="112"/>
      <c r="M57" s="112"/>
      <c r="N57" s="112"/>
      <c r="O57" s="112"/>
      <c r="P57" s="112"/>
      <c r="Q57" s="112"/>
      <c r="R57" s="112"/>
      <c r="S57" s="112"/>
      <c r="T57" s="50"/>
      <c r="W57"/>
    </row>
    <row r="58" spans="1:23" ht="30.6" customHeight="1">
      <c r="A58" s="49" t="str">
        <f>'S3 Maquette'!B58</f>
        <v>mondes anciens 5</v>
      </c>
      <c r="B58" s="49" t="str">
        <f>'S3 Maquette'!C58</f>
        <v>ECUE</v>
      </c>
      <c r="C58" s="43">
        <f>'S3 Maquette'!F58</f>
        <v>0</v>
      </c>
      <c r="D58" s="41">
        <v>1</v>
      </c>
      <c r="E58" s="41" t="s">
        <v>215</v>
      </c>
      <c r="F58" s="41"/>
      <c r="G58" s="41" t="s">
        <v>215</v>
      </c>
      <c r="H58" s="41" t="s">
        <v>215</v>
      </c>
      <c r="I58" s="41" t="s">
        <v>215</v>
      </c>
      <c r="J58" s="41"/>
      <c r="K58" s="41" t="s">
        <v>7</v>
      </c>
      <c r="L58" s="112"/>
      <c r="M58" s="112"/>
      <c r="N58" s="112"/>
      <c r="O58" s="112"/>
      <c r="P58" s="112"/>
      <c r="Q58" s="112"/>
      <c r="R58" s="112"/>
      <c r="S58" s="112"/>
      <c r="T58" s="50"/>
      <c r="W58"/>
    </row>
    <row r="59" spans="1:23" ht="30.6" customHeight="1">
      <c r="A59" s="49" t="str">
        <f>'S3 Maquette'!B59</f>
        <v>l'épopée romaine (langue et civilisation latines)</v>
      </c>
      <c r="B59" s="49" t="str">
        <f>'S3 Maquette'!C59</f>
        <v>ECUE</v>
      </c>
      <c r="C59" s="43">
        <f>'S3 Maquette'!F59</f>
        <v>0</v>
      </c>
      <c r="D59" s="41">
        <v>1</v>
      </c>
      <c r="E59" s="41" t="s">
        <v>215</v>
      </c>
      <c r="F59" s="41"/>
      <c r="G59" s="41" t="s">
        <v>215</v>
      </c>
      <c r="H59" s="41" t="s">
        <v>215</v>
      </c>
      <c r="I59" s="41" t="s">
        <v>215</v>
      </c>
      <c r="J59" s="41"/>
      <c r="K59" s="41" t="s">
        <v>7</v>
      </c>
      <c r="L59" s="112"/>
      <c r="M59" s="112"/>
      <c r="N59" s="112"/>
      <c r="O59" s="112"/>
      <c r="P59" s="112"/>
      <c r="Q59" s="112"/>
      <c r="R59" s="112"/>
      <c r="S59" s="112"/>
      <c r="T59" s="50"/>
      <c r="W59"/>
    </row>
    <row r="60" spans="1:23" ht="30.6" customHeight="1">
      <c r="A60" s="49" t="str">
        <f>'S3 Maquette'!B60</f>
        <v>Min 1 Max 1</v>
      </c>
      <c r="B60" s="49" t="str">
        <f>'S3 Maquette'!C60</f>
        <v>OPTION</v>
      </c>
      <c r="C60" s="43">
        <f>'S3 Maquette'!F60</f>
        <v>0</v>
      </c>
      <c r="D60" s="41">
        <v>1</v>
      </c>
      <c r="E60" s="41"/>
      <c r="F60" s="41"/>
      <c r="G60" s="41"/>
      <c r="H60" s="41"/>
      <c r="I60" s="41"/>
      <c r="J60" s="41"/>
      <c r="K60" s="41"/>
      <c r="L60" s="112"/>
      <c r="M60" s="112"/>
      <c r="N60" s="112"/>
      <c r="O60" s="112"/>
      <c r="P60" s="112"/>
      <c r="Q60" s="112"/>
      <c r="R60" s="112"/>
      <c r="S60" s="112"/>
      <c r="T60" s="50"/>
      <c r="W60"/>
    </row>
    <row r="61" spans="1:23" ht="30.6" customHeight="1">
      <c r="A61" s="49" t="str">
        <f>'S3 Maquette'!B61</f>
        <v>latin niveau 1</v>
      </c>
      <c r="B61" s="49" t="str">
        <f>'S3 Maquette'!C61</f>
        <v>ECUE</v>
      </c>
      <c r="C61" s="43">
        <f>'S3 Maquette'!F61</f>
        <v>0</v>
      </c>
      <c r="D61" s="41">
        <v>1</v>
      </c>
      <c r="E61" s="41" t="s">
        <v>215</v>
      </c>
      <c r="F61" s="41"/>
      <c r="G61" s="41" t="s">
        <v>215</v>
      </c>
      <c r="H61" s="41" t="s">
        <v>215</v>
      </c>
      <c r="I61" s="41" t="s">
        <v>215</v>
      </c>
      <c r="J61" s="41"/>
      <c r="K61" s="41" t="s">
        <v>7</v>
      </c>
      <c r="L61" s="112"/>
      <c r="M61" s="112"/>
      <c r="N61" s="112"/>
      <c r="O61" s="112"/>
      <c r="P61" s="112"/>
      <c r="Q61" s="112"/>
      <c r="R61" s="112"/>
      <c r="S61" s="112"/>
      <c r="T61" s="50"/>
      <c r="W61"/>
    </row>
    <row r="62" spans="1:23" ht="30.6" customHeight="1">
      <c r="A62" s="49" t="str">
        <f>'S3 Maquette'!B62</f>
        <v>latin niveau 3</v>
      </c>
      <c r="B62" s="49" t="str">
        <f>'S3 Maquette'!C62</f>
        <v>ECUE</v>
      </c>
      <c r="C62" s="43">
        <f>'S3 Maquette'!F62</f>
        <v>0</v>
      </c>
      <c r="D62" s="41">
        <v>1</v>
      </c>
      <c r="E62" s="41" t="s">
        <v>215</v>
      </c>
      <c r="F62" s="41"/>
      <c r="G62" s="41" t="s">
        <v>215</v>
      </c>
      <c r="H62" s="41" t="s">
        <v>215</v>
      </c>
      <c r="I62" s="41" t="s">
        <v>215</v>
      </c>
      <c r="J62" s="41"/>
      <c r="K62" s="41" t="s">
        <v>7</v>
      </c>
      <c r="L62" s="112"/>
      <c r="M62" s="112"/>
      <c r="N62" s="112"/>
      <c r="O62" s="112"/>
      <c r="P62" s="112"/>
      <c r="Q62" s="112"/>
      <c r="R62" s="112"/>
      <c r="S62" s="112"/>
      <c r="T62" s="50"/>
      <c r="W62"/>
    </row>
    <row r="63" spans="1:23" ht="30.6" customHeight="1">
      <c r="A63" s="49" t="str">
        <f>'S3 Maquette'!B63</f>
        <v>l'aventure grecque (langue et civilisation grecques)</v>
      </c>
      <c r="B63" s="49" t="str">
        <f>'S3 Maquette'!C63</f>
        <v>ECUE</v>
      </c>
      <c r="C63" s="43">
        <f>'S3 Maquette'!F63</f>
        <v>0</v>
      </c>
      <c r="D63" s="41">
        <v>1</v>
      </c>
      <c r="E63" s="41" t="s">
        <v>215</v>
      </c>
      <c r="F63" s="41"/>
      <c r="G63" s="41" t="s">
        <v>215</v>
      </c>
      <c r="H63" s="41" t="s">
        <v>215</v>
      </c>
      <c r="I63" s="41" t="s">
        <v>215</v>
      </c>
      <c r="J63" s="41"/>
      <c r="K63" s="41" t="s">
        <v>7</v>
      </c>
      <c r="L63" s="112"/>
      <c r="M63" s="112"/>
      <c r="N63" s="112"/>
      <c r="O63" s="112"/>
      <c r="P63" s="112"/>
      <c r="Q63" s="112"/>
      <c r="R63" s="112"/>
      <c r="S63" s="112"/>
      <c r="T63" s="50"/>
      <c r="W63"/>
    </row>
    <row r="64" spans="1:23" ht="30.6" customHeight="1">
      <c r="A64" s="49" t="str">
        <f>'S3 Maquette'!B64</f>
        <v>Min 1 Max 1</v>
      </c>
      <c r="B64" s="49" t="str">
        <f>'S3 Maquette'!C64</f>
        <v>OPTION</v>
      </c>
      <c r="C64" s="43">
        <f>'S3 Maquette'!F64</f>
        <v>0</v>
      </c>
      <c r="D64" s="41"/>
      <c r="E64" s="41"/>
      <c r="F64" s="41"/>
      <c r="G64" s="41"/>
      <c r="H64" s="41"/>
      <c r="I64" s="41"/>
      <c r="J64" s="41"/>
      <c r="K64" s="41"/>
      <c r="L64" s="112"/>
      <c r="M64" s="112"/>
      <c r="N64" s="112"/>
      <c r="O64" s="112"/>
      <c r="P64" s="112"/>
      <c r="Q64" s="112"/>
      <c r="R64" s="112"/>
      <c r="S64" s="112"/>
      <c r="T64" s="50"/>
      <c r="W64"/>
    </row>
    <row r="65" spans="1:23" ht="30.6" customHeight="1">
      <c r="A65" s="49" t="str">
        <f>'S3 Maquette'!B65</f>
        <v>latin niveau 1</v>
      </c>
      <c r="B65" s="49" t="str">
        <f>'S3 Maquette'!C65</f>
        <v>ECUE</v>
      </c>
      <c r="C65" s="43">
        <f>'S3 Maquette'!F65</f>
        <v>0</v>
      </c>
      <c r="D65" s="41">
        <v>1</v>
      </c>
      <c r="E65" s="41" t="s">
        <v>215</v>
      </c>
      <c r="F65" s="41"/>
      <c r="G65" s="41" t="s">
        <v>215</v>
      </c>
      <c r="H65" s="41" t="s">
        <v>215</v>
      </c>
      <c r="I65" s="41" t="s">
        <v>215</v>
      </c>
      <c r="J65" s="41"/>
      <c r="K65" s="41" t="s">
        <v>7</v>
      </c>
      <c r="L65" s="112"/>
      <c r="M65" s="112"/>
      <c r="N65" s="112"/>
      <c r="O65" s="112"/>
      <c r="P65" s="112"/>
      <c r="Q65" s="112"/>
      <c r="R65" s="112"/>
      <c r="S65" s="112"/>
      <c r="T65" s="50"/>
      <c r="W65"/>
    </row>
    <row r="66" spans="1:23" ht="30.6" customHeight="1">
      <c r="A66" s="49" t="str">
        <f>'S3 Maquette'!B66</f>
        <v>latin niveau 3</v>
      </c>
      <c r="B66" s="49" t="str">
        <f>'S3 Maquette'!C66</f>
        <v>ECUE</v>
      </c>
      <c r="C66" s="43">
        <f>'S3 Maquette'!F66</f>
        <v>0</v>
      </c>
      <c r="D66" s="41">
        <v>1</v>
      </c>
      <c r="E66" s="41" t="s">
        <v>215</v>
      </c>
      <c r="F66" s="41"/>
      <c r="G66" s="41" t="s">
        <v>215</v>
      </c>
      <c r="H66" s="41" t="s">
        <v>215</v>
      </c>
      <c r="I66" s="41" t="s">
        <v>215</v>
      </c>
      <c r="J66" s="41"/>
      <c r="K66" s="41" t="s">
        <v>7</v>
      </c>
      <c r="L66" s="112"/>
      <c r="M66" s="112"/>
      <c r="N66" s="112"/>
      <c r="O66" s="112"/>
      <c r="P66" s="112"/>
      <c r="Q66" s="112"/>
      <c r="R66" s="112"/>
      <c r="S66" s="112"/>
      <c r="T66" s="50"/>
      <c r="W66"/>
    </row>
    <row r="67" spans="1:23" ht="30.6" customHeight="1">
      <c r="A67" s="49" t="str">
        <f>'S3 Maquette'!B67</f>
        <v>UE au choix</v>
      </c>
      <c r="B67" s="49" t="str">
        <f>'S3 Maquette'!C67</f>
        <v>UE</v>
      </c>
      <c r="C67" s="43">
        <f>'S3 Maquette'!F67</f>
        <v>0</v>
      </c>
      <c r="D67" s="41">
        <v>1</v>
      </c>
      <c r="E67" s="41" t="s">
        <v>215</v>
      </c>
      <c r="F67" s="41"/>
      <c r="G67" s="41" t="s">
        <v>215</v>
      </c>
      <c r="H67" s="41" t="s">
        <v>215</v>
      </c>
      <c r="I67" s="41" t="s">
        <v>215</v>
      </c>
      <c r="J67" s="41"/>
      <c r="K67" s="41" t="s">
        <v>7</v>
      </c>
      <c r="L67" s="112"/>
      <c r="M67" s="112"/>
      <c r="N67" s="112"/>
      <c r="O67" s="112"/>
      <c r="P67" s="112"/>
      <c r="Q67" s="112"/>
      <c r="R67" s="112"/>
      <c r="S67" s="112"/>
      <c r="T67" s="50"/>
      <c r="W67"/>
    </row>
    <row r="68" spans="1:23" ht="30.6" customHeight="1">
      <c r="A68" s="49" t="str">
        <f>'S3 Maquette'!B68</f>
        <v>Min 1 Max 1</v>
      </c>
      <c r="B68" s="49" t="str">
        <f>'S3 Maquette'!C68</f>
        <v>OPTION</v>
      </c>
      <c r="C68" s="43">
        <f>'S3 Maquette'!F68</f>
        <v>0</v>
      </c>
      <c r="D68" s="41"/>
      <c r="E68" s="41"/>
      <c r="F68" s="41"/>
      <c r="G68" s="41"/>
      <c r="H68" s="41"/>
      <c r="I68" s="41"/>
      <c r="J68" s="41"/>
      <c r="K68" s="41"/>
      <c r="L68" s="112"/>
      <c r="M68" s="112"/>
      <c r="N68" s="112"/>
      <c r="O68" s="112"/>
      <c r="P68" s="112"/>
      <c r="Q68" s="112"/>
      <c r="R68" s="112"/>
      <c r="S68" s="112"/>
      <c r="T68" s="50"/>
      <c r="W68"/>
    </row>
    <row r="69" spans="1:23" ht="30.6" customHeight="1">
      <c r="A69" s="49" t="str">
        <f>'S3 Maquette'!B69</f>
        <v>UE d'ouverture (dans ou hors mention, 1 cours au choix)</v>
      </c>
      <c r="B69" s="49" t="str">
        <f>'S3 Maquette'!C69</f>
        <v>UE</v>
      </c>
      <c r="C69" s="43">
        <f>'S3 Maquette'!F69</f>
        <v>0</v>
      </c>
      <c r="D69" s="41">
        <v>1</v>
      </c>
      <c r="E69" s="41" t="s">
        <v>215</v>
      </c>
      <c r="F69" s="41"/>
      <c r="G69" s="41" t="s">
        <v>215</v>
      </c>
      <c r="H69" s="41" t="s">
        <v>215</v>
      </c>
      <c r="I69" s="41" t="s">
        <v>215</v>
      </c>
      <c r="J69" s="41"/>
      <c r="K69" s="41" t="s">
        <v>7</v>
      </c>
      <c r="L69" s="112"/>
      <c r="M69" s="112"/>
      <c r="N69" s="112"/>
      <c r="O69" s="112"/>
      <c r="P69" s="112"/>
      <c r="Q69" s="112"/>
      <c r="R69" s="112"/>
      <c r="S69" s="112"/>
      <c r="T69" s="50"/>
      <c r="W69"/>
    </row>
    <row r="70" spans="1:23" ht="30.6" customHeight="1">
      <c r="A70" s="49" t="str">
        <f>'S3 Maquette'!B70</f>
        <v>UE enseignements fondamentaux de l'école primaire</v>
      </c>
      <c r="B70" s="49" t="str">
        <f>'S3 Maquette'!C70</f>
        <v>UE</v>
      </c>
      <c r="C70" s="43">
        <f>'S3 Maquette'!F70</f>
        <v>0</v>
      </c>
      <c r="D70" s="41">
        <v>1</v>
      </c>
      <c r="E70" s="41" t="s">
        <v>215</v>
      </c>
      <c r="F70" s="41"/>
      <c r="G70" s="41" t="s">
        <v>215</v>
      </c>
      <c r="H70" s="41" t="s">
        <v>215</v>
      </c>
      <c r="I70" s="41" t="s">
        <v>215</v>
      </c>
      <c r="J70" s="41"/>
      <c r="K70" s="41" t="s">
        <v>7</v>
      </c>
      <c r="L70" s="112"/>
      <c r="M70" s="112"/>
      <c r="N70" s="112"/>
      <c r="O70" s="112"/>
      <c r="P70" s="112"/>
      <c r="Q70" s="112"/>
      <c r="R70" s="112"/>
      <c r="S70" s="112"/>
      <c r="T70" s="50"/>
      <c r="W70"/>
    </row>
    <row r="71" spans="1:23" ht="30.6" customHeight="1">
      <c r="A71" s="49" t="str">
        <f>'S3 Maquette'!B71</f>
        <v>français</v>
      </c>
      <c r="B71" s="49" t="str">
        <f>'S3 Maquette'!C71</f>
        <v>ECUE</v>
      </c>
      <c r="C71" s="43">
        <f>'S3 Maquette'!F71</f>
        <v>0</v>
      </c>
      <c r="D71" s="41">
        <v>1</v>
      </c>
      <c r="E71" s="41" t="s">
        <v>215</v>
      </c>
      <c r="F71" s="41"/>
      <c r="G71" s="41" t="s">
        <v>215</v>
      </c>
      <c r="H71" s="41" t="s">
        <v>215</v>
      </c>
      <c r="I71" s="41" t="s">
        <v>215</v>
      </c>
      <c r="J71" s="41"/>
      <c r="K71" s="41" t="s">
        <v>7</v>
      </c>
      <c r="L71" s="112"/>
      <c r="M71" s="112"/>
      <c r="N71" s="112"/>
      <c r="O71" s="112"/>
      <c r="P71" s="112"/>
      <c r="Q71" s="112"/>
      <c r="R71" s="112"/>
      <c r="S71" s="112"/>
      <c r="T71" s="50"/>
      <c r="W71"/>
    </row>
    <row r="72" spans="1:23" ht="30.6" customHeight="1">
      <c r="A72" s="49" t="str">
        <f>'S3 Maquette'!B72</f>
        <v>mathématiques</v>
      </c>
      <c r="B72" s="49" t="str">
        <f>'S3 Maquette'!C72</f>
        <v>ECUE</v>
      </c>
      <c r="C72" s="43">
        <f>'S3 Maquette'!F72</f>
        <v>0</v>
      </c>
      <c r="D72" s="41">
        <v>1</v>
      </c>
      <c r="E72" s="41" t="s">
        <v>215</v>
      </c>
      <c r="F72" s="41"/>
      <c r="G72" s="41" t="s">
        <v>215</v>
      </c>
      <c r="H72" s="41" t="s">
        <v>215</v>
      </c>
      <c r="I72" s="41" t="s">
        <v>215</v>
      </c>
      <c r="J72" s="41"/>
      <c r="K72" s="41" t="s">
        <v>7</v>
      </c>
      <c r="L72" s="112"/>
      <c r="M72" s="112"/>
      <c r="N72" s="112"/>
      <c r="O72" s="112"/>
      <c r="P72" s="112"/>
      <c r="Q72" s="112"/>
      <c r="R72" s="112"/>
      <c r="S72" s="112"/>
      <c r="T72" s="50"/>
      <c r="W72"/>
    </row>
    <row r="73" spans="1:23" ht="30.6" customHeight="1">
      <c r="A73" s="49" t="str">
        <f>'S3 Maquette'!B73</f>
        <v>renforcement français</v>
      </c>
      <c r="B73" s="49" t="str">
        <f>'S3 Maquette'!C73</f>
        <v>ECUE</v>
      </c>
      <c r="C73" s="43">
        <f>'S3 Maquette'!F73</f>
        <v>0</v>
      </c>
      <c r="D73" s="41">
        <v>1</v>
      </c>
      <c r="E73" s="41"/>
      <c r="F73" s="41"/>
      <c r="G73" s="41"/>
      <c r="H73" s="41"/>
      <c r="I73" s="41"/>
      <c r="J73" s="41"/>
      <c r="K73" s="41"/>
      <c r="L73" s="112"/>
      <c r="M73" s="112"/>
      <c r="N73" s="112"/>
      <c r="O73" s="112"/>
      <c r="P73" s="112"/>
      <c r="Q73" s="112"/>
      <c r="R73" s="112"/>
      <c r="S73" s="112"/>
      <c r="T73" s="50"/>
      <c r="W73"/>
    </row>
    <row r="74" spans="1:23" ht="30.6" customHeight="1">
      <c r="A74" s="49" t="str">
        <f>'S3 Maquette'!B74</f>
        <v>renforcement mathématiques</v>
      </c>
      <c r="B74" s="49" t="str">
        <f>'S3 Maquette'!C74</f>
        <v>ECUE</v>
      </c>
      <c r="C74" s="43">
        <f>'S3 Maquette'!F74</f>
        <v>0</v>
      </c>
      <c r="D74" s="41">
        <v>1</v>
      </c>
      <c r="E74" s="41"/>
      <c r="F74" s="41"/>
      <c r="G74" s="41"/>
      <c r="H74" s="41"/>
      <c r="I74" s="41"/>
      <c r="J74" s="41"/>
      <c r="K74" s="41"/>
      <c r="L74" s="112"/>
      <c r="M74" s="112"/>
      <c r="N74" s="112"/>
      <c r="O74" s="112"/>
      <c r="P74" s="112"/>
      <c r="Q74" s="112"/>
      <c r="R74" s="112"/>
      <c r="S74" s="112"/>
      <c r="T74" s="50"/>
      <c r="W74"/>
    </row>
    <row r="75" spans="1:23" ht="30.6" customHeight="1">
      <c r="A75" s="49">
        <f>'S3 Maquette'!B75</f>
        <v>0</v>
      </c>
      <c r="B75" s="49">
        <f>'S3 Maquette'!C75</f>
        <v>0</v>
      </c>
      <c r="C75" s="43">
        <f>'S3 Maquette'!F75</f>
        <v>0</v>
      </c>
      <c r="D75" s="41"/>
      <c r="E75" s="41"/>
      <c r="F75" s="41"/>
      <c r="G75" s="41"/>
      <c r="H75" s="41"/>
      <c r="I75" s="41"/>
      <c r="J75" s="41"/>
      <c r="K75" s="41"/>
      <c r="L75" s="41"/>
      <c r="M75" s="41"/>
      <c r="N75" s="41"/>
      <c r="O75" s="41"/>
      <c r="P75" s="41"/>
      <c r="Q75" s="41"/>
      <c r="R75" s="41"/>
      <c r="S75" s="41"/>
      <c r="T75" s="50"/>
      <c r="W75"/>
    </row>
    <row r="76" spans="1:23" ht="30.6" customHeight="1">
      <c r="A76" s="49">
        <f>'S3 Maquette'!B76</f>
        <v>0</v>
      </c>
      <c r="B76" s="49">
        <f>'S3 Maquette'!C76</f>
        <v>0</v>
      </c>
      <c r="C76" s="43">
        <f>'S3 Maquette'!F76</f>
        <v>0</v>
      </c>
      <c r="D76" s="41"/>
      <c r="E76" s="41"/>
      <c r="F76" s="41"/>
      <c r="G76" s="41"/>
      <c r="H76" s="41"/>
      <c r="I76" s="41"/>
      <c r="J76" s="41"/>
      <c r="K76" s="41"/>
      <c r="L76" s="41"/>
      <c r="M76" s="41"/>
      <c r="N76" s="41"/>
      <c r="O76" s="41"/>
      <c r="P76" s="41"/>
      <c r="Q76" s="41"/>
      <c r="R76" s="41"/>
      <c r="S76" s="41"/>
      <c r="T76" s="50"/>
      <c r="W76"/>
    </row>
    <row r="77" spans="1:23" ht="30.6" customHeight="1">
      <c r="A77" s="49">
        <f>'S3 Maquette'!B77</f>
        <v>0</v>
      </c>
      <c r="B77" s="49">
        <f>'S3 Maquette'!C77</f>
        <v>0</v>
      </c>
      <c r="C77" s="43">
        <f>'S3 Maquette'!F77</f>
        <v>0</v>
      </c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41"/>
      <c r="O77" s="41"/>
      <c r="P77" s="41"/>
      <c r="Q77" s="41"/>
      <c r="R77" s="41"/>
      <c r="S77" s="41"/>
      <c r="T77" s="50"/>
      <c r="W77"/>
    </row>
    <row r="78" spans="1:23" ht="30.6" customHeight="1">
      <c r="A78" s="49">
        <f>'S3 Maquette'!B78</f>
        <v>0</v>
      </c>
      <c r="B78" s="49">
        <f>'S3 Maquette'!C78</f>
        <v>0</v>
      </c>
      <c r="C78" s="43">
        <f>'S3 Maquette'!F78</f>
        <v>0</v>
      </c>
      <c r="D78" s="41"/>
      <c r="E78" s="41"/>
      <c r="F78" s="41"/>
      <c r="G78" s="41"/>
      <c r="H78" s="41"/>
      <c r="I78" s="41"/>
      <c r="J78" s="41"/>
      <c r="K78" s="41"/>
      <c r="L78" s="41"/>
      <c r="M78" s="41"/>
      <c r="N78" s="41"/>
      <c r="O78" s="41"/>
      <c r="P78" s="41"/>
      <c r="Q78" s="41"/>
      <c r="R78" s="41"/>
      <c r="S78" s="41"/>
      <c r="T78" s="50"/>
      <c r="W78"/>
    </row>
    <row r="79" spans="1:23" ht="30.6" customHeight="1">
      <c r="A79" s="49">
        <f>'S3 Maquette'!B79</f>
        <v>0</v>
      </c>
      <c r="B79" s="49">
        <f>'S3 Maquette'!C79</f>
        <v>0</v>
      </c>
      <c r="C79" s="43">
        <f>'S3 Maquette'!F79</f>
        <v>0</v>
      </c>
      <c r="D79" s="41"/>
      <c r="E79" s="41"/>
      <c r="F79" s="41"/>
      <c r="G79" s="41"/>
      <c r="H79" s="41"/>
      <c r="I79" s="41"/>
      <c r="J79" s="41"/>
      <c r="K79" s="41"/>
      <c r="L79" s="41"/>
      <c r="M79" s="41"/>
      <c r="N79" s="41"/>
      <c r="O79" s="41"/>
      <c r="P79" s="41"/>
      <c r="Q79" s="41"/>
      <c r="R79" s="41"/>
      <c r="S79" s="41"/>
      <c r="T79" s="50"/>
      <c r="W79"/>
    </row>
    <row r="80" spans="1:23" ht="30.6" customHeight="1">
      <c r="A80" s="49">
        <f>'S3 Maquette'!B80</f>
        <v>0</v>
      </c>
      <c r="B80" s="49">
        <f>'S3 Maquette'!C80</f>
        <v>0</v>
      </c>
      <c r="C80" s="43">
        <f>'S3 Maquette'!F80</f>
        <v>0</v>
      </c>
      <c r="D80" s="41"/>
      <c r="E80" s="41"/>
      <c r="F80" s="41"/>
      <c r="G80" s="41"/>
      <c r="H80" s="41"/>
      <c r="I80" s="41"/>
      <c r="J80" s="41"/>
      <c r="K80" s="41"/>
      <c r="L80" s="41"/>
      <c r="M80" s="41"/>
      <c r="N80" s="41"/>
      <c r="O80" s="41"/>
      <c r="P80" s="41"/>
      <c r="Q80" s="41"/>
      <c r="R80" s="41"/>
      <c r="S80" s="41"/>
      <c r="T80" s="50"/>
      <c r="W80"/>
    </row>
    <row r="81" spans="1:23" ht="30.6" customHeight="1">
      <c r="A81" s="49">
        <f>'S3 Maquette'!B81</f>
        <v>0</v>
      </c>
      <c r="B81" s="49">
        <f>'S3 Maquette'!C81</f>
        <v>0</v>
      </c>
      <c r="C81" s="43">
        <f>'S3 Maquette'!F81</f>
        <v>0</v>
      </c>
      <c r="D81" s="41"/>
      <c r="E81" s="41"/>
      <c r="F81" s="41"/>
      <c r="G81" s="41"/>
      <c r="H81" s="41"/>
      <c r="I81" s="41"/>
      <c r="J81" s="41"/>
      <c r="K81" s="41"/>
      <c r="L81" s="41"/>
      <c r="M81" s="41"/>
      <c r="N81" s="41"/>
      <c r="O81" s="41"/>
      <c r="P81" s="41"/>
      <c r="Q81" s="41"/>
      <c r="R81" s="41"/>
      <c r="S81" s="41"/>
      <c r="T81" s="50"/>
      <c r="W81"/>
    </row>
    <row r="82" spans="1:23" ht="30.6" customHeight="1">
      <c r="A82" s="49">
        <f>'S3 Maquette'!B82</f>
        <v>0</v>
      </c>
      <c r="B82" s="49">
        <f>'S3 Maquette'!C82</f>
        <v>0</v>
      </c>
      <c r="C82" s="43">
        <f>'S3 Maquette'!F82</f>
        <v>0</v>
      </c>
      <c r="D82" s="41"/>
      <c r="E82" s="41"/>
      <c r="F82" s="41"/>
      <c r="G82" s="41"/>
      <c r="H82" s="41"/>
      <c r="I82" s="41"/>
      <c r="J82" s="41"/>
      <c r="K82" s="41"/>
      <c r="L82" s="41"/>
      <c r="M82" s="41"/>
      <c r="N82" s="41"/>
      <c r="O82" s="41"/>
      <c r="P82" s="41"/>
      <c r="Q82" s="41"/>
      <c r="R82" s="41"/>
      <c r="S82" s="41"/>
      <c r="T82" s="50"/>
      <c r="W82"/>
    </row>
    <row r="83" spans="1:23" ht="30.6" customHeight="1">
      <c r="A83" s="49">
        <f>'S3 Maquette'!B83</f>
        <v>0</v>
      </c>
      <c r="B83" s="49">
        <f>'S3 Maquette'!C83</f>
        <v>0</v>
      </c>
      <c r="C83" s="43">
        <f>'S3 Maquette'!F83</f>
        <v>0</v>
      </c>
      <c r="D83" s="41"/>
      <c r="E83" s="41"/>
      <c r="F83" s="41"/>
      <c r="G83" s="41"/>
      <c r="H83" s="41"/>
      <c r="I83" s="41"/>
      <c r="J83" s="41"/>
      <c r="K83" s="41"/>
      <c r="L83" s="41"/>
      <c r="M83" s="41"/>
      <c r="N83" s="41"/>
      <c r="O83" s="41"/>
      <c r="P83" s="41"/>
      <c r="Q83" s="41"/>
      <c r="R83" s="41"/>
      <c r="S83" s="41"/>
      <c r="T83" s="50"/>
      <c r="W83"/>
    </row>
    <row r="84" spans="1:23" ht="30.6" customHeight="1">
      <c r="A84" s="49">
        <f>'S3 Maquette'!B84</f>
        <v>0</v>
      </c>
      <c r="B84" s="49">
        <f>'S3 Maquette'!C84</f>
        <v>0</v>
      </c>
      <c r="C84" s="43">
        <f>'S3 Maquette'!F84</f>
        <v>0</v>
      </c>
      <c r="D84" s="41"/>
      <c r="E84" s="41"/>
      <c r="F84" s="41"/>
      <c r="G84" s="41"/>
      <c r="H84" s="41"/>
      <c r="I84" s="41"/>
      <c r="J84" s="41"/>
      <c r="K84" s="41"/>
      <c r="L84" s="41"/>
      <c r="M84" s="41"/>
      <c r="N84" s="41"/>
      <c r="O84" s="41"/>
      <c r="P84" s="41"/>
      <c r="Q84" s="41"/>
      <c r="R84" s="41"/>
      <c r="S84" s="41"/>
      <c r="T84" s="50"/>
      <c r="W84"/>
    </row>
    <row r="85" spans="1:23" ht="30.6" customHeight="1">
      <c r="A85" s="49">
        <f>'S3 Maquette'!B85</f>
        <v>0</v>
      </c>
      <c r="B85" s="49">
        <f>'S3 Maquette'!C85</f>
        <v>0</v>
      </c>
      <c r="C85" s="43">
        <f>'S3 Maquette'!F85</f>
        <v>0</v>
      </c>
      <c r="D85" s="41"/>
      <c r="E85" s="41"/>
      <c r="F85" s="41"/>
      <c r="G85" s="41"/>
      <c r="H85" s="41"/>
      <c r="I85" s="41"/>
      <c r="J85" s="41"/>
      <c r="K85" s="41"/>
      <c r="L85" s="41"/>
      <c r="M85" s="41"/>
      <c r="N85" s="41"/>
      <c r="O85" s="41"/>
      <c r="P85" s="41"/>
      <c r="Q85" s="41"/>
      <c r="R85" s="41"/>
      <c r="S85" s="41"/>
      <c r="T85" s="50"/>
      <c r="W85"/>
    </row>
    <row r="86" spans="1:23" ht="30.6" customHeight="1">
      <c r="A86" s="49">
        <f>'S3 Maquette'!B86</f>
        <v>0</v>
      </c>
      <c r="B86" s="49">
        <f>'S3 Maquette'!C86</f>
        <v>0</v>
      </c>
      <c r="C86" s="43">
        <f>'S3 Maquette'!F86</f>
        <v>0</v>
      </c>
      <c r="D86" s="41"/>
      <c r="E86" s="41"/>
      <c r="F86" s="41"/>
      <c r="G86" s="41"/>
      <c r="H86" s="41"/>
      <c r="I86" s="41"/>
      <c r="J86" s="41"/>
      <c r="K86" s="41"/>
      <c r="L86" s="41"/>
      <c r="M86" s="41"/>
      <c r="N86" s="41"/>
      <c r="O86" s="41"/>
      <c r="P86" s="41"/>
      <c r="Q86" s="41"/>
      <c r="R86" s="41"/>
      <c r="S86" s="41"/>
      <c r="T86" s="50"/>
      <c r="W86"/>
    </row>
    <row r="87" spans="1:23" ht="30.6" customHeight="1">
      <c r="A87" s="49">
        <f>'S3 Maquette'!B87</f>
        <v>0</v>
      </c>
      <c r="B87" s="49">
        <f>'S3 Maquette'!C87</f>
        <v>0</v>
      </c>
      <c r="C87" s="43">
        <f>'S3 Maquette'!F87</f>
        <v>0</v>
      </c>
      <c r="D87" s="41"/>
      <c r="E87" s="41"/>
      <c r="F87" s="41"/>
      <c r="G87" s="41"/>
      <c r="H87" s="41"/>
      <c r="I87" s="41"/>
      <c r="J87" s="41"/>
      <c r="K87" s="41"/>
      <c r="L87" s="41"/>
      <c r="M87" s="41"/>
      <c r="N87" s="41"/>
      <c r="O87" s="41"/>
      <c r="P87" s="41"/>
      <c r="Q87" s="41"/>
      <c r="R87" s="41"/>
      <c r="S87" s="41"/>
      <c r="T87" s="50"/>
      <c r="W87"/>
    </row>
    <row r="88" spans="1:23" ht="30.6" customHeight="1">
      <c r="A88" s="49">
        <f>'S3 Maquette'!B88</f>
        <v>0</v>
      </c>
      <c r="B88" s="49">
        <f>'S3 Maquette'!C88</f>
        <v>0</v>
      </c>
      <c r="C88" s="43">
        <f>'S3 Maquette'!F88</f>
        <v>0</v>
      </c>
      <c r="D88" s="41"/>
      <c r="E88" s="41"/>
      <c r="F88" s="41"/>
      <c r="G88" s="41"/>
      <c r="H88" s="41"/>
      <c r="I88" s="41"/>
      <c r="J88" s="41"/>
      <c r="K88" s="41"/>
      <c r="L88" s="41"/>
      <c r="M88" s="41"/>
      <c r="N88" s="41"/>
      <c r="O88" s="41"/>
      <c r="P88" s="41"/>
      <c r="Q88" s="41"/>
      <c r="R88" s="41"/>
      <c r="S88" s="41"/>
      <c r="T88" s="50"/>
      <c r="W88"/>
    </row>
    <row r="89" spans="1:23" ht="30.6" customHeight="1">
      <c r="A89" s="49">
        <f>'S3 Maquette'!B89</f>
        <v>0</v>
      </c>
      <c r="B89" s="49">
        <f>'S3 Maquette'!C89</f>
        <v>0</v>
      </c>
      <c r="C89" s="43">
        <f>'S3 Maquette'!F89</f>
        <v>0</v>
      </c>
      <c r="D89" s="41"/>
      <c r="E89" s="41"/>
      <c r="F89" s="41"/>
      <c r="G89" s="41"/>
      <c r="H89" s="41"/>
      <c r="I89" s="41"/>
      <c r="J89" s="41"/>
      <c r="K89" s="41"/>
      <c r="L89" s="41"/>
      <c r="M89" s="41"/>
      <c r="N89" s="41"/>
      <c r="O89" s="41"/>
      <c r="P89" s="41"/>
      <c r="Q89" s="41"/>
      <c r="R89" s="41"/>
      <c r="S89" s="41"/>
      <c r="T89" s="50"/>
      <c r="W89"/>
    </row>
    <row r="90" spans="1:23" ht="30.6" customHeight="1">
      <c r="A90" s="49">
        <f>'S3 Maquette'!B90</f>
        <v>0</v>
      </c>
      <c r="B90" s="49">
        <f>'S3 Maquette'!C90</f>
        <v>0</v>
      </c>
      <c r="C90" s="43">
        <f>'S3 Maquette'!F90</f>
        <v>0</v>
      </c>
      <c r="D90" s="41"/>
      <c r="E90" s="41"/>
      <c r="F90" s="41"/>
      <c r="G90" s="41"/>
      <c r="H90" s="41"/>
      <c r="I90" s="41"/>
      <c r="J90" s="41"/>
      <c r="K90" s="41"/>
      <c r="L90" s="41"/>
      <c r="M90" s="41"/>
      <c r="N90" s="41"/>
      <c r="O90" s="41"/>
      <c r="P90" s="41"/>
      <c r="Q90" s="41"/>
      <c r="R90" s="41"/>
      <c r="S90" s="41"/>
      <c r="T90" s="50"/>
      <c r="W90"/>
    </row>
    <row r="91" spans="1:23" ht="30.6" customHeight="1">
      <c r="A91" s="49">
        <f>'S3 Maquette'!B91</f>
        <v>0</v>
      </c>
      <c r="B91" s="49">
        <f>'S3 Maquette'!C91</f>
        <v>0</v>
      </c>
      <c r="C91" s="43">
        <f>'S3 Maquette'!F91</f>
        <v>0</v>
      </c>
      <c r="D91" s="41"/>
      <c r="E91" s="41"/>
      <c r="F91" s="41"/>
      <c r="G91" s="41"/>
      <c r="H91" s="41"/>
      <c r="I91" s="41"/>
      <c r="J91" s="41"/>
      <c r="K91" s="41"/>
      <c r="L91" s="41"/>
      <c r="M91" s="41"/>
      <c r="N91" s="41"/>
      <c r="O91" s="41"/>
      <c r="P91" s="41"/>
      <c r="Q91" s="41"/>
      <c r="R91" s="41"/>
      <c r="S91" s="41"/>
      <c r="T91" s="50"/>
      <c r="W91"/>
    </row>
    <row r="92" spans="1:23" ht="30.6" customHeight="1">
      <c r="A92" s="49">
        <f>'S3 Maquette'!B92</f>
        <v>0</v>
      </c>
      <c r="B92" s="49">
        <f>'S3 Maquette'!C92</f>
        <v>0</v>
      </c>
      <c r="C92" s="43">
        <f>'S3 Maquette'!F92</f>
        <v>0</v>
      </c>
      <c r="D92" s="41"/>
      <c r="E92" s="41"/>
      <c r="F92" s="41"/>
      <c r="G92" s="41"/>
      <c r="H92" s="41"/>
      <c r="I92" s="41"/>
      <c r="J92" s="41"/>
      <c r="K92" s="41"/>
      <c r="L92" s="41"/>
      <c r="M92" s="41"/>
      <c r="N92" s="41"/>
      <c r="O92" s="41"/>
      <c r="P92" s="41"/>
      <c r="Q92" s="41"/>
      <c r="R92" s="41"/>
      <c r="S92" s="41"/>
      <c r="T92" s="50"/>
      <c r="W92"/>
    </row>
    <row r="93" spans="1:23" ht="30.6" customHeight="1">
      <c r="A93" s="49">
        <f>'S3 Maquette'!B93</f>
        <v>0</v>
      </c>
      <c r="B93" s="49">
        <f>'S3 Maquette'!C93</f>
        <v>0</v>
      </c>
      <c r="C93" s="43">
        <f>'S3 Maquette'!F93</f>
        <v>0</v>
      </c>
      <c r="D93" s="41"/>
      <c r="E93" s="41"/>
      <c r="F93" s="41"/>
      <c r="G93" s="41"/>
      <c r="H93" s="41"/>
      <c r="I93" s="41"/>
      <c r="J93" s="41"/>
      <c r="K93" s="41"/>
      <c r="L93" s="41"/>
      <c r="M93" s="41"/>
      <c r="N93" s="41"/>
      <c r="O93" s="41"/>
      <c r="P93" s="41"/>
      <c r="Q93" s="41"/>
      <c r="R93" s="41"/>
      <c r="S93" s="41"/>
      <c r="T93" s="50"/>
      <c r="W93"/>
    </row>
    <row r="94" spans="1:23" ht="30.6" customHeight="1">
      <c r="A94" s="49">
        <f>'S3 Maquette'!B94</f>
        <v>0</v>
      </c>
      <c r="B94" s="49">
        <f>'S3 Maquette'!C94</f>
        <v>0</v>
      </c>
      <c r="C94" s="43">
        <f>'S3 Maquette'!F94</f>
        <v>0</v>
      </c>
      <c r="D94" s="41"/>
      <c r="E94" s="41"/>
      <c r="F94" s="41"/>
      <c r="G94" s="41"/>
      <c r="H94" s="41"/>
      <c r="I94" s="41"/>
      <c r="J94" s="41"/>
      <c r="K94" s="41"/>
      <c r="L94" s="41"/>
      <c r="M94" s="41"/>
      <c r="N94" s="41"/>
      <c r="O94" s="41"/>
      <c r="P94" s="41"/>
      <c r="Q94" s="41"/>
      <c r="R94" s="41"/>
      <c r="S94" s="41"/>
      <c r="T94" s="50"/>
      <c r="W94"/>
    </row>
    <row r="95" spans="1:23" ht="30.6" customHeight="1">
      <c r="A95" s="49">
        <f>'S3 Maquette'!B95</f>
        <v>0</v>
      </c>
      <c r="B95" s="49">
        <f>'S3 Maquette'!C95</f>
        <v>0</v>
      </c>
      <c r="C95" s="43">
        <f>'S3 Maquette'!F95</f>
        <v>0</v>
      </c>
      <c r="D95" s="41"/>
      <c r="E95" s="41"/>
      <c r="F95" s="41"/>
      <c r="G95" s="41"/>
      <c r="H95" s="41"/>
      <c r="I95" s="41"/>
      <c r="J95" s="41"/>
      <c r="K95" s="41"/>
      <c r="L95" s="41"/>
      <c r="M95" s="41"/>
      <c r="N95" s="41"/>
      <c r="O95" s="41"/>
      <c r="P95" s="41"/>
      <c r="Q95" s="41"/>
      <c r="R95" s="41"/>
      <c r="S95" s="41"/>
      <c r="T95" s="50"/>
      <c r="W95"/>
    </row>
    <row r="96" spans="1:23" ht="30.6" customHeight="1">
      <c r="A96" s="49">
        <f>'S3 Maquette'!B96</f>
        <v>0</v>
      </c>
      <c r="B96" s="49">
        <f>'S3 Maquette'!C96</f>
        <v>0</v>
      </c>
      <c r="C96" s="43">
        <f>'S3 Maquette'!F96</f>
        <v>0</v>
      </c>
      <c r="D96" s="41"/>
      <c r="E96" s="41"/>
      <c r="F96" s="41"/>
      <c r="G96" s="41"/>
      <c r="H96" s="41"/>
      <c r="I96" s="41"/>
      <c r="J96" s="41"/>
      <c r="K96" s="41"/>
      <c r="L96" s="41"/>
      <c r="M96" s="41"/>
      <c r="N96" s="41"/>
      <c r="O96" s="41"/>
      <c r="P96" s="41"/>
      <c r="Q96" s="41"/>
      <c r="R96" s="41"/>
      <c r="S96" s="41"/>
      <c r="T96" s="50"/>
      <c r="W96"/>
    </row>
    <row r="97" spans="1:23" ht="30.6" customHeight="1">
      <c r="A97" s="49">
        <f>'S3 Maquette'!B97</f>
        <v>0</v>
      </c>
      <c r="B97" s="49">
        <f>'S3 Maquette'!C97</f>
        <v>0</v>
      </c>
      <c r="C97" s="43">
        <f>'S3 Maquette'!F97</f>
        <v>0</v>
      </c>
      <c r="D97" s="41"/>
      <c r="E97" s="41"/>
      <c r="F97" s="41"/>
      <c r="G97" s="41"/>
      <c r="H97" s="41"/>
      <c r="I97" s="41"/>
      <c r="J97" s="41"/>
      <c r="K97" s="41"/>
      <c r="L97" s="41"/>
      <c r="M97" s="41"/>
      <c r="N97" s="41"/>
      <c r="O97" s="41"/>
      <c r="P97" s="41"/>
      <c r="Q97" s="41"/>
      <c r="R97" s="41"/>
      <c r="S97" s="41"/>
      <c r="T97" s="50"/>
      <c r="W97"/>
    </row>
    <row r="98" spans="1:23" ht="30.6" customHeight="1">
      <c r="A98" s="49">
        <f>'S3 Maquette'!B98</f>
        <v>0</v>
      </c>
      <c r="B98" s="49">
        <f>'S3 Maquette'!C98</f>
        <v>0</v>
      </c>
      <c r="C98" s="43">
        <f>'S3 Maquette'!F98</f>
        <v>0</v>
      </c>
      <c r="D98" s="41"/>
      <c r="E98" s="41"/>
      <c r="F98" s="41"/>
      <c r="G98" s="41"/>
      <c r="H98" s="41"/>
      <c r="I98" s="41"/>
      <c r="J98" s="41"/>
      <c r="K98" s="41"/>
      <c r="L98" s="41"/>
      <c r="M98" s="41"/>
      <c r="N98" s="41"/>
      <c r="O98" s="41"/>
      <c r="P98" s="41"/>
      <c r="Q98" s="41"/>
      <c r="R98" s="41"/>
      <c r="S98" s="41"/>
      <c r="T98" s="50"/>
      <c r="W98"/>
    </row>
    <row r="99" spans="1:23" ht="30.6" customHeight="1">
      <c r="A99" s="49">
        <f>'S3 Maquette'!B99</f>
        <v>0</v>
      </c>
      <c r="B99" s="49">
        <f>'S3 Maquette'!C99</f>
        <v>0</v>
      </c>
      <c r="C99" s="43">
        <f>'S3 Maquette'!F99</f>
        <v>0</v>
      </c>
      <c r="D99" s="41"/>
      <c r="E99" s="41"/>
      <c r="F99" s="41"/>
      <c r="G99" s="41"/>
      <c r="H99" s="41"/>
      <c r="I99" s="41"/>
      <c r="J99" s="41"/>
      <c r="K99" s="41"/>
      <c r="L99" s="41"/>
      <c r="M99" s="41"/>
      <c r="N99" s="41"/>
      <c r="O99" s="41"/>
      <c r="P99" s="41"/>
      <c r="Q99" s="41"/>
      <c r="R99" s="41"/>
      <c r="S99" s="41"/>
      <c r="T99" s="50"/>
      <c r="W99"/>
    </row>
    <row r="100" spans="1:23" ht="30.6" customHeight="1">
      <c r="A100" s="49">
        <f>'S3 Maquette'!B100</f>
        <v>0</v>
      </c>
      <c r="B100" s="49">
        <f>'S3 Maquette'!C100</f>
        <v>0</v>
      </c>
      <c r="C100" s="43">
        <f>'S3 Maquette'!F100</f>
        <v>0</v>
      </c>
      <c r="D100" s="41"/>
      <c r="E100" s="41"/>
      <c r="F100" s="41"/>
      <c r="G100" s="41"/>
      <c r="H100" s="41"/>
      <c r="I100" s="41"/>
      <c r="J100" s="41"/>
      <c r="K100" s="41"/>
      <c r="L100" s="41"/>
      <c r="M100" s="41"/>
      <c r="N100" s="41"/>
      <c r="O100" s="41"/>
      <c r="P100" s="41"/>
      <c r="Q100" s="41"/>
      <c r="R100" s="41"/>
      <c r="S100" s="41"/>
      <c r="T100" s="50"/>
      <c r="W100"/>
    </row>
    <row r="101" spans="1:23" ht="30.6" customHeight="1">
      <c r="A101" s="49">
        <f>'S3 Maquette'!B101</f>
        <v>0</v>
      </c>
      <c r="B101" s="49">
        <f>'S3 Maquette'!C101</f>
        <v>0</v>
      </c>
      <c r="C101" s="43">
        <f>'S3 Maquette'!F101</f>
        <v>0</v>
      </c>
      <c r="D101" s="41"/>
      <c r="E101" s="41"/>
      <c r="F101" s="41"/>
      <c r="G101" s="41"/>
      <c r="H101" s="41"/>
      <c r="I101" s="41"/>
      <c r="J101" s="41"/>
      <c r="K101" s="41"/>
      <c r="L101" s="41"/>
      <c r="M101" s="41"/>
      <c r="N101" s="41"/>
      <c r="O101" s="41"/>
      <c r="P101" s="41"/>
      <c r="Q101" s="41"/>
      <c r="R101" s="41"/>
      <c r="S101" s="41"/>
      <c r="T101" s="50"/>
      <c r="W101"/>
    </row>
    <row r="102" spans="1:23" ht="30.6" customHeight="1">
      <c r="A102" s="49">
        <f>'S3 Maquette'!B102</f>
        <v>0</v>
      </c>
      <c r="B102" s="49">
        <f>'S3 Maquette'!C102</f>
        <v>0</v>
      </c>
      <c r="C102" s="43">
        <f>'S3 Maquette'!F102</f>
        <v>0</v>
      </c>
      <c r="D102" s="41"/>
      <c r="E102" s="41"/>
      <c r="F102" s="41"/>
      <c r="G102" s="41"/>
      <c r="H102" s="41"/>
      <c r="I102" s="41"/>
      <c r="J102" s="41"/>
      <c r="K102" s="41"/>
      <c r="L102" s="41"/>
      <c r="M102" s="41"/>
      <c r="N102" s="41"/>
      <c r="O102" s="41"/>
      <c r="P102" s="41"/>
      <c r="Q102" s="41"/>
      <c r="R102" s="41"/>
      <c r="S102" s="41"/>
      <c r="T102" s="50"/>
      <c r="W102"/>
    </row>
    <row r="103" spans="1:23" ht="30.6" customHeight="1">
      <c r="A103" s="49">
        <f>'S3 Maquette'!B103</f>
        <v>0</v>
      </c>
      <c r="B103" s="49">
        <f>'S3 Maquette'!C103</f>
        <v>0</v>
      </c>
      <c r="C103" s="43">
        <f>'S3 Maquette'!F103</f>
        <v>0</v>
      </c>
      <c r="D103" s="41"/>
      <c r="E103" s="41"/>
      <c r="F103" s="41"/>
      <c r="G103" s="41"/>
      <c r="H103" s="41"/>
      <c r="I103" s="41"/>
      <c r="J103" s="41"/>
      <c r="K103" s="41"/>
      <c r="L103" s="41"/>
      <c r="M103" s="41"/>
      <c r="N103" s="41"/>
      <c r="O103" s="41"/>
      <c r="P103" s="41"/>
      <c r="Q103" s="41"/>
      <c r="R103" s="41"/>
      <c r="S103" s="41"/>
      <c r="T103" s="50"/>
      <c r="W103"/>
    </row>
    <row r="104" spans="1:23" ht="30.6" customHeight="1">
      <c r="A104" s="49">
        <f>'S3 Maquette'!B104</f>
        <v>0</v>
      </c>
      <c r="B104" s="49">
        <f>'S3 Maquette'!C104</f>
        <v>0</v>
      </c>
      <c r="C104" s="43">
        <f>'S3 Maquette'!F104</f>
        <v>0</v>
      </c>
      <c r="D104" s="41"/>
      <c r="E104" s="41"/>
      <c r="F104" s="41"/>
      <c r="G104" s="41"/>
      <c r="H104" s="41"/>
      <c r="I104" s="41"/>
      <c r="J104" s="41"/>
      <c r="K104" s="41"/>
      <c r="L104" s="41"/>
      <c r="M104" s="41"/>
      <c r="N104" s="41"/>
      <c r="O104" s="41"/>
      <c r="P104" s="41"/>
      <c r="Q104" s="41"/>
      <c r="R104" s="41"/>
      <c r="S104" s="41"/>
      <c r="T104" s="50"/>
      <c r="W104"/>
    </row>
    <row r="105" spans="1:23" ht="30.6" customHeight="1">
      <c r="A105" s="49">
        <f>'S3 Maquette'!B105</f>
        <v>0</v>
      </c>
      <c r="B105" s="49">
        <f>'S3 Maquette'!C105</f>
        <v>0</v>
      </c>
      <c r="C105" s="43">
        <f>'S3 Maquette'!F105</f>
        <v>0</v>
      </c>
      <c r="D105" s="41"/>
      <c r="E105" s="41"/>
      <c r="F105" s="41"/>
      <c r="G105" s="41"/>
      <c r="H105" s="41"/>
      <c r="I105" s="41"/>
      <c r="J105" s="41"/>
      <c r="K105" s="41"/>
      <c r="L105" s="41"/>
      <c r="M105" s="41"/>
      <c r="N105" s="41"/>
      <c r="O105" s="41"/>
      <c r="P105" s="41"/>
      <c r="Q105" s="41"/>
      <c r="R105" s="41"/>
      <c r="S105" s="41"/>
      <c r="T105" s="50"/>
      <c r="W105"/>
    </row>
    <row r="106" spans="1:23" ht="30.6" customHeight="1">
      <c r="A106" s="49">
        <f>'S3 Maquette'!B106</f>
        <v>0</v>
      </c>
      <c r="B106" s="49">
        <f>'S3 Maquette'!C106</f>
        <v>0</v>
      </c>
      <c r="C106" s="43">
        <f>'S3 Maquette'!F106</f>
        <v>0</v>
      </c>
      <c r="D106" s="41"/>
      <c r="E106" s="41"/>
      <c r="F106" s="41"/>
      <c r="G106" s="41"/>
      <c r="H106" s="41"/>
      <c r="I106" s="41"/>
      <c r="J106" s="41"/>
      <c r="K106" s="41"/>
      <c r="L106" s="41"/>
      <c r="M106" s="41"/>
      <c r="N106" s="41"/>
      <c r="O106" s="41"/>
      <c r="P106" s="41"/>
      <c r="Q106" s="41"/>
      <c r="R106" s="41"/>
      <c r="S106" s="41"/>
      <c r="T106" s="50"/>
      <c r="W106"/>
    </row>
    <row r="107" spans="1:23" ht="30.6" customHeight="1">
      <c r="A107" s="49">
        <f>'S3 Maquette'!B107</f>
        <v>0</v>
      </c>
      <c r="B107" s="49">
        <f>'S3 Maquette'!C107</f>
        <v>0</v>
      </c>
      <c r="C107" s="43">
        <f>'S3 Maquette'!F107</f>
        <v>0</v>
      </c>
      <c r="D107" s="41"/>
      <c r="E107" s="41"/>
      <c r="F107" s="41"/>
      <c r="G107" s="41"/>
      <c r="H107" s="41"/>
      <c r="I107" s="41"/>
      <c r="J107" s="41"/>
      <c r="K107" s="41"/>
      <c r="L107" s="41"/>
      <c r="M107" s="41"/>
      <c r="N107" s="41"/>
      <c r="O107" s="41"/>
      <c r="P107" s="41"/>
      <c r="Q107" s="41"/>
      <c r="R107" s="41"/>
      <c r="S107" s="41"/>
      <c r="T107" s="50"/>
      <c r="W107"/>
    </row>
    <row r="108" spans="1:23" ht="30.6" customHeight="1">
      <c r="A108" s="49">
        <f>'S3 Maquette'!B108</f>
        <v>0</v>
      </c>
      <c r="B108" s="49">
        <f>'S3 Maquette'!C108</f>
        <v>0</v>
      </c>
      <c r="C108" s="43">
        <f>'S3 Maquette'!F108</f>
        <v>0</v>
      </c>
      <c r="D108" s="41"/>
      <c r="E108" s="41"/>
      <c r="F108" s="41"/>
      <c r="G108" s="41"/>
      <c r="H108" s="41"/>
      <c r="I108" s="41"/>
      <c r="J108" s="41"/>
      <c r="K108" s="41"/>
      <c r="L108" s="41"/>
      <c r="M108" s="41"/>
      <c r="N108" s="41"/>
      <c r="O108" s="41"/>
      <c r="P108" s="41"/>
      <c r="Q108" s="41"/>
      <c r="R108" s="41"/>
      <c r="S108" s="41"/>
      <c r="T108" s="50"/>
      <c r="W108"/>
    </row>
    <row r="109" spans="1:23" ht="30.6" customHeight="1">
      <c r="A109" s="49">
        <f>'S3 Maquette'!B109</f>
        <v>0</v>
      </c>
      <c r="B109" s="49">
        <f>'S3 Maquette'!C109</f>
        <v>0</v>
      </c>
      <c r="C109" s="43">
        <f>'S3 Maquette'!F109</f>
        <v>0</v>
      </c>
      <c r="D109" s="41"/>
      <c r="E109" s="41"/>
      <c r="F109" s="41"/>
      <c r="G109" s="41"/>
      <c r="H109" s="41"/>
      <c r="I109" s="41"/>
      <c r="J109" s="41"/>
      <c r="K109" s="41"/>
      <c r="L109" s="41"/>
      <c r="M109" s="41"/>
      <c r="N109" s="41"/>
      <c r="O109" s="41"/>
      <c r="P109" s="41"/>
      <c r="Q109" s="41"/>
      <c r="R109" s="41"/>
      <c r="S109" s="41"/>
      <c r="T109" s="50"/>
      <c r="W109"/>
    </row>
    <row r="110" spans="1:23" ht="30.6" customHeight="1">
      <c r="A110" s="49">
        <f>'S3 Maquette'!B110</f>
        <v>0</v>
      </c>
      <c r="B110" s="49">
        <f>'S3 Maquette'!C110</f>
        <v>0</v>
      </c>
      <c r="C110" s="43">
        <f>'S3 Maquette'!F110</f>
        <v>0</v>
      </c>
      <c r="D110" s="41"/>
      <c r="E110" s="41"/>
      <c r="F110" s="41"/>
      <c r="G110" s="41"/>
      <c r="H110" s="41"/>
      <c r="I110" s="41"/>
      <c r="J110" s="41"/>
      <c r="K110" s="41"/>
      <c r="L110" s="41"/>
      <c r="M110" s="41"/>
      <c r="N110" s="41"/>
      <c r="O110" s="41"/>
      <c r="P110" s="41"/>
      <c r="Q110" s="41"/>
      <c r="R110" s="41"/>
      <c r="S110" s="41"/>
      <c r="T110" s="50"/>
      <c r="W110"/>
    </row>
    <row r="111" spans="1:23" ht="30.6" customHeight="1">
      <c r="A111" s="49">
        <f>'S3 Maquette'!B111</f>
        <v>0</v>
      </c>
      <c r="B111" s="49">
        <f>'S3 Maquette'!C111</f>
        <v>0</v>
      </c>
      <c r="C111" s="43">
        <f>'S3 Maquette'!F111</f>
        <v>0</v>
      </c>
      <c r="D111" s="41"/>
      <c r="E111" s="41"/>
      <c r="F111" s="41"/>
      <c r="G111" s="41"/>
      <c r="H111" s="41"/>
      <c r="I111" s="41"/>
      <c r="J111" s="41"/>
      <c r="K111" s="41"/>
      <c r="L111" s="41"/>
      <c r="M111" s="41"/>
      <c r="N111" s="41"/>
      <c r="O111" s="41"/>
      <c r="P111" s="41"/>
      <c r="Q111" s="41"/>
      <c r="R111" s="41"/>
      <c r="S111" s="41"/>
      <c r="T111" s="50"/>
      <c r="W111"/>
    </row>
    <row r="112" spans="1:23" ht="30.6" customHeight="1">
      <c r="A112" s="49">
        <f>'S3 Maquette'!B112</f>
        <v>0</v>
      </c>
      <c r="B112" s="49">
        <f>'S3 Maquette'!C112</f>
        <v>0</v>
      </c>
      <c r="C112" s="43">
        <f>'S3 Maquette'!F112</f>
        <v>0</v>
      </c>
      <c r="D112" s="41"/>
      <c r="E112" s="41"/>
      <c r="F112" s="41"/>
      <c r="G112" s="41"/>
      <c r="H112" s="41"/>
      <c r="I112" s="41"/>
      <c r="J112" s="41"/>
      <c r="K112" s="41"/>
      <c r="L112" s="41"/>
      <c r="M112" s="41"/>
      <c r="N112" s="41"/>
      <c r="O112" s="41"/>
      <c r="P112" s="41"/>
      <c r="Q112" s="41"/>
      <c r="R112" s="41"/>
      <c r="S112" s="41"/>
      <c r="T112" s="50"/>
      <c r="W112"/>
    </row>
    <row r="113" spans="1:23" ht="30.6" customHeight="1">
      <c r="A113" s="49">
        <f>'S3 Maquette'!B113</f>
        <v>0</v>
      </c>
      <c r="B113" s="49">
        <f>'S3 Maquette'!C113</f>
        <v>0</v>
      </c>
      <c r="C113" s="43">
        <f>'S3 Maquette'!F113</f>
        <v>0</v>
      </c>
      <c r="D113" s="41"/>
      <c r="E113" s="41"/>
      <c r="F113" s="41"/>
      <c r="G113" s="41"/>
      <c r="H113" s="41"/>
      <c r="I113" s="41"/>
      <c r="J113" s="41"/>
      <c r="K113" s="41"/>
      <c r="L113" s="41"/>
      <c r="M113" s="41"/>
      <c r="N113" s="41"/>
      <c r="O113" s="41"/>
      <c r="P113" s="41"/>
      <c r="Q113" s="41"/>
      <c r="R113" s="41"/>
      <c r="S113" s="41"/>
      <c r="T113" s="50"/>
      <c r="W113"/>
    </row>
    <row r="114" spans="1:23" ht="30.6" customHeight="1">
      <c r="A114" s="49">
        <f>'S3 Maquette'!B114</f>
        <v>0</v>
      </c>
      <c r="B114" s="49">
        <f>'S3 Maquette'!C114</f>
        <v>0</v>
      </c>
      <c r="C114" s="43">
        <f>'S3 Maquette'!F114</f>
        <v>0</v>
      </c>
      <c r="D114" s="41"/>
      <c r="E114" s="41"/>
      <c r="F114" s="41"/>
      <c r="G114" s="41"/>
      <c r="H114" s="41"/>
      <c r="I114" s="41"/>
      <c r="J114" s="41"/>
      <c r="K114" s="41"/>
      <c r="L114" s="41"/>
      <c r="M114" s="41"/>
      <c r="N114" s="41"/>
      <c r="O114" s="41"/>
      <c r="P114" s="41"/>
      <c r="Q114" s="41"/>
      <c r="R114" s="41"/>
      <c r="S114" s="41"/>
      <c r="T114" s="50"/>
      <c r="W114"/>
    </row>
    <row r="115" spans="1:23" ht="30.6" customHeight="1">
      <c r="A115" s="49">
        <f>'S3 Maquette'!B115</f>
        <v>0</v>
      </c>
      <c r="B115" s="49">
        <f>'S3 Maquette'!C115</f>
        <v>0</v>
      </c>
      <c r="C115" s="43">
        <f>'S3 Maquette'!F115</f>
        <v>0</v>
      </c>
      <c r="D115" s="41"/>
      <c r="E115" s="41"/>
      <c r="F115" s="41"/>
      <c r="G115" s="41"/>
      <c r="H115" s="41"/>
      <c r="I115" s="41"/>
      <c r="J115" s="41"/>
      <c r="K115" s="41"/>
      <c r="L115" s="41"/>
      <c r="M115" s="41"/>
      <c r="N115" s="41"/>
      <c r="O115" s="41"/>
      <c r="P115" s="41"/>
      <c r="Q115" s="41"/>
      <c r="R115" s="41"/>
      <c r="S115" s="41"/>
      <c r="T115" s="50"/>
      <c r="W115"/>
    </row>
    <row r="116" spans="1:23" ht="30.6" customHeight="1">
      <c r="A116" s="49">
        <f>'S3 Maquette'!B116</f>
        <v>0</v>
      </c>
      <c r="B116" s="49">
        <f>'S3 Maquette'!C116</f>
        <v>0</v>
      </c>
      <c r="C116" s="43">
        <f>'S3 Maquette'!F116</f>
        <v>0</v>
      </c>
      <c r="D116" s="41"/>
      <c r="E116" s="41"/>
      <c r="F116" s="41"/>
      <c r="G116" s="41"/>
      <c r="H116" s="41"/>
      <c r="I116" s="41"/>
      <c r="J116" s="41"/>
      <c r="K116" s="41"/>
      <c r="L116" s="41"/>
      <c r="M116" s="41"/>
      <c r="N116" s="41"/>
      <c r="O116" s="41"/>
      <c r="P116" s="41"/>
      <c r="Q116" s="41"/>
      <c r="R116" s="41"/>
      <c r="S116" s="41"/>
      <c r="T116" s="50"/>
      <c r="W116"/>
    </row>
    <row r="117" spans="1:23" ht="30.6" customHeight="1">
      <c r="A117" s="49">
        <f>'S3 Maquette'!B117</f>
        <v>0</v>
      </c>
      <c r="B117" s="49">
        <f>'S3 Maquette'!C117</f>
        <v>0</v>
      </c>
      <c r="C117" s="43">
        <f>'S3 Maquette'!F117</f>
        <v>0</v>
      </c>
      <c r="D117" s="41"/>
      <c r="E117" s="41"/>
      <c r="F117" s="41"/>
      <c r="G117" s="41"/>
      <c r="H117" s="41"/>
      <c r="I117" s="41"/>
      <c r="J117" s="41"/>
      <c r="K117" s="41"/>
      <c r="L117" s="41"/>
      <c r="M117" s="41"/>
      <c r="N117" s="41"/>
      <c r="O117" s="41"/>
      <c r="P117" s="41"/>
      <c r="Q117" s="41"/>
      <c r="R117" s="41"/>
      <c r="S117" s="41"/>
      <c r="T117" s="50"/>
      <c r="W117"/>
    </row>
    <row r="118" spans="1:23" ht="30.6" customHeight="1">
      <c r="A118" s="49">
        <f>'S3 Maquette'!B118</f>
        <v>0</v>
      </c>
      <c r="B118" s="49">
        <f>'S3 Maquette'!C118</f>
        <v>0</v>
      </c>
      <c r="C118" s="43">
        <f>'S3 Maquette'!F118</f>
        <v>0</v>
      </c>
      <c r="D118" s="41"/>
      <c r="E118" s="41"/>
      <c r="F118" s="41"/>
      <c r="G118" s="41"/>
      <c r="H118" s="41"/>
      <c r="I118" s="41"/>
      <c r="J118" s="41"/>
      <c r="K118" s="41"/>
      <c r="L118" s="41"/>
      <c r="M118" s="41"/>
      <c r="N118" s="41"/>
      <c r="O118" s="41"/>
      <c r="P118" s="41"/>
      <c r="Q118" s="41"/>
      <c r="R118" s="41"/>
      <c r="S118" s="41"/>
      <c r="T118" s="50"/>
      <c r="W118"/>
    </row>
    <row r="119" spans="1:23" ht="30.6" customHeight="1">
      <c r="A119" s="49">
        <f>'S3 Maquette'!B119</f>
        <v>0</v>
      </c>
      <c r="B119" s="49">
        <f>'S3 Maquette'!C119</f>
        <v>0</v>
      </c>
      <c r="C119" s="43">
        <f>'S3 Maquette'!F119</f>
        <v>0</v>
      </c>
      <c r="D119" s="41"/>
      <c r="E119" s="41"/>
      <c r="F119" s="41"/>
      <c r="G119" s="41"/>
      <c r="H119" s="41"/>
      <c r="I119" s="41"/>
      <c r="J119" s="41"/>
      <c r="K119" s="41"/>
      <c r="L119" s="41"/>
      <c r="M119" s="41"/>
      <c r="N119" s="41"/>
      <c r="O119" s="41"/>
      <c r="P119" s="41"/>
      <c r="Q119" s="41"/>
      <c r="R119" s="41"/>
      <c r="S119" s="41"/>
      <c r="T119" s="50"/>
      <c r="W119"/>
    </row>
    <row r="120" spans="1:23" ht="30.6" customHeight="1">
      <c r="A120" s="49">
        <f>'S3 Maquette'!B120</f>
        <v>0</v>
      </c>
      <c r="B120" s="49">
        <f>'S3 Maquette'!C120</f>
        <v>0</v>
      </c>
      <c r="C120" s="43">
        <f>'S3 Maquette'!F120</f>
        <v>0</v>
      </c>
      <c r="D120" s="41"/>
      <c r="E120" s="41"/>
      <c r="F120" s="41"/>
      <c r="G120" s="41"/>
      <c r="H120" s="41"/>
      <c r="I120" s="41"/>
      <c r="J120" s="41"/>
      <c r="K120" s="41"/>
      <c r="L120" s="41"/>
      <c r="M120" s="41"/>
      <c r="N120" s="41"/>
      <c r="O120" s="41"/>
      <c r="P120" s="41"/>
      <c r="Q120" s="41"/>
      <c r="R120" s="41"/>
      <c r="S120" s="41"/>
      <c r="T120" s="50"/>
      <c r="W120"/>
    </row>
    <row r="121" spans="1:23" ht="30.6" customHeight="1">
      <c r="A121" s="49">
        <f>'S3 Maquette'!B121</f>
        <v>0</v>
      </c>
      <c r="B121" s="49">
        <f>'S3 Maquette'!C121</f>
        <v>0</v>
      </c>
      <c r="C121" s="43">
        <f>'S3 Maquette'!F121</f>
        <v>0</v>
      </c>
      <c r="D121" s="41"/>
      <c r="E121" s="41"/>
      <c r="F121" s="41"/>
      <c r="G121" s="41"/>
      <c r="H121" s="41"/>
      <c r="I121" s="41"/>
      <c r="J121" s="41"/>
      <c r="K121" s="41"/>
      <c r="L121" s="41"/>
      <c r="M121" s="41"/>
      <c r="N121" s="41"/>
      <c r="O121" s="41"/>
      <c r="P121" s="41"/>
      <c r="Q121" s="41"/>
      <c r="R121" s="41"/>
      <c r="S121" s="41"/>
      <c r="T121" s="50"/>
      <c r="W121"/>
    </row>
    <row r="122" spans="1:23" ht="30.6" customHeight="1">
      <c r="A122" s="49">
        <f>'S3 Maquette'!B122</f>
        <v>0</v>
      </c>
      <c r="B122" s="49">
        <f>'S3 Maquette'!C122</f>
        <v>0</v>
      </c>
      <c r="C122" s="43">
        <f>'S3 Maquette'!F122</f>
        <v>0</v>
      </c>
      <c r="D122" s="41"/>
      <c r="E122" s="41"/>
      <c r="F122" s="41"/>
      <c r="G122" s="41"/>
      <c r="H122" s="41"/>
      <c r="I122" s="41"/>
      <c r="J122" s="41"/>
      <c r="K122" s="41"/>
      <c r="L122" s="41"/>
      <c r="M122" s="41"/>
      <c r="N122" s="41"/>
      <c r="O122" s="41"/>
      <c r="P122" s="41"/>
      <c r="Q122" s="41"/>
      <c r="R122" s="41"/>
      <c r="S122" s="41"/>
      <c r="T122" s="50"/>
      <c r="W122"/>
    </row>
    <row r="123" spans="1:23" ht="30.6" customHeight="1">
      <c r="A123" s="49">
        <f>'S3 Maquette'!B123</f>
        <v>0</v>
      </c>
      <c r="B123" s="49">
        <f>'S3 Maquette'!C123</f>
        <v>0</v>
      </c>
      <c r="C123" s="43">
        <f>'S3 Maquette'!F123</f>
        <v>0</v>
      </c>
      <c r="D123" s="41"/>
      <c r="E123" s="41"/>
      <c r="F123" s="41"/>
      <c r="G123" s="41"/>
      <c r="H123" s="41"/>
      <c r="I123" s="41"/>
      <c r="J123" s="41"/>
      <c r="K123" s="41"/>
      <c r="L123" s="41"/>
      <c r="M123" s="41"/>
      <c r="N123" s="41"/>
      <c r="O123" s="41"/>
      <c r="P123" s="41"/>
      <c r="Q123" s="41"/>
      <c r="R123" s="41"/>
      <c r="S123" s="41"/>
      <c r="T123" s="50"/>
      <c r="W123"/>
    </row>
    <row r="124" spans="1:23" ht="30.6" customHeight="1">
      <c r="A124" s="49">
        <f>'S3 Maquette'!B124</f>
        <v>0</v>
      </c>
      <c r="B124" s="49">
        <f>'S3 Maquette'!C124</f>
        <v>0</v>
      </c>
      <c r="C124" s="43">
        <f>'S3 Maquette'!F124</f>
        <v>0</v>
      </c>
      <c r="D124" s="41"/>
      <c r="E124" s="41"/>
      <c r="F124" s="41"/>
      <c r="G124" s="41"/>
      <c r="H124" s="41"/>
      <c r="I124" s="41"/>
      <c r="J124" s="41"/>
      <c r="K124" s="41"/>
      <c r="L124" s="41"/>
      <c r="M124" s="41"/>
      <c r="N124" s="41"/>
      <c r="O124" s="41"/>
      <c r="P124" s="41"/>
      <c r="Q124" s="41"/>
      <c r="R124" s="41"/>
      <c r="S124" s="41"/>
      <c r="T124" s="50"/>
      <c r="W124"/>
    </row>
    <row r="125" spans="1:23" ht="30.6" customHeight="1">
      <c r="A125" s="49">
        <f>'S3 Maquette'!B125</f>
        <v>0</v>
      </c>
      <c r="B125" s="49">
        <f>'S3 Maquette'!C125</f>
        <v>0</v>
      </c>
      <c r="C125" s="43">
        <f>'S3 Maquette'!F125</f>
        <v>0</v>
      </c>
      <c r="D125" s="41"/>
      <c r="E125" s="41"/>
      <c r="F125" s="41"/>
      <c r="G125" s="41"/>
      <c r="H125" s="41"/>
      <c r="I125" s="41"/>
      <c r="J125" s="41"/>
      <c r="K125" s="41"/>
      <c r="L125" s="41"/>
      <c r="M125" s="41"/>
      <c r="N125" s="41"/>
      <c r="O125" s="41"/>
      <c r="P125" s="41"/>
      <c r="Q125" s="41"/>
      <c r="R125" s="41"/>
      <c r="S125" s="41"/>
      <c r="T125" s="50"/>
      <c r="W125"/>
    </row>
    <row r="126" spans="1:23" ht="30.6" customHeight="1">
      <c r="A126" s="49">
        <f>'S3 Maquette'!B126</f>
        <v>0</v>
      </c>
      <c r="B126" s="49">
        <f>'S3 Maquette'!C126</f>
        <v>0</v>
      </c>
      <c r="C126" s="43">
        <f>'S3 Maquette'!F126</f>
        <v>0</v>
      </c>
      <c r="D126" s="41"/>
      <c r="E126" s="41"/>
      <c r="F126" s="41"/>
      <c r="G126" s="41"/>
      <c r="H126" s="41"/>
      <c r="I126" s="41"/>
      <c r="J126" s="41"/>
      <c r="K126" s="41"/>
      <c r="L126" s="41"/>
      <c r="M126" s="41"/>
      <c r="N126" s="41"/>
      <c r="O126" s="41"/>
      <c r="P126" s="41"/>
      <c r="Q126" s="41"/>
      <c r="R126" s="41"/>
      <c r="S126" s="41"/>
      <c r="T126" s="50"/>
      <c r="W126"/>
    </row>
    <row r="127" spans="1:23" ht="30.6" customHeight="1">
      <c r="A127" s="49">
        <f>'S3 Maquette'!B127</f>
        <v>0</v>
      </c>
      <c r="B127" s="49">
        <f>'S3 Maquette'!C127</f>
        <v>0</v>
      </c>
      <c r="C127" s="43">
        <f>'S3 Maquette'!F127</f>
        <v>0</v>
      </c>
      <c r="D127" s="41"/>
      <c r="E127" s="41"/>
      <c r="F127" s="41"/>
      <c r="G127" s="41"/>
      <c r="H127" s="41"/>
      <c r="I127" s="41"/>
      <c r="J127" s="41"/>
      <c r="K127" s="41"/>
      <c r="L127" s="41"/>
      <c r="M127" s="41"/>
      <c r="N127" s="41"/>
      <c r="O127" s="41"/>
      <c r="P127" s="41"/>
      <c r="Q127" s="41"/>
      <c r="R127" s="41"/>
      <c r="S127" s="41"/>
      <c r="T127" s="50"/>
      <c r="W127"/>
    </row>
    <row r="128" spans="1:23" ht="30.6" customHeight="1">
      <c r="A128" s="49">
        <f>'S3 Maquette'!B128</f>
        <v>0</v>
      </c>
      <c r="B128" s="49">
        <f>'S3 Maquette'!C128</f>
        <v>0</v>
      </c>
      <c r="C128" s="43">
        <f>'S3 Maquette'!F128</f>
        <v>0</v>
      </c>
      <c r="D128" s="41"/>
      <c r="E128" s="41"/>
      <c r="F128" s="41"/>
      <c r="G128" s="41"/>
      <c r="H128" s="41"/>
      <c r="I128" s="41"/>
      <c r="J128" s="41"/>
      <c r="K128" s="41"/>
      <c r="L128" s="41"/>
      <c r="M128" s="41"/>
      <c r="N128" s="41"/>
      <c r="O128" s="41"/>
      <c r="P128" s="41"/>
      <c r="Q128" s="41"/>
      <c r="R128" s="41"/>
      <c r="S128" s="41"/>
      <c r="T128" s="50"/>
      <c r="W128"/>
    </row>
    <row r="129" spans="1:23" ht="30.6" customHeight="1">
      <c r="A129" s="49">
        <f>'S3 Maquette'!B129</f>
        <v>0</v>
      </c>
      <c r="B129" s="49">
        <f>'S3 Maquette'!C129</f>
        <v>0</v>
      </c>
      <c r="C129" s="43">
        <f>'S3 Maquette'!F129</f>
        <v>0</v>
      </c>
      <c r="D129" s="41"/>
      <c r="E129" s="41"/>
      <c r="F129" s="41"/>
      <c r="G129" s="41"/>
      <c r="H129" s="41"/>
      <c r="I129" s="41"/>
      <c r="J129" s="41"/>
      <c r="K129" s="41"/>
      <c r="L129" s="41"/>
      <c r="M129" s="41"/>
      <c r="N129" s="41"/>
      <c r="O129" s="41"/>
      <c r="P129" s="41"/>
      <c r="Q129" s="41"/>
      <c r="R129" s="41"/>
      <c r="S129" s="41"/>
      <c r="T129" s="50"/>
      <c r="W129"/>
    </row>
    <row r="130" spans="1:23" ht="30.6" customHeight="1">
      <c r="A130" s="49">
        <f>'S3 Maquette'!B130</f>
        <v>0</v>
      </c>
      <c r="B130" s="49">
        <f>'S3 Maquette'!C130</f>
        <v>0</v>
      </c>
      <c r="C130" s="43">
        <f>'S3 Maquette'!F130</f>
        <v>0</v>
      </c>
      <c r="D130" s="41"/>
      <c r="E130" s="41"/>
      <c r="F130" s="41"/>
      <c r="G130" s="41"/>
      <c r="H130" s="41"/>
      <c r="I130" s="41"/>
      <c r="J130" s="41"/>
      <c r="K130" s="41"/>
      <c r="L130" s="41"/>
      <c r="M130" s="41"/>
      <c r="N130" s="41"/>
      <c r="O130" s="41"/>
      <c r="P130" s="41"/>
      <c r="Q130" s="41"/>
      <c r="R130" s="41"/>
      <c r="S130" s="41"/>
      <c r="T130" s="50"/>
      <c r="W130"/>
    </row>
    <row r="131" spans="1:23" ht="30.6" customHeight="1">
      <c r="A131" s="49">
        <f>'S3 Maquette'!B131</f>
        <v>0</v>
      </c>
      <c r="B131" s="49">
        <f>'S3 Maquette'!C131</f>
        <v>0</v>
      </c>
      <c r="C131" s="43">
        <f>'S3 Maquette'!F131</f>
        <v>0</v>
      </c>
      <c r="D131" s="41"/>
      <c r="E131" s="41"/>
      <c r="F131" s="41"/>
      <c r="G131" s="41"/>
      <c r="H131" s="41"/>
      <c r="I131" s="41"/>
      <c r="J131" s="41"/>
      <c r="K131" s="41"/>
      <c r="L131" s="41"/>
      <c r="M131" s="41"/>
      <c r="N131" s="41"/>
      <c r="O131" s="41"/>
      <c r="P131" s="41"/>
      <c r="Q131" s="41"/>
      <c r="R131" s="41"/>
      <c r="S131" s="41"/>
      <c r="T131" s="50"/>
      <c r="W131"/>
    </row>
    <row r="132" spans="1:23" ht="30.6" customHeight="1">
      <c r="A132" s="49">
        <f>'S3 Maquette'!B132</f>
        <v>0</v>
      </c>
      <c r="B132" s="49">
        <f>'S3 Maquette'!C132</f>
        <v>0</v>
      </c>
      <c r="C132" s="43">
        <f>'S3 Maquette'!F132</f>
        <v>0</v>
      </c>
      <c r="D132" s="41"/>
      <c r="E132" s="41"/>
      <c r="F132" s="41"/>
      <c r="G132" s="41"/>
      <c r="H132" s="41"/>
      <c r="I132" s="41"/>
      <c r="J132" s="41"/>
      <c r="K132" s="41"/>
      <c r="L132" s="41"/>
      <c r="M132" s="41"/>
      <c r="N132" s="41"/>
      <c r="O132" s="41"/>
      <c r="P132" s="41"/>
      <c r="Q132" s="41"/>
      <c r="R132" s="41"/>
      <c r="S132" s="41"/>
      <c r="T132" s="50"/>
      <c r="W132"/>
    </row>
    <row r="133" spans="1:23" ht="30.6" customHeight="1">
      <c r="A133" s="49">
        <f>'S3 Maquette'!B133</f>
        <v>0</v>
      </c>
      <c r="B133" s="49">
        <f>'S3 Maquette'!C133</f>
        <v>0</v>
      </c>
      <c r="C133" s="43">
        <f>'S3 Maquette'!F133</f>
        <v>0</v>
      </c>
      <c r="D133" s="41"/>
      <c r="E133" s="41"/>
      <c r="F133" s="41"/>
      <c r="G133" s="41"/>
      <c r="H133" s="41"/>
      <c r="I133" s="41"/>
      <c r="J133" s="41"/>
      <c r="K133" s="41"/>
      <c r="L133" s="41"/>
      <c r="M133" s="41"/>
      <c r="N133" s="41"/>
      <c r="O133" s="41"/>
      <c r="P133" s="41"/>
      <c r="Q133" s="41"/>
      <c r="R133" s="41"/>
      <c r="S133" s="41"/>
      <c r="T133" s="50"/>
      <c r="W133"/>
    </row>
    <row r="134" spans="1:23" ht="30.6" customHeight="1">
      <c r="A134" s="49">
        <f>'S3 Maquette'!B134</f>
        <v>0</v>
      </c>
      <c r="B134" s="49">
        <f>'S3 Maquette'!C134</f>
        <v>0</v>
      </c>
      <c r="C134" s="43">
        <f>'S3 Maquette'!F134</f>
        <v>0</v>
      </c>
      <c r="D134" s="41"/>
      <c r="E134" s="41"/>
      <c r="F134" s="41"/>
      <c r="G134" s="41"/>
      <c r="H134" s="41"/>
      <c r="I134" s="41"/>
      <c r="J134" s="41"/>
      <c r="K134" s="41"/>
      <c r="L134" s="41"/>
      <c r="M134" s="41"/>
      <c r="N134" s="41"/>
      <c r="O134" s="41"/>
      <c r="P134" s="41"/>
      <c r="Q134" s="41"/>
      <c r="R134" s="41"/>
      <c r="S134" s="41"/>
      <c r="T134" s="50"/>
      <c r="W134"/>
    </row>
    <row r="135" spans="1:23" ht="30.6" customHeight="1">
      <c r="A135" s="49">
        <f>'S3 Maquette'!B135</f>
        <v>0</v>
      </c>
      <c r="B135" s="49">
        <f>'S3 Maquette'!C135</f>
        <v>0</v>
      </c>
      <c r="C135" s="43">
        <f>'S3 Maquette'!F135</f>
        <v>0</v>
      </c>
      <c r="D135" s="41"/>
      <c r="E135" s="41"/>
      <c r="F135" s="41"/>
      <c r="G135" s="41"/>
      <c r="H135" s="41"/>
      <c r="I135" s="41"/>
      <c r="J135" s="41"/>
      <c r="K135" s="41"/>
      <c r="L135" s="41"/>
      <c r="M135" s="41"/>
      <c r="N135" s="41"/>
      <c r="O135" s="41"/>
      <c r="P135" s="41"/>
      <c r="Q135" s="41"/>
      <c r="R135" s="41"/>
      <c r="S135" s="41"/>
      <c r="T135" s="50"/>
      <c r="W135"/>
    </row>
    <row r="136" spans="1:23" ht="30.6" customHeight="1">
      <c r="A136" s="49">
        <f>'S3 Maquette'!B136</f>
        <v>0</v>
      </c>
      <c r="B136" s="49">
        <f>'S3 Maquette'!C136</f>
        <v>0</v>
      </c>
      <c r="C136" s="43">
        <f>'S3 Maquette'!F136</f>
        <v>0</v>
      </c>
      <c r="D136" s="41"/>
      <c r="E136" s="41"/>
      <c r="F136" s="41"/>
      <c r="G136" s="41"/>
      <c r="H136" s="41"/>
      <c r="I136" s="41"/>
      <c r="J136" s="41"/>
      <c r="K136" s="41"/>
      <c r="L136" s="41"/>
      <c r="M136" s="41"/>
      <c r="N136" s="41"/>
      <c r="O136" s="41"/>
      <c r="P136" s="41"/>
      <c r="Q136" s="41"/>
      <c r="R136" s="41"/>
      <c r="S136" s="41"/>
      <c r="T136" s="50"/>
      <c r="W136"/>
    </row>
    <row r="137" spans="1:23" ht="30.6" customHeight="1">
      <c r="A137" s="49">
        <f>'S3 Maquette'!B137</f>
        <v>0</v>
      </c>
      <c r="B137" s="49">
        <f>'S3 Maquette'!C137</f>
        <v>0</v>
      </c>
      <c r="C137" s="43">
        <f>'S3 Maquette'!F137</f>
        <v>0</v>
      </c>
      <c r="D137" s="41"/>
      <c r="E137" s="41"/>
      <c r="F137" s="41"/>
      <c r="G137" s="41"/>
      <c r="H137" s="41"/>
      <c r="I137" s="41"/>
      <c r="J137" s="41"/>
      <c r="K137" s="41"/>
      <c r="L137" s="41"/>
      <c r="M137" s="41"/>
      <c r="N137" s="41"/>
      <c r="O137" s="41"/>
      <c r="P137" s="41"/>
      <c r="Q137" s="41"/>
      <c r="R137" s="41"/>
      <c r="S137" s="41"/>
      <c r="T137" s="50"/>
      <c r="W137"/>
    </row>
    <row r="138" spans="1:23" ht="30.6" customHeight="1">
      <c r="A138" s="49">
        <f>'S3 Maquette'!B138</f>
        <v>0</v>
      </c>
      <c r="B138" s="49">
        <f>'S3 Maquette'!C138</f>
        <v>0</v>
      </c>
      <c r="C138" s="43">
        <f>'S3 Maquette'!F138</f>
        <v>0</v>
      </c>
      <c r="D138" s="41"/>
      <c r="E138" s="41"/>
      <c r="F138" s="41"/>
      <c r="G138" s="41"/>
      <c r="H138" s="41"/>
      <c r="I138" s="41"/>
      <c r="J138" s="41"/>
      <c r="K138" s="41"/>
      <c r="L138" s="41"/>
      <c r="M138" s="41"/>
      <c r="N138" s="41"/>
      <c r="O138" s="41"/>
      <c r="P138" s="41"/>
      <c r="Q138" s="41"/>
      <c r="R138" s="41"/>
      <c r="S138" s="41"/>
      <c r="T138" s="50"/>
      <c r="W138"/>
    </row>
    <row r="139" spans="1:23" ht="30.6" customHeight="1">
      <c r="A139" s="49">
        <f>'S3 Maquette'!B139</f>
        <v>0</v>
      </c>
      <c r="B139" s="49">
        <f>'S3 Maquette'!C139</f>
        <v>0</v>
      </c>
      <c r="C139" s="43">
        <f>'S3 Maquette'!F139</f>
        <v>0</v>
      </c>
      <c r="D139" s="41"/>
      <c r="E139" s="41"/>
      <c r="F139" s="41"/>
      <c r="G139" s="41"/>
      <c r="H139" s="41"/>
      <c r="I139" s="41"/>
      <c r="J139" s="41"/>
      <c r="K139" s="41"/>
      <c r="L139" s="41"/>
      <c r="M139" s="41"/>
      <c r="N139" s="41"/>
      <c r="O139" s="41"/>
      <c r="P139" s="41"/>
      <c r="Q139" s="41"/>
      <c r="R139" s="41"/>
      <c r="S139" s="41"/>
      <c r="T139" s="50"/>
      <c r="W139"/>
    </row>
    <row r="140" spans="1:23" ht="30.6" customHeight="1">
      <c r="A140" s="49">
        <f>'S3 Maquette'!B140</f>
        <v>0</v>
      </c>
      <c r="B140" s="49">
        <f>'S3 Maquette'!C140</f>
        <v>0</v>
      </c>
      <c r="C140" s="43">
        <f>'S3 Maquette'!F140</f>
        <v>0</v>
      </c>
      <c r="D140" s="41"/>
      <c r="E140" s="41"/>
      <c r="F140" s="41"/>
      <c r="G140" s="41"/>
      <c r="H140" s="41"/>
      <c r="I140" s="41"/>
      <c r="J140" s="41"/>
      <c r="K140" s="41"/>
      <c r="L140" s="41"/>
      <c r="M140" s="41"/>
      <c r="N140" s="41"/>
      <c r="O140" s="41"/>
      <c r="P140" s="41"/>
      <c r="Q140" s="41"/>
      <c r="R140" s="41"/>
      <c r="S140" s="41"/>
      <c r="T140" s="50"/>
      <c r="W140"/>
    </row>
    <row r="141" spans="1:23" ht="30.6" customHeight="1">
      <c r="A141" s="49">
        <f>'S3 Maquette'!B141</f>
        <v>0</v>
      </c>
      <c r="B141" s="49">
        <f>'S3 Maquette'!C141</f>
        <v>0</v>
      </c>
      <c r="C141" s="43">
        <f>'S3 Maquette'!F141</f>
        <v>0</v>
      </c>
      <c r="D141" s="41"/>
      <c r="E141" s="41"/>
      <c r="F141" s="41"/>
      <c r="G141" s="41"/>
      <c r="H141" s="41"/>
      <c r="I141" s="41"/>
      <c r="J141" s="41"/>
      <c r="K141" s="41"/>
      <c r="L141" s="41"/>
      <c r="M141" s="41"/>
      <c r="N141" s="41"/>
      <c r="O141" s="41"/>
      <c r="P141" s="41"/>
      <c r="Q141" s="41"/>
      <c r="R141" s="41"/>
      <c r="S141" s="41"/>
      <c r="T141" s="50"/>
      <c r="W141"/>
    </row>
    <row r="142" spans="1:23" ht="30.6" customHeight="1">
      <c r="A142" s="49">
        <f>'S3 Maquette'!B142</f>
        <v>0</v>
      </c>
      <c r="B142" s="49">
        <f>'S3 Maquette'!C142</f>
        <v>0</v>
      </c>
      <c r="C142" s="43">
        <f>'S3 Maquette'!F142</f>
        <v>0</v>
      </c>
      <c r="D142" s="41"/>
      <c r="E142" s="41"/>
      <c r="F142" s="41"/>
      <c r="G142" s="41"/>
      <c r="H142" s="41"/>
      <c r="I142" s="41"/>
      <c r="J142" s="41"/>
      <c r="K142" s="41"/>
      <c r="L142" s="41"/>
      <c r="M142" s="41"/>
      <c r="N142" s="41"/>
      <c r="O142" s="41"/>
      <c r="P142" s="41"/>
      <c r="Q142" s="41"/>
      <c r="R142" s="41"/>
      <c r="S142" s="41"/>
      <c r="T142" s="50"/>
      <c r="W142"/>
    </row>
    <row r="143" spans="1:23" ht="30.6" customHeight="1">
      <c r="A143" s="49">
        <f>'S3 Maquette'!B143</f>
        <v>0</v>
      </c>
      <c r="B143" s="49">
        <f>'S3 Maquette'!C143</f>
        <v>0</v>
      </c>
      <c r="C143" s="43">
        <f>'S3 Maquette'!F143</f>
        <v>0</v>
      </c>
      <c r="D143" s="41"/>
      <c r="E143" s="41"/>
      <c r="F143" s="41"/>
      <c r="G143" s="41"/>
      <c r="H143" s="41"/>
      <c r="I143" s="41"/>
      <c r="J143" s="41"/>
      <c r="K143" s="41"/>
      <c r="L143" s="41"/>
      <c r="M143" s="41"/>
      <c r="N143" s="41"/>
      <c r="O143" s="41"/>
      <c r="P143" s="41"/>
      <c r="Q143" s="41"/>
      <c r="R143" s="41"/>
      <c r="S143" s="41"/>
      <c r="T143" s="50"/>
      <c r="W143"/>
    </row>
    <row r="144" spans="1:23" ht="30.6" customHeight="1">
      <c r="A144" s="49">
        <f>'S3 Maquette'!B144</f>
        <v>0</v>
      </c>
      <c r="B144" s="49">
        <f>'S3 Maquette'!C144</f>
        <v>0</v>
      </c>
      <c r="C144" s="43">
        <f>'S3 Maquette'!F144</f>
        <v>0</v>
      </c>
      <c r="D144" s="41"/>
      <c r="E144" s="41"/>
      <c r="F144" s="41"/>
      <c r="G144" s="41"/>
      <c r="H144" s="41"/>
      <c r="I144" s="41"/>
      <c r="J144" s="41"/>
      <c r="K144" s="41"/>
      <c r="L144" s="41"/>
      <c r="M144" s="41"/>
      <c r="N144" s="41"/>
      <c r="O144" s="41"/>
      <c r="P144" s="41"/>
      <c r="Q144" s="41"/>
      <c r="R144" s="41"/>
      <c r="S144" s="41"/>
      <c r="T144" s="50"/>
      <c r="W144"/>
    </row>
    <row r="145" spans="1:23" ht="30.6" customHeight="1">
      <c r="A145" s="49">
        <f>'S3 Maquette'!B145</f>
        <v>0</v>
      </c>
      <c r="B145" s="49">
        <f>'S3 Maquette'!C145</f>
        <v>0</v>
      </c>
      <c r="C145" s="43">
        <f>'S3 Maquette'!F145</f>
        <v>0</v>
      </c>
      <c r="D145" s="41"/>
      <c r="E145" s="41"/>
      <c r="F145" s="41"/>
      <c r="G145" s="41"/>
      <c r="H145" s="41"/>
      <c r="I145" s="41"/>
      <c r="J145" s="41"/>
      <c r="K145" s="41"/>
      <c r="L145" s="41"/>
      <c r="M145" s="41"/>
      <c r="N145" s="41"/>
      <c r="O145" s="41"/>
      <c r="P145" s="41"/>
      <c r="Q145" s="41"/>
      <c r="R145" s="41"/>
      <c r="S145" s="41"/>
      <c r="T145" s="50"/>
      <c r="W145"/>
    </row>
    <row r="146" spans="1:23" ht="30.6" customHeight="1">
      <c r="A146" s="49">
        <f>'S3 Maquette'!B146</f>
        <v>0</v>
      </c>
      <c r="B146" s="49">
        <f>'S3 Maquette'!C146</f>
        <v>0</v>
      </c>
      <c r="C146" s="43">
        <f>'S3 Maquette'!F146</f>
        <v>0</v>
      </c>
      <c r="D146" s="41"/>
      <c r="E146" s="41"/>
      <c r="F146" s="41"/>
      <c r="G146" s="41"/>
      <c r="H146" s="41"/>
      <c r="I146" s="41"/>
      <c r="J146" s="41"/>
      <c r="K146" s="41"/>
      <c r="L146" s="41"/>
      <c r="M146" s="41"/>
      <c r="N146" s="41"/>
      <c r="O146" s="41"/>
      <c r="P146" s="41"/>
      <c r="Q146" s="41"/>
      <c r="R146" s="41"/>
      <c r="S146" s="41"/>
      <c r="T146" s="50"/>
      <c r="W146"/>
    </row>
    <row r="147" spans="1:23" ht="30.6" customHeight="1">
      <c r="A147" s="49">
        <f>'S3 Maquette'!B147</f>
        <v>0</v>
      </c>
      <c r="B147" s="49">
        <f>'S3 Maquette'!C147</f>
        <v>0</v>
      </c>
      <c r="C147" s="43">
        <f>'S3 Maquette'!F147</f>
        <v>0</v>
      </c>
      <c r="D147" s="41"/>
      <c r="E147" s="41"/>
      <c r="F147" s="41"/>
      <c r="G147" s="41"/>
      <c r="H147" s="41"/>
      <c r="I147" s="41"/>
      <c r="J147" s="41"/>
      <c r="K147" s="41"/>
      <c r="L147" s="41"/>
      <c r="M147" s="41"/>
      <c r="N147" s="41"/>
      <c r="O147" s="41"/>
      <c r="P147" s="41"/>
      <c r="Q147" s="41"/>
      <c r="R147" s="41"/>
      <c r="S147" s="41"/>
      <c r="T147" s="50"/>
      <c r="W147"/>
    </row>
    <row r="148" spans="1:23" ht="30.6" customHeight="1">
      <c r="A148" s="49">
        <f>'S3 Maquette'!B148</f>
        <v>0</v>
      </c>
      <c r="B148" s="49">
        <f>'S3 Maquette'!C148</f>
        <v>0</v>
      </c>
      <c r="C148" s="43">
        <f>'S3 Maquette'!F148</f>
        <v>0</v>
      </c>
      <c r="D148" s="41"/>
      <c r="E148" s="41"/>
      <c r="F148" s="41"/>
      <c r="G148" s="41"/>
      <c r="H148" s="41"/>
      <c r="I148" s="41"/>
      <c r="J148" s="41"/>
      <c r="K148" s="41"/>
      <c r="L148" s="41"/>
      <c r="M148" s="41"/>
      <c r="N148" s="41"/>
      <c r="O148" s="41"/>
      <c r="P148" s="41"/>
      <c r="Q148" s="41"/>
      <c r="R148" s="41"/>
      <c r="S148" s="41"/>
      <c r="T148" s="50"/>
      <c r="W148"/>
    </row>
    <row r="149" spans="1:23" ht="30.6" customHeight="1">
      <c r="A149" s="49">
        <f>'S3 Maquette'!B149</f>
        <v>0</v>
      </c>
      <c r="B149" s="49">
        <f>'S3 Maquette'!C149</f>
        <v>0</v>
      </c>
      <c r="C149" s="43">
        <f>'S3 Maquette'!F149</f>
        <v>0</v>
      </c>
      <c r="D149" s="41"/>
      <c r="E149" s="41"/>
      <c r="F149" s="41"/>
      <c r="G149" s="41"/>
      <c r="H149" s="41"/>
      <c r="I149" s="41"/>
      <c r="J149" s="41"/>
      <c r="K149" s="41"/>
      <c r="L149" s="41"/>
      <c r="M149" s="41"/>
      <c r="N149" s="41"/>
      <c r="O149" s="41"/>
      <c r="P149" s="41"/>
      <c r="Q149" s="41"/>
      <c r="R149" s="41"/>
      <c r="S149" s="41"/>
      <c r="T149" s="50"/>
      <c r="W149"/>
    </row>
    <row r="150" spans="1:23" ht="30.6" customHeight="1">
      <c r="A150" s="49">
        <f>'S3 Maquette'!B150</f>
        <v>0</v>
      </c>
      <c r="B150" s="49">
        <f>'S3 Maquette'!C150</f>
        <v>0</v>
      </c>
      <c r="C150" s="43">
        <f>'S3 Maquette'!F150</f>
        <v>0</v>
      </c>
      <c r="D150" s="41"/>
      <c r="E150" s="41"/>
      <c r="F150" s="41"/>
      <c r="G150" s="41"/>
      <c r="H150" s="41"/>
      <c r="I150" s="41"/>
      <c r="J150" s="41"/>
      <c r="K150" s="41"/>
      <c r="L150" s="41"/>
      <c r="M150" s="41"/>
      <c r="N150" s="41"/>
      <c r="O150" s="41"/>
      <c r="P150" s="41"/>
      <c r="Q150" s="41"/>
      <c r="R150" s="41"/>
      <c r="S150" s="41"/>
      <c r="T150" s="50"/>
      <c r="W150"/>
    </row>
    <row r="151" spans="1:23" ht="30.6" customHeight="1">
      <c r="A151" s="49">
        <f>'S3 Maquette'!B151</f>
        <v>0</v>
      </c>
      <c r="B151" s="49">
        <f>'S3 Maquette'!C151</f>
        <v>0</v>
      </c>
      <c r="C151" s="43">
        <f>'S3 Maquette'!F151</f>
        <v>0</v>
      </c>
      <c r="D151" s="41"/>
      <c r="E151" s="41"/>
      <c r="F151" s="41"/>
      <c r="G151" s="41"/>
      <c r="H151" s="41"/>
      <c r="I151" s="41"/>
      <c r="J151" s="41"/>
      <c r="K151" s="41"/>
      <c r="L151" s="41"/>
      <c r="M151" s="41"/>
      <c r="N151" s="41"/>
      <c r="O151" s="41"/>
      <c r="P151" s="41"/>
      <c r="Q151" s="41"/>
      <c r="R151" s="41"/>
      <c r="S151" s="41"/>
      <c r="T151" s="50"/>
      <c r="W151"/>
    </row>
    <row r="152" spans="1:23" ht="30.6" customHeight="1">
      <c r="A152" s="49">
        <f>'S3 Maquette'!B152</f>
        <v>0</v>
      </c>
      <c r="B152" s="49">
        <f>'S3 Maquette'!C152</f>
        <v>0</v>
      </c>
      <c r="C152" s="43">
        <f>'S3 Maquette'!F152</f>
        <v>0</v>
      </c>
      <c r="D152" s="41"/>
      <c r="E152" s="41"/>
      <c r="F152" s="41"/>
      <c r="G152" s="41"/>
      <c r="H152" s="41"/>
      <c r="I152" s="41"/>
      <c r="J152" s="41"/>
      <c r="K152" s="41"/>
      <c r="L152" s="41"/>
      <c r="M152" s="41"/>
      <c r="N152" s="41"/>
      <c r="O152" s="41"/>
      <c r="P152" s="41"/>
      <c r="Q152" s="41"/>
      <c r="R152" s="41"/>
      <c r="S152" s="41"/>
      <c r="T152" s="50"/>
      <c r="W152"/>
    </row>
    <row r="153" spans="1:23" ht="30.6" customHeight="1">
      <c r="A153" s="49">
        <f>'S3 Maquette'!B153</f>
        <v>0</v>
      </c>
      <c r="B153" s="49">
        <f>'S3 Maquette'!C153</f>
        <v>0</v>
      </c>
      <c r="C153" s="43">
        <f>'S3 Maquette'!F153</f>
        <v>0</v>
      </c>
      <c r="D153" s="41"/>
      <c r="E153" s="41"/>
      <c r="F153" s="41"/>
      <c r="G153" s="41"/>
      <c r="H153" s="41"/>
      <c r="I153" s="41"/>
      <c r="J153" s="41"/>
      <c r="K153" s="41"/>
      <c r="L153" s="41"/>
      <c r="M153" s="41"/>
      <c r="N153" s="41"/>
      <c r="O153" s="41"/>
      <c r="P153" s="41"/>
      <c r="Q153" s="41"/>
      <c r="R153" s="41"/>
      <c r="S153" s="41"/>
      <c r="T153" s="50"/>
      <c r="W153"/>
    </row>
    <row r="154" spans="1:23" ht="30.6" customHeight="1">
      <c r="A154" s="49">
        <f>'S3 Maquette'!B154</f>
        <v>0</v>
      </c>
      <c r="B154" s="49">
        <f>'S3 Maquette'!C154</f>
        <v>0</v>
      </c>
      <c r="C154" s="43">
        <f>'S3 Maquette'!F154</f>
        <v>0</v>
      </c>
      <c r="D154" s="41"/>
      <c r="E154" s="41"/>
      <c r="F154" s="41"/>
      <c r="G154" s="41"/>
      <c r="H154" s="41"/>
      <c r="I154" s="41"/>
      <c r="J154" s="41"/>
      <c r="K154" s="41"/>
      <c r="L154" s="41"/>
      <c r="M154" s="41"/>
      <c r="N154" s="41"/>
      <c r="O154" s="41"/>
      <c r="P154" s="41"/>
      <c r="Q154" s="41"/>
      <c r="R154" s="41"/>
      <c r="S154" s="41"/>
      <c r="T154" s="50"/>
      <c r="W154"/>
    </row>
    <row r="155" spans="1:23" ht="30.6" customHeight="1">
      <c r="A155" s="49">
        <f>'S3 Maquette'!B155</f>
        <v>0</v>
      </c>
      <c r="B155" s="49">
        <f>'S3 Maquette'!C155</f>
        <v>0</v>
      </c>
      <c r="C155" s="43">
        <f>'S3 Maquette'!F155</f>
        <v>0</v>
      </c>
      <c r="D155" s="41"/>
      <c r="E155" s="41"/>
      <c r="F155" s="41"/>
      <c r="G155" s="41"/>
      <c r="H155" s="41"/>
      <c r="I155" s="41"/>
      <c r="J155" s="41"/>
      <c r="K155" s="41"/>
      <c r="L155" s="41"/>
      <c r="M155" s="41"/>
      <c r="N155" s="41"/>
      <c r="O155" s="41"/>
      <c r="P155" s="41"/>
      <c r="Q155" s="41"/>
      <c r="R155" s="41"/>
      <c r="S155" s="41"/>
      <c r="T155" s="50"/>
      <c r="W155"/>
    </row>
    <row r="156" spans="1:23" ht="30.6" customHeight="1">
      <c r="A156" s="49">
        <f>'S3 Maquette'!B156</f>
        <v>0</v>
      </c>
      <c r="B156" s="49">
        <f>'S3 Maquette'!C156</f>
        <v>0</v>
      </c>
      <c r="C156" s="43">
        <f>'S3 Maquette'!F156</f>
        <v>0</v>
      </c>
      <c r="D156" s="41"/>
      <c r="E156" s="41"/>
      <c r="F156" s="41"/>
      <c r="G156" s="41"/>
      <c r="H156" s="41"/>
      <c r="I156" s="41"/>
      <c r="J156" s="41"/>
      <c r="K156" s="41"/>
      <c r="L156" s="41"/>
      <c r="M156" s="41"/>
      <c r="N156" s="41"/>
      <c r="O156" s="41"/>
      <c r="P156" s="41"/>
      <c r="Q156" s="41"/>
      <c r="R156" s="41"/>
      <c r="S156" s="41"/>
      <c r="T156" s="50"/>
      <c r="W156"/>
    </row>
    <row r="157" spans="1:23" ht="30.6" customHeight="1">
      <c r="A157" s="49">
        <f>'S3 Maquette'!B157</f>
        <v>0</v>
      </c>
      <c r="B157" s="49">
        <f>'S3 Maquette'!C157</f>
        <v>0</v>
      </c>
      <c r="C157" s="43">
        <f>'S3 Maquette'!F157</f>
        <v>0</v>
      </c>
      <c r="D157" s="41"/>
      <c r="E157" s="41"/>
      <c r="F157" s="41"/>
      <c r="G157" s="41"/>
      <c r="H157" s="41"/>
      <c r="I157" s="41"/>
      <c r="J157" s="41"/>
      <c r="K157" s="41"/>
      <c r="L157" s="41"/>
      <c r="M157" s="41"/>
      <c r="N157" s="41"/>
      <c r="O157" s="41"/>
      <c r="P157" s="41"/>
      <c r="Q157" s="41"/>
      <c r="R157" s="41"/>
      <c r="S157" s="41"/>
      <c r="T157" s="50"/>
      <c r="W157"/>
    </row>
    <row r="158" spans="1:23" ht="30.6" customHeight="1">
      <c r="A158" s="49">
        <f>'S3 Maquette'!B158</f>
        <v>0</v>
      </c>
      <c r="B158" s="49">
        <f>'S3 Maquette'!C158</f>
        <v>0</v>
      </c>
      <c r="C158" s="43">
        <f>'S3 Maquette'!F158</f>
        <v>0</v>
      </c>
      <c r="D158" s="41"/>
      <c r="E158" s="41"/>
      <c r="F158" s="41"/>
      <c r="G158" s="41"/>
      <c r="H158" s="41"/>
      <c r="I158" s="41"/>
      <c r="J158" s="41"/>
      <c r="K158" s="41"/>
      <c r="L158" s="41"/>
      <c r="M158" s="41"/>
      <c r="N158" s="41"/>
      <c r="O158" s="41"/>
      <c r="P158" s="41"/>
      <c r="Q158" s="41"/>
      <c r="R158" s="41"/>
      <c r="S158" s="41"/>
      <c r="T158" s="50"/>
      <c r="W158"/>
    </row>
    <row r="159" spans="1:23" ht="30.6" customHeight="1">
      <c r="A159" s="49">
        <f>'S3 Maquette'!B159</f>
        <v>0</v>
      </c>
      <c r="B159" s="49">
        <f>'S3 Maquette'!C159</f>
        <v>0</v>
      </c>
      <c r="C159" s="43">
        <f>'S3 Maquette'!F159</f>
        <v>0</v>
      </c>
      <c r="D159" s="41"/>
      <c r="E159" s="41"/>
      <c r="F159" s="41"/>
      <c r="G159" s="41"/>
      <c r="H159" s="41"/>
      <c r="I159" s="41"/>
      <c r="J159" s="41"/>
      <c r="K159" s="41"/>
      <c r="L159" s="41"/>
      <c r="M159" s="41"/>
      <c r="N159" s="41"/>
      <c r="O159" s="41"/>
      <c r="P159" s="41"/>
      <c r="Q159" s="41"/>
      <c r="R159" s="41"/>
      <c r="S159" s="41"/>
      <c r="T159" s="50"/>
      <c r="W159"/>
    </row>
    <row r="160" spans="1:23" ht="30.6" customHeight="1">
      <c r="A160" s="49">
        <f>'S3 Maquette'!B160</f>
        <v>0</v>
      </c>
      <c r="B160" s="49">
        <f>'S3 Maquette'!C160</f>
        <v>0</v>
      </c>
      <c r="C160" s="43">
        <f>'S3 Maquette'!F160</f>
        <v>0</v>
      </c>
      <c r="D160" s="41"/>
      <c r="E160" s="41"/>
      <c r="F160" s="41"/>
      <c r="G160" s="41"/>
      <c r="H160" s="41"/>
      <c r="I160" s="41"/>
      <c r="J160" s="41"/>
      <c r="K160" s="41"/>
      <c r="L160" s="41"/>
      <c r="M160" s="41"/>
      <c r="N160" s="41"/>
      <c r="O160" s="41"/>
      <c r="P160" s="41"/>
      <c r="Q160" s="41"/>
      <c r="R160" s="41"/>
      <c r="S160" s="41"/>
      <c r="T160" s="50"/>
      <c r="W160"/>
    </row>
    <row r="161" spans="1:23" ht="30.6" customHeight="1">
      <c r="A161" s="49">
        <f>'S3 Maquette'!B161</f>
        <v>0</v>
      </c>
      <c r="B161" s="49">
        <f>'S3 Maquette'!C161</f>
        <v>0</v>
      </c>
      <c r="C161" s="43">
        <f>'S3 Maquette'!F161</f>
        <v>0</v>
      </c>
      <c r="D161" s="41"/>
      <c r="E161" s="41"/>
      <c r="F161" s="41"/>
      <c r="G161" s="41"/>
      <c r="H161" s="41"/>
      <c r="I161" s="41"/>
      <c r="J161" s="41"/>
      <c r="K161" s="41"/>
      <c r="L161" s="41"/>
      <c r="M161" s="41"/>
      <c r="N161" s="41"/>
      <c r="O161" s="41"/>
      <c r="P161" s="41"/>
      <c r="Q161" s="41"/>
      <c r="R161" s="41"/>
      <c r="S161" s="41"/>
      <c r="T161" s="50"/>
      <c r="W161"/>
    </row>
    <row r="162" spans="1:23" ht="30.6" customHeight="1">
      <c r="A162" s="49">
        <f>'S3 Maquette'!B162</f>
        <v>0</v>
      </c>
      <c r="B162" s="49">
        <f>'S3 Maquette'!C162</f>
        <v>0</v>
      </c>
      <c r="C162" s="43">
        <f>'S3 Maquette'!F162</f>
        <v>0</v>
      </c>
      <c r="D162" s="41"/>
      <c r="E162" s="41"/>
      <c r="F162" s="41"/>
      <c r="G162" s="41"/>
      <c r="H162" s="41"/>
      <c r="I162" s="41"/>
      <c r="J162" s="41"/>
      <c r="K162" s="41"/>
      <c r="L162" s="41"/>
      <c r="M162" s="41"/>
      <c r="N162" s="41"/>
      <c r="O162" s="41"/>
      <c r="P162" s="41"/>
      <c r="Q162" s="41"/>
      <c r="R162" s="41"/>
      <c r="S162" s="41"/>
      <c r="T162" s="50"/>
      <c r="W162"/>
    </row>
    <row r="163" spans="1:23" ht="30.6" customHeight="1">
      <c r="A163" s="49">
        <f>'S3 Maquette'!B163</f>
        <v>0</v>
      </c>
      <c r="B163" s="49">
        <f>'S3 Maquette'!C163</f>
        <v>0</v>
      </c>
      <c r="C163" s="43">
        <f>'S3 Maquette'!F163</f>
        <v>0</v>
      </c>
      <c r="D163" s="41"/>
      <c r="E163" s="41"/>
      <c r="F163" s="41"/>
      <c r="G163" s="41"/>
      <c r="H163" s="41"/>
      <c r="I163" s="41"/>
      <c r="J163" s="41"/>
      <c r="K163" s="41"/>
      <c r="L163" s="41"/>
      <c r="M163" s="41"/>
      <c r="N163" s="41"/>
      <c r="O163" s="41"/>
      <c r="P163" s="41"/>
      <c r="Q163" s="41"/>
      <c r="R163" s="41"/>
      <c r="S163" s="41"/>
      <c r="T163" s="50"/>
      <c r="W163"/>
    </row>
    <row r="164" spans="1:23" ht="30.6" customHeight="1">
      <c r="A164" s="49">
        <f>'S3 Maquette'!B164</f>
        <v>0</v>
      </c>
      <c r="B164" s="49">
        <f>'S3 Maquette'!C164</f>
        <v>0</v>
      </c>
      <c r="C164" s="43">
        <f>'S3 Maquette'!F164</f>
        <v>0</v>
      </c>
      <c r="D164" s="41"/>
      <c r="E164" s="41"/>
      <c r="F164" s="41"/>
      <c r="G164" s="41"/>
      <c r="H164" s="41"/>
      <c r="I164" s="41"/>
      <c r="J164" s="41"/>
      <c r="K164" s="41"/>
      <c r="L164" s="41"/>
      <c r="M164" s="41"/>
      <c r="N164" s="41"/>
      <c r="O164" s="41"/>
      <c r="P164" s="41"/>
      <c r="Q164" s="41"/>
      <c r="R164" s="41"/>
      <c r="S164" s="41"/>
      <c r="T164" s="50"/>
      <c r="W164"/>
    </row>
    <row r="165" spans="1:23" ht="30.6" customHeight="1">
      <c r="A165" s="49">
        <f>'S3 Maquette'!B165</f>
        <v>0</v>
      </c>
      <c r="B165" s="49">
        <f>'S3 Maquette'!C165</f>
        <v>0</v>
      </c>
      <c r="C165" s="43">
        <f>'S3 Maquette'!F165</f>
        <v>0</v>
      </c>
      <c r="D165" s="41"/>
      <c r="E165" s="41"/>
      <c r="F165" s="41"/>
      <c r="G165" s="41"/>
      <c r="H165" s="41"/>
      <c r="I165" s="41"/>
      <c r="J165" s="41"/>
      <c r="K165" s="41"/>
      <c r="L165" s="41"/>
      <c r="M165" s="41"/>
      <c r="N165" s="41"/>
      <c r="O165" s="41"/>
      <c r="P165" s="41"/>
      <c r="Q165" s="41"/>
      <c r="R165" s="41"/>
      <c r="S165" s="41"/>
      <c r="T165" s="50"/>
      <c r="W165"/>
    </row>
    <row r="166" spans="1:23" ht="30.6" customHeight="1">
      <c r="A166" s="49">
        <f>'S3 Maquette'!B166</f>
        <v>0</v>
      </c>
      <c r="B166" s="49">
        <f>'S3 Maquette'!C166</f>
        <v>0</v>
      </c>
      <c r="C166" s="43">
        <f>'S3 Maquette'!F166</f>
        <v>0</v>
      </c>
      <c r="D166" s="41"/>
      <c r="E166" s="41"/>
      <c r="F166" s="41"/>
      <c r="G166" s="41"/>
      <c r="H166" s="41"/>
      <c r="I166" s="41"/>
      <c r="J166" s="41"/>
      <c r="K166" s="41"/>
      <c r="L166" s="41"/>
      <c r="M166" s="41"/>
      <c r="N166" s="41"/>
      <c r="O166" s="41"/>
      <c r="P166" s="41"/>
      <c r="Q166" s="41"/>
      <c r="R166" s="41"/>
      <c r="S166" s="41"/>
      <c r="T166" s="50"/>
      <c r="W166"/>
    </row>
    <row r="167" spans="1:23" ht="30.6" customHeight="1">
      <c r="A167" s="49">
        <f>'S3 Maquette'!B167</f>
        <v>0</v>
      </c>
      <c r="B167" s="49">
        <f>'S3 Maquette'!C167</f>
        <v>0</v>
      </c>
      <c r="C167" s="43">
        <f>'S3 Maquette'!F167</f>
        <v>0</v>
      </c>
      <c r="D167" s="41"/>
      <c r="E167" s="41"/>
      <c r="F167" s="41"/>
      <c r="G167" s="41"/>
      <c r="H167" s="41"/>
      <c r="I167" s="41"/>
      <c r="J167" s="41"/>
      <c r="K167" s="41"/>
      <c r="L167" s="41"/>
      <c r="M167" s="41"/>
      <c r="N167" s="41"/>
      <c r="O167" s="41"/>
      <c r="P167" s="41"/>
      <c r="Q167" s="41"/>
      <c r="R167" s="41"/>
      <c r="S167" s="41"/>
      <c r="T167" s="50"/>
      <c r="W167"/>
    </row>
    <row r="168" spans="1:23" ht="30.6" customHeight="1">
      <c r="A168" s="49">
        <f>'S3 Maquette'!B168</f>
        <v>0</v>
      </c>
      <c r="B168" s="49">
        <f>'S3 Maquette'!C168</f>
        <v>0</v>
      </c>
      <c r="C168" s="43">
        <f>'S3 Maquette'!F168</f>
        <v>0</v>
      </c>
      <c r="D168" s="41"/>
      <c r="E168" s="41"/>
      <c r="F168" s="41"/>
      <c r="G168" s="41"/>
      <c r="H168" s="41"/>
      <c r="I168" s="41"/>
      <c r="J168" s="41"/>
      <c r="K168" s="41"/>
      <c r="L168" s="41"/>
      <c r="M168" s="41"/>
      <c r="N168" s="41"/>
      <c r="O168" s="41"/>
      <c r="P168" s="41"/>
      <c r="Q168" s="41"/>
      <c r="R168" s="41"/>
      <c r="S168" s="41"/>
      <c r="T168" s="50"/>
      <c r="W168"/>
    </row>
    <row r="169" spans="1:23" ht="30.6" customHeight="1">
      <c r="A169" s="49">
        <f>'S3 Maquette'!B169</f>
        <v>0</v>
      </c>
      <c r="B169" s="49">
        <f>'S3 Maquette'!C169</f>
        <v>0</v>
      </c>
      <c r="C169" s="43">
        <f>'S3 Maquette'!F169</f>
        <v>0</v>
      </c>
      <c r="D169" s="41"/>
      <c r="E169" s="41"/>
      <c r="F169" s="41"/>
      <c r="G169" s="41"/>
      <c r="H169" s="41"/>
      <c r="I169" s="41"/>
      <c r="J169" s="41"/>
      <c r="K169" s="41"/>
      <c r="L169" s="41"/>
      <c r="M169" s="41"/>
      <c r="N169" s="41"/>
      <c r="O169" s="41"/>
      <c r="P169" s="41"/>
      <c r="Q169" s="41"/>
      <c r="R169" s="41"/>
      <c r="S169" s="41"/>
      <c r="T169" s="50"/>
      <c r="W169"/>
    </row>
    <row r="170" spans="1:23" ht="30.6" customHeight="1">
      <c r="A170" s="49">
        <f>'S3 Maquette'!B170</f>
        <v>0</v>
      </c>
      <c r="B170" s="49">
        <f>'S3 Maquette'!C170</f>
        <v>0</v>
      </c>
      <c r="C170" s="43">
        <f>'S3 Maquette'!F170</f>
        <v>0</v>
      </c>
      <c r="D170" s="41"/>
      <c r="E170" s="41"/>
      <c r="F170" s="41"/>
      <c r="G170" s="41"/>
      <c r="H170" s="41"/>
      <c r="I170" s="41"/>
      <c r="J170" s="41"/>
      <c r="K170" s="41"/>
      <c r="L170" s="41"/>
      <c r="M170" s="41"/>
      <c r="N170" s="41"/>
      <c r="O170" s="41"/>
      <c r="P170" s="41"/>
      <c r="Q170" s="41"/>
      <c r="R170" s="41"/>
      <c r="S170" s="41"/>
      <c r="T170" s="50"/>
      <c r="W170"/>
    </row>
    <row r="171" spans="1:23" ht="30.6" customHeight="1">
      <c r="A171" s="49">
        <f>'S3 Maquette'!B171</f>
        <v>0</v>
      </c>
      <c r="B171" s="49">
        <f>'S3 Maquette'!C171</f>
        <v>0</v>
      </c>
      <c r="C171" s="43">
        <f>'S3 Maquette'!F171</f>
        <v>0</v>
      </c>
      <c r="D171" s="41"/>
      <c r="E171" s="41"/>
      <c r="F171" s="41"/>
      <c r="G171" s="41"/>
      <c r="H171" s="41"/>
      <c r="I171" s="41"/>
      <c r="J171" s="41"/>
      <c r="K171" s="41"/>
      <c r="L171" s="41"/>
      <c r="M171" s="41"/>
      <c r="N171" s="41"/>
      <c r="O171" s="41"/>
      <c r="P171" s="41"/>
      <c r="Q171" s="41"/>
      <c r="R171" s="41"/>
      <c r="S171" s="41"/>
      <c r="T171" s="50"/>
      <c r="W171"/>
    </row>
    <row r="172" spans="1:23" ht="30.6" customHeight="1">
      <c r="A172" s="49">
        <f>'S3 Maquette'!B172</f>
        <v>0</v>
      </c>
      <c r="B172" s="49">
        <f>'S3 Maquette'!C172</f>
        <v>0</v>
      </c>
      <c r="C172" s="43">
        <f>'S3 Maquette'!F172</f>
        <v>0</v>
      </c>
      <c r="D172" s="41"/>
      <c r="E172" s="41"/>
      <c r="F172" s="41"/>
      <c r="G172" s="41"/>
      <c r="H172" s="41"/>
      <c r="I172" s="41"/>
      <c r="J172" s="41"/>
      <c r="K172" s="41"/>
      <c r="L172" s="41"/>
      <c r="M172" s="41"/>
      <c r="N172" s="41"/>
      <c r="O172" s="41"/>
      <c r="P172" s="41"/>
      <c r="Q172" s="41"/>
      <c r="R172" s="41"/>
      <c r="S172" s="41"/>
      <c r="T172" s="50"/>
      <c r="W172"/>
    </row>
    <row r="173" spans="1:23" ht="30.6" customHeight="1">
      <c r="A173" s="49">
        <f>'S3 Maquette'!B173</f>
        <v>0</v>
      </c>
      <c r="B173" s="49">
        <f>'S3 Maquette'!C173</f>
        <v>0</v>
      </c>
      <c r="C173" s="43">
        <f>'S3 Maquette'!F173</f>
        <v>0</v>
      </c>
      <c r="D173" s="41"/>
      <c r="E173" s="41"/>
      <c r="F173" s="41"/>
      <c r="G173" s="41"/>
      <c r="H173" s="41"/>
      <c r="I173" s="41"/>
      <c r="J173" s="41"/>
      <c r="K173" s="41"/>
      <c r="L173" s="41"/>
      <c r="M173" s="41"/>
      <c r="N173" s="41"/>
      <c r="O173" s="41"/>
      <c r="P173" s="41"/>
      <c r="Q173" s="41"/>
      <c r="R173" s="41"/>
      <c r="S173" s="41"/>
      <c r="T173" s="50"/>
      <c r="W173"/>
    </row>
    <row r="174" spans="1:23" ht="30.6" customHeight="1">
      <c r="A174" s="49">
        <f>'S3 Maquette'!B174</f>
        <v>0</v>
      </c>
      <c r="B174" s="49">
        <f>'S3 Maquette'!C174</f>
        <v>0</v>
      </c>
      <c r="C174" s="43">
        <f>'S3 Maquette'!F174</f>
        <v>0</v>
      </c>
      <c r="D174" s="41"/>
      <c r="E174" s="41"/>
      <c r="F174" s="41"/>
      <c r="G174" s="41"/>
      <c r="H174" s="41"/>
      <c r="I174" s="41"/>
      <c r="J174" s="41"/>
      <c r="K174" s="41"/>
      <c r="L174" s="41"/>
      <c r="M174" s="41"/>
      <c r="N174" s="41"/>
      <c r="O174" s="41"/>
      <c r="P174" s="41"/>
      <c r="Q174" s="41"/>
      <c r="R174" s="41"/>
      <c r="S174" s="41"/>
      <c r="T174" s="50"/>
      <c r="W174"/>
    </row>
    <row r="175" spans="1:23" ht="30.6" customHeight="1">
      <c r="A175" s="49">
        <f>'S3 Maquette'!B175</f>
        <v>0</v>
      </c>
      <c r="B175" s="49">
        <f>'S3 Maquette'!C175</f>
        <v>0</v>
      </c>
      <c r="C175" s="43">
        <f>'S3 Maquette'!F175</f>
        <v>0</v>
      </c>
      <c r="D175" s="41"/>
      <c r="E175" s="41"/>
      <c r="F175" s="41"/>
      <c r="G175" s="41"/>
      <c r="H175" s="41"/>
      <c r="I175" s="41"/>
      <c r="J175" s="41"/>
      <c r="K175" s="41"/>
      <c r="L175" s="41"/>
      <c r="M175" s="41"/>
      <c r="N175" s="41"/>
      <c r="O175" s="41"/>
      <c r="P175" s="41"/>
      <c r="Q175" s="41"/>
      <c r="R175" s="41"/>
      <c r="S175" s="41"/>
      <c r="T175" s="50"/>
      <c r="W175"/>
    </row>
    <row r="176" spans="1:23" ht="30.6" customHeight="1">
      <c r="A176" s="49">
        <f>'S3 Maquette'!B176</f>
        <v>0</v>
      </c>
      <c r="B176" s="49">
        <f>'S3 Maquette'!C176</f>
        <v>0</v>
      </c>
      <c r="C176" s="43">
        <f>'S3 Maquette'!F176</f>
        <v>0</v>
      </c>
      <c r="D176" s="41"/>
      <c r="E176" s="41"/>
      <c r="F176" s="41"/>
      <c r="G176" s="41"/>
      <c r="H176" s="41"/>
      <c r="I176" s="41"/>
      <c r="J176" s="41"/>
      <c r="K176" s="41"/>
      <c r="L176" s="41"/>
      <c r="M176" s="41"/>
      <c r="N176" s="41"/>
      <c r="O176" s="41"/>
      <c r="P176" s="41"/>
      <c r="Q176" s="41"/>
      <c r="R176" s="41"/>
      <c r="S176" s="41"/>
      <c r="T176" s="50"/>
      <c r="W176"/>
    </row>
    <row r="177" spans="1:23" ht="30.6" customHeight="1">
      <c r="A177" s="49">
        <f>'S3 Maquette'!B177</f>
        <v>0</v>
      </c>
      <c r="B177" s="49">
        <f>'S3 Maquette'!C177</f>
        <v>0</v>
      </c>
      <c r="C177" s="43">
        <f>'S3 Maquette'!F177</f>
        <v>0</v>
      </c>
      <c r="D177" s="41"/>
      <c r="E177" s="41"/>
      <c r="F177" s="41"/>
      <c r="G177" s="41"/>
      <c r="H177" s="41"/>
      <c r="I177" s="41"/>
      <c r="J177" s="41"/>
      <c r="K177" s="41"/>
      <c r="L177" s="41"/>
      <c r="M177" s="41"/>
      <c r="N177" s="41"/>
      <c r="O177" s="41"/>
      <c r="P177" s="41"/>
      <c r="Q177" s="41"/>
      <c r="R177" s="41"/>
      <c r="S177" s="41"/>
      <c r="T177" s="50"/>
      <c r="W177"/>
    </row>
    <row r="178" spans="1:23" ht="30.6" customHeight="1">
      <c r="A178" s="49">
        <f>'S3 Maquette'!B178</f>
        <v>0</v>
      </c>
      <c r="B178" s="49">
        <f>'S3 Maquette'!C178</f>
        <v>0</v>
      </c>
      <c r="C178" s="43">
        <f>'S3 Maquette'!F178</f>
        <v>0</v>
      </c>
      <c r="D178" s="41"/>
      <c r="E178" s="41"/>
      <c r="F178" s="41"/>
      <c r="G178" s="41"/>
      <c r="H178" s="41"/>
      <c r="I178" s="41"/>
      <c r="J178" s="41"/>
      <c r="K178" s="41"/>
      <c r="L178" s="41"/>
      <c r="M178" s="41"/>
      <c r="N178" s="41"/>
      <c r="O178" s="41"/>
      <c r="P178" s="41"/>
      <c r="Q178" s="41"/>
      <c r="R178" s="41"/>
      <c r="S178" s="41"/>
      <c r="T178" s="50"/>
      <c r="W178"/>
    </row>
    <row r="179" spans="1:23" ht="30.6" customHeight="1">
      <c r="A179" s="49">
        <f>'S3 Maquette'!B179</f>
        <v>0</v>
      </c>
      <c r="B179" s="49">
        <f>'S3 Maquette'!C179</f>
        <v>0</v>
      </c>
      <c r="C179" s="43">
        <f>'S3 Maquette'!F179</f>
        <v>0</v>
      </c>
      <c r="D179" s="41"/>
      <c r="E179" s="41"/>
      <c r="F179" s="41"/>
      <c r="G179" s="41"/>
      <c r="H179" s="41"/>
      <c r="I179" s="41"/>
      <c r="J179" s="41"/>
      <c r="K179" s="41"/>
      <c r="L179" s="41"/>
      <c r="M179" s="41"/>
      <c r="N179" s="41"/>
      <c r="O179" s="41"/>
      <c r="P179" s="41"/>
      <c r="Q179" s="41"/>
      <c r="R179" s="41"/>
      <c r="S179" s="41"/>
      <c r="T179" s="50"/>
      <c r="W179"/>
    </row>
    <row r="180" spans="1:23" ht="30.6" customHeight="1">
      <c r="A180" s="49">
        <f>'S3 Maquette'!B180</f>
        <v>0</v>
      </c>
      <c r="B180" s="49">
        <f>'S3 Maquette'!C180</f>
        <v>0</v>
      </c>
      <c r="C180" s="43">
        <f>'S3 Maquette'!F180</f>
        <v>0</v>
      </c>
      <c r="D180" s="41"/>
      <c r="E180" s="41"/>
      <c r="F180" s="41"/>
      <c r="G180" s="41"/>
      <c r="H180" s="41"/>
      <c r="I180" s="41"/>
      <c r="J180" s="41"/>
      <c r="K180" s="41"/>
      <c r="L180" s="41"/>
      <c r="M180" s="41"/>
      <c r="N180" s="41"/>
      <c r="O180" s="41"/>
      <c r="P180" s="41"/>
      <c r="Q180" s="41"/>
      <c r="R180" s="41"/>
      <c r="S180" s="41"/>
      <c r="T180" s="50"/>
      <c r="W180"/>
    </row>
    <row r="181" spans="1:23" ht="30.6" customHeight="1">
      <c r="A181" s="49">
        <f>'S3 Maquette'!B181</f>
        <v>0</v>
      </c>
      <c r="B181" s="49">
        <f>'S3 Maquette'!C181</f>
        <v>0</v>
      </c>
      <c r="C181" s="43">
        <f>'S3 Maquette'!F181</f>
        <v>0</v>
      </c>
      <c r="D181" s="41"/>
      <c r="E181" s="41"/>
      <c r="F181" s="41"/>
      <c r="G181" s="41"/>
      <c r="H181" s="41"/>
      <c r="I181" s="41"/>
      <c r="J181" s="41"/>
      <c r="K181" s="41"/>
      <c r="L181" s="41"/>
      <c r="M181" s="41"/>
      <c r="N181" s="41"/>
      <c r="O181" s="41"/>
      <c r="P181" s="41"/>
      <c r="Q181" s="41"/>
      <c r="R181" s="41"/>
      <c r="S181" s="41"/>
      <c r="T181" s="50"/>
      <c r="W181"/>
    </row>
    <row r="182" spans="1:23" ht="30.6" customHeight="1">
      <c r="A182" s="49">
        <f>'S3 Maquette'!B182</f>
        <v>0</v>
      </c>
      <c r="B182" s="49">
        <f>'S3 Maquette'!C182</f>
        <v>0</v>
      </c>
      <c r="C182" s="43">
        <f>'S3 Maquette'!F182</f>
        <v>0</v>
      </c>
      <c r="D182" s="41"/>
      <c r="E182" s="41"/>
      <c r="F182" s="41"/>
      <c r="G182" s="41"/>
      <c r="H182" s="41"/>
      <c r="I182" s="41"/>
      <c r="J182" s="41"/>
      <c r="K182" s="41"/>
      <c r="L182" s="41"/>
      <c r="M182" s="41"/>
      <c r="N182" s="41"/>
      <c r="O182" s="41"/>
      <c r="P182" s="41"/>
      <c r="Q182" s="41"/>
      <c r="R182" s="41"/>
      <c r="S182" s="41"/>
      <c r="T182" s="50"/>
      <c r="W182"/>
    </row>
    <row r="183" spans="1:23" ht="30.6" customHeight="1">
      <c r="A183" s="49">
        <f>'S3 Maquette'!B183</f>
        <v>0</v>
      </c>
      <c r="B183" s="49">
        <f>'S3 Maquette'!C183</f>
        <v>0</v>
      </c>
      <c r="C183" s="43">
        <f>'S3 Maquette'!F183</f>
        <v>0</v>
      </c>
      <c r="D183" s="41"/>
      <c r="E183" s="41"/>
      <c r="F183" s="41"/>
      <c r="G183" s="41"/>
      <c r="H183" s="41"/>
      <c r="I183" s="41"/>
      <c r="J183" s="41"/>
      <c r="K183" s="41"/>
      <c r="L183" s="41"/>
      <c r="M183" s="41"/>
      <c r="N183" s="41"/>
      <c r="O183" s="41"/>
      <c r="P183" s="41"/>
      <c r="Q183" s="41"/>
      <c r="R183" s="41"/>
      <c r="S183" s="41"/>
      <c r="T183" s="50"/>
      <c r="W183"/>
    </row>
    <row r="184" spans="1:23" ht="30.6" customHeight="1">
      <c r="A184" s="49">
        <f>'S3 Maquette'!B184</f>
        <v>0</v>
      </c>
      <c r="B184" s="49">
        <f>'S3 Maquette'!C184</f>
        <v>0</v>
      </c>
      <c r="C184" s="43">
        <f>'S3 Maquette'!F184</f>
        <v>0</v>
      </c>
      <c r="D184" s="41"/>
      <c r="E184" s="41"/>
      <c r="F184" s="41"/>
      <c r="G184" s="41"/>
      <c r="H184" s="41"/>
      <c r="I184" s="41"/>
      <c r="J184" s="41"/>
      <c r="K184" s="41"/>
      <c r="L184" s="41"/>
      <c r="M184" s="41"/>
      <c r="N184" s="41"/>
      <c r="O184" s="41"/>
      <c r="P184" s="41"/>
      <c r="Q184" s="41"/>
      <c r="R184" s="41"/>
      <c r="S184" s="41"/>
      <c r="T184" s="50"/>
      <c r="W184"/>
    </row>
    <row r="185" spans="1:23" ht="30.6" customHeight="1">
      <c r="A185" s="49">
        <f>'S3 Maquette'!B185</f>
        <v>0</v>
      </c>
      <c r="B185" s="49">
        <f>'S3 Maquette'!C185</f>
        <v>0</v>
      </c>
      <c r="C185" s="43">
        <f>'S3 Maquette'!F185</f>
        <v>0</v>
      </c>
      <c r="D185" s="41"/>
      <c r="E185" s="41"/>
      <c r="F185" s="41"/>
      <c r="G185" s="41"/>
      <c r="H185" s="41"/>
      <c r="I185" s="41"/>
      <c r="J185" s="41"/>
      <c r="K185" s="41"/>
      <c r="L185" s="41"/>
      <c r="M185" s="41"/>
      <c r="N185" s="41"/>
      <c r="O185" s="41"/>
      <c r="P185" s="41"/>
      <c r="Q185" s="41"/>
      <c r="R185" s="41"/>
      <c r="S185" s="41"/>
      <c r="T185" s="50"/>
      <c r="W185"/>
    </row>
    <row r="186" spans="1:23" ht="30.6" customHeight="1">
      <c r="A186" s="49">
        <f>'S3 Maquette'!B186</f>
        <v>0</v>
      </c>
      <c r="B186" s="49">
        <f>'S3 Maquette'!C186</f>
        <v>0</v>
      </c>
      <c r="C186" s="43">
        <f>'S3 Maquette'!F186</f>
        <v>0</v>
      </c>
      <c r="D186" s="41"/>
      <c r="E186" s="41"/>
      <c r="F186" s="41"/>
      <c r="G186" s="41"/>
      <c r="H186" s="41"/>
      <c r="I186" s="41"/>
      <c r="J186" s="41"/>
      <c r="K186" s="41"/>
      <c r="L186" s="41"/>
      <c r="M186" s="41"/>
      <c r="N186" s="41"/>
      <c r="O186" s="41"/>
      <c r="P186" s="41"/>
      <c r="Q186" s="41"/>
      <c r="R186" s="41"/>
      <c r="S186" s="41"/>
      <c r="T186" s="50"/>
      <c r="W186"/>
    </row>
    <row r="187" spans="1:23" ht="30.6" customHeight="1">
      <c r="A187" s="49">
        <f>'S3 Maquette'!B187</f>
        <v>0</v>
      </c>
      <c r="B187" s="49">
        <f>'S3 Maquette'!C187</f>
        <v>0</v>
      </c>
      <c r="C187" s="43">
        <f>'S3 Maquette'!F187</f>
        <v>0</v>
      </c>
      <c r="D187" s="41"/>
      <c r="E187" s="41"/>
      <c r="F187" s="41"/>
      <c r="G187" s="41"/>
      <c r="H187" s="41"/>
      <c r="I187" s="41"/>
      <c r="J187" s="41"/>
      <c r="K187" s="41"/>
      <c r="L187" s="41"/>
      <c r="M187" s="41"/>
      <c r="N187" s="41"/>
      <c r="O187" s="41"/>
      <c r="P187" s="41"/>
      <c r="Q187" s="41"/>
      <c r="R187" s="41"/>
      <c r="S187" s="41"/>
      <c r="T187" s="50"/>
      <c r="W187"/>
    </row>
    <row r="188" spans="1:23" ht="30.6" customHeight="1">
      <c r="A188" s="49">
        <f>'S3 Maquette'!B188</f>
        <v>0</v>
      </c>
      <c r="B188" s="49">
        <f>'S3 Maquette'!C188</f>
        <v>0</v>
      </c>
      <c r="C188" s="43">
        <f>'S3 Maquette'!F188</f>
        <v>0</v>
      </c>
      <c r="D188" s="41"/>
      <c r="E188" s="41"/>
      <c r="F188" s="41"/>
      <c r="G188" s="41"/>
      <c r="H188" s="41"/>
      <c r="I188" s="41"/>
      <c r="J188" s="41"/>
      <c r="K188" s="41"/>
      <c r="L188" s="41"/>
      <c r="M188" s="41"/>
      <c r="N188" s="41"/>
      <c r="O188" s="41"/>
      <c r="P188" s="41"/>
      <c r="Q188" s="41"/>
      <c r="R188" s="41"/>
      <c r="S188" s="41"/>
      <c r="T188" s="50"/>
      <c r="W188"/>
    </row>
    <row r="189" spans="1:23" ht="30.6" customHeight="1">
      <c r="A189" s="49">
        <f>'S3 Maquette'!B189</f>
        <v>0</v>
      </c>
      <c r="B189" s="49">
        <f>'S3 Maquette'!C189</f>
        <v>0</v>
      </c>
      <c r="C189" s="43">
        <f>'S3 Maquette'!F189</f>
        <v>0</v>
      </c>
      <c r="D189" s="41"/>
      <c r="E189" s="41"/>
      <c r="F189" s="41"/>
      <c r="G189" s="41"/>
      <c r="H189" s="41"/>
      <c r="I189" s="41"/>
      <c r="J189" s="41"/>
      <c r="K189" s="41"/>
      <c r="L189" s="41"/>
      <c r="M189" s="41"/>
      <c r="N189" s="41"/>
      <c r="O189" s="41"/>
      <c r="P189" s="41"/>
      <c r="Q189" s="41"/>
      <c r="R189" s="41"/>
      <c r="S189" s="41"/>
      <c r="T189" s="50"/>
      <c r="W189"/>
    </row>
    <row r="190" spans="1:23" ht="30.6" customHeight="1">
      <c r="A190" s="49">
        <f>'S3 Maquette'!B190</f>
        <v>0</v>
      </c>
      <c r="B190" s="49">
        <f>'S3 Maquette'!C190</f>
        <v>0</v>
      </c>
      <c r="C190" s="43">
        <f>'S3 Maquette'!F190</f>
        <v>0</v>
      </c>
      <c r="D190" s="41"/>
      <c r="E190" s="41"/>
      <c r="F190" s="41"/>
      <c r="G190" s="41"/>
      <c r="H190" s="41"/>
      <c r="I190" s="41"/>
      <c r="J190" s="41"/>
      <c r="K190" s="41"/>
      <c r="L190" s="41"/>
      <c r="M190" s="41"/>
      <c r="N190" s="41"/>
      <c r="O190" s="41"/>
      <c r="P190" s="41"/>
      <c r="Q190" s="41"/>
      <c r="R190" s="41"/>
      <c r="S190" s="41"/>
      <c r="T190" s="50"/>
      <c r="W190"/>
    </row>
    <row r="191" spans="1:23" ht="30.6" customHeight="1">
      <c r="A191" s="49">
        <f>'S3 Maquette'!B191</f>
        <v>0</v>
      </c>
      <c r="B191" s="49">
        <f>'S3 Maquette'!C191</f>
        <v>0</v>
      </c>
      <c r="C191" s="43">
        <f>'S3 Maquette'!F191</f>
        <v>0</v>
      </c>
      <c r="D191" s="41"/>
      <c r="E191" s="41"/>
      <c r="F191" s="41"/>
      <c r="G191" s="41"/>
      <c r="H191" s="41"/>
      <c r="I191" s="41"/>
      <c r="J191" s="41"/>
      <c r="K191" s="41"/>
      <c r="L191" s="41"/>
      <c r="M191" s="41"/>
      <c r="N191" s="41"/>
      <c r="O191" s="41"/>
      <c r="P191" s="41"/>
      <c r="Q191" s="41"/>
      <c r="R191" s="41"/>
      <c r="S191" s="41"/>
      <c r="T191" s="50"/>
      <c r="W191"/>
    </row>
    <row r="192" spans="1:23" ht="30.6" customHeight="1">
      <c r="A192" s="49">
        <f>'S3 Maquette'!B192</f>
        <v>0</v>
      </c>
      <c r="B192" s="49">
        <f>'S3 Maquette'!C192</f>
        <v>0</v>
      </c>
      <c r="C192" s="43">
        <f>'S3 Maquette'!F192</f>
        <v>0</v>
      </c>
      <c r="D192" s="41"/>
      <c r="E192" s="41"/>
      <c r="F192" s="41"/>
      <c r="G192" s="41"/>
      <c r="H192" s="41"/>
      <c r="I192" s="41"/>
      <c r="J192" s="41"/>
      <c r="K192" s="41"/>
      <c r="L192" s="41"/>
      <c r="M192" s="41"/>
      <c r="N192" s="41"/>
      <c r="O192" s="41"/>
      <c r="P192" s="41"/>
      <c r="Q192" s="41"/>
      <c r="R192" s="41"/>
      <c r="S192" s="41"/>
      <c r="T192" s="50"/>
      <c r="W192"/>
    </row>
    <row r="193" spans="1:23" ht="30.6" customHeight="1">
      <c r="A193" s="49">
        <f>'S3 Maquette'!B193</f>
        <v>0</v>
      </c>
      <c r="B193" s="49">
        <f>'S3 Maquette'!C193</f>
        <v>0</v>
      </c>
      <c r="C193" s="43">
        <f>'S3 Maquette'!F193</f>
        <v>0</v>
      </c>
      <c r="D193" s="41"/>
      <c r="E193" s="41"/>
      <c r="F193" s="41"/>
      <c r="G193" s="41"/>
      <c r="H193" s="41"/>
      <c r="I193" s="41"/>
      <c r="J193" s="41"/>
      <c r="K193" s="41"/>
      <c r="L193" s="41"/>
      <c r="M193" s="41"/>
      <c r="N193" s="41"/>
      <c r="O193" s="41"/>
      <c r="P193" s="41"/>
      <c r="Q193" s="41"/>
      <c r="R193" s="41"/>
      <c r="S193" s="41"/>
      <c r="T193" s="50"/>
      <c r="W193"/>
    </row>
    <row r="194" spans="1:23" ht="30.6" customHeight="1">
      <c r="A194" s="49">
        <f>'S3 Maquette'!B194</f>
        <v>0</v>
      </c>
      <c r="B194" s="49">
        <f>'S3 Maquette'!C194</f>
        <v>0</v>
      </c>
      <c r="C194" s="43">
        <f>'S3 Maquette'!F194</f>
        <v>0</v>
      </c>
      <c r="D194" s="41"/>
      <c r="E194" s="41"/>
      <c r="F194" s="41"/>
      <c r="G194" s="41"/>
      <c r="H194" s="41"/>
      <c r="I194" s="41"/>
      <c r="J194" s="41"/>
      <c r="K194" s="41"/>
      <c r="L194" s="41"/>
      <c r="M194" s="41"/>
      <c r="N194" s="41"/>
      <c r="O194" s="41"/>
      <c r="P194" s="41"/>
      <c r="Q194" s="41"/>
      <c r="R194" s="41"/>
      <c r="S194" s="41"/>
      <c r="T194" s="50"/>
      <c r="W194"/>
    </row>
    <row r="195" spans="1:23" ht="30.6" customHeight="1">
      <c r="A195" s="49">
        <f>'S3 Maquette'!B195</f>
        <v>0</v>
      </c>
      <c r="B195" s="49">
        <f>'S3 Maquette'!C195</f>
        <v>0</v>
      </c>
      <c r="C195" s="43">
        <f>'S3 Maquette'!F195</f>
        <v>0</v>
      </c>
      <c r="D195" s="41"/>
      <c r="E195" s="41"/>
      <c r="F195" s="41"/>
      <c r="G195" s="41"/>
      <c r="H195" s="41"/>
      <c r="I195" s="41"/>
      <c r="J195" s="41"/>
      <c r="K195" s="41"/>
      <c r="L195" s="41"/>
      <c r="M195" s="41"/>
      <c r="N195" s="41"/>
      <c r="O195" s="41"/>
      <c r="P195" s="41"/>
      <c r="Q195" s="41"/>
      <c r="R195" s="41"/>
      <c r="S195" s="41"/>
      <c r="T195" s="50"/>
      <c r="W195"/>
    </row>
    <row r="196" spans="1:23" ht="30.6" customHeight="1">
      <c r="A196" s="49">
        <f>'S3 Maquette'!B196</f>
        <v>0</v>
      </c>
      <c r="B196" s="49">
        <f>'S3 Maquette'!C196</f>
        <v>0</v>
      </c>
      <c r="C196" s="43">
        <f>'S3 Maquette'!F196</f>
        <v>0</v>
      </c>
      <c r="D196" s="41"/>
      <c r="E196" s="41"/>
      <c r="F196" s="41"/>
      <c r="G196" s="41"/>
      <c r="H196" s="41"/>
      <c r="I196" s="41"/>
      <c r="J196" s="41"/>
      <c r="K196" s="41"/>
      <c r="L196" s="41"/>
      <c r="M196" s="41"/>
      <c r="N196" s="41"/>
      <c r="O196" s="41"/>
      <c r="P196" s="41"/>
      <c r="Q196" s="41"/>
      <c r="R196" s="41"/>
      <c r="S196" s="41"/>
      <c r="T196" s="50"/>
      <c r="W196"/>
    </row>
    <row r="197" spans="1:23" ht="30.6" customHeight="1">
      <c r="A197" s="49">
        <f>'S3 Maquette'!B197</f>
        <v>0</v>
      </c>
      <c r="B197" s="49">
        <f>'S3 Maquette'!C197</f>
        <v>0</v>
      </c>
      <c r="C197" s="43">
        <f>'S3 Maquette'!F197</f>
        <v>0</v>
      </c>
      <c r="D197" s="41"/>
      <c r="E197" s="41"/>
      <c r="F197" s="41"/>
      <c r="G197" s="41"/>
      <c r="H197" s="41"/>
      <c r="I197" s="41"/>
      <c r="J197" s="41"/>
      <c r="K197" s="41"/>
      <c r="L197" s="41"/>
      <c r="M197" s="41"/>
      <c r="N197" s="41"/>
      <c r="O197" s="41"/>
      <c r="P197" s="41"/>
      <c r="Q197" s="41"/>
      <c r="R197" s="41"/>
      <c r="S197" s="41"/>
      <c r="T197" s="50"/>
      <c r="W197"/>
    </row>
    <row r="198" spans="1:23" ht="30.6" customHeight="1">
      <c r="A198" s="49">
        <f>'S3 Maquette'!B198</f>
        <v>0</v>
      </c>
      <c r="B198" s="49">
        <f>'S3 Maquette'!C198</f>
        <v>0</v>
      </c>
      <c r="C198" s="43">
        <f>'S3 Maquette'!F198</f>
        <v>0</v>
      </c>
      <c r="D198" s="41"/>
      <c r="E198" s="41"/>
      <c r="F198" s="41"/>
      <c r="G198" s="41"/>
      <c r="H198" s="41"/>
      <c r="I198" s="41"/>
      <c r="J198" s="41"/>
      <c r="K198" s="41"/>
      <c r="L198" s="41"/>
      <c r="M198" s="41"/>
      <c r="N198" s="41"/>
      <c r="O198" s="41"/>
      <c r="P198" s="41"/>
      <c r="Q198" s="41"/>
      <c r="R198" s="41"/>
      <c r="S198" s="41"/>
      <c r="T198" s="50"/>
      <c r="W198"/>
    </row>
    <row r="199" spans="1:23" ht="30.6" customHeight="1">
      <c r="A199" s="49">
        <f>'S3 Maquette'!B199</f>
        <v>0</v>
      </c>
      <c r="B199" s="49">
        <f>'S3 Maquette'!C199</f>
        <v>0</v>
      </c>
      <c r="C199" s="43">
        <f>'S3 Maquette'!F199</f>
        <v>0</v>
      </c>
      <c r="D199" s="41"/>
      <c r="E199" s="41"/>
      <c r="F199" s="41"/>
      <c r="G199" s="41"/>
      <c r="H199" s="41"/>
      <c r="I199" s="41"/>
      <c r="J199" s="41"/>
      <c r="K199" s="41"/>
      <c r="L199" s="41"/>
      <c r="M199" s="41"/>
      <c r="N199" s="41"/>
      <c r="O199" s="41"/>
      <c r="P199" s="41"/>
      <c r="Q199" s="41"/>
      <c r="R199" s="41"/>
      <c r="S199" s="41"/>
      <c r="T199" s="50"/>
      <c r="W199"/>
    </row>
    <row r="200" spans="1:23" ht="30.6" customHeight="1">
      <c r="A200" s="49">
        <f>'S3 Maquette'!B200</f>
        <v>0</v>
      </c>
      <c r="B200" s="49">
        <f>'S3 Maquette'!C200</f>
        <v>0</v>
      </c>
      <c r="C200" s="43">
        <f>'S3 Maquette'!F200</f>
        <v>0</v>
      </c>
      <c r="D200" s="41"/>
      <c r="E200" s="41"/>
      <c r="F200" s="41"/>
      <c r="G200" s="41"/>
      <c r="H200" s="41"/>
      <c r="I200" s="41"/>
      <c r="J200" s="41"/>
      <c r="K200" s="41"/>
      <c r="L200" s="41"/>
      <c r="M200" s="41"/>
      <c r="N200" s="41"/>
      <c r="O200" s="41"/>
      <c r="P200" s="41"/>
      <c r="Q200" s="41"/>
      <c r="R200" s="41"/>
      <c r="S200" s="41"/>
      <c r="T200" s="50"/>
      <c r="W200"/>
    </row>
    <row r="201" spans="1:23" ht="30.6" customHeight="1">
      <c r="A201" s="49">
        <f>'S3 Maquette'!B201</f>
        <v>0</v>
      </c>
      <c r="B201" s="49">
        <f>'S3 Maquette'!C201</f>
        <v>0</v>
      </c>
      <c r="C201" s="43">
        <f>'S3 Maquette'!F201</f>
        <v>0</v>
      </c>
      <c r="D201" s="41"/>
      <c r="E201" s="41"/>
      <c r="F201" s="41"/>
      <c r="G201" s="41"/>
      <c r="H201" s="41"/>
      <c r="I201" s="41"/>
      <c r="J201" s="41"/>
      <c r="K201" s="41"/>
      <c r="L201" s="41"/>
      <c r="M201" s="41"/>
      <c r="N201" s="41"/>
      <c r="O201" s="41"/>
      <c r="P201" s="41"/>
      <c r="Q201" s="41"/>
      <c r="R201" s="41"/>
      <c r="S201" s="41"/>
      <c r="T201" s="50"/>
      <c r="W201"/>
    </row>
    <row r="202" spans="1:23" ht="30.6" customHeight="1">
      <c r="A202" s="49">
        <f>'S3 Maquette'!B202</f>
        <v>0</v>
      </c>
      <c r="B202" s="49">
        <f>'S3 Maquette'!C202</f>
        <v>0</v>
      </c>
      <c r="C202" s="43">
        <f>'S3 Maquette'!F202</f>
        <v>0</v>
      </c>
      <c r="D202" s="41"/>
      <c r="E202" s="41"/>
      <c r="F202" s="41"/>
      <c r="G202" s="41"/>
      <c r="H202" s="41"/>
      <c r="I202" s="41"/>
      <c r="J202" s="41"/>
      <c r="K202" s="41"/>
      <c r="L202" s="41"/>
      <c r="M202" s="41"/>
      <c r="N202" s="41"/>
      <c r="O202" s="41"/>
      <c r="P202" s="41"/>
      <c r="Q202" s="41"/>
      <c r="R202" s="41"/>
      <c r="S202" s="41"/>
      <c r="T202" s="50"/>
      <c r="W202"/>
    </row>
    <row r="203" spans="1:23" ht="30.6" customHeight="1">
      <c r="A203" s="49">
        <f>'S3 Maquette'!B203</f>
        <v>0</v>
      </c>
      <c r="B203" s="49">
        <f>'S3 Maquette'!C203</f>
        <v>0</v>
      </c>
      <c r="C203" s="43">
        <f>'S3 Maquette'!F203</f>
        <v>0</v>
      </c>
      <c r="D203" s="41"/>
      <c r="E203" s="41"/>
      <c r="F203" s="41"/>
      <c r="G203" s="41"/>
      <c r="H203" s="41"/>
      <c r="I203" s="41"/>
      <c r="J203" s="41"/>
      <c r="K203" s="41"/>
      <c r="L203" s="41"/>
      <c r="M203" s="41"/>
      <c r="N203" s="41"/>
      <c r="O203" s="41"/>
      <c r="P203" s="41"/>
      <c r="Q203" s="41"/>
      <c r="R203" s="41"/>
      <c r="S203" s="41"/>
      <c r="T203" s="50"/>
      <c r="W203"/>
    </row>
    <row r="204" spans="1:23" ht="30.6" customHeight="1">
      <c r="A204" s="49">
        <f>'S3 Maquette'!B204</f>
        <v>0</v>
      </c>
      <c r="B204" s="49">
        <f>'S3 Maquette'!C204</f>
        <v>0</v>
      </c>
      <c r="C204" s="43">
        <f>'S3 Maquette'!F204</f>
        <v>0</v>
      </c>
      <c r="D204" s="41"/>
      <c r="E204" s="41"/>
      <c r="F204" s="41"/>
      <c r="G204" s="41"/>
      <c r="H204" s="41"/>
      <c r="I204" s="41"/>
      <c r="J204" s="41"/>
      <c r="K204" s="41"/>
      <c r="L204" s="41"/>
      <c r="M204" s="41"/>
      <c r="N204" s="41"/>
      <c r="O204" s="41"/>
      <c r="P204" s="41"/>
      <c r="Q204" s="41"/>
      <c r="R204" s="41"/>
      <c r="S204" s="41"/>
      <c r="T204" s="50"/>
      <c r="W204"/>
    </row>
    <row r="205" spans="1:23" ht="30.6" customHeight="1">
      <c r="A205" s="49">
        <f>'S3 Maquette'!B205</f>
        <v>0</v>
      </c>
      <c r="B205" s="49">
        <f>'S3 Maquette'!C205</f>
        <v>0</v>
      </c>
      <c r="C205" s="43">
        <f>'S3 Maquette'!F205</f>
        <v>0</v>
      </c>
      <c r="D205" s="41"/>
      <c r="E205" s="41"/>
      <c r="F205" s="41"/>
      <c r="G205" s="41"/>
      <c r="H205" s="41"/>
      <c r="I205" s="41"/>
      <c r="J205" s="41"/>
      <c r="K205" s="41"/>
      <c r="L205" s="41"/>
      <c r="M205" s="41"/>
      <c r="N205" s="41"/>
      <c r="O205" s="41"/>
      <c r="P205" s="41"/>
      <c r="Q205" s="41"/>
      <c r="R205" s="41"/>
      <c r="S205" s="41"/>
      <c r="T205" s="50"/>
      <c r="W205"/>
    </row>
    <row r="206" spans="1:23" ht="30.6" customHeight="1">
      <c r="A206" s="49">
        <f>'S3 Maquette'!B206</f>
        <v>0</v>
      </c>
      <c r="B206" s="49">
        <f>'S3 Maquette'!C206</f>
        <v>0</v>
      </c>
      <c r="C206" s="43">
        <f>'S3 Maquette'!F206</f>
        <v>0</v>
      </c>
      <c r="D206" s="41"/>
      <c r="E206" s="41"/>
      <c r="F206" s="41"/>
      <c r="G206" s="41"/>
      <c r="H206" s="41"/>
      <c r="I206" s="41"/>
      <c r="J206" s="41"/>
      <c r="K206" s="41"/>
      <c r="L206" s="41"/>
      <c r="M206" s="41"/>
      <c r="N206" s="41"/>
      <c r="O206" s="41"/>
      <c r="P206" s="41"/>
      <c r="Q206" s="41"/>
      <c r="R206" s="41"/>
      <c r="S206" s="41"/>
      <c r="T206" s="50"/>
      <c r="W206"/>
    </row>
    <row r="207" spans="1:23" ht="30.6" customHeight="1">
      <c r="A207" s="49">
        <f>'S3 Maquette'!B207</f>
        <v>0</v>
      </c>
      <c r="B207" s="49">
        <f>'S3 Maquette'!C207</f>
        <v>0</v>
      </c>
      <c r="C207" s="43">
        <f>'S3 Maquette'!F207</f>
        <v>0</v>
      </c>
      <c r="D207" s="41"/>
      <c r="E207" s="41"/>
      <c r="F207" s="41"/>
      <c r="G207" s="41"/>
      <c r="H207" s="41"/>
      <c r="I207" s="41"/>
      <c r="J207" s="41"/>
      <c r="K207" s="41"/>
      <c r="L207" s="41"/>
      <c r="M207" s="41"/>
      <c r="N207" s="41"/>
      <c r="O207" s="41"/>
      <c r="P207" s="41"/>
      <c r="Q207" s="41"/>
      <c r="R207" s="41"/>
      <c r="S207" s="41"/>
      <c r="T207" s="50"/>
      <c r="W207"/>
    </row>
    <row r="208" spans="1:23" ht="30.6" customHeight="1">
      <c r="A208" s="49">
        <f>'S3 Maquette'!B208</f>
        <v>0</v>
      </c>
      <c r="B208" s="49">
        <f>'S3 Maquette'!C208</f>
        <v>0</v>
      </c>
      <c r="C208" s="43">
        <f>'S3 Maquette'!F208</f>
        <v>0</v>
      </c>
      <c r="D208" s="41"/>
      <c r="E208" s="41"/>
      <c r="F208" s="41"/>
      <c r="G208" s="41"/>
      <c r="H208" s="41"/>
      <c r="I208" s="41"/>
      <c r="J208" s="41"/>
      <c r="K208" s="41"/>
      <c r="L208" s="41"/>
      <c r="M208" s="41"/>
      <c r="N208" s="41"/>
      <c r="O208" s="41"/>
      <c r="P208" s="41"/>
      <c r="Q208" s="41"/>
      <c r="R208" s="41"/>
      <c r="S208" s="41"/>
      <c r="T208" s="50"/>
      <c r="W208"/>
    </row>
    <row r="209" spans="1:23" ht="30.6" customHeight="1">
      <c r="A209" s="49">
        <f>'S3 Maquette'!B209</f>
        <v>0</v>
      </c>
      <c r="B209" s="49">
        <f>'S3 Maquette'!C209</f>
        <v>0</v>
      </c>
      <c r="C209" s="43">
        <f>'S3 Maquette'!F209</f>
        <v>0</v>
      </c>
      <c r="D209" s="41"/>
      <c r="E209" s="41"/>
      <c r="F209" s="41"/>
      <c r="G209" s="41"/>
      <c r="H209" s="41"/>
      <c r="I209" s="41"/>
      <c r="J209" s="41"/>
      <c r="K209" s="41"/>
      <c r="L209" s="41"/>
      <c r="M209" s="41"/>
      <c r="N209" s="41"/>
      <c r="O209" s="41"/>
      <c r="P209" s="41"/>
      <c r="Q209" s="41"/>
      <c r="R209" s="41"/>
      <c r="S209" s="41"/>
      <c r="T209" s="50"/>
      <c r="W209"/>
    </row>
    <row r="210" spans="1:23" ht="30.6" customHeight="1">
      <c r="A210" s="49">
        <f>'S3 Maquette'!B210</f>
        <v>0</v>
      </c>
      <c r="B210" s="49">
        <f>'S3 Maquette'!C210</f>
        <v>0</v>
      </c>
      <c r="C210" s="43">
        <f>'S3 Maquette'!F210</f>
        <v>0</v>
      </c>
      <c r="D210" s="41"/>
      <c r="E210" s="41"/>
      <c r="F210" s="41"/>
      <c r="G210" s="41"/>
      <c r="H210" s="41"/>
      <c r="I210" s="41"/>
      <c r="J210" s="41"/>
      <c r="K210" s="41"/>
      <c r="L210" s="41"/>
      <c r="M210" s="41"/>
      <c r="N210" s="41"/>
      <c r="O210" s="41"/>
      <c r="P210" s="41"/>
      <c r="Q210" s="41"/>
      <c r="R210" s="41"/>
      <c r="S210" s="41"/>
      <c r="T210" s="50"/>
      <c r="W210"/>
    </row>
    <row r="211" spans="1:23" ht="30.6" customHeight="1">
      <c r="A211" s="49">
        <f>'S3 Maquette'!B211</f>
        <v>0</v>
      </c>
      <c r="B211" s="49">
        <f>'S3 Maquette'!C211</f>
        <v>0</v>
      </c>
      <c r="C211" s="43">
        <f>'S3 Maquette'!F211</f>
        <v>0</v>
      </c>
      <c r="D211" s="41"/>
      <c r="E211" s="41"/>
      <c r="F211" s="41"/>
      <c r="G211" s="41"/>
      <c r="H211" s="41"/>
      <c r="I211" s="41"/>
      <c r="J211" s="41"/>
      <c r="K211" s="41"/>
      <c r="L211" s="41"/>
      <c r="M211" s="41"/>
      <c r="N211" s="41"/>
      <c r="O211" s="41"/>
      <c r="P211" s="41"/>
      <c r="Q211" s="41"/>
      <c r="R211" s="41"/>
      <c r="S211" s="41"/>
      <c r="T211" s="50"/>
      <c r="W211"/>
    </row>
    <row r="212" spans="1:23" ht="30.6" customHeight="1">
      <c r="A212" s="49">
        <f>'S3 Maquette'!B212</f>
        <v>0</v>
      </c>
      <c r="B212" s="49">
        <f>'S3 Maquette'!C212</f>
        <v>0</v>
      </c>
      <c r="C212" s="43">
        <f>'S3 Maquette'!F212</f>
        <v>0</v>
      </c>
      <c r="D212" s="41"/>
      <c r="E212" s="41"/>
      <c r="F212" s="41"/>
      <c r="G212" s="41"/>
      <c r="H212" s="41"/>
      <c r="I212" s="41"/>
      <c r="J212" s="41"/>
      <c r="K212" s="41"/>
      <c r="L212" s="41"/>
      <c r="M212" s="41"/>
      <c r="N212" s="41"/>
      <c r="O212" s="41"/>
      <c r="P212" s="41"/>
      <c r="Q212" s="41"/>
      <c r="R212" s="41"/>
      <c r="S212" s="41"/>
      <c r="T212" s="50"/>
      <c r="W212"/>
    </row>
    <row r="213" spans="1:23" ht="30.6" customHeight="1">
      <c r="A213" s="49">
        <f>'S3 Maquette'!B213</f>
        <v>0</v>
      </c>
      <c r="B213" s="49">
        <f>'S3 Maquette'!C213</f>
        <v>0</v>
      </c>
      <c r="C213" s="43">
        <f>'S3 Maquette'!F213</f>
        <v>0</v>
      </c>
      <c r="D213" s="41"/>
      <c r="E213" s="41"/>
      <c r="F213" s="41"/>
      <c r="G213" s="41"/>
      <c r="H213" s="41"/>
      <c r="I213" s="41"/>
      <c r="J213" s="41"/>
      <c r="K213" s="41"/>
      <c r="L213" s="41"/>
      <c r="M213" s="41"/>
      <c r="N213" s="41"/>
      <c r="O213" s="41"/>
      <c r="P213" s="41"/>
      <c r="Q213" s="41"/>
      <c r="R213" s="41"/>
      <c r="S213" s="41"/>
      <c r="T213" s="50"/>
      <c r="W213"/>
    </row>
    <row r="214" spans="1:23" ht="30.6" customHeight="1">
      <c r="A214" s="49">
        <f>'S3 Maquette'!B214</f>
        <v>0</v>
      </c>
      <c r="B214" s="49">
        <f>'S3 Maquette'!C214</f>
        <v>0</v>
      </c>
      <c r="C214" s="43">
        <f>'S3 Maquette'!F214</f>
        <v>0</v>
      </c>
      <c r="D214" s="41"/>
      <c r="E214" s="41"/>
      <c r="F214" s="41"/>
      <c r="G214" s="41"/>
      <c r="H214" s="41"/>
      <c r="I214" s="41"/>
      <c r="J214" s="41"/>
      <c r="K214" s="41"/>
      <c r="L214" s="41"/>
      <c r="M214" s="41"/>
      <c r="N214" s="41"/>
      <c r="O214" s="41"/>
      <c r="P214" s="41"/>
      <c r="Q214" s="41"/>
      <c r="R214" s="41"/>
      <c r="S214" s="41"/>
      <c r="T214" s="50"/>
      <c r="W214"/>
    </row>
    <row r="215" spans="1:23" ht="30.6" customHeight="1">
      <c r="A215" s="49">
        <f>'S3 Maquette'!B215</f>
        <v>0</v>
      </c>
      <c r="B215" s="49">
        <f>'S3 Maquette'!C215</f>
        <v>0</v>
      </c>
      <c r="C215" s="43">
        <f>'S3 Maquette'!F215</f>
        <v>0</v>
      </c>
      <c r="D215" s="41"/>
      <c r="E215" s="41"/>
      <c r="F215" s="41"/>
      <c r="G215" s="41"/>
      <c r="H215" s="41"/>
      <c r="I215" s="41"/>
      <c r="J215" s="41"/>
      <c r="K215" s="41"/>
      <c r="L215" s="41"/>
      <c r="M215" s="41"/>
      <c r="N215" s="41"/>
      <c r="O215" s="41"/>
      <c r="P215" s="41"/>
      <c r="Q215" s="41"/>
      <c r="R215" s="41"/>
      <c r="S215" s="41"/>
      <c r="T215" s="50"/>
      <c r="W215"/>
    </row>
    <row r="216" spans="1:23" ht="30.6" customHeight="1">
      <c r="A216" s="49">
        <f>'S3 Maquette'!B216</f>
        <v>0</v>
      </c>
      <c r="B216" s="49">
        <f>'S3 Maquette'!C216</f>
        <v>0</v>
      </c>
      <c r="C216" s="43">
        <f>'S3 Maquette'!F216</f>
        <v>0</v>
      </c>
      <c r="D216" s="41"/>
      <c r="E216" s="41"/>
      <c r="F216" s="41"/>
      <c r="G216" s="41"/>
      <c r="H216" s="41"/>
      <c r="I216" s="41"/>
      <c r="J216" s="41"/>
      <c r="K216" s="41"/>
      <c r="L216" s="41"/>
      <c r="M216" s="41"/>
      <c r="N216" s="41"/>
      <c r="O216" s="41"/>
      <c r="P216" s="41"/>
      <c r="Q216" s="41"/>
      <c r="R216" s="41"/>
      <c r="S216" s="41"/>
      <c r="T216" s="50"/>
      <c r="W216"/>
    </row>
    <row r="217" spans="1:23" ht="30.6" customHeight="1">
      <c r="A217" s="49">
        <f>'S3 Maquette'!B217</f>
        <v>0</v>
      </c>
      <c r="B217" s="49">
        <f>'S3 Maquette'!C217</f>
        <v>0</v>
      </c>
      <c r="C217" s="43">
        <f>'S3 Maquette'!F217</f>
        <v>0</v>
      </c>
      <c r="D217" s="41"/>
      <c r="E217" s="41"/>
      <c r="F217" s="41"/>
      <c r="G217" s="41"/>
      <c r="H217" s="41"/>
      <c r="I217" s="41"/>
      <c r="J217" s="41"/>
      <c r="K217" s="41"/>
      <c r="L217" s="41"/>
      <c r="M217" s="41"/>
      <c r="N217" s="41"/>
      <c r="O217" s="41"/>
      <c r="P217" s="41"/>
      <c r="Q217" s="41"/>
      <c r="R217" s="41"/>
      <c r="S217" s="41"/>
      <c r="T217" s="50"/>
      <c r="W217"/>
    </row>
    <row r="218" spans="1:23" ht="30.6" customHeight="1">
      <c r="A218" s="49">
        <f>'S3 Maquette'!B218</f>
        <v>0</v>
      </c>
      <c r="B218" s="49">
        <f>'S3 Maquette'!C218</f>
        <v>0</v>
      </c>
      <c r="C218" s="43">
        <f>'S3 Maquette'!F218</f>
        <v>0</v>
      </c>
      <c r="D218" s="41"/>
      <c r="E218" s="41"/>
      <c r="F218" s="41"/>
      <c r="G218" s="41"/>
      <c r="H218" s="41"/>
      <c r="I218" s="41"/>
      <c r="J218" s="41"/>
      <c r="K218" s="41"/>
      <c r="L218" s="41"/>
      <c r="M218" s="41"/>
      <c r="N218" s="41"/>
      <c r="O218" s="41"/>
      <c r="P218" s="41"/>
      <c r="Q218" s="41"/>
      <c r="R218" s="41"/>
      <c r="S218" s="41"/>
      <c r="T218" s="50"/>
      <c r="W218"/>
    </row>
    <row r="219" spans="1:23" ht="30.6" customHeight="1">
      <c r="A219" s="49">
        <f>'S3 Maquette'!B219</f>
        <v>0</v>
      </c>
      <c r="B219" s="49">
        <f>'S3 Maquette'!C219</f>
        <v>0</v>
      </c>
      <c r="C219" s="43">
        <f>'S3 Maquette'!F219</f>
        <v>0</v>
      </c>
      <c r="D219" s="41"/>
      <c r="E219" s="41"/>
      <c r="F219" s="41"/>
      <c r="G219" s="41"/>
      <c r="H219" s="41"/>
      <c r="I219" s="41"/>
      <c r="J219" s="41"/>
      <c r="K219" s="41"/>
      <c r="L219" s="41"/>
      <c r="M219" s="41"/>
      <c r="N219" s="41"/>
      <c r="O219" s="41"/>
      <c r="P219" s="41"/>
      <c r="Q219" s="41"/>
      <c r="R219" s="41"/>
      <c r="S219" s="41"/>
      <c r="T219" s="50"/>
      <c r="W219"/>
    </row>
    <row r="220" spans="1:23" ht="30.6" customHeight="1">
      <c r="A220" s="49">
        <f>'S3 Maquette'!B220</f>
        <v>0</v>
      </c>
      <c r="B220" s="49">
        <f>'S3 Maquette'!C220</f>
        <v>0</v>
      </c>
      <c r="C220" s="43">
        <f>'S3 Maquette'!F220</f>
        <v>0</v>
      </c>
      <c r="D220" s="41"/>
      <c r="E220" s="41"/>
      <c r="F220" s="41"/>
      <c r="G220" s="41"/>
      <c r="H220" s="41"/>
      <c r="I220" s="41"/>
      <c r="J220" s="41"/>
      <c r="K220" s="41"/>
      <c r="L220" s="41"/>
      <c r="M220" s="41"/>
      <c r="N220" s="41"/>
      <c r="O220" s="41"/>
      <c r="P220" s="41"/>
      <c r="Q220" s="41"/>
      <c r="R220" s="41"/>
      <c r="S220" s="41"/>
      <c r="T220" s="50"/>
      <c r="W220"/>
    </row>
    <row r="221" spans="1:23" ht="30.6" customHeight="1">
      <c r="A221" s="49">
        <f>'S3 Maquette'!B221</f>
        <v>0</v>
      </c>
      <c r="B221" s="49">
        <f>'S3 Maquette'!C221</f>
        <v>0</v>
      </c>
      <c r="C221" s="43">
        <f>'S3 Maquette'!F221</f>
        <v>0</v>
      </c>
      <c r="D221" s="41"/>
      <c r="E221" s="41"/>
      <c r="F221" s="41"/>
      <c r="G221" s="41"/>
      <c r="H221" s="41"/>
      <c r="I221" s="41"/>
      <c r="J221" s="41"/>
      <c r="K221" s="41"/>
      <c r="L221" s="41"/>
      <c r="M221" s="41"/>
      <c r="N221" s="41"/>
      <c r="O221" s="41"/>
      <c r="P221" s="41"/>
      <c r="Q221" s="41"/>
      <c r="R221" s="41"/>
      <c r="S221" s="41"/>
      <c r="T221" s="50"/>
      <c r="W221"/>
    </row>
    <row r="222" spans="1:23" ht="30.6" customHeight="1">
      <c r="A222" s="49">
        <f>'S3 Maquette'!B222</f>
        <v>0</v>
      </c>
      <c r="B222" s="49">
        <f>'S3 Maquette'!C222</f>
        <v>0</v>
      </c>
      <c r="C222" s="43">
        <f>'S3 Maquette'!F222</f>
        <v>0</v>
      </c>
      <c r="D222" s="41"/>
      <c r="E222" s="41"/>
      <c r="F222" s="41"/>
      <c r="G222" s="41"/>
      <c r="H222" s="41"/>
      <c r="I222" s="41"/>
      <c r="J222" s="41"/>
      <c r="K222" s="41"/>
      <c r="L222" s="41"/>
      <c r="M222" s="41"/>
      <c r="N222" s="41"/>
      <c r="O222" s="41"/>
      <c r="P222" s="41"/>
      <c r="Q222" s="41"/>
      <c r="R222" s="41"/>
      <c r="S222" s="41"/>
      <c r="T222" s="50"/>
      <c r="W222"/>
    </row>
    <row r="223" spans="1:23" ht="30.6" customHeight="1">
      <c r="A223" s="49">
        <f>'S3 Maquette'!B223</f>
        <v>0</v>
      </c>
      <c r="B223" s="49">
        <f>'S3 Maquette'!C223</f>
        <v>0</v>
      </c>
      <c r="C223" s="43">
        <f>'S3 Maquette'!F223</f>
        <v>0</v>
      </c>
      <c r="D223" s="41"/>
      <c r="E223" s="41"/>
      <c r="F223" s="41"/>
      <c r="G223" s="41"/>
      <c r="H223" s="41"/>
      <c r="I223" s="41"/>
      <c r="J223" s="41"/>
      <c r="K223" s="41"/>
      <c r="L223" s="41"/>
      <c r="M223" s="41"/>
      <c r="N223" s="41"/>
      <c r="O223" s="41"/>
      <c r="P223" s="41"/>
      <c r="Q223" s="41"/>
      <c r="R223" s="41"/>
      <c r="S223" s="41"/>
      <c r="T223" s="50"/>
      <c r="W223"/>
    </row>
    <row r="224" spans="1:23" ht="30.6" customHeight="1">
      <c r="A224" s="49">
        <f>'S3 Maquette'!B224</f>
        <v>0</v>
      </c>
      <c r="B224" s="49">
        <f>'S3 Maquette'!C224</f>
        <v>0</v>
      </c>
      <c r="C224" s="43">
        <f>'S3 Maquette'!F224</f>
        <v>0</v>
      </c>
      <c r="D224" s="41"/>
      <c r="E224" s="41"/>
      <c r="F224" s="41"/>
      <c r="G224" s="41"/>
      <c r="H224" s="41"/>
      <c r="I224" s="41"/>
      <c r="J224" s="41"/>
      <c r="K224" s="41"/>
      <c r="L224" s="41"/>
      <c r="M224" s="41"/>
      <c r="N224" s="41"/>
      <c r="O224" s="41"/>
      <c r="P224" s="41"/>
      <c r="Q224" s="41"/>
      <c r="R224" s="41"/>
      <c r="S224" s="41"/>
      <c r="T224" s="50"/>
      <c r="W224"/>
    </row>
    <row r="225" spans="1:23" ht="30.6" customHeight="1">
      <c r="A225" s="49">
        <f>'S3 Maquette'!B225</f>
        <v>0</v>
      </c>
      <c r="B225" s="49">
        <f>'S3 Maquette'!C225</f>
        <v>0</v>
      </c>
      <c r="C225" s="43">
        <f>'S3 Maquette'!F225</f>
        <v>0</v>
      </c>
      <c r="D225" s="41"/>
      <c r="E225" s="41"/>
      <c r="F225" s="41"/>
      <c r="G225" s="41"/>
      <c r="H225" s="41"/>
      <c r="I225" s="41"/>
      <c r="J225" s="41"/>
      <c r="K225" s="41"/>
      <c r="L225" s="41"/>
      <c r="M225" s="41"/>
      <c r="N225" s="41"/>
      <c r="O225" s="41"/>
      <c r="P225" s="41"/>
      <c r="Q225" s="41"/>
      <c r="R225" s="41"/>
      <c r="S225" s="41"/>
      <c r="T225" s="50"/>
      <c r="W225"/>
    </row>
    <row r="226" spans="1:23" ht="30.6" customHeight="1">
      <c r="A226" s="49">
        <f>'S3 Maquette'!B226</f>
        <v>0</v>
      </c>
      <c r="B226" s="49">
        <f>'S3 Maquette'!C226</f>
        <v>0</v>
      </c>
      <c r="C226" s="43">
        <f>'S3 Maquette'!F226</f>
        <v>0</v>
      </c>
      <c r="D226" s="41"/>
      <c r="E226" s="41"/>
      <c r="F226" s="41"/>
      <c r="G226" s="41"/>
      <c r="H226" s="41"/>
      <c r="I226" s="41"/>
      <c r="J226" s="41"/>
      <c r="K226" s="41"/>
      <c r="L226" s="41"/>
      <c r="M226" s="41"/>
      <c r="N226" s="41"/>
      <c r="O226" s="41"/>
      <c r="P226" s="41"/>
      <c r="Q226" s="41"/>
      <c r="R226" s="41"/>
      <c r="S226" s="41"/>
      <c r="T226" s="50"/>
      <c r="W226"/>
    </row>
    <row r="227" spans="1:23" ht="30.6" customHeight="1">
      <c r="A227" s="49">
        <f>'S3 Maquette'!B227</f>
        <v>0</v>
      </c>
      <c r="B227" s="49">
        <f>'S3 Maquette'!C227</f>
        <v>0</v>
      </c>
      <c r="C227" s="43">
        <f>'S3 Maquette'!F227</f>
        <v>0</v>
      </c>
      <c r="D227" s="41"/>
      <c r="E227" s="41"/>
      <c r="F227" s="41"/>
      <c r="G227" s="41"/>
      <c r="H227" s="41"/>
      <c r="I227" s="41"/>
      <c r="J227" s="41"/>
      <c r="K227" s="41"/>
      <c r="L227" s="41"/>
      <c r="M227" s="41"/>
      <c r="N227" s="41"/>
      <c r="O227" s="41"/>
      <c r="P227" s="41"/>
      <c r="Q227" s="41"/>
      <c r="R227" s="41"/>
      <c r="S227" s="41"/>
      <c r="T227" s="50"/>
      <c r="W227"/>
    </row>
    <row r="228" spans="1:23" ht="30.6" customHeight="1">
      <c r="A228" s="49">
        <f>'S3 Maquette'!B228</f>
        <v>0</v>
      </c>
      <c r="B228" s="49">
        <f>'S3 Maquette'!C228</f>
        <v>0</v>
      </c>
      <c r="C228" s="43">
        <f>'S3 Maquette'!F228</f>
        <v>0</v>
      </c>
      <c r="D228" s="41"/>
      <c r="E228" s="41"/>
      <c r="F228" s="41"/>
      <c r="G228" s="41"/>
      <c r="H228" s="41"/>
      <c r="I228" s="41"/>
      <c r="J228" s="41"/>
      <c r="K228" s="41"/>
      <c r="L228" s="41"/>
      <c r="M228" s="41"/>
      <c r="N228" s="41"/>
      <c r="O228" s="41"/>
      <c r="P228" s="41"/>
      <c r="Q228" s="41"/>
      <c r="R228" s="41"/>
      <c r="S228" s="41"/>
      <c r="T228" s="50"/>
      <c r="W228"/>
    </row>
    <row r="229" spans="1:23" ht="30.6" customHeight="1">
      <c r="A229" s="49">
        <f>'S3 Maquette'!B229</f>
        <v>0</v>
      </c>
      <c r="B229" s="49">
        <f>'S3 Maquette'!C229</f>
        <v>0</v>
      </c>
      <c r="C229" s="43">
        <f>'S3 Maquette'!F229</f>
        <v>0</v>
      </c>
      <c r="D229" s="41"/>
      <c r="E229" s="41"/>
      <c r="F229" s="41"/>
      <c r="G229" s="41"/>
      <c r="H229" s="41"/>
      <c r="I229" s="41"/>
      <c r="J229" s="41"/>
      <c r="K229" s="41"/>
      <c r="L229" s="41"/>
      <c r="M229" s="41"/>
      <c r="N229" s="41"/>
      <c r="O229" s="41"/>
      <c r="P229" s="41"/>
      <c r="Q229" s="41"/>
      <c r="R229" s="41"/>
      <c r="S229" s="41"/>
      <c r="T229" s="50"/>
      <c r="W229"/>
    </row>
    <row r="230" spans="1:23" ht="30.6" customHeight="1">
      <c r="A230" s="49">
        <f>'S3 Maquette'!B230</f>
        <v>0</v>
      </c>
      <c r="B230" s="49">
        <f>'S3 Maquette'!C230</f>
        <v>0</v>
      </c>
      <c r="C230" s="43">
        <f>'S3 Maquette'!F230</f>
        <v>0</v>
      </c>
      <c r="D230" s="41"/>
      <c r="E230" s="41"/>
      <c r="F230" s="41"/>
      <c r="G230" s="41"/>
      <c r="H230" s="41"/>
      <c r="I230" s="41"/>
      <c r="J230" s="41"/>
      <c r="K230" s="41"/>
      <c r="L230" s="41"/>
      <c r="M230" s="41"/>
      <c r="N230" s="41"/>
      <c r="O230" s="41"/>
      <c r="P230" s="41"/>
      <c r="Q230" s="41"/>
      <c r="R230" s="41"/>
      <c r="S230" s="41"/>
      <c r="T230" s="50"/>
      <c r="W230"/>
    </row>
    <row r="231" spans="1:23" ht="30.6" customHeight="1">
      <c r="A231" s="49">
        <f>'S3 Maquette'!B231</f>
        <v>0</v>
      </c>
      <c r="B231" s="49">
        <f>'S3 Maquette'!C231</f>
        <v>0</v>
      </c>
      <c r="C231" s="43">
        <f>'S3 Maquette'!F231</f>
        <v>0</v>
      </c>
      <c r="D231" s="41"/>
      <c r="E231" s="41"/>
      <c r="F231" s="41"/>
      <c r="G231" s="41"/>
      <c r="H231" s="41"/>
      <c r="I231" s="41"/>
      <c r="J231" s="41"/>
      <c r="K231" s="41"/>
      <c r="L231" s="41"/>
      <c r="M231" s="41"/>
      <c r="N231" s="41"/>
      <c r="O231" s="41"/>
      <c r="P231" s="41"/>
      <c r="Q231" s="41"/>
      <c r="R231" s="41"/>
      <c r="S231" s="41"/>
      <c r="T231" s="50"/>
      <c r="W231"/>
    </row>
    <row r="232" spans="1:23" ht="30.6" customHeight="1">
      <c r="A232" s="49">
        <f>'S3 Maquette'!B232</f>
        <v>0</v>
      </c>
      <c r="B232" s="49">
        <f>'S3 Maquette'!C232</f>
        <v>0</v>
      </c>
      <c r="C232" s="43">
        <f>'S3 Maquette'!F232</f>
        <v>0</v>
      </c>
      <c r="D232" s="41"/>
      <c r="E232" s="41"/>
      <c r="F232" s="41"/>
      <c r="G232" s="41"/>
      <c r="H232" s="41"/>
      <c r="I232" s="41"/>
      <c r="J232" s="41"/>
      <c r="K232" s="41"/>
      <c r="L232" s="41"/>
      <c r="M232" s="41"/>
      <c r="N232" s="41"/>
      <c r="O232" s="41"/>
      <c r="P232" s="41"/>
      <c r="Q232" s="41"/>
      <c r="R232" s="41"/>
      <c r="S232" s="41"/>
      <c r="T232" s="50"/>
      <c r="W232"/>
    </row>
    <row r="233" spans="1:23" ht="30.6" customHeight="1">
      <c r="A233" s="49">
        <f>'S3 Maquette'!B233</f>
        <v>0</v>
      </c>
      <c r="B233" s="49">
        <f>'S3 Maquette'!C233</f>
        <v>0</v>
      </c>
      <c r="C233" s="43">
        <f>'S3 Maquette'!F233</f>
        <v>0</v>
      </c>
      <c r="D233" s="41"/>
      <c r="E233" s="41"/>
      <c r="F233" s="41"/>
      <c r="G233" s="41"/>
      <c r="H233" s="41"/>
      <c r="I233" s="41"/>
      <c r="J233" s="41"/>
      <c r="K233" s="41"/>
      <c r="L233" s="41"/>
      <c r="M233" s="41"/>
      <c r="N233" s="41"/>
      <c r="O233" s="41"/>
      <c r="P233" s="41"/>
      <c r="Q233" s="41"/>
      <c r="R233" s="41"/>
      <c r="S233" s="41"/>
      <c r="T233" s="50"/>
      <c r="W233"/>
    </row>
    <row r="234" spans="1:23" ht="30.6" customHeight="1">
      <c r="A234" s="49">
        <f>'S3 Maquette'!B234</f>
        <v>0</v>
      </c>
      <c r="B234" s="49">
        <f>'S3 Maquette'!C234</f>
        <v>0</v>
      </c>
      <c r="C234" s="43">
        <f>'S3 Maquette'!F234</f>
        <v>0</v>
      </c>
      <c r="D234" s="41"/>
      <c r="E234" s="41"/>
      <c r="F234" s="41"/>
      <c r="G234" s="41"/>
      <c r="H234" s="41"/>
      <c r="I234" s="41"/>
      <c r="J234" s="41"/>
      <c r="K234" s="41"/>
      <c r="L234" s="41"/>
      <c r="M234" s="41"/>
      <c r="N234" s="41"/>
      <c r="O234" s="41"/>
      <c r="P234" s="41"/>
      <c r="Q234" s="41"/>
      <c r="R234" s="41"/>
      <c r="S234" s="41"/>
      <c r="T234" s="50"/>
      <c r="W234"/>
    </row>
    <row r="235" spans="1:23" ht="30.6" customHeight="1">
      <c r="A235" s="49">
        <f>'S3 Maquette'!B235</f>
        <v>0</v>
      </c>
      <c r="B235" s="49">
        <f>'S3 Maquette'!C235</f>
        <v>0</v>
      </c>
      <c r="C235" s="43">
        <f>'S3 Maquette'!F235</f>
        <v>0</v>
      </c>
      <c r="D235" s="41"/>
      <c r="E235" s="41"/>
      <c r="F235" s="41"/>
      <c r="G235" s="41"/>
      <c r="H235" s="41"/>
      <c r="I235" s="41"/>
      <c r="J235" s="41"/>
      <c r="K235" s="41"/>
      <c r="L235" s="41"/>
      <c r="M235" s="41"/>
      <c r="N235" s="41"/>
      <c r="O235" s="41"/>
      <c r="P235" s="41"/>
      <c r="Q235" s="41"/>
      <c r="R235" s="41"/>
      <c r="S235" s="41"/>
      <c r="T235" s="50"/>
      <c r="W235"/>
    </row>
    <row r="236" spans="1:23" ht="30.6" customHeight="1">
      <c r="A236" s="49">
        <f>'S3 Maquette'!B236</f>
        <v>0</v>
      </c>
      <c r="B236" s="49">
        <f>'S3 Maquette'!C236</f>
        <v>0</v>
      </c>
      <c r="C236" s="43">
        <f>'S3 Maquette'!F236</f>
        <v>0</v>
      </c>
      <c r="D236" s="41"/>
      <c r="E236" s="41"/>
      <c r="F236" s="41"/>
      <c r="G236" s="41"/>
      <c r="H236" s="41"/>
      <c r="I236" s="41"/>
      <c r="J236" s="41"/>
      <c r="K236" s="41"/>
      <c r="L236" s="41"/>
      <c r="M236" s="41"/>
      <c r="N236" s="41"/>
      <c r="O236" s="41"/>
      <c r="P236" s="41"/>
      <c r="Q236" s="41"/>
      <c r="R236" s="41"/>
      <c r="S236" s="41"/>
      <c r="T236" s="50"/>
      <c r="W236"/>
    </row>
    <row r="237" spans="1:23" ht="30.6" customHeight="1">
      <c r="A237" s="49">
        <f>'S3 Maquette'!B237</f>
        <v>0</v>
      </c>
      <c r="B237" s="49">
        <f>'S3 Maquette'!C237</f>
        <v>0</v>
      </c>
      <c r="C237" s="43">
        <f>'S3 Maquette'!F237</f>
        <v>0</v>
      </c>
      <c r="D237" s="41"/>
      <c r="E237" s="41"/>
      <c r="F237" s="41"/>
      <c r="G237" s="41"/>
      <c r="H237" s="41"/>
      <c r="I237" s="41"/>
      <c r="J237" s="41"/>
      <c r="K237" s="41"/>
      <c r="L237" s="41"/>
      <c r="M237" s="41"/>
      <c r="N237" s="41"/>
      <c r="O237" s="41"/>
      <c r="P237" s="41"/>
      <c r="Q237" s="41"/>
      <c r="R237" s="41"/>
      <c r="S237" s="41"/>
      <c r="T237" s="50"/>
      <c r="W237"/>
    </row>
    <row r="238" spans="1:23" ht="30.6" customHeight="1">
      <c r="A238" s="49">
        <f>'S3 Maquette'!B238</f>
        <v>0</v>
      </c>
      <c r="B238" s="49">
        <f>'S3 Maquette'!C238</f>
        <v>0</v>
      </c>
      <c r="C238" s="43">
        <f>'S3 Maquette'!F238</f>
        <v>0</v>
      </c>
      <c r="D238" s="41"/>
      <c r="E238" s="41"/>
      <c r="F238" s="41"/>
      <c r="G238" s="41"/>
      <c r="H238" s="41"/>
      <c r="I238" s="41"/>
      <c r="J238" s="41"/>
      <c r="K238" s="41"/>
      <c r="L238" s="41"/>
      <c r="M238" s="41"/>
      <c r="N238" s="41"/>
      <c r="O238" s="41"/>
      <c r="P238" s="41"/>
      <c r="Q238" s="41"/>
      <c r="R238" s="41"/>
      <c r="S238" s="41"/>
      <c r="T238" s="50"/>
      <c r="W238"/>
    </row>
    <row r="239" spans="1:23" ht="30.6" customHeight="1">
      <c r="A239" s="49">
        <f>'S3 Maquette'!B239</f>
        <v>0</v>
      </c>
      <c r="B239" s="49">
        <f>'S3 Maquette'!C239</f>
        <v>0</v>
      </c>
      <c r="C239" s="43">
        <f>'S3 Maquette'!F239</f>
        <v>0</v>
      </c>
      <c r="D239" s="41"/>
      <c r="E239" s="41"/>
      <c r="F239" s="41"/>
      <c r="G239" s="41"/>
      <c r="H239" s="41"/>
      <c r="I239" s="41"/>
      <c r="J239" s="41"/>
      <c r="K239" s="41"/>
      <c r="L239" s="41"/>
      <c r="M239" s="41"/>
      <c r="N239" s="41"/>
      <c r="O239" s="41"/>
      <c r="P239" s="41"/>
      <c r="Q239" s="41"/>
      <c r="R239" s="41"/>
      <c r="S239" s="41"/>
      <c r="T239" s="50"/>
      <c r="W239"/>
    </row>
    <row r="240" spans="1:23" ht="30.6" customHeight="1">
      <c r="A240" s="49">
        <f>'S3 Maquette'!B240</f>
        <v>0</v>
      </c>
      <c r="B240" s="49">
        <f>'S3 Maquette'!C240</f>
        <v>0</v>
      </c>
      <c r="C240" s="43">
        <f>'S3 Maquette'!F240</f>
        <v>0</v>
      </c>
      <c r="D240" s="41"/>
      <c r="E240" s="41"/>
      <c r="F240" s="41"/>
      <c r="G240" s="41"/>
      <c r="H240" s="41"/>
      <c r="I240" s="41"/>
      <c r="J240" s="41"/>
      <c r="K240" s="41"/>
      <c r="L240" s="41"/>
      <c r="M240" s="41"/>
      <c r="N240" s="41"/>
      <c r="O240" s="41"/>
      <c r="P240" s="41"/>
      <c r="Q240" s="41"/>
      <c r="R240" s="41"/>
      <c r="S240" s="41"/>
      <c r="T240" s="50"/>
      <c r="W240"/>
    </row>
    <row r="241" spans="1:23" ht="30.6" customHeight="1">
      <c r="A241" s="49">
        <f>'S3 Maquette'!B241</f>
        <v>0</v>
      </c>
      <c r="B241" s="49">
        <f>'S3 Maquette'!C241</f>
        <v>0</v>
      </c>
      <c r="C241" s="43">
        <f>'S3 Maquette'!F241</f>
        <v>0</v>
      </c>
      <c r="D241" s="41"/>
      <c r="E241" s="41"/>
      <c r="F241" s="41"/>
      <c r="G241" s="41"/>
      <c r="H241" s="41"/>
      <c r="I241" s="41"/>
      <c r="J241" s="41"/>
      <c r="K241" s="41"/>
      <c r="L241" s="41"/>
      <c r="M241" s="41"/>
      <c r="N241" s="41"/>
      <c r="O241" s="41"/>
      <c r="P241" s="41"/>
      <c r="Q241" s="41"/>
      <c r="R241" s="41"/>
      <c r="S241" s="41"/>
      <c r="T241" s="50"/>
      <c r="W241"/>
    </row>
    <row r="242" spans="1:23" ht="30.6" customHeight="1">
      <c r="A242" s="49">
        <f>'S3 Maquette'!B242</f>
        <v>0</v>
      </c>
      <c r="B242" s="49">
        <f>'S3 Maquette'!C242</f>
        <v>0</v>
      </c>
      <c r="C242" s="43">
        <f>'S3 Maquette'!F242</f>
        <v>0</v>
      </c>
      <c r="D242" s="41"/>
      <c r="E242" s="41"/>
      <c r="F242" s="41"/>
      <c r="G242" s="41"/>
      <c r="H242" s="41"/>
      <c r="I242" s="41"/>
      <c r="J242" s="41"/>
      <c r="K242" s="41"/>
      <c r="L242" s="41"/>
      <c r="M242" s="41"/>
      <c r="N242" s="41"/>
      <c r="O242" s="41"/>
      <c r="P242" s="41"/>
      <c r="Q242" s="41"/>
      <c r="R242" s="41"/>
      <c r="S242" s="41"/>
      <c r="T242" s="50"/>
      <c r="W242"/>
    </row>
    <row r="243" spans="1:23" ht="30.6" customHeight="1">
      <c r="A243" s="49">
        <f>'S3 Maquette'!B243</f>
        <v>0</v>
      </c>
      <c r="B243" s="49">
        <f>'S3 Maquette'!C243</f>
        <v>0</v>
      </c>
      <c r="C243" s="43">
        <f>'S3 Maquette'!F243</f>
        <v>0</v>
      </c>
      <c r="D243" s="41"/>
      <c r="E243" s="41"/>
      <c r="F243" s="41"/>
      <c r="G243" s="41"/>
      <c r="H243" s="41"/>
      <c r="I243" s="41"/>
      <c r="J243" s="41"/>
      <c r="K243" s="41"/>
      <c r="L243" s="41"/>
      <c r="M243" s="41"/>
      <c r="N243" s="41"/>
      <c r="O243" s="41"/>
      <c r="P243" s="41"/>
      <c r="Q243" s="41"/>
      <c r="R243" s="41"/>
      <c r="S243" s="41"/>
      <c r="T243" s="50"/>
      <c r="W243"/>
    </row>
    <row r="244" spans="1:23" ht="30.6" customHeight="1">
      <c r="A244" s="49">
        <f>'S3 Maquette'!B244</f>
        <v>0</v>
      </c>
      <c r="B244" s="49">
        <f>'S3 Maquette'!C244</f>
        <v>0</v>
      </c>
      <c r="C244" s="43">
        <f>'S3 Maquette'!F244</f>
        <v>0</v>
      </c>
      <c r="D244" s="41"/>
      <c r="E244" s="41"/>
      <c r="F244" s="41"/>
      <c r="G244" s="41"/>
      <c r="H244" s="41"/>
      <c r="I244" s="41"/>
      <c r="J244" s="41"/>
      <c r="K244" s="41"/>
      <c r="L244" s="41"/>
      <c r="M244" s="41"/>
      <c r="N244" s="41"/>
      <c r="O244" s="41"/>
      <c r="P244" s="41"/>
      <c r="Q244" s="41"/>
      <c r="R244" s="41"/>
      <c r="S244" s="41"/>
      <c r="T244" s="50"/>
      <c r="W244"/>
    </row>
    <row r="245" spans="1:23" ht="30.6" customHeight="1">
      <c r="A245" s="49">
        <f>'S3 Maquette'!B245</f>
        <v>0</v>
      </c>
      <c r="B245" s="49">
        <f>'S3 Maquette'!C245</f>
        <v>0</v>
      </c>
      <c r="C245" s="43">
        <f>'S3 Maquette'!F245</f>
        <v>0</v>
      </c>
      <c r="D245" s="41"/>
      <c r="E245" s="41"/>
      <c r="F245" s="41"/>
      <c r="G245" s="41"/>
      <c r="H245" s="41"/>
      <c r="I245" s="41"/>
      <c r="J245" s="41"/>
      <c r="K245" s="41"/>
      <c r="L245" s="41"/>
      <c r="M245" s="41"/>
      <c r="N245" s="41"/>
      <c r="O245" s="41"/>
      <c r="P245" s="41"/>
      <c r="Q245" s="41"/>
      <c r="R245" s="41"/>
      <c r="S245" s="41"/>
      <c r="T245" s="50"/>
      <c r="W245"/>
    </row>
    <row r="246" spans="1:23" ht="30.6" customHeight="1">
      <c r="A246" s="49">
        <f>'S3 Maquette'!B246</f>
        <v>0</v>
      </c>
      <c r="B246" s="49">
        <f>'S3 Maquette'!C246</f>
        <v>0</v>
      </c>
      <c r="C246" s="43">
        <f>'S3 Maquette'!F246</f>
        <v>0</v>
      </c>
      <c r="D246" s="41"/>
      <c r="E246" s="41"/>
      <c r="F246" s="41"/>
      <c r="G246" s="41"/>
      <c r="H246" s="41"/>
      <c r="I246" s="41"/>
      <c r="J246" s="41"/>
      <c r="K246" s="41"/>
      <c r="L246" s="41"/>
      <c r="M246" s="41"/>
      <c r="N246" s="41"/>
      <c r="O246" s="41"/>
      <c r="P246" s="41"/>
      <c r="Q246" s="41"/>
      <c r="R246" s="41"/>
      <c r="S246" s="41"/>
      <c r="T246" s="50"/>
      <c r="W246"/>
    </row>
    <row r="247" spans="1:23" ht="30.6" customHeight="1">
      <c r="A247" s="49">
        <f>'S3 Maquette'!B247</f>
        <v>0</v>
      </c>
      <c r="B247" s="49">
        <f>'S3 Maquette'!C247</f>
        <v>0</v>
      </c>
      <c r="C247" s="43">
        <f>'S3 Maquette'!F247</f>
        <v>0</v>
      </c>
      <c r="D247" s="41"/>
      <c r="E247" s="41"/>
      <c r="F247" s="41"/>
      <c r="G247" s="41"/>
      <c r="H247" s="41"/>
      <c r="I247" s="41"/>
      <c r="J247" s="41"/>
      <c r="K247" s="41"/>
      <c r="L247" s="41"/>
      <c r="M247" s="41"/>
      <c r="N247" s="41"/>
      <c r="O247" s="41"/>
      <c r="P247" s="41"/>
      <c r="Q247" s="41"/>
      <c r="R247" s="41"/>
      <c r="S247" s="41"/>
      <c r="T247" s="50"/>
      <c r="W247"/>
    </row>
    <row r="248" spans="1:23" ht="30.6" customHeight="1">
      <c r="A248" s="49">
        <f>'S3 Maquette'!B248</f>
        <v>0</v>
      </c>
      <c r="B248" s="49">
        <f>'S3 Maquette'!C248</f>
        <v>0</v>
      </c>
      <c r="C248" s="43">
        <f>'S3 Maquette'!F248</f>
        <v>0</v>
      </c>
      <c r="D248" s="41"/>
      <c r="E248" s="41"/>
      <c r="F248" s="41"/>
      <c r="G248" s="41"/>
      <c r="H248" s="41"/>
      <c r="I248" s="41"/>
      <c r="J248" s="41"/>
      <c r="K248" s="41"/>
      <c r="L248" s="41"/>
      <c r="M248" s="41"/>
      <c r="N248" s="41"/>
      <c r="O248" s="41"/>
      <c r="P248" s="41"/>
      <c r="Q248" s="41"/>
      <c r="R248" s="41"/>
      <c r="S248" s="41"/>
      <c r="T248" s="50"/>
      <c r="W248"/>
    </row>
    <row r="249" spans="1:23" ht="30.6" customHeight="1">
      <c r="A249" s="49">
        <f>'S3 Maquette'!B249</f>
        <v>0</v>
      </c>
      <c r="B249" s="49">
        <f>'S3 Maquette'!C249</f>
        <v>0</v>
      </c>
      <c r="C249" s="43">
        <f>'S3 Maquette'!F249</f>
        <v>0</v>
      </c>
      <c r="D249" s="41"/>
      <c r="E249" s="41"/>
      <c r="F249" s="41"/>
      <c r="G249" s="41"/>
      <c r="H249" s="41"/>
      <c r="I249" s="41"/>
      <c r="J249" s="41"/>
      <c r="K249" s="41"/>
      <c r="L249" s="41"/>
      <c r="M249" s="41"/>
      <c r="N249" s="41"/>
      <c r="O249" s="41"/>
      <c r="P249" s="41"/>
      <c r="Q249" s="41"/>
      <c r="R249" s="41"/>
      <c r="S249" s="41"/>
      <c r="T249" s="50"/>
      <c r="W249"/>
    </row>
    <row r="250" spans="1:23" ht="30.6" customHeight="1">
      <c r="A250" s="49">
        <f>'S3 Maquette'!B250</f>
        <v>0</v>
      </c>
      <c r="B250" s="49">
        <f>'S3 Maquette'!C250</f>
        <v>0</v>
      </c>
      <c r="C250" s="43">
        <f>'S3 Maquette'!F250</f>
        <v>0</v>
      </c>
      <c r="D250" s="41"/>
      <c r="E250" s="41"/>
      <c r="F250" s="41"/>
      <c r="G250" s="41"/>
      <c r="H250" s="41"/>
      <c r="I250" s="41"/>
      <c r="J250" s="41"/>
      <c r="K250" s="41"/>
      <c r="L250" s="41"/>
      <c r="M250" s="41"/>
      <c r="N250" s="41"/>
      <c r="O250" s="41"/>
      <c r="P250" s="41"/>
      <c r="Q250" s="41"/>
      <c r="R250" s="41"/>
      <c r="S250" s="41"/>
      <c r="T250" s="50"/>
      <c r="W250"/>
    </row>
    <row r="251" spans="1:23" ht="30.6" customHeight="1">
      <c r="A251" s="49">
        <f>'S3 Maquette'!B251</f>
        <v>0</v>
      </c>
      <c r="B251" s="49">
        <f>'S3 Maquette'!C251</f>
        <v>0</v>
      </c>
      <c r="C251" s="43">
        <f>'S3 Maquette'!F251</f>
        <v>0</v>
      </c>
      <c r="D251" s="41"/>
      <c r="E251" s="41"/>
      <c r="F251" s="41"/>
      <c r="G251" s="41"/>
      <c r="H251" s="41"/>
      <c r="I251" s="41"/>
      <c r="J251" s="41"/>
      <c r="K251" s="41"/>
      <c r="L251" s="41"/>
      <c r="M251" s="41"/>
      <c r="N251" s="41"/>
      <c r="O251" s="41"/>
      <c r="P251" s="41"/>
      <c r="Q251" s="41"/>
      <c r="R251" s="41"/>
      <c r="S251" s="41"/>
      <c r="T251" s="50"/>
      <c r="W251"/>
    </row>
    <row r="252" spans="1:23" ht="30.6" customHeight="1">
      <c r="A252" s="49">
        <f>'S3 Maquette'!B252</f>
        <v>0</v>
      </c>
      <c r="B252" s="49">
        <f>'S3 Maquette'!C252</f>
        <v>0</v>
      </c>
      <c r="C252" s="43">
        <f>'S3 Maquette'!F252</f>
        <v>0</v>
      </c>
      <c r="D252" s="41"/>
      <c r="E252" s="41"/>
      <c r="F252" s="41"/>
      <c r="G252" s="41"/>
      <c r="H252" s="41"/>
      <c r="I252" s="41"/>
      <c r="J252" s="41"/>
      <c r="K252" s="41"/>
      <c r="L252" s="41"/>
      <c r="M252" s="41"/>
      <c r="N252" s="41"/>
      <c r="O252" s="41"/>
      <c r="P252" s="41"/>
      <c r="Q252" s="41"/>
      <c r="R252" s="41"/>
      <c r="S252" s="41"/>
      <c r="T252" s="50"/>
      <c r="W252"/>
    </row>
    <row r="253" spans="1:23" ht="30.6" customHeight="1">
      <c r="A253" s="49">
        <f>'S3 Maquette'!B253</f>
        <v>0</v>
      </c>
      <c r="B253" s="49">
        <f>'S3 Maquette'!C253</f>
        <v>0</v>
      </c>
      <c r="C253" s="43">
        <f>'S3 Maquette'!F253</f>
        <v>0</v>
      </c>
      <c r="D253" s="41"/>
      <c r="E253" s="41"/>
      <c r="F253" s="41"/>
      <c r="G253" s="41"/>
      <c r="H253" s="41"/>
      <c r="I253" s="41"/>
      <c r="J253" s="41"/>
      <c r="K253" s="41"/>
      <c r="L253" s="41"/>
      <c r="M253" s="41"/>
      <c r="N253" s="41"/>
      <c r="O253" s="41"/>
      <c r="P253" s="41"/>
      <c r="Q253" s="41"/>
      <c r="R253" s="41"/>
      <c r="S253" s="41"/>
      <c r="T253" s="50"/>
      <c r="W253"/>
    </row>
    <row r="254" spans="1:23" ht="30.6" customHeight="1">
      <c r="A254" s="49">
        <f>'S3 Maquette'!B254</f>
        <v>0</v>
      </c>
      <c r="B254" s="49">
        <f>'S3 Maquette'!C254</f>
        <v>0</v>
      </c>
      <c r="C254" s="43">
        <f>'S3 Maquette'!F254</f>
        <v>0</v>
      </c>
      <c r="D254" s="41"/>
      <c r="E254" s="41"/>
      <c r="F254" s="41"/>
      <c r="G254" s="41"/>
      <c r="H254" s="41"/>
      <c r="I254" s="41"/>
      <c r="J254" s="41"/>
      <c r="K254" s="41"/>
      <c r="L254" s="41"/>
      <c r="M254" s="41"/>
      <c r="N254" s="41"/>
      <c r="O254" s="41"/>
      <c r="P254" s="41"/>
      <c r="Q254" s="41"/>
      <c r="R254" s="41"/>
      <c r="S254" s="41"/>
      <c r="T254" s="50"/>
      <c r="W254"/>
    </row>
    <row r="255" spans="1:23" ht="30.6" customHeight="1">
      <c r="A255" s="49">
        <f>'S3 Maquette'!B255</f>
        <v>0</v>
      </c>
      <c r="B255" s="49">
        <f>'S3 Maquette'!C255</f>
        <v>0</v>
      </c>
      <c r="C255" s="43">
        <f>'S3 Maquette'!F255</f>
        <v>0</v>
      </c>
      <c r="D255" s="41"/>
      <c r="E255" s="41"/>
      <c r="F255" s="41"/>
      <c r="G255" s="41"/>
      <c r="H255" s="41"/>
      <c r="I255" s="41"/>
      <c r="J255" s="41"/>
      <c r="K255" s="41"/>
      <c r="L255" s="41"/>
      <c r="M255" s="41"/>
      <c r="N255" s="41"/>
      <c r="O255" s="41"/>
      <c r="P255" s="41"/>
      <c r="Q255" s="41"/>
      <c r="R255" s="41"/>
      <c r="S255" s="41"/>
      <c r="T255" s="50"/>
      <c r="W255"/>
    </row>
    <row r="256" spans="1:23" ht="30.6" customHeight="1">
      <c r="A256" s="49">
        <f>'S3 Maquette'!B256</f>
        <v>0</v>
      </c>
      <c r="B256" s="49">
        <f>'S3 Maquette'!C256</f>
        <v>0</v>
      </c>
      <c r="C256" s="43">
        <f>'S3 Maquette'!F256</f>
        <v>0</v>
      </c>
      <c r="D256" s="41"/>
      <c r="E256" s="41"/>
      <c r="F256" s="41"/>
      <c r="G256" s="41"/>
      <c r="H256" s="41"/>
      <c r="I256" s="41"/>
      <c r="J256" s="41"/>
      <c r="K256" s="41"/>
      <c r="L256" s="41"/>
      <c r="M256" s="41"/>
      <c r="N256" s="41"/>
      <c r="O256" s="41"/>
      <c r="P256" s="41"/>
      <c r="Q256" s="41"/>
      <c r="R256" s="41"/>
      <c r="S256" s="41"/>
      <c r="T256" s="50"/>
      <c r="W256"/>
    </row>
    <row r="257" spans="1:23" ht="30.6" customHeight="1">
      <c r="A257" s="49">
        <f>'S3 Maquette'!B257</f>
        <v>0</v>
      </c>
      <c r="B257" s="49">
        <f>'S3 Maquette'!C257</f>
        <v>0</v>
      </c>
      <c r="C257" s="43">
        <f>'S3 Maquette'!F257</f>
        <v>0</v>
      </c>
      <c r="D257" s="41"/>
      <c r="E257" s="41"/>
      <c r="F257" s="41"/>
      <c r="G257" s="41"/>
      <c r="H257" s="41"/>
      <c r="I257" s="41"/>
      <c r="J257" s="41"/>
      <c r="K257" s="41"/>
      <c r="L257" s="41"/>
      <c r="M257" s="41"/>
      <c r="N257" s="41"/>
      <c r="O257" s="41"/>
      <c r="P257" s="41"/>
      <c r="Q257" s="41"/>
      <c r="R257" s="41"/>
      <c r="S257" s="41"/>
      <c r="T257" s="50"/>
      <c r="W257"/>
    </row>
    <row r="258" spans="1:23" ht="30.6" customHeight="1">
      <c r="A258" s="49">
        <f>'S3 Maquette'!B258</f>
        <v>0</v>
      </c>
      <c r="B258" s="49">
        <f>'S3 Maquette'!C258</f>
        <v>0</v>
      </c>
      <c r="C258" s="43">
        <f>'S3 Maquette'!F258</f>
        <v>0</v>
      </c>
      <c r="D258" s="41"/>
      <c r="E258" s="41"/>
      <c r="F258" s="41"/>
      <c r="G258" s="41"/>
      <c r="H258" s="41"/>
      <c r="I258" s="41"/>
      <c r="J258" s="41"/>
      <c r="K258" s="41"/>
      <c r="L258" s="41"/>
      <c r="M258" s="41"/>
      <c r="N258" s="41"/>
      <c r="O258" s="41"/>
      <c r="P258" s="41"/>
      <c r="Q258" s="41"/>
      <c r="R258" s="41"/>
      <c r="S258" s="41"/>
      <c r="T258" s="50"/>
      <c r="W258"/>
    </row>
    <row r="259" spans="1:23" ht="30.6" customHeight="1">
      <c r="A259" s="49">
        <f>'S3 Maquette'!B259</f>
        <v>0</v>
      </c>
      <c r="B259" s="49">
        <f>'S3 Maquette'!C259</f>
        <v>0</v>
      </c>
      <c r="C259" s="43">
        <f>'S3 Maquette'!F259</f>
        <v>0</v>
      </c>
      <c r="D259" s="41"/>
      <c r="E259" s="41"/>
      <c r="F259" s="41"/>
      <c r="G259" s="41"/>
      <c r="H259" s="41"/>
      <c r="I259" s="41"/>
      <c r="J259" s="41"/>
      <c r="K259" s="41"/>
      <c r="L259" s="41"/>
      <c r="M259" s="41"/>
      <c r="N259" s="41"/>
      <c r="O259" s="41"/>
      <c r="P259" s="41"/>
      <c r="Q259" s="41"/>
      <c r="R259" s="41"/>
      <c r="S259" s="41"/>
      <c r="T259" s="50"/>
      <c r="W259"/>
    </row>
    <row r="260" spans="1:23" ht="30.6" customHeight="1">
      <c r="A260" s="49">
        <f>'S3 Maquette'!B260</f>
        <v>0</v>
      </c>
      <c r="B260" s="49">
        <f>'S3 Maquette'!C260</f>
        <v>0</v>
      </c>
      <c r="C260" s="43">
        <f>'S3 Maquette'!F260</f>
        <v>0</v>
      </c>
      <c r="D260" s="41"/>
      <c r="E260" s="41"/>
      <c r="F260" s="41"/>
      <c r="G260" s="41"/>
      <c r="H260" s="41"/>
      <c r="I260" s="41"/>
      <c r="J260" s="41"/>
      <c r="K260" s="41"/>
      <c r="L260" s="41"/>
      <c r="M260" s="41"/>
      <c r="N260" s="41"/>
      <c r="O260" s="41"/>
      <c r="P260" s="41"/>
      <c r="Q260" s="41"/>
      <c r="R260" s="41"/>
      <c r="S260" s="41"/>
      <c r="T260" s="50"/>
      <c r="W260"/>
    </row>
    <row r="261" spans="1:23" ht="30.6" customHeight="1">
      <c r="A261" s="49">
        <f>'S3 Maquette'!B261</f>
        <v>0</v>
      </c>
      <c r="B261" s="49">
        <f>'S3 Maquette'!C261</f>
        <v>0</v>
      </c>
      <c r="C261" s="43">
        <f>'S3 Maquette'!F261</f>
        <v>0</v>
      </c>
      <c r="D261" s="41"/>
      <c r="E261" s="41"/>
      <c r="F261" s="41"/>
      <c r="G261" s="41"/>
      <c r="H261" s="41"/>
      <c r="I261" s="41"/>
      <c r="J261" s="41"/>
      <c r="K261" s="41"/>
      <c r="L261" s="41"/>
      <c r="M261" s="41"/>
      <c r="N261" s="41"/>
      <c r="O261" s="41"/>
      <c r="P261" s="41"/>
      <c r="Q261" s="41"/>
      <c r="R261" s="41"/>
      <c r="S261" s="41"/>
      <c r="T261" s="50"/>
      <c r="W261"/>
    </row>
    <row r="262" spans="1:23" ht="30.6" customHeight="1">
      <c r="A262" s="49">
        <f>'S3 Maquette'!B262</f>
        <v>0</v>
      </c>
      <c r="B262" s="49">
        <f>'S3 Maquette'!C262</f>
        <v>0</v>
      </c>
      <c r="C262" s="43">
        <f>'S3 Maquette'!F262</f>
        <v>0</v>
      </c>
      <c r="D262" s="41"/>
      <c r="E262" s="41"/>
      <c r="F262" s="41"/>
      <c r="G262" s="41"/>
      <c r="H262" s="41"/>
      <c r="I262" s="41"/>
      <c r="J262" s="41"/>
      <c r="K262" s="41"/>
      <c r="L262" s="41"/>
      <c r="M262" s="41"/>
      <c r="N262" s="41"/>
      <c r="O262" s="41"/>
      <c r="P262" s="41"/>
      <c r="Q262" s="41"/>
      <c r="R262" s="41"/>
      <c r="S262" s="41"/>
      <c r="T262" s="50"/>
      <c r="W262"/>
    </row>
    <row r="263" spans="1:23" ht="30.6" customHeight="1">
      <c r="A263" s="49">
        <f>'S3 Maquette'!B263</f>
        <v>0</v>
      </c>
      <c r="B263" s="49">
        <f>'S3 Maquette'!C263</f>
        <v>0</v>
      </c>
      <c r="C263" s="43">
        <f>'S3 Maquette'!F263</f>
        <v>0</v>
      </c>
      <c r="D263" s="41"/>
      <c r="E263" s="41"/>
      <c r="F263" s="41"/>
      <c r="G263" s="41"/>
      <c r="H263" s="41"/>
      <c r="I263" s="41"/>
      <c r="J263" s="41"/>
      <c r="K263" s="41"/>
      <c r="L263" s="41"/>
      <c r="M263" s="41"/>
      <c r="N263" s="41"/>
      <c r="O263" s="41"/>
      <c r="P263" s="41"/>
      <c r="Q263" s="41"/>
      <c r="R263" s="41"/>
      <c r="S263" s="41"/>
      <c r="T263" s="50"/>
      <c r="W263"/>
    </row>
    <row r="264" spans="1:23" ht="30.6" customHeight="1">
      <c r="A264" s="49">
        <f>'S3 Maquette'!B264</f>
        <v>0</v>
      </c>
      <c r="B264" s="49">
        <f>'S3 Maquette'!C264</f>
        <v>0</v>
      </c>
      <c r="C264" s="43">
        <f>'S3 Maquette'!F264</f>
        <v>0</v>
      </c>
      <c r="D264" s="41"/>
      <c r="E264" s="41"/>
      <c r="F264" s="41"/>
      <c r="G264" s="41"/>
      <c r="H264" s="41"/>
      <c r="I264" s="41"/>
      <c r="J264" s="41"/>
      <c r="K264" s="41"/>
      <c r="L264" s="41"/>
      <c r="M264" s="41"/>
      <c r="N264" s="41"/>
      <c r="O264" s="41"/>
      <c r="P264" s="41"/>
      <c r="Q264" s="41"/>
      <c r="R264" s="41"/>
      <c r="S264" s="41"/>
      <c r="T264" s="50"/>
      <c r="W264"/>
    </row>
    <row r="265" spans="1:23" ht="30.6" customHeight="1">
      <c r="A265" s="49">
        <f>'S3 Maquette'!B265</f>
        <v>0</v>
      </c>
      <c r="B265" s="49">
        <f>'S3 Maquette'!C265</f>
        <v>0</v>
      </c>
      <c r="C265" s="43">
        <f>'S3 Maquette'!F265</f>
        <v>0</v>
      </c>
      <c r="D265" s="41"/>
      <c r="E265" s="41"/>
      <c r="F265" s="41"/>
      <c r="G265" s="41"/>
      <c r="H265" s="41"/>
      <c r="I265" s="41"/>
      <c r="J265" s="41"/>
      <c r="K265" s="41"/>
      <c r="L265" s="41"/>
      <c r="M265" s="41"/>
      <c r="N265" s="41"/>
      <c r="O265" s="41"/>
      <c r="P265" s="41"/>
      <c r="Q265" s="41"/>
      <c r="R265" s="41"/>
      <c r="S265" s="41"/>
      <c r="T265" s="50"/>
      <c r="W265"/>
    </row>
    <row r="266" spans="1:23" ht="30.6" customHeight="1">
      <c r="A266" s="49">
        <f>'S3 Maquette'!B266</f>
        <v>0</v>
      </c>
      <c r="B266" s="49">
        <f>'S3 Maquette'!C266</f>
        <v>0</v>
      </c>
      <c r="C266" s="43">
        <f>'S3 Maquette'!F266</f>
        <v>0</v>
      </c>
      <c r="D266" s="41"/>
      <c r="E266" s="41"/>
      <c r="F266" s="41"/>
      <c r="G266" s="41"/>
      <c r="H266" s="41"/>
      <c r="I266" s="41"/>
      <c r="J266" s="41"/>
      <c r="K266" s="41"/>
      <c r="L266" s="41"/>
      <c r="M266" s="41"/>
      <c r="N266" s="41"/>
      <c r="O266" s="41"/>
      <c r="P266" s="41"/>
      <c r="Q266" s="41"/>
      <c r="R266" s="41"/>
      <c r="S266" s="41"/>
      <c r="T266" s="50"/>
      <c r="W266"/>
    </row>
    <row r="267" spans="1:23" ht="30.6" customHeight="1">
      <c r="A267" s="49">
        <f>'S3 Maquette'!B267</f>
        <v>0</v>
      </c>
      <c r="B267" s="49">
        <f>'S3 Maquette'!C267</f>
        <v>0</v>
      </c>
      <c r="C267" s="43">
        <f>'S3 Maquette'!F267</f>
        <v>0</v>
      </c>
      <c r="D267" s="41"/>
      <c r="E267" s="41"/>
      <c r="F267" s="41"/>
      <c r="G267" s="41"/>
      <c r="H267" s="41"/>
      <c r="I267" s="41"/>
      <c r="J267" s="41"/>
      <c r="K267" s="41"/>
      <c r="L267" s="41"/>
      <c r="M267" s="41"/>
      <c r="N267" s="41"/>
      <c r="O267" s="41"/>
      <c r="P267" s="41"/>
      <c r="Q267" s="41"/>
      <c r="R267" s="41"/>
      <c r="S267" s="41"/>
      <c r="T267" s="50"/>
      <c r="W267"/>
    </row>
    <row r="268" spans="1:23" ht="30.6" customHeight="1">
      <c r="A268" s="49">
        <f>'S3 Maquette'!B268</f>
        <v>0</v>
      </c>
      <c r="B268" s="49">
        <f>'S3 Maquette'!C268</f>
        <v>0</v>
      </c>
      <c r="C268" s="43">
        <f>'S3 Maquette'!F268</f>
        <v>0</v>
      </c>
      <c r="D268" s="41"/>
      <c r="E268" s="41"/>
      <c r="F268" s="41"/>
      <c r="G268" s="41"/>
      <c r="H268" s="41"/>
      <c r="I268" s="41"/>
      <c r="J268" s="41"/>
      <c r="K268" s="41"/>
      <c r="L268" s="41"/>
      <c r="M268" s="41"/>
      <c r="N268" s="41"/>
      <c r="O268" s="41"/>
      <c r="P268" s="41"/>
      <c r="Q268" s="41"/>
      <c r="R268" s="41"/>
      <c r="S268" s="41"/>
      <c r="T268" s="50"/>
      <c r="W268"/>
    </row>
    <row r="269" spans="1:23" ht="30.6" customHeight="1">
      <c r="A269" s="49">
        <f>'S3 Maquette'!B269</f>
        <v>0</v>
      </c>
      <c r="B269" s="49">
        <f>'S3 Maquette'!C269</f>
        <v>0</v>
      </c>
      <c r="C269" s="43">
        <f>'S3 Maquette'!F269</f>
        <v>0</v>
      </c>
      <c r="D269" s="41"/>
      <c r="E269" s="41"/>
      <c r="F269" s="41"/>
      <c r="G269" s="41"/>
      <c r="H269" s="41"/>
      <c r="I269" s="41"/>
      <c r="J269" s="41"/>
      <c r="K269" s="41"/>
      <c r="L269" s="41"/>
      <c r="M269" s="41"/>
      <c r="N269" s="41"/>
      <c r="O269" s="41"/>
      <c r="P269" s="41"/>
      <c r="Q269" s="41"/>
      <c r="R269" s="41"/>
      <c r="S269" s="41"/>
      <c r="T269" s="50"/>
      <c r="W269"/>
    </row>
    <row r="270" spans="1:23" ht="30.6" customHeight="1">
      <c r="A270" s="49">
        <f>'S3 Maquette'!B270</f>
        <v>0</v>
      </c>
      <c r="B270" s="49">
        <f>'S3 Maquette'!C270</f>
        <v>0</v>
      </c>
      <c r="C270" s="43">
        <f>'S3 Maquette'!F270</f>
        <v>0</v>
      </c>
      <c r="D270" s="41"/>
      <c r="E270" s="41"/>
      <c r="F270" s="41"/>
      <c r="G270" s="41"/>
      <c r="H270" s="41"/>
      <c r="I270" s="41"/>
      <c r="J270" s="41"/>
      <c r="K270" s="41"/>
      <c r="L270" s="41"/>
      <c r="M270" s="41"/>
      <c r="N270" s="41"/>
      <c r="O270" s="41"/>
      <c r="P270" s="41"/>
      <c r="Q270" s="41"/>
      <c r="R270" s="41"/>
      <c r="S270" s="41"/>
      <c r="T270" s="50"/>
      <c r="W270"/>
    </row>
    <row r="271" spans="1:23" ht="30.6" customHeight="1">
      <c r="A271" s="49">
        <f>'S3 Maquette'!B271</f>
        <v>0</v>
      </c>
      <c r="B271" s="49">
        <f>'S3 Maquette'!C271</f>
        <v>0</v>
      </c>
      <c r="C271" s="43">
        <f>'S3 Maquette'!F271</f>
        <v>0</v>
      </c>
      <c r="D271" s="41"/>
      <c r="E271" s="41"/>
      <c r="F271" s="41"/>
      <c r="G271" s="41"/>
      <c r="H271" s="41"/>
      <c r="I271" s="41"/>
      <c r="J271" s="41"/>
      <c r="K271" s="41"/>
      <c r="L271" s="41"/>
      <c r="M271" s="41"/>
      <c r="N271" s="41"/>
      <c r="O271" s="41"/>
      <c r="P271" s="41"/>
      <c r="Q271" s="41"/>
      <c r="R271" s="41"/>
      <c r="S271" s="41"/>
      <c r="T271" s="50"/>
      <c r="W271"/>
    </row>
    <row r="272" spans="1:23" ht="30.6" customHeight="1">
      <c r="A272" s="49">
        <f>'S3 Maquette'!B272</f>
        <v>0</v>
      </c>
      <c r="B272" s="49">
        <f>'S3 Maquette'!C272</f>
        <v>0</v>
      </c>
      <c r="C272" s="43">
        <f>'S3 Maquette'!F272</f>
        <v>0</v>
      </c>
      <c r="D272" s="41"/>
      <c r="E272" s="41"/>
      <c r="F272" s="41"/>
      <c r="G272" s="41"/>
      <c r="H272" s="41"/>
      <c r="I272" s="41"/>
      <c r="J272" s="41"/>
      <c r="K272" s="41"/>
      <c r="L272" s="41"/>
      <c r="M272" s="41"/>
      <c r="N272" s="41"/>
      <c r="O272" s="41"/>
      <c r="P272" s="41"/>
      <c r="Q272" s="41"/>
      <c r="R272" s="41"/>
      <c r="S272" s="41"/>
      <c r="T272" s="50"/>
      <c r="W272"/>
    </row>
    <row r="273" spans="1:23" ht="30.6" customHeight="1">
      <c r="A273" s="49">
        <f>'S3 Maquette'!B273</f>
        <v>0</v>
      </c>
      <c r="B273" s="49">
        <f>'S3 Maquette'!C273</f>
        <v>0</v>
      </c>
      <c r="C273" s="43">
        <f>'S3 Maquette'!F273</f>
        <v>0</v>
      </c>
      <c r="D273" s="41"/>
      <c r="E273" s="41"/>
      <c r="F273" s="41"/>
      <c r="G273" s="41"/>
      <c r="H273" s="41"/>
      <c r="I273" s="41"/>
      <c r="J273" s="41"/>
      <c r="K273" s="41"/>
      <c r="L273" s="41"/>
      <c r="M273" s="41"/>
      <c r="N273" s="41"/>
      <c r="O273" s="41"/>
      <c r="P273" s="41"/>
      <c r="Q273" s="41"/>
      <c r="R273" s="41"/>
      <c r="S273" s="41"/>
      <c r="T273" s="50"/>
      <c r="W273"/>
    </row>
    <row r="274" spans="1:23" ht="30.6" customHeight="1">
      <c r="A274" s="49">
        <f>'S3 Maquette'!B274</f>
        <v>0</v>
      </c>
      <c r="B274" s="49">
        <f>'S3 Maquette'!C274</f>
        <v>0</v>
      </c>
      <c r="C274" s="43">
        <f>'S3 Maquette'!F274</f>
        <v>0</v>
      </c>
      <c r="D274" s="41"/>
      <c r="E274" s="41"/>
      <c r="F274" s="41"/>
      <c r="G274" s="41"/>
      <c r="H274" s="41"/>
      <c r="I274" s="41"/>
      <c r="J274" s="41"/>
      <c r="K274" s="41"/>
      <c r="L274" s="41"/>
      <c r="M274" s="41"/>
      <c r="N274" s="41"/>
      <c r="O274" s="41"/>
      <c r="P274" s="41"/>
      <c r="Q274" s="41"/>
      <c r="R274" s="41"/>
      <c r="S274" s="41"/>
      <c r="T274" s="50"/>
      <c r="W274"/>
    </row>
    <row r="275" spans="1:23" ht="30.6" customHeight="1">
      <c r="A275" s="49">
        <f>'S3 Maquette'!B275</f>
        <v>0</v>
      </c>
      <c r="B275" s="49">
        <f>'S3 Maquette'!C275</f>
        <v>0</v>
      </c>
      <c r="C275" s="43">
        <f>'S3 Maquette'!F275</f>
        <v>0</v>
      </c>
      <c r="D275" s="41"/>
      <c r="E275" s="41"/>
      <c r="F275" s="41"/>
      <c r="G275" s="41"/>
      <c r="H275" s="41"/>
      <c r="I275" s="41"/>
      <c r="J275" s="41"/>
      <c r="K275" s="41"/>
      <c r="L275" s="41"/>
      <c r="M275" s="41"/>
      <c r="N275" s="41"/>
      <c r="O275" s="41"/>
      <c r="P275" s="41"/>
      <c r="Q275" s="41"/>
      <c r="R275" s="41"/>
      <c r="S275" s="41"/>
      <c r="T275" s="50"/>
      <c r="W275"/>
    </row>
    <row r="276" spans="1:23" ht="30.6" customHeight="1">
      <c r="A276" s="49">
        <f>'S3 Maquette'!B276</f>
        <v>0</v>
      </c>
      <c r="B276" s="49">
        <f>'S3 Maquette'!C276</f>
        <v>0</v>
      </c>
      <c r="C276" s="43">
        <f>'S3 Maquette'!F276</f>
        <v>0</v>
      </c>
      <c r="D276" s="41"/>
      <c r="E276" s="41"/>
      <c r="F276" s="41"/>
      <c r="G276" s="41"/>
      <c r="H276" s="41"/>
      <c r="I276" s="41"/>
      <c r="J276" s="41"/>
      <c r="K276" s="41"/>
      <c r="L276" s="41"/>
      <c r="M276" s="41"/>
      <c r="N276" s="41"/>
      <c r="O276" s="41"/>
      <c r="P276" s="41"/>
      <c r="Q276" s="41"/>
      <c r="R276" s="41"/>
      <c r="S276" s="41"/>
      <c r="T276" s="50"/>
      <c r="W276"/>
    </row>
    <row r="277" spans="1:23" ht="30.6" customHeight="1">
      <c r="A277" s="49">
        <f>'S3 Maquette'!B277</f>
        <v>0</v>
      </c>
      <c r="B277" s="49">
        <f>'S3 Maquette'!C277</f>
        <v>0</v>
      </c>
      <c r="C277" s="43">
        <f>'S3 Maquette'!F277</f>
        <v>0</v>
      </c>
      <c r="D277" s="41"/>
      <c r="E277" s="41"/>
      <c r="F277" s="41"/>
      <c r="G277" s="41"/>
      <c r="H277" s="41"/>
      <c r="I277" s="41"/>
      <c r="J277" s="41"/>
      <c r="K277" s="41"/>
      <c r="L277" s="41"/>
      <c r="M277" s="41"/>
      <c r="N277" s="41"/>
      <c r="O277" s="41"/>
      <c r="P277" s="41"/>
      <c r="Q277" s="41"/>
      <c r="R277" s="41"/>
      <c r="S277" s="41"/>
      <c r="T277" s="50"/>
      <c r="W277"/>
    </row>
    <row r="278" spans="1:23" ht="30.6" customHeight="1">
      <c r="A278" s="49">
        <f>'S3 Maquette'!B278</f>
        <v>0</v>
      </c>
      <c r="B278" s="49">
        <f>'S3 Maquette'!C278</f>
        <v>0</v>
      </c>
      <c r="C278" s="43">
        <f>'S3 Maquette'!F278</f>
        <v>0</v>
      </c>
      <c r="D278" s="41"/>
      <c r="E278" s="41"/>
      <c r="F278" s="41"/>
      <c r="G278" s="41"/>
      <c r="H278" s="41"/>
      <c r="I278" s="41"/>
      <c r="J278" s="41"/>
      <c r="K278" s="41"/>
      <c r="L278" s="41"/>
      <c r="M278" s="41"/>
      <c r="N278" s="41"/>
      <c r="O278" s="41"/>
      <c r="P278" s="41"/>
      <c r="Q278" s="41"/>
      <c r="R278" s="41"/>
      <c r="S278" s="41"/>
      <c r="T278" s="50"/>
      <c r="W278"/>
    </row>
    <row r="279" spans="1:23" ht="30.6" customHeight="1">
      <c r="A279" s="49">
        <f>'S3 Maquette'!B279</f>
        <v>0</v>
      </c>
      <c r="B279" s="49">
        <f>'S3 Maquette'!C279</f>
        <v>0</v>
      </c>
      <c r="C279" s="43">
        <f>'S3 Maquette'!F279</f>
        <v>0</v>
      </c>
      <c r="D279" s="41"/>
      <c r="E279" s="41"/>
      <c r="F279" s="41"/>
      <c r="G279" s="41"/>
      <c r="H279" s="41"/>
      <c r="I279" s="41"/>
      <c r="J279" s="41"/>
      <c r="K279" s="41"/>
      <c r="L279" s="41"/>
      <c r="M279" s="41"/>
      <c r="N279" s="41"/>
      <c r="O279" s="41"/>
      <c r="P279" s="41"/>
      <c r="Q279" s="41"/>
      <c r="R279" s="41"/>
      <c r="S279" s="41"/>
      <c r="T279" s="50"/>
      <c r="W279"/>
    </row>
    <row r="280" spans="1:23" ht="30.6" customHeight="1">
      <c r="A280" s="49">
        <f>'S3 Maquette'!B280</f>
        <v>0</v>
      </c>
      <c r="B280" s="49">
        <f>'S3 Maquette'!C280</f>
        <v>0</v>
      </c>
      <c r="C280" s="43">
        <f>'S3 Maquette'!F280</f>
        <v>0</v>
      </c>
      <c r="D280" s="41"/>
      <c r="E280" s="41"/>
      <c r="F280" s="41"/>
      <c r="G280" s="41"/>
      <c r="H280" s="41"/>
      <c r="I280" s="41"/>
      <c r="J280" s="41"/>
      <c r="K280" s="41"/>
      <c r="L280" s="41"/>
      <c r="M280" s="41"/>
      <c r="N280" s="41"/>
      <c r="O280" s="41"/>
      <c r="P280" s="41"/>
      <c r="Q280" s="41"/>
      <c r="R280" s="41"/>
      <c r="S280" s="41"/>
      <c r="T280" s="50"/>
      <c r="W280"/>
    </row>
    <row r="281" spans="1:23" ht="30.6" customHeight="1">
      <c r="A281" s="49">
        <f>'S3 Maquette'!B281</f>
        <v>0</v>
      </c>
      <c r="B281" s="49">
        <f>'S3 Maquette'!C281</f>
        <v>0</v>
      </c>
      <c r="C281" s="43">
        <f>'S3 Maquette'!F281</f>
        <v>0</v>
      </c>
      <c r="D281" s="41"/>
      <c r="E281" s="41"/>
      <c r="F281" s="41"/>
      <c r="G281" s="41"/>
      <c r="H281" s="41"/>
      <c r="I281" s="41"/>
      <c r="J281" s="41"/>
      <c r="K281" s="41"/>
      <c r="L281" s="41"/>
      <c r="M281" s="41"/>
      <c r="N281" s="41"/>
      <c r="O281" s="41"/>
      <c r="P281" s="41"/>
      <c r="Q281" s="41"/>
      <c r="R281" s="41"/>
      <c r="S281" s="41"/>
      <c r="T281" s="50"/>
      <c r="W281"/>
    </row>
    <row r="282" spans="1:23" ht="30.6" customHeight="1">
      <c r="A282" s="49">
        <f>'S3 Maquette'!B282</f>
        <v>0</v>
      </c>
      <c r="B282" s="49">
        <f>'S3 Maquette'!C282</f>
        <v>0</v>
      </c>
      <c r="C282" s="43">
        <f>'S3 Maquette'!F282</f>
        <v>0</v>
      </c>
      <c r="D282" s="41"/>
      <c r="E282" s="41"/>
      <c r="F282" s="41"/>
      <c r="G282" s="41"/>
      <c r="H282" s="41"/>
      <c r="I282" s="41"/>
      <c r="J282" s="41"/>
      <c r="K282" s="41"/>
      <c r="L282" s="41"/>
      <c r="M282" s="41"/>
      <c r="N282" s="41"/>
      <c r="O282" s="41"/>
      <c r="P282" s="41"/>
      <c r="Q282" s="41"/>
      <c r="R282" s="41"/>
      <c r="S282" s="41"/>
      <c r="T282" s="50"/>
      <c r="W282"/>
    </row>
    <row r="283" spans="1:23" ht="30.6" customHeight="1">
      <c r="A283" s="49">
        <f>'S3 Maquette'!B283</f>
        <v>0</v>
      </c>
      <c r="B283" s="49">
        <f>'S3 Maquette'!C283</f>
        <v>0</v>
      </c>
      <c r="C283" s="43">
        <f>'S3 Maquette'!F283</f>
        <v>0</v>
      </c>
      <c r="D283" s="41"/>
      <c r="E283" s="41"/>
      <c r="F283" s="41"/>
      <c r="G283" s="41"/>
      <c r="H283" s="41"/>
      <c r="I283" s="41"/>
      <c r="J283" s="41"/>
      <c r="K283" s="41"/>
      <c r="L283" s="41"/>
      <c r="M283" s="41"/>
      <c r="N283" s="41"/>
      <c r="O283" s="41"/>
      <c r="P283" s="41"/>
      <c r="Q283" s="41"/>
      <c r="R283" s="41"/>
      <c r="S283" s="41"/>
      <c r="T283" s="50"/>
      <c r="W283"/>
    </row>
    <row r="284" spans="1:23" ht="30.6" customHeight="1">
      <c r="A284" s="49">
        <f>'S3 Maquette'!B284</f>
        <v>0</v>
      </c>
      <c r="B284" s="49">
        <f>'S3 Maquette'!C284</f>
        <v>0</v>
      </c>
      <c r="C284" s="43">
        <f>'S3 Maquette'!F284</f>
        <v>0</v>
      </c>
      <c r="D284" s="41"/>
      <c r="E284" s="41"/>
      <c r="F284" s="41"/>
      <c r="G284" s="41"/>
      <c r="H284" s="41"/>
      <c r="I284" s="41"/>
      <c r="J284" s="41"/>
      <c r="K284" s="41"/>
      <c r="L284" s="41"/>
      <c r="M284" s="41"/>
      <c r="N284" s="41"/>
      <c r="O284" s="41"/>
      <c r="P284" s="41"/>
      <c r="Q284" s="41"/>
      <c r="R284" s="41"/>
      <c r="S284" s="41"/>
      <c r="T284" s="50"/>
      <c r="W284"/>
    </row>
    <row r="285" spans="1:23" ht="30.6" customHeight="1">
      <c r="A285" s="49">
        <f>'S3 Maquette'!B285</f>
        <v>0</v>
      </c>
      <c r="B285" s="49">
        <f>'S3 Maquette'!C285</f>
        <v>0</v>
      </c>
      <c r="C285" s="43">
        <f>'S3 Maquette'!F285</f>
        <v>0</v>
      </c>
      <c r="D285" s="41"/>
      <c r="E285" s="41"/>
      <c r="F285" s="41"/>
      <c r="G285" s="41"/>
      <c r="H285" s="41"/>
      <c r="I285" s="41"/>
      <c r="J285" s="41"/>
      <c r="K285" s="41"/>
      <c r="L285" s="41"/>
      <c r="M285" s="41"/>
      <c r="N285" s="41"/>
      <c r="O285" s="41"/>
      <c r="P285" s="41"/>
      <c r="Q285" s="41"/>
      <c r="R285" s="41"/>
      <c r="S285" s="41"/>
      <c r="T285" s="50"/>
      <c r="W285"/>
    </row>
    <row r="286" spans="1:23" ht="30.6" customHeight="1">
      <c r="A286" s="49">
        <f>'S3 Maquette'!B286</f>
        <v>0</v>
      </c>
      <c r="B286" s="49">
        <f>'S3 Maquette'!C286</f>
        <v>0</v>
      </c>
      <c r="C286" s="43">
        <f>'S3 Maquette'!F286</f>
        <v>0</v>
      </c>
      <c r="D286" s="41"/>
      <c r="E286" s="41"/>
      <c r="F286" s="41"/>
      <c r="G286" s="41"/>
      <c r="H286" s="41"/>
      <c r="I286" s="41"/>
      <c r="J286" s="41"/>
      <c r="K286" s="41"/>
      <c r="L286" s="41"/>
      <c r="M286" s="41"/>
      <c r="N286" s="41"/>
      <c r="O286" s="41"/>
      <c r="P286" s="41"/>
      <c r="Q286" s="41"/>
      <c r="R286" s="41"/>
      <c r="S286" s="41"/>
      <c r="T286" s="50"/>
      <c r="W286"/>
    </row>
    <row r="287" spans="1:23" ht="30.6" customHeight="1">
      <c r="A287" s="49">
        <f>'S3 Maquette'!B287</f>
        <v>0</v>
      </c>
      <c r="B287" s="49">
        <f>'S3 Maquette'!C287</f>
        <v>0</v>
      </c>
      <c r="C287" s="43">
        <f>'S3 Maquette'!F287</f>
        <v>0</v>
      </c>
      <c r="D287" s="41"/>
      <c r="E287" s="41"/>
      <c r="F287" s="41"/>
      <c r="G287" s="41"/>
      <c r="H287" s="41"/>
      <c r="I287" s="41"/>
      <c r="J287" s="41"/>
      <c r="K287" s="41"/>
      <c r="L287" s="41"/>
      <c r="M287" s="41"/>
      <c r="N287" s="41"/>
      <c r="O287" s="41"/>
      <c r="P287" s="41"/>
      <c r="Q287" s="41"/>
      <c r="R287" s="41"/>
      <c r="S287" s="41"/>
      <c r="T287" s="50"/>
      <c r="W287"/>
    </row>
    <row r="288" spans="1:23" ht="30.6" customHeight="1">
      <c r="A288" s="49">
        <f>'S3 Maquette'!B288</f>
        <v>0</v>
      </c>
      <c r="B288" s="49">
        <f>'S3 Maquette'!C288</f>
        <v>0</v>
      </c>
      <c r="C288" s="43">
        <f>'S3 Maquette'!F288</f>
        <v>0</v>
      </c>
      <c r="D288" s="41"/>
      <c r="E288" s="41"/>
      <c r="F288" s="41"/>
      <c r="G288" s="41"/>
      <c r="H288" s="41"/>
      <c r="I288" s="41"/>
      <c r="J288" s="41"/>
      <c r="K288" s="41"/>
      <c r="L288" s="41"/>
      <c r="M288" s="41"/>
      <c r="N288" s="41"/>
      <c r="O288" s="41"/>
      <c r="P288" s="41"/>
      <c r="Q288" s="41"/>
      <c r="R288" s="41"/>
      <c r="S288" s="41"/>
      <c r="T288" s="50"/>
      <c r="W288"/>
    </row>
    <row r="289" spans="1:23" ht="30.6" customHeight="1">
      <c r="A289" s="49">
        <f>'S3 Maquette'!B289</f>
        <v>0</v>
      </c>
      <c r="B289" s="49">
        <f>'S3 Maquette'!C289</f>
        <v>0</v>
      </c>
      <c r="C289" s="43">
        <f>'S3 Maquette'!F289</f>
        <v>0</v>
      </c>
      <c r="D289" s="41"/>
      <c r="E289" s="41"/>
      <c r="F289" s="41"/>
      <c r="G289" s="41"/>
      <c r="H289" s="41"/>
      <c r="I289" s="41"/>
      <c r="J289" s="41"/>
      <c r="K289" s="41"/>
      <c r="L289" s="41"/>
      <c r="M289" s="41"/>
      <c r="N289" s="41"/>
      <c r="O289" s="41"/>
      <c r="P289" s="41"/>
      <c r="Q289" s="41"/>
      <c r="R289" s="41"/>
      <c r="S289" s="41"/>
      <c r="T289" s="50"/>
      <c r="W289"/>
    </row>
    <row r="290" spans="1:23" ht="30.6" customHeight="1">
      <c r="A290" s="49">
        <f>'S3 Maquette'!B290</f>
        <v>0</v>
      </c>
      <c r="B290" s="49">
        <f>'S3 Maquette'!C290</f>
        <v>0</v>
      </c>
      <c r="C290" s="43">
        <f>'S3 Maquette'!F290</f>
        <v>0</v>
      </c>
      <c r="D290" s="41"/>
      <c r="E290" s="41"/>
      <c r="F290" s="41"/>
      <c r="G290" s="41"/>
      <c r="H290" s="41"/>
      <c r="I290" s="41"/>
      <c r="J290" s="41"/>
      <c r="K290" s="41"/>
      <c r="L290" s="41"/>
      <c r="M290" s="41"/>
      <c r="N290" s="41"/>
      <c r="O290" s="41"/>
      <c r="P290" s="41"/>
      <c r="Q290" s="41"/>
      <c r="R290" s="41"/>
      <c r="S290" s="41"/>
      <c r="T290" s="50"/>
      <c r="W290"/>
    </row>
    <row r="291" spans="1:23" ht="30.6" customHeight="1">
      <c r="A291" s="49">
        <f>'S3 Maquette'!B291</f>
        <v>0</v>
      </c>
      <c r="B291" s="49">
        <f>'S3 Maquette'!C291</f>
        <v>0</v>
      </c>
      <c r="C291" s="43">
        <f>'S3 Maquette'!F291</f>
        <v>0</v>
      </c>
      <c r="D291" s="41"/>
      <c r="E291" s="41"/>
      <c r="F291" s="41"/>
      <c r="G291" s="41"/>
      <c r="H291" s="41"/>
      <c r="I291" s="41"/>
      <c r="J291" s="41"/>
      <c r="K291" s="41"/>
      <c r="L291" s="41"/>
      <c r="M291" s="41"/>
      <c r="N291" s="41"/>
      <c r="O291" s="41"/>
      <c r="P291" s="41"/>
      <c r="Q291" s="41"/>
      <c r="R291" s="41"/>
      <c r="S291" s="41"/>
      <c r="T291" s="50"/>
      <c r="W291"/>
    </row>
    <row r="292" spans="1:23" ht="30.6" customHeight="1">
      <c r="A292" s="49">
        <f>'S3 Maquette'!B292</f>
        <v>0</v>
      </c>
      <c r="B292" s="49">
        <f>'S3 Maquette'!C292</f>
        <v>0</v>
      </c>
      <c r="C292" s="43">
        <f>'S3 Maquette'!F292</f>
        <v>0</v>
      </c>
      <c r="D292" s="41"/>
      <c r="E292" s="41"/>
      <c r="F292" s="41"/>
      <c r="G292" s="41"/>
      <c r="H292" s="41"/>
      <c r="I292" s="41"/>
      <c r="J292" s="41"/>
      <c r="K292" s="41"/>
      <c r="L292" s="41"/>
      <c r="M292" s="41"/>
      <c r="N292" s="41"/>
      <c r="O292" s="41"/>
      <c r="P292" s="41"/>
      <c r="Q292" s="41"/>
      <c r="R292" s="41"/>
      <c r="S292" s="41"/>
      <c r="T292" s="50"/>
      <c r="W292"/>
    </row>
    <row r="293" spans="1:23" ht="30.6" customHeight="1">
      <c r="A293" s="49">
        <f>'S3 Maquette'!B293</f>
        <v>0</v>
      </c>
      <c r="B293" s="49">
        <f>'S3 Maquette'!C293</f>
        <v>0</v>
      </c>
      <c r="C293" s="43">
        <f>'S3 Maquette'!F293</f>
        <v>0</v>
      </c>
      <c r="D293" s="41"/>
      <c r="E293" s="41"/>
      <c r="F293" s="41"/>
      <c r="G293" s="41"/>
      <c r="H293" s="41"/>
      <c r="I293" s="41"/>
      <c r="J293" s="41"/>
      <c r="K293" s="41"/>
      <c r="L293" s="41"/>
      <c r="M293" s="41"/>
      <c r="N293" s="41"/>
      <c r="O293" s="41"/>
      <c r="P293" s="41"/>
      <c r="Q293" s="41"/>
      <c r="R293" s="41"/>
      <c r="S293" s="41"/>
      <c r="T293" s="50"/>
      <c r="W293"/>
    </row>
    <row r="294" spans="1:23" ht="30.6" customHeight="1">
      <c r="A294" s="49">
        <f>'S3 Maquette'!B294</f>
        <v>0</v>
      </c>
      <c r="B294" s="49">
        <f>'S3 Maquette'!C294</f>
        <v>0</v>
      </c>
      <c r="C294" s="43">
        <f>'S3 Maquette'!F294</f>
        <v>0</v>
      </c>
      <c r="D294" s="41"/>
      <c r="E294" s="41"/>
      <c r="F294" s="41"/>
      <c r="G294" s="41"/>
      <c r="H294" s="41"/>
      <c r="I294" s="41"/>
      <c r="J294" s="41"/>
      <c r="K294" s="41"/>
      <c r="L294" s="41"/>
      <c r="M294" s="41"/>
      <c r="N294" s="41"/>
      <c r="O294" s="41"/>
      <c r="P294" s="41"/>
      <c r="Q294" s="41"/>
      <c r="R294" s="41"/>
      <c r="S294" s="41"/>
      <c r="T294" s="50"/>
      <c r="W294"/>
    </row>
    <row r="295" spans="1:23" ht="30.6" customHeight="1">
      <c r="A295" s="49">
        <f>'S3 Maquette'!B295</f>
        <v>0</v>
      </c>
      <c r="B295" s="49">
        <f>'S3 Maquette'!C295</f>
        <v>0</v>
      </c>
      <c r="C295" s="43">
        <f>'S3 Maquette'!F295</f>
        <v>0</v>
      </c>
      <c r="D295" s="41"/>
      <c r="E295" s="41"/>
      <c r="F295" s="41"/>
      <c r="G295" s="41"/>
      <c r="H295" s="41"/>
      <c r="I295" s="41"/>
      <c r="J295" s="41"/>
      <c r="K295" s="41"/>
      <c r="L295" s="41"/>
      <c r="M295" s="41"/>
      <c r="N295" s="41"/>
      <c r="O295" s="41"/>
      <c r="P295" s="41"/>
      <c r="Q295" s="41"/>
      <c r="R295" s="41"/>
      <c r="S295" s="41"/>
      <c r="T295" s="50"/>
      <c r="W295"/>
    </row>
    <row r="296" spans="1:23" ht="30.6" customHeight="1">
      <c r="A296" s="49">
        <f>'S3 Maquette'!B296</f>
        <v>0</v>
      </c>
      <c r="B296" s="49">
        <f>'S3 Maquette'!C296</f>
        <v>0</v>
      </c>
      <c r="C296" s="43">
        <f>'S3 Maquette'!F296</f>
        <v>0</v>
      </c>
      <c r="D296" s="41"/>
      <c r="E296" s="41"/>
      <c r="F296" s="41"/>
      <c r="G296" s="41"/>
      <c r="H296" s="41"/>
      <c r="I296" s="41"/>
      <c r="J296" s="41"/>
      <c r="K296" s="41"/>
      <c r="L296" s="41"/>
      <c r="M296" s="41"/>
      <c r="N296" s="41"/>
      <c r="O296" s="41"/>
      <c r="P296" s="41"/>
      <c r="Q296" s="41"/>
      <c r="R296" s="41"/>
      <c r="S296" s="41"/>
      <c r="T296" s="50"/>
      <c r="W296"/>
    </row>
    <row r="297" spans="1:23" ht="30.6" customHeight="1">
      <c r="A297" s="49">
        <f>'S3 Maquette'!B297</f>
        <v>0</v>
      </c>
      <c r="B297" s="49">
        <f>'S3 Maquette'!C297</f>
        <v>0</v>
      </c>
      <c r="C297" s="43">
        <f>'S3 Maquette'!F297</f>
        <v>0</v>
      </c>
      <c r="D297" s="41"/>
      <c r="E297" s="41"/>
      <c r="F297" s="41"/>
      <c r="G297" s="41"/>
      <c r="H297" s="41"/>
      <c r="I297" s="41"/>
      <c r="J297" s="41"/>
      <c r="K297" s="41"/>
      <c r="L297" s="41"/>
      <c r="M297" s="41"/>
      <c r="N297" s="41"/>
      <c r="O297" s="41"/>
      <c r="P297" s="41"/>
      <c r="Q297" s="41"/>
      <c r="R297" s="41"/>
      <c r="S297" s="41"/>
      <c r="T297" s="50"/>
      <c r="W297"/>
    </row>
    <row r="298" spans="1:23" ht="30.6" customHeight="1">
      <c r="A298" s="49">
        <f>'S3 Maquette'!B298</f>
        <v>0</v>
      </c>
      <c r="B298" s="49">
        <f>'S3 Maquette'!C298</f>
        <v>0</v>
      </c>
      <c r="C298" s="43">
        <f>'S3 Maquette'!F298</f>
        <v>0</v>
      </c>
      <c r="D298" s="41"/>
      <c r="E298" s="41"/>
      <c r="F298" s="41"/>
      <c r="G298" s="41"/>
      <c r="H298" s="41"/>
      <c r="I298" s="41"/>
      <c r="J298" s="41"/>
      <c r="K298" s="41"/>
      <c r="L298" s="41"/>
      <c r="M298" s="41"/>
      <c r="N298" s="41"/>
      <c r="O298" s="41"/>
      <c r="P298" s="41"/>
      <c r="Q298" s="41"/>
      <c r="R298" s="41"/>
      <c r="S298" s="41"/>
      <c r="T298" s="50"/>
      <c r="W298"/>
    </row>
  </sheetData>
  <sheetProtection algorithmName="SHA-512" hashValue="DQyiYZ5gu2bafcg5iMrzOmgSCeK4qA9Hr8U7nhi7zf0wfNxVNc8DUjq2e3sG8zuvt4eicHX/PEAVI4VZhOjv1w==" saltValue="X9Flq7Clof41iEk6syHZDA==" spinCount="100000" sheet="1" formatCells="0" insertRows="0"/>
  <mergeCells count="23">
    <mergeCell ref="M10:O11"/>
    <mergeCell ref="P10:S11"/>
    <mergeCell ref="A11:A12"/>
    <mergeCell ref="B11:C12"/>
    <mergeCell ref="D11:D12"/>
    <mergeCell ref="E11:G12"/>
    <mergeCell ref="M12:M15"/>
    <mergeCell ref="N12:O15"/>
    <mergeCell ref="P12:P15"/>
    <mergeCell ref="Q12:Q15"/>
    <mergeCell ref="R12:R15"/>
    <mergeCell ref="S12:S15"/>
    <mergeCell ref="A13:A14"/>
    <mergeCell ref="B13:C14"/>
    <mergeCell ref="D13:D14"/>
    <mergeCell ref="E13:G14"/>
    <mergeCell ref="A1:I6"/>
    <mergeCell ref="A7:A9"/>
    <mergeCell ref="B7:B9"/>
    <mergeCell ref="C7:D9"/>
    <mergeCell ref="E7:F9"/>
    <mergeCell ref="G7:G9"/>
    <mergeCell ref="H7:I9"/>
  </mergeCells>
  <conditionalFormatting sqref="A1:A15 A299:A997">
    <cfRule type="expression" dxfId="124" priority="7">
      <formula>$C1="Parcours Pédagogique"</formula>
    </cfRule>
    <cfRule type="expression" dxfId="123" priority="8">
      <formula>$C1="BLOC"</formula>
    </cfRule>
    <cfRule type="expression" dxfId="122" priority="9">
      <formula>$C1="OPTION"</formula>
    </cfRule>
  </conditionalFormatting>
  <conditionalFormatting sqref="B1:S9 B10:M10 P10 B11:L11 B12:N12 P12:S15 B13:M15 B299:S997">
    <cfRule type="expression" dxfId="121" priority="10">
      <formula>$D1="Modification MCC"</formula>
    </cfRule>
    <cfRule type="expression" dxfId="120" priority="11">
      <formula>$D1="Modification"</formula>
    </cfRule>
    <cfRule type="expression" dxfId="119" priority="12">
      <formula>$D1="Création"</formula>
    </cfRule>
    <cfRule type="expression" dxfId="118" priority="13">
      <formula>$D1="Fermeture"</formula>
    </cfRule>
  </conditionalFormatting>
  <conditionalFormatting sqref="C1:S999">
    <cfRule type="expression" dxfId="117" priority="1">
      <formula>$B1="Option"</formula>
    </cfRule>
  </conditionalFormatting>
  <conditionalFormatting sqref="J1:J999">
    <cfRule type="expression" dxfId="116" priority="5">
      <formula>$I1="NON"</formula>
    </cfRule>
  </conditionalFormatting>
  <conditionalFormatting sqref="L16:L298">
    <cfRule type="expression" dxfId="115" priority="19">
      <formula>$K16="CCI (CC Intégral)"</formula>
    </cfRule>
  </conditionalFormatting>
  <conditionalFormatting sqref="M1:M999">
    <cfRule type="expression" dxfId="114" priority="6">
      <formula>$K1="CT (Contrôle terminal)"</formula>
    </cfRule>
  </conditionalFormatting>
  <conditionalFormatting sqref="M16 L16:L298">
    <cfRule type="expression" dxfId="113" priority="18">
      <formula>$K16="CT (Contrôle terminal)"</formula>
    </cfRule>
  </conditionalFormatting>
  <conditionalFormatting sqref="N1:O999">
    <cfRule type="expression" dxfId="112" priority="4">
      <formula>$K1="CCI (CC Intégral)"</formula>
    </cfRule>
  </conditionalFormatting>
  <conditionalFormatting sqref="Q1:R999">
    <cfRule type="expression" dxfId="111" priority="3">
      <formula>$P1="Autres"</formula>
    </cfRule>
  </conditionalFormatting>
  <conditionalFormatting sqref="S1:S999 T16">
    <cfRule type="expression" dxfId="110" priority="2">
      <formula>$P1="CT (Contrôle terminal)"</formula>
    </cfRule>
  </conditionalFormatting>
  <conditionalFormatting sqref="T16 A16:S298">
    <cfRule type="expression" dxfId="109" priority="14">
      <formula>$C16="Modification MCC"</formula>
    </cfRule>
    <cfRule type="expression" dxfId="108" priority="15">
      <formula>$C16="Modification"</formula>
    </cfRule>
    <cfRule type="expression" dxfId="107" priority="16">
      <formula>$C16="Création"</formula>
    </cfRule>
    <cfRule type="expression" dxfId="106" priority="17">
      <formula>$C16="Fermeture"</formula>
    </cfRule>
  </conditionalFormatting>
  <dataValidations count="6">
    <dataValidation type="list" allowBlank="1" showInputMessage="1" showErrorMessage="1" sqref="E17:I298" xr:uid="{00000000-0002-0000-0800-000000000000}">
      <formula1>"OUI, NON"</formula1>
    </dataValidation>
    <dataValidation type="list" allowBlank="1" showInputMessage="1" showErrorMessage="1" sqref="P17:P298" xr:uid="{00000000-0002-0000-0800-000001000000}">
      <formula1>"CT (Contrôle terminal), Autres"</formula1>
    </dataValidation>
    <dataValidation type="list" allowBlank="1" showInputMessage="1" showErrorMessage="1" sqref="D1:D6" xr:uid="{00000000-0002-0000-0800-000002000000}">
      <formula1>"Obligatoire, Facultatif, Complémentaire"</formula1>
    </dataValidation>
    <dataValidation type="list" allowBlank="1" showInputMessage="1" showErrorMessage="1" sqref="C17:C298" xr:uid="{00000000-0002-0000-0800-000003000000}">
      <formula1>"Modification MCC"</formula1>
    </dataValidation>
    <dataValidation type="list" allowBlank="1" showInputMessage="1" showErrorMessage="1" sqref="K17:K298" xr:uid="{00000000-0002-0000-0800-000004000000}">
      <formula1>List_Controle2</formula1>
    </dataValidation>
    <dataValidation type="list" allowBlank="1" showInputMessage="1" showErrorMessage="1" sqref="Q17:Q298 N17:N298" xr:uid="{00000000-0002-0000-0800-000005000000}">
      <formula1>List_Controle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7BDE277630BB642B4EB5844137626A0" ma:contentTypeVersion="18" ma:contentTypeDescription="Crée un document." ma:contentTypeScope="" ma:versionID="1dfb54d9dedb236895bb6fbddd7184b5">
  <xsd:schema xmlns:xsd="http://www.w3.org/2001/XMLSchema" xmlns:xs="http://www.w3.org/2001/XMLSchema" xmlns:p="http://schemas.microsoft.com/office/2006/metadata/properties" xmlns:ns2="aed399cb-1f1a-4adb-bc0c-c21a8083799a" xmlns:ns3="72c3e020-fc66-437b-b303-2fd699dc3af2" targetNamespace="http://schemas.microsoft.com/office/2006/metadata/properties" ma:root="true" ma:fieldsID="0b8a5b221864ca75e53b7029c71dcb94" ns2:_="" ns3:_="">
    <xsd:import namespace="aed399cb-1f1a-4adb-bc0c-c21a8083799a"/>
    <xsd:import namespace="72c3e020-fc66-437b-b303-2fd699dc3af2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d399cb-1f1a-4adb-bc0c-c21a8083799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767b6ae3-79b2-438f-9e9f-dcaaedb935be}" ma:internalName="TaxCatchAll" ma:showField="CatchAllData" ma:web="aed399cb-1f1a-4adb-bc0c-c21a8083799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c3e020-fc66-437b-b303-2fd699dc3af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Balises d’images" ma:readOnly="false" ma:fieldId="{5cf76f15-5ced-4ddc-b409-7134ff3c332f}" ma:taxonomyMulti="true" ma:sspId="e741edfd-2169-4bab-b116-ba96bcb059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ed399cb-1f1a-4adb-bc0c-c21a8083799a" xsi:nil="true"/>
    <lcf76f155ced4ddcb4097134ff3c332f xmlns="72c3e020-fc66-437b-b303-2fd699dc3af2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CE3DE39-CBB5-4AE1-9E55-5D9FA3316CB6}"/>
</file>

<file path=customXml/itemProps2.xml><?xml version="1.0" encoding="utf-8"?>
<ds:datastoreItem xmlns:ds="http://schemas.openxmlformats.org/officeDocument/2006/customXml" ds:itemID="{F3EB0657-1706-43A7-AEAD-AACE2C5A95F5}"/>
</file>

<file path=customXml/itemProps3.xml><?xml version="1.0" encoding="utf-8"?>
<ds:datastoreItem xmlns:ds="http://schemas.openxmlformats.org/officeDocument/2006/customXml" ds:itemID="{9ED4172E-0D9A-4A17-ACC5-B8E6FC3E2A9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UCA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Romain Drossard</dc:creator>
  <cp:keywords/>
  <dc:description/>
  <cp:lastModifiedBy>Emmanuelle Klinka</cp:lastModifiedBy>
  <cp:revision/>
  <dcterms:created xsi:type="dcterms:W3CDTF">2022-09-27T13:03:25Z</dcterms:created>
  <dcterms:modified xsi:type="dcterms:W3CDTF">2024-04-26T09:18:59Z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0x01010027BDE277630BB642B4EB5844137626A0</vt:lpwstr>
  </property>
  <property fmtid="{D5CDD505-2E9C-101B-9397-08002B2CF9AE}" pid="3" name="MediaServiceImageTags">
    <vt:lpwstr/>
  </property>
</Properties>
</file>