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Licence finale 22-10-24\LLCER\ITALIEN\"/>
    </mc:Choice>
  </mc:AlternateContent>
  <xr:revisionPtr revIDLastSave="0" documentId="8_{19E0E1C8-60BC-433F-9559-7451AF1795BE}" xr6:coauthVersionLast="47" xr6:coauthVersionMax="47" xr10:uidLastSave="{00000000-0000-0000-0000-000000000000}"/>
  <bookViews>
    <workbookView xWindow="-120" yWindow="-120" windowWidth="29040" windowHeight="15720" firstSheet="2" activeTab="8" xr2:uid="{9773176B-C167-42D3-A34D-DED7C114DA88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4" r:id="rId6"/>
    <sheet name="S6 Maquette" sheetId="12" r:id="rId7"/>
    <sheet name="S6 MCC" sheetId="18" r:id="rId8"/>
    <sheet name="S6 MCC NA" sheetId="25" r:id="rId9"/>
    <sheet name="S5 Maj-Min" sheetId="20" r:id="rId10"/>
    <sheet name=" S5 MCC Maj-Min" sheetId="21" r:id="rId11"/>
    <sheet name=" S6 Maj-Min" sheetId="22" r:id="rId12"/>
    <sheet name="S6 MCC Maj-Min" sheetId="23" r:id="rId13"/>
  </sheets>
  <externalReferences>
    <externalReference r:id="rId14"/>
    <externalReference r:id="rId15"/>
  </externalReferences>
  <definedNames>
    <definedName name="list_cmp" localSheetId="5">[2]Listes!$A$10:$G$10</definedName>
    <definedName name="list_cmp" localSheetId="8">[2]Listes!$A$10:$G$10</definedName>
    <definedName name="list_cmp">Listes!$A$10:$G$10</definedName>
    <definedName name="List_CNU" localSheetId="5">[2]Listes!$A$27:$A$83</definedName>
    <definedName name="List_CNU" localSheetId="8">[2]Listes!$A$27:$A$83</definedName>
    <definedName name="List_CNU">Listes!$A$27:$A$83</definedName>
    <definedName name="List_Controle" localSheetId="5">[2]Listes!$B$2:$B$6</definedName>
    <definedName name="List_Controle" localSheetId="8">[2]Listes!$B$2:$B$6</definedName>
    <definedName name="List_Controle">Listes!$B$2:$B$6</definedName>
    <definedName name="List_Controle2" localSheetId="5">[2]Listes!$A$2:$A$4</definedName>
    <definedName name="List_Controle2" localSheetId="8">[2]Listes!$A$2:$A$4</definedName>
    <definedName name="List_Controle2">Listes!$A$2:$A$4</definedName>
    <definedName name="List_Mutualisation" localSheetId="5">[2]Listes!$E$2:$E$3</definedName>
    <definedName name="List_Mutualisation" localSheetId="8">[2]Listes!$E$2:$E$3</definedName>
    <definedName name="List_Mutualisation">Listes!$E$2:$E$3</definedName>
    <definedName name="List_RegimeInscription" localSheetId="5">[2]Listes!$C$2:$C$3</definedName>
    <definedName name="List_RegimeInscription" localSheetId="8">[2]Listes!$C$2:$C$3</definedName>
    <definedName name="List_RegimeInscription">Listes!$C$2:$C$3</definedName>
    <definedName name="List_Statut" localSheetId="5">[2]Listes!$F$2:$F$4</definedName>
    <definedName name="List_Statut" localSheetId="8">[2]Listes!$F$2:$F$4</definedName>
    <definedName name="List_Statut">Listes!$F$2:$F$4</definedName>
    <definedName name="list_typdiplome" localSheetId="5">[2]Listes!$H$3:$H$4</definedName>
    <definedName name="list_typdiplome" localSheetId="8">[2]Listes!$H$3:$H$4</definedName>
    <definedName name="list_typdiplome">Listes!$H$3:$H$4</definedName>
    <definedName name="List_Type" localSheetId="5">[2]Listes!$G$2:$G$3</definedName>
    <definedName name="List_Type" localSheetId="8">[2]Listes!$G$2:$G$3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>Listes!$J$1:$L$51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5" l="1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B38" i="25"/>
  <c r="A38" i="25"/>
  <c r="B37" i="25"/>
  <c r="A37" i="25"/>
  <c r="B36" i="25"/>
  <c r="A36" i="25"/>
  <c r="B35" i="25"/>
  <c r="A35" i="25"/>
  <c r="B34" i="25"/>
  <c r="A34" i="25"/>
  <c r="B33" i="25"/>
  <c r="A33" i="25"/>
  <c r="B32" i="25"/>
  <c r="A32" i="25"/>
  <c r="B31" i="25"/>
  <c r="A31" i="25"/>
  <c r="B30" i="25"/>
  <c r="A30" i="25"/>
  <c r="B29" i="25"/>
  <c r="A29" i="25"/>
  <c r="B28" i="25"/>
  <c r="A28" i="25"/>
  <c r="B27" i="25"/>
  <c r="A27" i="25"/>
  <c r="B26" i="25"/>
  <c r="A26" i="25"/>
  <c r="C25" i="25"/>
  <c r="B25" i="25"/>
  <c r="A25" i="25"/>
  <c r="B24" i="25"/>
  <c r="A24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B38" i="24"/>
  <c r="A38" i="24"/>
  <c r="B37" i="24"/>
  <c r="A37" i="24"/>
  <c r="B36" i="24"/>
  <c r="A36" i="24"/>
  <c r="B35" i="24"/>
  <c r="A35" i="24"/>
  <c r="B34" i="24"/>
  <c r="A34" i="24"/>
  <c r="B33" i="24"/>
  <c r="A33" i="24"/>
  <c r="B32" i="24"/>
  <c r="A32" i="24"/>
  <c r="B31" i="24"/>
  <c r="A31" i="24"/>
  <c r="B30" i="24"/>
  <c r="A30" i="24"/>
  <c r="B29" i="24"/>
  <c r="A29" i="24"/>
  <c r="B28" i="24"/>
  <c r="A28" i="24"/>
  <c r="B27" i="24"/>
  <c r="A27" i="24"/>
  <c r="C26" i="24"/>
  <c r="B26" i="24"/>
  <c r="A26" i="24"/>
  <c r="C25" i="24"/>
  <c r="B25" i="24"/>
  <c r="A25" i="24"/>
  <c r="B24" i="24"/>
  <c r="A24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E15" i="24"/>
  <c r="B15" i="24"/>
  <c r="E13" i="24"/>
  <c r="B13" i="24"/>
  <c r="E10" i="24"/>
  <c r="H7" i="24"/>
  <c r="E7" i="24"/>
  <c r="B7" i="24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C71" i="23"/>
  <c r="C70" i="23"/>
  <c r="C69" i="23"/>
  <c r="C68" i="23"/>
  <c r="C67" i="23"/>
  <c r="C66" i="23"/>
  <c r="C65" i="23"/>
  <c r="C64" i="23"/>
  <c r="C63" i="23"/>
  <c r="C62" i="23"/>
  <c r="C61" i="23"/>
  <c r="C60" i="23"/>
  <c r="C59" i="23"/>
  <c r="C58" i="23"/>
  <c r="C57" i="23"/>
  <c r="C56" i="23"/>
  <c r="C55" i="23"/>
  <c r="C54" i="23"/>
  <c r="C53" i="23"/>
  <c r="C52" i="23"/>
  <c r="C51" i="23"/>
  <c r="C50" i="23"/>
  <c r="C49" i="23"/>
  <c r="C48" i="23"/>
  <c r="C47" i="23"/>
  <c r="C46" i="23"/>
  <c r="C45" i="23"/>
  <c r="C44" i="23"/>
  <c r="C43" i="23"/>
  <c r="C42" i="23"/>
  <c r="C41" i="23"/>
  <c r="C40" i="23"/>
  <c r="B26" i="23"/>
  <c r="A26" i="23"/>
  <c r="C25" i="23"/>
  <c r="B25" i="23"/>
  <c r="A25" i="23"/>
  <c r="B24" i="23"/>
  <c r="A24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13" i="23"/>
  <c r="B13" i="23"/>
  <c r="E10" i="23"/>
  <c r="H7" i="23"/>
  <c r="E7" i="23"/>
  <c r="B7" i="23"/>
  <c r="H13" i="22"/>
  <c r="E13" i="22"/>
  <c r="B13" i="22"/>
  <c r="E10" i="22"/>
  <c r="H7" i="22"/>
  <c r="E7" i="22"/>
  <c r="B7" i="22"/>
  <c r="C300" i="21"/>
  <c r="B300" i="21"/>
  <c r="A300" i="21"/>
  <c r="C299" i="21"/>
  <c r="B299" i="21"/>
  <c r="A299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C56" i="21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26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H15" i="20"/>
  <c r="H13" i="20"/>
  <c r="E10" i="20"/>
  <c r="H7" i="20"/>
  <c r="E7" i="20"/>
  <c r="B7" i="20"/>
  <c r="H15" i="22" l="1"/>
  <c r="C19" i="18" l="1"/>
  <c r="B19" i="18"/>
  <c r="A19" i="18"/>
  <c r="K18" i="17" l="1"/>
  <c r="H18" i="17"/>
  <c r="C300" i="18" l="1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A41" i="18"/>
  <c r="C40" i="18"/>
  <c r="B40" i="18"/>
  <c r="A40" i="18"/>
  <c r="C39" i="18"/>
  <c r="B39" i="18"/>
  <c r="A39" i="18"/>
  <c r="C38" i="18"/>
  <c r="B38" i="18"/>
  <c r="A38" i="18"/>
  <c r="C37" i="18"/>
  <c r="B37" i="18"/>
  <c r="A37" i="18"/>
  <c r="C36" i="18"/>
  <c r="B36" i="18"/>
  <c r="A36" i="18"/>
  <c r="C35" i="18"/>
  <c r="B35" i="18"/>
  <c r="A35" i="18"/>
  <c r="C34" i="18"/>
  <c r="B34" i="18"/>
  <c r="A34" i="18"/>
  <c r="C33" i="18"/>
  <c r="B33" i="18"/>
  <c r="A33" i="18"/>
  <c r="C32" i="18"/>
  <c r="B32" i="18"/>
  <c r="A32" i="18"/>
  <c r="C31" i="18"/>
  <c r="B31" i="18"/>
  <c r="A31" i="18"/>
  <c r="C30" i="18"/>
  <c r="B30" i="18"/>
  <c r="A30" i="18"/>
  <c r="C29" i="18"/>
  <c r="B29" i="18"/>
  <c r="A29" i="18"/>
  <c r="C28" i="18"/>
  <c r="B28" i="18"/>
  <c r="A28" i="18"/>
  <c r="C27" i="18"/>
  <c r="B27" i="18"/>
  <c r="A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9" i="19"/>
  <c r="B69" i="19"/>
  <c r="A69" i="19"/>
  <c r="C68" i="19"/>
  <c r="B68" i="19"/>
  <c r="A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59" i="19"/>
  <c r="B59" i="19"/>
  <c r="A59" i="19"/>
  <c r="C58" i="19"/>
  <c r="B58" i="19"/>
  <c r="A58" i="19"/>
  <c r="C57" i="19"/>
  <c r="B57" i="19"/>
  <c r="A57" i="19"/>
  <c r="C56" i="19"/>
  <c r="B56" i="19"/>
  <c r="A56" i="19"/>
  <c r="C55" i="19"/>
  <c r="B55" i="19"/>
  <c r="A55" i="19"/>
  <c r="C54" i="19"/>
  <c r="B54" i="19"/>
  <c r="A54" i="19"/>
  <c r="C53" i="19"/>
  <c r="B53" i="19"/>
  <c r="A53" i="19"/>
  <c r="C52" i="19"/>
  <c r="B52" i="19"/>
  <c r="A52" i="19"/>
  <c r="C51" i="19"/>
  <c r="B51" i="19"/>
  <c r="A51" i="19"/>
  <c r="C50" i="19"/>
  <c r="B50" i="19"/>
  <c r="A50" i="19"/>
  <c r="C49" i="19"/>
  <c r="B49" i="19"/>
  <c r="A49" i="19"/>
  <c r="C48" i="19"/>
  <c r="B48" i="19"/>
  <c r="A48" i="19"/>
  <c r="C47" i="19"/>
  <c r="B47" i="19"/>
  <c r="A47" i="19"/>
  <c r="C46" i="19"/>
  <c r="B46" i="19"/>
  <c r="A46" i="19"/>
  <c r="C45" i="19"/>
  <c r="B45" i="19"/>
  <c r="A45" i="19"/>
  <c r="C44" i="19"/>
  <c r="B44" i="19"/>
  <c r="A44" i="19"/>
  <c r="C43" i="19"/>
  <c r="B43" i="19"/>
  <c r="A43" i="19"/>
  <c r="C42" i="19"/>
  <c r="B42" i="19"/>
  <c r="A42" i="19"/>
  <c r="C41" i="19"/>
  <c r="B41" i="19"/>
  <c r="A41" i="19"/>
  <c r="C40" i="19"/>
  <c r="B40" i="19"/>
  <c r="A40" i="19"/>
  <c r="C39" i="19"/>
  <c r="B39" i="19"/>
  <c r="A39" i="19"/>
  <c r="C38" i="19"/>
  <c r="B38" i="19"/>
  <c r="A38" i="19"/>
  <c r="C37" i="19"/>
  <c r="B37" i="19"/>
  <c r="A37" i="19"/>
  <c r="C36" i="19"/>
  <c r="B36" i="19"/>
  <c r="A36" i="19"/>
  <c r="C35" i="19"/>
  <c r="B35" i="19"/>
  <c r="A35" i="19"/>
  <c r="C34" i="19"/>
  <c r="B34" i="19"/>
  <c r="A34" i="19"/>
  <c r="C33" i="19"/>
  <c r="B33" i="19"/>
  <c r="A33" i="19"/>
  <c r="C32" i="19"/>
  <c r="B32" i="19"/>
  <c r="A32" i="19"/>
  <c r="C31" i="19"/>
  <c r="B31" i="19"/>
  <c r="A31" i="19"/>
  <c r="C30" i="19"/>
  <c r="B30" i="19"/>
  <c r="A30" i="19"/>
  <c r="C29" i="19"/>
  <c r="B29" i="19"/>
  <c r="A29" i="19"/>
  <c r="C28" i="19"/>
  <c r="B28" i="19"/>
  <c r="A28" i="19"/>
  <c r="C27" i="19"/>
  <c r="B27" i="19"/>
  <c r="A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 l="1"/>
  <c r="B15" i="18"/>
  <c r="E10" i="18"/>
  <c r="H7" i="18"/>
  <c r="E7" i="18"/>
  <c r="B7" i="18"/>
  <c r="M18" i="17" l="1"/>
  <c r="L18" i="17"/>
  <c r="J18" i="17"/>
  <c r="I18" i="17"/>
  <c r="F5" i="17"/>
  <c r="E5" i="17"/>
  <c r="C5" i="17"/>
  <c r="B5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 s="1"/>
  <c r="E13" i="12"/>
  <c r="E13" i="18" s="1"/>
  <c r="B18" i="17" l="1"/>
  <c r="C18" i="17"/>
  <c r="A5" i="17"/>
  <c r="A18" i="17" s="1"/>
  <c r="D5" i="17"/>
  <c r="D7" i="17" s="1"/>
  <c r="H13" i="12" s="1"/>
  <c r="E18" i="17"/>
  <c r="F18" i="17"/>
  <c r="E10" i="12"/>
  <c r="E7" i="12"/>
  <c r="B7" i="12"/>
  <c r="B7" i="3"/>
  <c r="E10" i="3"/>
  <c r="E7" i="3"/>
  <c r="A20" i="17" l="1"/>
  <c r="H15" i="3" s="1"/>
  <c r="D18" i="17"/>
  <c r="D20" i="17" s="1"/>
  <c r="A7" i="17"/>
  <c r="A10" i="17" l="1"/>
  <c r="A13" i="2" s="1"/>
  <c r="H13" i="3"/>
  <c r="A22" i="17"/>
  <c r="C13" i="2" s="1"/>
  <c r="H15" i="12"/>
  <c r="H7" i="12" l="1"/>
  <c r="H7" i="3"/>
</calcChain>
</file>

<file path=xl/sharedStrings.xml><?xml version="1.0" encoding="utf-8"?>
<sst xmlns="http://schemas.openxmlformats.org/spreadsheetml/2006/main" count="1470" uniqueCount="324">
  <si>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</si>
  <si>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</si>
  <si>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</si>
  <si>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</si>
  <si>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</si>
  <si>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</si>
  <si>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</si>
  <si>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</si>
  <si>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</si>
  <si>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</si>
  <si>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</si>
  <si>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</si>
  <si>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</si>
  <si>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</si>
  <si>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</si>
  <si>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</si>
  <si>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</si>
  <si>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</si>
  <si>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</si>
  <si>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</si>
  <si>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</si>
  <si>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</si>
  <si>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</si>
  <si>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</si>
  <si>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</si>
  <si>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</si>
  <si>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</si>
  <si>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</si>
  <si>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</si>
  <si>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</si>
  <si>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</si>
  <si>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</si>
  <si>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</si>
  <si>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</si>
  <si>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</si>
  <si>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</si>
  <si>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</si>
  <si>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</si>
  <si>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</si>
  <si>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</si>
  <si>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</si>
  <si>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</si>
  <si>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</si>
  <si>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</si>
  <si>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</si>
  <si>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</si>
  <si>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</si>
  <si>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</si>
  <si>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</si>
  <si>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</si>
  <si>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</si>
  <si>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</si>
  <si>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</si>
  <si>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</si>
  <si>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</si>
  <si>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</si>
  <si>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</si>
  <si>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</si>
  <si>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</si>
  <si>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</si>
  <si>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</si>
  <si>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</si>
  <si>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</si>
  <si>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</si>
  <si>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</si>
  <si>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</si>
  <si>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</si>
  <si>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</si>
  <si>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</si>
  <si>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</si>
  <si>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</si>
  <si>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</si>
  <si>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</si>
  <si>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</si>
  <si>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</si>
  <si>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</si>
  <si>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</si>
  <si>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</si>
  <si>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</si>
  <si>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</si>
  <si>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</si>
  <si>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</si>
  <si>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</si>
  <si>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</si>
  <si>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</si>
  <si>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</si>
  <si>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</si>
  <si>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</si>
  <si>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</si>
  <si>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</si>
  <si>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</si>
  <si>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</si>
  <si>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</si>
  <si>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</si>
  <si>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</si>
  <si>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</si>
  <si>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</si>
  <si>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</si>
  <si>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</si>
  <si>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</si>
  <si>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</si>
  <si>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</si>
  <si>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</si>
  <si>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</si>
  <si>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</si>
  <si>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</si>
  <si>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</si>
  <si>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</si>
  <si>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</si>
  <si>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</si>
  <si>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</si>
  <si>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</si>
  <si>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</si>
  <si>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</si>
  <si>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</si>
  <si>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</si>
  <si>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</si>
  <si>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</si>
  <si>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</si>
  <si>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</si>
  <si>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</si>
  <si>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</si>
  <si>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</si>
  <si>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</si>
  <si>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</si>
  <si>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</si>
  <si>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</si>
  <si>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</si>
  <si>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</si>
  <si>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</si>
  <si>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</si>
  <si>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</si>
  <si>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</si>
  <si>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</si>
  <si>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</si>
  <si>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</si>
  <si>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</si>
  <si>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</si>
  <si>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</si>
  <si>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</si>
  <si>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</si>
  <si>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</si>
  <si>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</si>
  <si>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</si>
  <si>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</si>
  <si>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</si>
  <si>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</si>
  <si>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</si>
  <si>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</si>
  <si>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</si>
  <si>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</si>
  <si>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</si>
  <si>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</si>
  <si>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</si>
  <si>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</si>
  <si>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</si>
  <si>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</si>
  <si>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</si>
  <si>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</si>
  <si>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</si>
  <si>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</si>
  <si>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</si>
  <si>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</si>
  <si>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</si>
  <si>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</si>
  <si>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</si>
  <si>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</si>
  <si>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</si>
  <si>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</si>
  <si>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</si>
  <si>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</si>
  <si>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</si>
  <si>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</si>
  <si>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</si>
  <si>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</si>
  <si>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</si>
  <si>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</si>
  <si>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</si>
  <si>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</si>
  <si>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</si>
  <si>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</si>
  <si>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</si>
  <si>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</si>
  <si>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</si>
  <si>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</si>
  <si>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</si>
  <si>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</si>
  <si>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</si>
  <si>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</si>
  <si>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</si>
  <si>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</si>
  <si>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</si>
  <si>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</si>
  <si>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</si>
  <si>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</si>
  <si>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</si>
  <si>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</si>
  <si>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</si>
  <si>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</si>
  <si>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</si>
  <si>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</si>
  <si>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</si>
  <si>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</si>
  <si>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</si>
  <si>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</si>
  <si>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</si>
  <si>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</si>
  <si>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</si>
  <si>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</si>
  <si>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</si>
  <si>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</si>
  <si>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</si>
  <si>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</si>
  <si>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</si>
  <si>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</si>
  <si>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</si>
  <si>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</si>
  <si>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</si>
  <si>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</si>
  <si>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</si>
  <si>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</si>
  <si>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</si>
  <si>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</si>
  <si>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</si>
  <si>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</si>
  <si>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</si>
  <si>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</si>
  <si>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</si>
  <si>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</si>
  <si>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</si>
  <si>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</si>
  <si>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</si>
  <si>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</si>
  <si>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</si>
  <si>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</si>
  <si>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</si>
  <si>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</si>
  <si>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</si>
  <si>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</si>
  <si>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</si>
  <si>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</si>
  <si>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</si>
  <si>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</si>
  <si>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</si>
  <si>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</si>
  <si>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</si>
  <si>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</si>
  <si>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</si>
  <si>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</si>
  <si>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</si>
  <si>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</si>
  <si>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</si>
  <si>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</si>
  <si>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</si>
  <si>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</si>
  <si>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</si>
  <si>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</si>
  <si>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</si>
  <si>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</si>
  <si>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</si>
  <si>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</si>
  <si>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</si>
  <si>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</si>
  <si>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</si>
  <si>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</si>
  <si>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</si>
  <si>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</si>
  <si>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</si>
  <si>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</si>
  <si>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</si>
  <si>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</si>
  <si>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UE1 Langue - Italien</t>
  </si>
  <si>
    <t>Traduction - Italien</t>
  </si>
  <si>
    <t>Langue et linguistique - Italien</t>
  </si>
  <si>
    <t>UE2 Littérature - Italien</t>
  </si>
  <si>
    <t>Littérature A - Italien</t>
  </si>
  <si>
    <t>Littérature B - Italien</t>
  </si>
  <si>
    <t>UE3 Civilisation - Italien</t>
  </si>
  <si>
    <t>Civilisation A - Italien</t>
  </si>
  <si>
    <t>Civilisation B - Italien</t>
  </si>
  <si>
    <t>UE4 Arts et images - Italien</t>
  </si>
  <si>
    <t>Arts et images A - Italien</t>
  </si>
  <si>
    <t>Arts et images B - Italien</t>
  </si>
  <si>
    <t>Italien LLCER</t>
  </si>
  <si>
    <t>UE5 Mineure</t>
  </si>
  <si>
    <t>BLOC MAJEURE - LLCER</t>
  </si>
  <si>
    <t>Traduction - Anglais</t>
  </si>
  <si>
    <t>Langue et linguistique - Anglais</t>
  </si>
  <si>
    <t>Littérature A - Anglais</t>
  </si>
  <si>
    <t>Littérature B - Anglais</t>
  </si>
  <si>
    <t>Civilisation A - Anglais</t>
  </si>
  <si>
    <t>Civilisation B - Anglais</t>
  </si>
  <si>
    <t>Arts et images A - Anglais</t>
  </si>
  <si>
    <t>Arts et images B - Anglais</t>
  </si>
  <si>
    <t>1 BLOC MINEURE AU CHOIX</t>
  </si>
  <si>
    <t>MINEURE ESPAGNOL</t>
  </si>
  <si>
    <t>UE 5 LANGUE</t>
  </si>
  <si>
    <t>Traduction - Espagnol</t>
  </si>
  <si>
    <t>Langue et linguistique - Espagnol</t>
  </si>
  <si>
    <t>UE 6 OPTIONNELLE</t>
  </si>
  <si>
    <t>1 UE au choix :</t>
  </si>
  <si>
    <t>UE Littératures - Espagnol</t>
  </si>
  <si>
    <t>Littérature - Espagnol</t>
  </si>
  <si>
    <t>Textes et atelier d'écriture - Espagnol</t>
  </si>
  <si>
    <t>UE Civilisation- Espagnol</t>
  </si>
  <si>
    <t>Civilisation - Espagnol</t>
  </si>
  <si>
    <t>Études de documents civilisation - Espagnol</t>
  </si>
  <si>
    <t>UE Arts et images - Espagnol</t>
  </si>
  <si>
    <t>Arts et images A - Espagnol</t>
  </si>
  <si>
    <t>Arts et images B - Espagnol</t>
  </si>
  <si>
    <t>MINEURE ANGLAIS</t>
  </si>
  <si>
    <t>UE5 LANGUE - Anglais</t>
  </si>
  <si>
    <t>UE Littérature - Anglais</t>
  </si>
  <si>
    <t>UE Civilisation - Anglais</t>
  </si>
  <si>
    <t>UE Arts et images - Anglais</t>
  </si>
  <si>
    <t>OUI</t>
  </si>
  <si>
    <t>NON</t>
  </si>
  <si>
    <t>Autres</t>
  </si>
  <si>
    <t>Seconde chance à l'ECUE : éliminer la pire des notes</t>
  </si>
  <si>
    <t>Seconde chance à l'UE : éliminer la pire des notes</t>
  </si>
  <si>
    <t>Modification MCC</t>
  </si>
  <si>
    <t>seconde chance à l’UE : éliminer la plus mauvaise des 5 notes</t>
  </si>
  <si>
    <t>Seconde chance à l’UE :multiplier par deux la meilleure note</t>
  </si>
  <si>
    <t>Seconde chance à l’UE : éliminer la pire des 4 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</si>
</sst>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  <scheme val="minor"/>
    </font>
    <font>
      <sz val="11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sz val="14"/>
      <color rgb="FF000000"/>
      <name val="Calibri"/>
      <family val="2"/>
      <charset val="1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AE3F3"/>
        <bgColor rgb="FFFBE5D6"/>
      </patternFill>
    </fill>
    <fill>
      <patternFill patternType="solid">
        <fgColor rgb="FFFBE5D6"/>
        <bgColor rgb="FFDAE3F3"/>
      </patternFill>
    </fill>
    <fill>
      <patternFill patternType="solid">
        <fgColor rgb="FF3B3838"/>
        <bgColor rgb="FF3A3838"/>
      </patternFill>
    </fill>
    <fill>
      <patternFill patternType="solid">
        <fgColor rgb="FFFFFFFF"/>
        <bgColor rgb="FFFBE5D6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4" fillId="0" borderId="0"/>
  </cellStyleXfs>
  <cellXfs count="206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6" fillId="0" borderId="1" xfId="0" applyFont="1" applyBorder="1" applyProtection="1">
      <protection locked="0"/>
    </xf>
    <xf numFmtId="0" fontId="7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0" fillId="10" borderId="1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left" vertical="center"/>
    </xf>
    <xf numFmtId="0" fontId="0" fillId="10" borderId="1" xfId="0" applyFill="1" applyBorder="1" applyAlignment="1">
      <alignment horizontal="left" vertical="center" wrapText="1"/>
    </xf>
    <xf numFmtId="0" fontId="0" fillId="10" borderId="1" xfId="0" applyFill="1" applyBorder="1" applyAlignment="1" applyProtection="1">
      <alignment horizontal="left" vertical="center" wrapText="1"/>
      <protection locked="0"/>
    </xf>
    <xf numFmtId="0" fontId="0" fillId="10" borderId="0" xfId="0" applyFill="1"/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vertical="center"/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Protection="1">
      <protection locked="0"/>
    </xf>
    <xf numFmtId="0" fontId="0" fillId="11" borderId="1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left" vertical="center"/>
    </xf>
    <xf numFmtId="0" fontId="0" fillId="11" borderId="1" xfId="0" applyFill="1" applyBorder="1" applyAlignment="1">
      <alignment horizontal="left" vertical="center" wrapText="1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0" fillId="11" borderId="0" xfId="0" applyFill="1"/>
    <xf numFmtId="0" fontId="6" fillId="0" borderId="1" xfId="0" applyFont="1" applyBorder="1"/>
    <xf numFmtId="0" fontId="8" fillId="0" borderId="13" xfId="0" applyFont="1" applyBorder="1" applyAlignment="1" applyProtection="1">
      <alignment wrapText="1"/>
      <protection locked="0"/>
    </xf>
    <xf numFmtId="0" fontId="6" fillId="0" borderId="13" xfId="0" applyFont="1" applyBorder="1"/>
    <xf numFmtId="0" fontId="10" fillId="0" borderId="13" xfId="0" applyFont="1" applyBorder="1"/>
    <xf numFmtId="0" fontId="9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14" fillId="0" borderId="1" xfId="2" applyBorder="1" applyAlignment="1" applyProtection="1">
      <alignment horizontal="center"/>
      <protection locked="0"/>
    </xf>
    <xf numFmtId="0" fontId="14" fillId="0" borderId="0" xfId="2" applyAlignment="1" applyProtection="1">
      <alignment horizontal="center"/>
      <protection locked="0"/>
    </xf>
    <xf numFmtId="0" fontId="14" fillId="0" borderId="0" xfId="2" applyProtection="1">
      <protection locked="0"/>
    </xf>
    <xf numFmtId="0" fontId="15" fillId="0" borderId="0" xfId="2" applyFont="1" applyProtection="1">
      <protection locked="0"/>
    </xf>
    <xf numFmtId="0" fontId="16" fillId="12" borderId="1" xfId="2" applyFont="1" applyFill="1" applyBorder="1" applyAlignment="1" applyProtection="1">
      <alignment horizontal="center" vertical="center"/>
      <protection locked="0"/>
    </xf>
    <xf numFmtId="164" fontId="16" fillId="12" borderId="1" xfId="2" applyNumberFormat="1" applyFont="1" applyFill="1" applyBorder="1" applyAlignment="1">
      <alignment horizontal="center" vertical="center"/>
    </xf>
    <xf numFmtId="164" fontId="16" fillId="12" borderId="6" xfId="2" applyNumberFormat="1" applyFont="1" applyFill="1" applyBorder="1" applyAlignment="1">
      <alignment horizontal="left" vertical="center"/>
    </xf>
    <xf numFmtId="164" fontId="16" fillId="0" borderId="0" xfId="2" applyNumberFormat="1" applyFont="1" applyAlignment="1" applyProtection="1">
      <alignment horizontal="center" vertical="center"/>
      <protection locked="0"/>
    </xf>
    <xf numFmtId="0" fontId="16" fillId="0" borderId="0" xfId="2" applyFont="1" applyAlignment="1" applyProtection="1">
      <alignment vertical="center"/>
      <protection locked="0"/>
    </xf>
    <xf numFmtId="0" fontId="16" fillId="0" borderId="1" xfId="2" applyFont="1" applyBorder="1" applyAlignment="1" applyProtection="1">
      <alignment horizontal="center" vertical="center"/>
      <protection locked="0"/>
    </xf>
    <xf numFmtId="164" fontId="16" fillId="0" borderId="1" xfId="2" applyNumberFormat="1" applyFont="1" applyBorder="1" applyAlignment="1">
      <alignment horizontal="center" vertical="center"/>
    </xf>
    <xf numFmtId="0" fontId="16" fillId="0" borderId="0" xfId="2" applyFont="1" applyAlignment="1" applyProtection="1">
      <alignment horizontal="center" vertical="center"/>
      <protection locked="0"/>
    </xf>
    <xf numFmtId="0" fontId="14" fillId="0" borderId="0" xfId="2" applyAlignment="1" applyProtection="1">
      <alignment wrapText="1"/>
      <protection locked="0"/>
    </xf>
    <xf numFmtId="0" fontId="14" fillId="0" borderId="1" xfId="2" applyBorder="1" applyAlignment="1" applyProtection="1">
      <alignment horizontal="center" vertical="center"/>
      <protection locked="0"/>
    </xf>
    <xf numFmtId="164" fontId="14" fillId="0" borderId="1" xfId="2" applyNumberFormat="1" applyBorder="1" applyAlignment="1">
      <alignment horizontal="center" vertical="center"/>
    </xf>
    <xf numFmtId="0" fontId="14" fillId="0" borderId="1" xfId="2" applyBorder="1" applyAlignment="1" applyProtection="1">
      <alignment horizontal="center" vertical="center" wrapText="1"/>
      <protection locked="0"/>
    </xf>
    <xf numFmtId="0" fontId="15" fillId="0" borderId="1" xfId="2" applyFont="1" applyBorder="1" applyAlignment="1" applyProtection="1">
      <alignment horizontal="center" vertical="center"/>
      <protection locked="0"/>
    </xf>
    <xf numFmtId="164" fontId="14" fillId="0" borderId="6" xfId="2" applyNumberFormat="1" applyBorder="1" applyAlignment="1">
      <alignment horizontal="center" vertical="center"/>
    </xf>
    <xf numFmtId="164" fontId="14" fillId="0" borderId="0" xfId="2" applyNumberFormat="1" applyProtection="1">
      <protection locked="0"/>
    </xf>
    <xf numFmtId="0" fontId="14" fillId="0" borderId="11" xfId="2" applyBorder="1" applyProtection="1">
      <protection locked="0"/>
    </xf>
    <xf numFmtId="0" fontId="14" fillId="0" borderId="0" xfId="2"/>
    <xf numFmtId="0" fontId="14" fillId="12" borderId="14" xfId="2" applyFill="1" applyBorder="1" applyAlignment="1" applyProtection="1">
      <alignment horizontal="center" vertical="center" wrapText="1"/>
      <protection locked="0"/>
    </xf>
    <xf numFmtId="164" fontId="14" fillId="12" borderId="14" xfId="2" applyNumberFormat="1" applyFill="1" applyBorder="1" applyAlignment="1" applyProtection="1">
      <alignment horizontal="center" vertical="center" wrapText="1"/>
      <protection locked="0"/>
    </xf>
    <xf numFmtId="0" fontId="15" fillId="0" borderId="1" xfId="2" applyFont="1" applyBorder="1" applyAlignment="1" applyProtection="1">
      <alignment horizontal="center" vertical="center" wrapText="1"/>
      <protection locked="0"/>
    </xf>
    <xf numFmtId="0" fontId="14" fillId="12" borderId="1" xfId="2" applyFill="1" applyBorder="1" applyAlignment="1" applyProtection="1">
      <alignment horizontal="center" vertical="center" wrapText="1"/>
      <protection locked="0"/>
    </xf>
    <xf numFmtId="164" fontId="14" fillId="13" borderId="1" xfId="2" applyNumberFormat="1" applyFill="1" applyBorder="1" applyAlignment="1">
      <alignment horizontal="left" vertical="center"/>
    </xf>
    <xf numFmtId="164" fontId="14" fillId="13" borderId="1" xfId="2" applyNumberFormat="1" applyFill="1" applyBorder="1" applyAlignment="1">
      <alignment horizontal="center" vertical="center"/>
    </xf>
    <xf numFmtId="164" fontId="14" fillId="14" borderId="1" xfId="2" applyNumberFormat="1" applyFill="1" applyBorder="1" applyAlignment="1">
      <alignment horizontal="center" vertical="center" wrapText="1"/>
    </xf>
    <xf numFmtId="0" fontId="14" fillId="14" borderId="1" xfId="2" applyFill="1" applyBorder="1" applyAlignment="1">
      <alignment horizontal="center" vertical="center" wrapText="1"/>
    </xf>
    <xf numFmtId="0" fontId="14" fillId="14" borderId="1" xfId="2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14" fillId="15" borderId="1" xfId="2" applyFill="1" applyBorder="1" applyProtection="1">
      <protection locked="0"/>
    </xf>
    <xf numFmtId="164" fontId="14" fillId="0" borderId="1" xfId="2" applyNumberFormat="1" applyBorder="1" applyAlignment="1">
      <alignment horizontal="center" vertical="center"/>
    </xf>
    <xf numFmtId="164" fontId="14" fillId="0" borderId="1" xfId="2" applyNumberFormat="1" applyBorder="1" applyAlignment="1" applyProtection="1">
      <alignment horizontal="center" vertical="center" wrapText="1"/>
      <protection locked="0"/>
    </xf>
    <xf numFmtId="0" fontId="14" fillId="0" borderId="1" xfId="2" applyBorder="1" applyAlignment="1" applyProtection="1">
      <alignment horizontal="center" vertical="center" wrapText="1"/>
      <protection locked="0"/>
    </xf>
    <xf numFmtId="0" fontId="14" fillId="0" borderId="1" xfId="2" applyBorder="1" applyAlignment="1" applyProtection="1">
      <alignment horizontal="center" vertical="center"/>
      <protection locked="0"/>
    </xf>
    <xf numFmtId="0" fontId="15" fillId="0" borderId="1" xfId="2" applyFont="1" applyBorder="1" applyAlignment="1" applyProtection="1">
      <alignment horizontal="center" vertical="center"/>
      <protection locked="0"/>
    </xf>
    <xf numFmtId="0" fontId="14" fillId="0" borderId="1" xfId="2" applyBorder="1" applyProtection="1">
      <protection locked="0"/>
    </xf>
    <xf numFmtId="0" fontId="11" fillId="0" borderId="1" xfId="2" applyFont="1" applyBorder="1" applyAlignment="1" applyProtection="1">
      <alignment horizontal="center" vertical="center" wrapText="1"/>
      <protection locked="0"/>
    </xf>
    <xf numFmtId="0" fontId="12" fillId="0" borderId="1" xfId="2" applyFont="1" applyBorder="1" applyAlignment="1" applyProtection="1">
      <alignment horizontal="center" vertical="center"/>
      <protection locked="0"/>
    </xf>
    <xf numFmtId="0" fontId="11" fillId="0" borderId="1" xfId="2" applyFont="1" applyBorder="1" applyAlignment="1" applyProtection="1">
      <alignment horizontal="center" vertical="center"/>
      <protection locked="0"/>
    </xf>
    <xf numFmtId="0" fontId="13" fillId="0" borderId="1" xfId="2" applyFont="1" applyBorder="1" applyProtection="1">
      <protection locked="0"/>
    </xf>
    <xf numFmtId="0" fontId="17" fillId="10" borderId="0" xfId="2" applyFont="1" applyFill="1"/>
    <xf numFmtId="0" fontId="15" fillId="12" borderId="1" xfId="2" applyFont="1" applyFill="1" applyBorder="1" applyAlignment="1" applyProtection="1">
      <alignment horizontal="center" vertical="center" wrapText="1"/>
      <protection locked="0"/>
    </xf>
    <xf numFmtId="0" fontId="15" fillId="14" borderId="1" xfId="2" applyFont="1" applyFill="1" applyBorder="1" applyAlignment="1">
      <alignment horizontal="center" vertical="center"/>
    </xf>
    <xf numFmtId="0" fontId="13" fillId="0" borderId="1" xfId="2" applyFont="1" applyBorder="1" applyAlignment="1" applyProtection="1">
      <alignment horizontal="center" vertical="center"/>
      <protection locked="0"/>
    </xf>
  </cellXfs>
  <cellStyles count="3">
    <cellStyle name="Lien hypertexte" xfId="1" builtinId="8"/>
    <cellStyle name="Normal" xfId="0" builtinId="0"/>
    <cellStyle name="Normal 2" xfId="2" xr:uid="{C5FA0BCE-39C9-4D6F-BA85-5D855955D881}"/>
  </cellStyles>
  <dxfs count="444"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C1AE624-B29E-4219-8EE7-B36536C0D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1655" y="71045"/>
          <a:ext cx="7087160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1509795</xdr:colOff>
      <xdr:row>5</xdr:row>
      <xdr:rowOff>16560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3DC90C6-78F0-43D1-AE4F-35641774D11C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88125" y="70920"/>
          <a:ext cx="7080120" cy="8981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1509795</xdr:colOff>
      <xdr:row>5</xdr:row>
      <xdr:rowOff>12960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6E899A-C955-4E87-89E9-070F6BF5F4D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88125" y="70920"/>
          <a:ext cx="7080120" cy="8945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7071467-0184-434C-B551-9D593A268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72032" cy="91816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AA9A48C-B772-4042-937C-1682E338E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26355" y="71045"/>
          <a:ext cx="7087160" cy="90292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2E829A3-D647-45CB-9420-FE1E98741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68222" cy="914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omajerowicz/OneDrive/Accr&#233;ditations/Licences%20&amp;%20Masters/Nouvelle%20accr&#233;ditation%2024-28/Projets%20maquettes/Etape%203%20-%20Modifications%20et%20maquettes%20tardives%20(printemps%202024)/LLCER/Licence/Majeures-Mineures/2.%20L3%20Anglais.xlsx?FA45D3B6" TargetMode="External"/><Relationship Id="rId1" Type="http://schemas.openxmlformats.org/officeDocument/2006/relationships/externalLinkPath" Target="file:///\\FA45D3B6\2.%20L3%20Anglai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LLCER/MCC%20Non%20Assidus%20L3%20Italien%20V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  <sheetName val="S5 Maj-Min"/>
      <sheetName val=" S5 MCC Maj-Min"/>
      <sheetName val=" S6 Maj-Min"/>
      <sheetName val="S6 MCC Maj-Min"/>
    </sheetNames>
    <sheetDataSet>
      <sheetData sheetId="0" refreshError="1"/>
      <sheetData sheetId="1">
        <row r="7">
          <cell r="A7" t="e">
            <v>#REF!</v>
          </cell>
          <cell r="D7">
            <v>246</v>
          </cell>
        </row>
        <row r="20">
          <cell r="A20" t="e">
            <v>#REF!</v>
          </cell>
          <cell r="D20">
            <v>246</v>
          </cell>
        </row>
      </sheetData>
      <sheetData sheetId="2">
        <row r="3">
          <cell r="B3" t="str">
            <v>Portail_LLAC</v>
          </cell>
        </row>
        <row r="4">
          <cell r="B4" t="str">
            <v>Langues, littératures et civilisations étrangères et régionales (LLCER)</v>
          </cell>
        </row>
        <row r="9">
          <cell r="B9" t="str">
            <v>Anglais LLCER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</sheetData>
      <sheetData sheetId="4" refreshError="1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 NA"/>
      <sheetName val="S6 Maquette"/>
      <sheetName val="S6 MCC NA"/>
      <sheetName val="Feuille8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</row>
        <row r="27">
          <cell r="A27" t="str">
            <v>01-Droit privé et sciences criminelles</v>
          </cell>
        </row>
        <row r="28">
          <cell r="A28" t="str">
            <v>02-Droit public</v>
          </cell>
        </row>
        <row r="29">
          <cell r="A29" t="str">
            <v>03-Histoire du droit et des institutions</v>
          </cell>
        </row>
        <row r="30">
          <cell r="A30" t="str">
            <v>04-Science politique</v>
          </cell>
        </row>
        <row r="31">
          <cell r="A31" t="str">
            <v>05-Sciences économiques</v>
          </cell>
        </row>
        <row r="32">
          <cell r="A32" t="str">
            <v>06-Sciences de gestion</v>
          </cell>
        </row>
        <row r="33">
          <cell r="A33" t="str">
            <v>07-Sciences du langage : linguistique et phonétique générales</v>
          </cell>
        </row>
        <row r="34">
          <cell r="A34" t="str">
            <v>08-Langues et littératures anciennes</v>
          </cell>
        </row>
        <row r="35">
          <cell r="A35" t="str">
            <v>09-Langue et littérature françaises</v>
          </cell>
        </row>
        <row r="36">
          <cell r="A36" t="str">
            <v>10-Littératures comparées</v>
          </cell>
        </row>
        <row r="37">
          <cell r="A37" t="str">
            <v>11-Langues et littératures anglaises et anglo-saxonnes</v>
          </cell>
        </row>
        <row r="38">
          <cell r="A38" t="str">
            <v>12-Langues et littératures germaniques et scandinaves</v>
          </cell>
        </row>
        <row r="39">
          <cell r="A39" t="str">
            <v>13-Langues et littératures slaves</v>
          </cell>
        </row>
        <row r="40">
          <cell r="A40" t="str">
            <v>14-Langues et littératures romanes : espagnol, italien, portugais, autres langues romanes</v>
          </cell>
        </row>
        <row r="41">
          <cell r="A41" t="str">
            <v>15-Langues et littératures arabes, chinoises, japonaises, hébraïques, d'autres domaines linguistiques</v>
          </cell>
        </row>
        <row r="42">
          <cell r="A42" t="str">
            <v>16-Psychologie, psychologie clinique, psychologie sociale</v>
          </cell>
        </row>
        <row r="43">
          <cell r="A43" t="str">
            <v>17-Philosophie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45">
          <cell r="A45" t="str">
            <v>19-Sociologie, démographie</v>
          </cell>
        </row>
        <row r="46">
          <cell r="A46" t="str">
            <v>20-Anthropologie biologique, ethnologie, préhistoire</v>
          </cell>
        </row>
        <row r="47">
          <cell r="A47" t="str">
            <v>21-Histoire, civilisation, archéologie et art des mondes anciens et médiévaux</v>
          </cell>
        </row>
        <row r="48">
          <cell r="A48" t="str">
            <v>22-Histoire et civilisations : histoire des mondes modernes, histoire du monde contemporain, de l'art, de la musique</v>
          </cell>
        </row>
        <row r="49">
          <cell r="A49" t="str">
            <v>23-Géographie physique, humaine, économique et régionale</v>
          </cell>
        </row>
        <row r="50">
          <cell r="A50" t="str">
            <v>24-Aménagement de l'espace, urbanisme</v>
          </cell>
        </row>
        <row r="51">
          <cell r="A51" t="str">
            <v>25-Mathématiques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Langues, littératures et civilisations étrangères et régionales (LLCER)</v>
          </cell>
        </row>
        <row r="9">
          <cell r="B9" t="str">
            <v>Italien LLCER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  <row r="27">
          <cell r="B27" t="str">
            <v>UE1 Langue - Italien</v>
          </cell>
          <cell r="C27" t="str">
            <v>UE</v>
          </cell>
        </row>
        <row r="28">
          <cell r="B28" t="str">
            <v>Traduction - Italien</v>
          </cell>
          <cell r="C28" t="str">
            <v>ECUE</v>
          </cell>
        </row>
        <row r="29">
          <cell r="B29" t="str">
            <v>Langue et linguistique - Italien</v>
          </cell>
          <cell r="C29" t="str">
            <v>ECUE</v>
          </cell>
        </row>
        <row r="30">
          <cell r="B30" t="str">
            <v>UE2 Littérature - Italien</v>
          </cell>
          <cell r="C30" t="str">
            <v>UE</v>
          </cell>
        </row>
        <row r="31">
          <cell r="B31" t="str">
            <v>Littérature A - Italien</v>
          </cell>
          <cell r="C31" t="str">
            <v>ECUE</v>
          </cell>
        </row>
        <row r="32">
          <cell r="B32" t="str">
            <v>Littérature B - Italien</v>
          </cell>
          <cell r="C32" t="str">
            <v>ECUE</v>
          </cell>
        </row>
        <row r="33">
          <cell r="B33" t="str">
            <v>UE3 Civilisation - Italien</v>
          </cell>
          <cell r="C33" t="str">
            <v>UE</v>
          </cell>
        </row>
        <row r="34">
          <cell r="B34" t="str">
            <v>Civilisation A - Italien</v>
          </cell>
          <cell r="C34" t="str">
            <v>ECUE</v>
          </cell>
        </row>
        <row r="35">
          <cell r="B35" t="str">
            <v>Civilisation B - Italien</v>
          </cell>
          <cell r="C35" t="str">
            <v>ECUE</v>
          </cell>
        </row>
        <row r="36">
          <cell r="B36" t="str">
            <v>UE4 Arts et images - Italien</v>
          </cell>
          <cell r="C36" t="str">
            <v>UE</v>
          </cell>
        </row>
        <row r="37">
          <cell r="B37" t="str">
            <v>Arts et images A - Italien</v>
          </cell>
          <cell r="C37" t="str">
            <v>ECUE</v>
          </cell>
        </row>
        <row r="38">
          <cell r="B38" t="str">
            <v>Arts et images B - Italien</v>
          </cell>
          <cell r="C38" t="str">
            <v>ECUE</v>
          </cell>
        </row>
        <row r="39">
          <cell r="B39" t="str">
            <v>UE5 Mineure</v>
          </cell>
          <cell r="C39" t="str">
            <v>UE</v>
          </cell>
        </row>
      </sheetData>
      <sheetData sheetId="4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  <row r="27">
          <cell r="B27" t="str">
            <v>UE1 Langue - Italien</v>
          </cell>
          <cell r="C27" t="str">
            <v>UE</v>
          </cell>
        </row>
        <row r="28">
          <cell r="B28" t="str">
            <v>Traduction - Italien</v>
          </cell>
          <cell r="C28" t="str">
            <v>ECUE</v>
          </cell>
        </row>
        <row r="29">
          <cell r="B29" t="str">
            <v>Langue et linguistique - Italien</v>
          </cell>
          <cell r="C29" t="str">
            <v>ECUE</v>
          </cell>
        </row>
        <row r="30">
          <cell r="B30" t="str">
            <v>UE2 Littérature - Italien</v>
          </cell>
          <cell r="C30" t="str">
            <v>UE</v>
          </cell>
        </row>
        <row r="31">
          <cell r="B31" t="str">
            <v>Littérature A - Italien</v>
          </cell>
          <cell r="C31" t="str">
            <v>ECUE</v>
          </cell>
        </row>
        <row r="32">
          <cell r="B32" t="str">
            <v>Littérature B - Italien</v>
          </cell>
          <cell r="C32" t="str">
            <v>ECUE</v>
          </cell>
        </row>
        <row r="33">
          <cell r="B33" t="str">
            <v>UE3 Civilisation - Italien</v>
          </cell>
          <cell r="C33" t="str">
            <v>UE</v>
          </cell>
        </row>
        <row r="34">
          <cell r="B34" t="str">
            <v>Civilisation A - Italien</v>
          </cell>
          <cell r="C34" t="str">
            <v>ECUE</v>
          </cell>
        </row>
        <row r="35">
          <cell r="B35" t="str">
            <v>Civilisation B - Italien</v>
          </cell>
          <cell r="C35" t="str">
            <v>ECUE</v>
          </cell>
        </row>
        <row r="36">
          <cell r="B36" t="str">
            <v>UE4 Arts et images - Italien</v>
          </cell>
          <cell r="C36" t="str">
            <v>UE</v>
          </cell>
        </row>
        <row r="37">
          <cell r="B37" t="str">
            <v>Arts et images A - Italien</v>
          </cell>
          <cell r="C37" t="str">
            <v>ECUE</v>
          </cell>
        </row>
        <row r="38">
          <cell r="B38" t="str">
            <v>Arts et images B - Italien</v>
          </cell>
          <cell r="C38" t="str">
            <v>ECUE</v>
          </cell>
        </row>
        <row r="39">
          <cell r="B39" t="str">
            <v>UE5 Mineure</v>
          </cell>
          <cell r="C39" t="str">
            <v>UE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FE322-CDB6-4A88-8D79-ED99DF943D1B}">
  <sheetPr codeName="Feuil1"/>
  <dimension ref="A1:L83"/>
  <sheetViews>
    <sheetView topLeftCell="B1" zoomScale="85" zoomScaleNormal="85" workbookViewId="0">
      <selection activeCell="B11" sqref="B11"/>
    </sheetView>
  </sheetViews>
  <sheetFormatPr baseColWidth="10" defaultColWidth="11.42578125" defaultRowHeight="15" x14ac:dyDescent="0.25"/>
  <cols>
    <col min="1" max="1" width="66.85546875" customWidth="1"/>
    <col min="2" max="2" width="45" customWidth="1"/>
    <col min="3" max="3" width="60.7109375" bestFit="1" customWidth="1"/>
    <col min="4" max="4" width="85.42578125" bestFit="1" customWidth="1"/>
    <col min="5" max="5" width="82.85546875" bestFit="1" customWidth="1"/>
    <col min="6" max="8" width="36" customWidth="1"/>
    <col min="10" max="10" width="78.28515625" bestFit="1" customWidth="1"/>
    <col min="11" max="11" width="16.85546875" bestFit="1" customWidth="1"/>
    <col min="12" max="12" width="21.7109375" bestFit="1" customWidth="1"/>
  </cols>
  <sheetData>
    <row r="1" spans="1:12" x14ac:dyDescent="0.25">
      <c r="A1" s="1" t="s">
        <v>0</v>
      </c>
      <c r="B1" s="44" t="s">
        <v>1</v>
      </c>
      <c r="C1" s="22" t="s">
        <v>2</v>
      </c>
      <c r="D1" s="1" t="s">
        <v>3</v>
      </c>
      <c r="E1" s="30" t="s">
        <v>4</v>
      </c>
      <c r="F1" s="22" t="s">
        <v>5</v>
      </c>
      <c r="G1" s="22" t="s">
        <v>6</v>
      </c>
      <c r="H1" s="23"/>
      <c r="J1" s="1" t="s">
        <v>7</v>
      </c>
      <c r="K1" s="1" t="s">
        <v>8</v>
      </c>
      <c r="L1" s="50" t="s">
        <v>9</v>
      </c>
    </row>
    <row r="2" spans="1:12" x14ac:dyDescent="0.25">
      <c r="A2" s="18" t="s">
        <v>10</v>
      </c>
      <c r="B2" s="1" t="s">
        <v>11</v>
      </c>
      <c r="C2" s="1" t="s">
        <v>12</v>
      </c>
      <c r="D2" s="1" t="s">
        <v>13</v>
      </c>
      <c r="E2" s="31" t="s">
        <v>14</v>
      </c>
      <c r="F2" s="1" t="s">
        <v>15</v>
      </c>
      <c r="G2" s="18" t="s">
        <v>16</v>
      </c>
      <c r="H2" s="1" t="s">
        <v>17</v>
      </c>
      <c r="J2" s="1" t="s">
        <v>18</v>
      </c>
      <c r="K2" s="1" t="s">
        <v>19</v>
      </c>
      <c r="L2" s="1"/>
    </row>
    <row r="3" spans="1:12" x14ac:dyDescent="0.25">
      <c r="A3" s="18" t="s">
        <v>20</v>
      </c>
      <c r="B3" s="1" t="s">
        <v>21</v>
      </c>
      <c r="C3" s="1" t="s">
        <v>22</v>
      </c>
      <c r="D3" s="1" t="s">
        <v>23</v>
      </c>
      <c r="E3" s="31" t="s">
        <v>24</v>
      </c>
      <c r="F3" s="1" t="s">
        <v>25</v>
      </c>
      <c r="G3" s="18" t="s">
        <v>26</v>
      </c>
      <c r="H3" s="1" t="s">
        <v>27</v>
      </c>
      <c r="J3" s="1" t="s">
        <v>28</v>
      </c>
      <c r="K3" s="1" t="s">
        <v>29</v>
      </c>
      <c r="L3" s="1"/>
    </row>
    <row r="4" spans="1:12" x14ac:dyDescent="0.25">
      <c r="A4" s="18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 x14ac:dyDescent="0.25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 x14ac:dyDescent="0.25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 x14ac:dyDescent="0.25">
      <c r="J7" s="1" t="s">
        <v>44</v>
      </c>
      <c r="K7" s="1" t="s">
        <v>45</v>
      </c>
      <c r="L7" s="1"/>
    </row>
    <row r="8" spans="1:12" x14ac:dyDescent="0.25">
      <c r="J8" s="1" t="s">
        <v>46</v>
      </c>
      <c r="K8" s="1" t="s">
        <v>47</v>
      </c>
      <c r="L8" s="1"/>
    </row>
    <row r="9" spans="1:12" x14ac:dyDescent="0.25">
      <c r="J9" s="1" t="s">
        <v>48</v>
      </c>
      <c r="K9" s="1" t="s">
        <v>49</v>
      </c>
      <c r="L9" s="1"/>
    </row>
    <row r="10" spans="1:12" x14ac:dyDescent="0.25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 x14ac:dyDescent="0.25">
      <c r="A11" s="1" t="s">
        <v>28</v>
      </c>
      <c r="B11" s="18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 x14ac:dyDescent="0.25">
      <c r="A12" s="1" t="s">
        <v>65</v>
      </c>
      <c r="B12" s="18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 x14ac:dyDescent="0.25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 x14ac:dyDescent="0.25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 x14ac:dyDescent="0.25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 x14ac:dyDescent="0.25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 x14ac:dyDescent="0.25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 x14ac:dyDescent="0.25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 x14ac:dyDescent="0.25">
      <c r="C19" s="1" t="s">
        <v>97</v>
      </c>
      <c r="D19" s="18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 x14ac:dyDescent="0.25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 x14ac:dyDescent="0.25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 x14ac:dyDescent="0.25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 x14ac:dyDescent="0.25">
      <c r="E23" s="1" t="s">
        <v>111</v>
      </c>
      <c r="J23" s="1" t="s">
        <v>85</v>
      </c>
      <c r="K23" s="1" t="s">
        <v>112</v>
      </c>
      <c r="L23" s="1"/>
    </row>
    <row r="24" spans="1:12" x14ac:dyDescent="0.25">
      <c r="E24" s="1" t="s">
        <v>113</v>
      </c>
      <c r="J24" s="1" t="s">
        <v>88</v>
      </c>
      <c r="K24" s="1" t="s">
        <v>114</v>
      </c>
      <c r="L24" s="1"/>
    </row>
    <row r="25" spans="1:12" x14ac:dyDescent="0.25">
      <c r="E25" s="1" t="s">
        <v>115</v>
      </c>
      <c r="J25" s="1" t="s">
        <v>91</v>
      </c>
      <c r="K25" s="1" t="s">
        <v>116</v>
      </c>
      <c r="L25" s="1"/>
    </row>
    <row r="26" spans="1:12" x14ac:dyDescent="0.25">
      <c r="A26" s="27" t="s">
        <v>117</v>
      </c>
      <c r="E26" s="47" t="s">
        <v>118</v>
      </c>
      <c r="J26" s="1" t="s">
        <v>90</v>
      </c>
      <c r="K26" s="1" t="s">
        <v>119</v>
      </c>
      <c r="L26" s="1"/>
    </row>
    <row r="27" spans="1:12" x14ac:dyDescent="0.25">
      <c r="A27" s="41" t="s">
        <v>120</v>
      </c>
      <c r="J27" s="1" t="s">
        <v>62</v>
      </c>
      <c r="K27" s="1" t="s">
        <v>121</v>
      </c>
      <c r="L27" s="1"/>
    </row>
    <row r="28" spans="1:12" x14ac:dyDescent="0.25">
      <c r="A28" s="41" t="s">
        <v>122</v>
      </c>
      <c r="J28" s="1" t="s">
        <v>70</v>
      </c>
      <c r="K28" s="1" t="s">
        <v>123</v>
      </c>
      <c r="L28" s="1"/>
    </row>
    <row r="29" spans="1:12" x14ac:dyDescent="0.25">
      <c r="A29" s="41" t="s">
        <v>124</v>
      </c>
      <c r="J29" s="1" t="s">
        <v>76</v>
      </c>
      <c r="K29" s="1" t="s">
        <v>125</v>
      </c>
      <c r="L29" s="1"/>
    </row>
    <row r="30" spans="1:12" x14ac:dyDescent="0.25">
      <c r="A30" s="41" t="s">
        <v>126</v>
      </c>
      <c r="J30" s="1" t="s">
        <v>81</v>
      </c>
      <c r="K30" s="1" t="s">
        <v>127</v>
      </c>
      <c r="L30" s="1"/>
    </row>
    <row r="31" spans="1:12" x14ac:dyDescent="0.25">
      <c r="A31" s="41" t="s">
        <v>128</v>
      </c>
      <c r="J31" s="1" t="s">
        <v>87</v>
      </c>
      <c r="K31" s="1" t="s">
        <v>129</v>
      </c>
      <c r="L31" s="1"/>
    </row>
    <row r="32" spans="1:12" x14ac:dyDescent="0.25">
      <c r="A32" s="41" t="s">
        <v>130</v>
      </c>
      <c r="J32" s="1" t="s">
        <v>69</v>
      </c>
      <c r="K32" s="1" t="s">
        <v>19</v>
      </c>
      <c r="L32" s="1" t="s">
        <v>104</v>
      </c>
    </row>
    <row r="33" spans="1:12" x14ac:dyDescent="0.25">
      <c r="A33" s="41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 x14ac:dyDescent="0.25">
      <c r="A34" s="41" t="s">
        <v>133</v>
      </c>
      <c r="J34" s="1" t="s">
        <v>80</v>
      </c>
      <c r="K34" s="1" t="s">
        <v>19</v>
      </c>
      <c r="L34" s="1" t="s">
        <v>96</v>
      </c>
    </row>
    <row r="35" spans="1:12" x14ac:dyDescent="0.25">
      <c r="A35" s="41" t="s">
        <v>134</v>
      </c>
      <c r="J35" s="1" t="s">
        <v>95</v>
      </c>
      <c r="K35" s="1" t="s">
        <v>96</v>
      </c>
      <c r="L35" s="1" t="s">
        <v>19</v>
      </c>
    </row>
    <row r="36" spans="1:12" x14ac:dyDescent="0.25">
      <c r="A36" s="41" t="s">
        <v>135</v>
      </c>
      <c r="J36" s="1" t="s">
        <v>99</v>
      </c>
      <c r="K36" s="1" t="s">
        <v>107</v>
      </c>
      <c r="L36" s="1" t="s">
        <v>107</v>
      </c>
    </row>
    <row r="37" spans="1:12" x14ac:dyDescent="0.25">
      <c r="A37" s="41" t="s">
        <v>136</v>
      </c>
      <c r="J37" s="1" t="s">
        <v>102</v>
      </c>
      <c r="K37" s="1" t="s">
        <v>110</v>
      </c>
      <c r="L37" s="1" t="s">
        <v>110</v>
      </c>
    </row>
    <row r="38" spans="1:12" x14ac:dyDescent="0.25">
      <c r="A38" s="41" t="s">
        <v>137</v>
      </c>
      <c r="J38" s="1" t="s">
        <v>106</v>
      </c>
      <c r="K38" s="1" t="s">
        <v>116</v>
      </c>
      <c r="L38" s="1" t="s">
        <v>110</v>
      </c>
    </row>
    <row r="39" spans="1:12" x14ac:dyDescent="0.25">
      <c r="A39" s="41" t="s">
        <v>138</v>
      </c>
      <c r="J39" s="1" t="s">
        <v>109</v>
      </c>
      <c r="K39" s="1" t="s">
        <v>110</v>
      </c>
      <c r="L39" s="1" t="s">
        <v>116</v>
      </c>
    </row>
    <row r="40" spans="1:12" ht="14.45" customHeight="1" x14ac:dyDescent="0.25">
      <c r="A40" s="41" t="s">
        <v>139</v>
      </c>
      <c r="J40" s="1" t="s">
        <v>111</v>
      </c>
      <c r="K40" s="1" t="s">
        <v>104</v>
      </c>
      <c r="L40" s="1" t="s">
        <v>19</v>
      </c>
    </row>
    <row r="41" spans="1:12" ht="15.6" customHeight="1" x14ac:dyDescent="0.25">
      <c r="A41" s="41" t="s">
        <v>140</v>
      </c>
      <c r="J41" s="1" t="s">
        <v>94</v>
      </c>
      <c r="K41" s="1" t="s">
        <v>49</v>
      </c>
      <c r="L41" s="1" t="s">
        <v>86</v>
      </c>
    </row>
    <row r="42" spans="1:12" x14ac:dyDescent="0.25">
      <c r="A42" s="41" t="s">
        <v>141</v>
      </c>
      <c r="J42" s="1" t="s">
        <v>98</v>
      </c>
      <c r="K42" s="1" t="s">
        <v>71</v>
      </c>
      <c r="L42" s="1"/>
    </row>
    <row r="43" spans="1:12" x14ac:dyDescent="0.25">
      <c r="A43" s="41" t="s">
        <v>142</v>
      </c>
      <c r="J43" s="1" t="s">
        <v>93</v>
      </c>
      <c r="K43" s="1" t="s">
        <v>89</v>
      </c>
      <c r="L43" s="1" t="s">
        <v>29</v>
      </c>
    </row>
    <row r="44" spans="1:12" ht="17.100000000000001" customHeight="1" x14ac:dyDescent="0.25">
      <c r="A44" s="41" t="s">
        <v>143</v>
      </c>
      <c r="J44" s="1" t="s">
        <v>97</v>
      </c>
      <c r="K44" s="1" t="s">
        <v>77</v>
      </c>
      <c r="L44" s="1" t="s">
        <v>89</v>
      </c>
    </row>
    <row r="45" spans="1:12" x14ac:dyDescent="0.25">
      <c r="A45" s="41" t="s">
        <v>144</v>
      </c>
      <c r="J45" s="1" t="s">
        <v>101</v>
      </c>
      <c r="K45" s="1" t="s">
        <v>89</v>
      </c>
      <c r="L45" s="1" t="s">
        <v>77</v>
      </c>
    </row>
    <row r="46" spans="1:12" x14ac:dyDescent="0.25">
      <c r="A46" s="41" t="s">
        <v>145</v>
      </c>
      <c r="J46" s="1" t="s">
        <v>105</v>
      </c>
      <c r="K46" s="1" t="s">
        <v>86</v>
      </c>
      <c r="L46" s="1" t="s">
        <v>49</v>
      </c>
    </row>
    <row r="47" spans="1:12" ht="30" x14ac:dyDescent="0.25">
      <c r="A47" s="41" t="s">
        <v>146</v>
      </c>
      <c r="J47" s="1" t="s">
        <v>108</v>
      </c>
      <c r="K47" s="1" t="s">
        <v>92</v>
      </c>
      <c r="L47" s="1" t="s">
        <v>36</v>
      </c>
    </row>
    <row r="48" spans="1:12" ht="12.6" customHeight="1" x14ac:dyDescent="0.25">
      <c r="A48" s="41" t="s">
        <v>147</v>
      </c>
      <c r="J48" s="1" t="s">
        <v>66</v>
      </c>
      <c r="K48" s="1" t="s">
        <v>36</v>
      </c>
      <c r="L48" s="1" t="s">
        <v>92</v>
      </c>
    </row>
    <row r="49" spans="1:12" x14ac:dyDescent="0.25">
      <c r="A49" s="41" t="s">
        <v>148</v>
      </c>
      <c r="J49" s="1" t="s">
        <v>65</v>
      </c>
      <c r="K49" s="1" t="s">
        <v>29</v>
      </c>
      <c r="L49" s="1" t="s">
        <v>89</v>
      </c>
    </row>
    <row r="50" spans="1:12" x14ac:dyDescent="0.25">
      <c r="A50" s="41" t="s">
        <v>149</v>
      </c>
      <c r="J50" s="1" t="s">
        <v>113</v>
      </c>
      <c r="K50" s="1" t="s">
        <v>96</v>
      </c>
      <c r="L50" s="1" t="s">
        <v>107</v>
      </c>
    </row>
    <row r="51" spans="1:12" x14ac:dyDescent="0.25">
      <c r="A51" s="41" t="s">
        <v>150</v>
      </c>
      <c r="J51" s="1" t="s">
        <v>115</v>
      </c>
      <c r="K51" s="1" t="s">
        <v>107</v>
      </c>
      <c r="L51" s="1" t="s">
        <v>96</v>
      </c>
    </row>
    <row r="52" spans="1:12" x14ac:dyDescent="0.25">
      <c r="A52" s="41" t="s">
        <v>151</v>
      </c>
      <c r="J52" s="1" t="s">
        <v>118</v>
      </c>
      <c r="K52" s="1" t="s">
        <v>110</v>
      </c>
      <c r="L52" s="1" t="s">
        <v>19</v>
      </c>
    </row>
    <row r="53" spans="1:12" x14ac:dyDescent="0.25">
      <c r="A53" s="41" t="s">
        <v>152</v>
      </c>
    </row>
    <row r="54" spans="1:12" x14ac:dyDescent="0.25">
      <c r="A54" s="41" t="s">
        <v>153</v>
      </c>
    </row>
    <row r="55" spans="1:12" x14ac:dyDescent="0.25">
      <c r="A55" s="41" t="s">
        <v>154</v>
      </c>
    </row>
    <row r="56" spans="1:12" x14ac:dyDescent="0.25">
      <c r="A56" s="41" t="s">
        <v>155</v>
      </c>
    </row>
    <row r="57" spans="1:12" x14ac:dyDescent="0.25">
      <c r="A57" s="41" t="s">
        <v>156</v>
      </c>
    </row>
    <row r="58" spans="1:12" x14ac:dyDescent="0.25">
      <c r="A58" s="41" t="s">
        <v>157</v>
      </c>
    </row>
    <row r="59" spans="1:12" x14ac:dyDescent="0.25">
      <c r="A59" s="41" t="s">
        <v>158</v>
      </c>
    </row>
    <row r="60" spans="1:12" x14ac:dyDescent="0.25">
      <c r="A60" s="41" t="s">
        <v>159</v>
      </c>
    </row>
    <row r="61" spans="1:12" x14ac:dyDescent="0.25">
      <c r="A61" s="41" t="s">
        <v>160</v>
      </c>
    </row>
    <row r="62" spans="1:12" ht="30" x14ac:dyDescent="0.25">
      <c r="A62" s="41" t="s">
        <v>161</v>
      </c>
    </row>
    <row r="63" spans="1:12" ht="30" x14ac:dyDescent="0.25">
      <c r="A63" s="41" t="s">
        <v>162</v>
      </c>
    </row>
    <row r="64" spans="1:12" x14ac:dyDescent="0.25">
      <c r="A64" s="41" t="s">
        <v>163</v>
      </c>
    </row>
    <row r="65" spans="1:1" x14ac:dyDescent="0.25">
      <c r="A65" s="41" t="s">
        <v>164</v>
      </c>
    </row>
    <row r="66" spans="1:1" x14ac:dyDescent="0.25">
      <c r="A66" s="41" t="s">
        <v>165</v>
      </c>
    </row>
    <row r="67" spans="1:1" x14ac:dyDescent="0.25">
      <c r="A67" s="41" t="s">
        <v>166</v>
      </c>
    </row>
    <row r="68" spans="1:1" x14ac:dyDescent="0.25">
      <c r="A68" s="41" t="s">
        <v>167</v>
      </c>
    </row>
    <row r="69" spans="1:1" x14ac:dyDescent="0.25">
      <c r="A69" s="41" t="s">
        <v>168</v>
      </c>
    </row>
    <row r="70" spans="1:1" x14ac:dyDescent="0.25">
      <c r="A70" s="41" t="s">
        <v>169</v>
      </c>
    </row>
    <row r="71" spans="1:1" x14ac:dyDescent="0.25">
      <c r="A71" s="41" t="s">
        <v>170</v>
      </c>
    </row>
    <row r="72" spans="1:1" x14ac:dyDescent="0.25">
      <c r="A72" s="41" t="s">
        <v>171</v>
      </c>
    </row>
    <row r="73" spans="1:1" x14ac:dyDescent="0.25">
      <c r="A73" s="41" t="s">
        <v>172</v>
      </c>
    </row>
    <row r="74" spans="1:1" x14ac:dyDescent="0.25">
      <c r="A74" s="41" t="s">
        <v>173</v>
      </c>
    </row>
    <row r="75" spans="1:1" x14ac:dyDescent="0.25">
      <c r="A75" s="41" t="s">
        <v>174</v>
      </c>
    </row>
    <row r="76" spans="1:1" x14ac:dyDescent="0.25">
      <c r="A76" s="41" t="s">
        <v>175</v>
      </c>
    </row>
    <row r="77" spans="1:1" x14ac:dyDescent="0.25">
      <c r="A77" s="41" t="s">
        <v>176</v>
      </c>
    </row>
    <row r="78" spans="1:1" x14ac:dyDescent="0.25">
      <c r="A78" s="41" t="s">
        <v>177</v>
      </c>
    </row>
    <row r="79" spans="1:1" x14ac:dyDescent="0.25">
      <c r="A79" s="41" t="s">
        <v>178</v>
      </c>
    </row>
    <row r="80" spans="1:1" x14ac:dyDescent="0.25">
      <c r="A80" s="41" t="s">
        <v>179</v>
      </c>
    </row>
    <row r="81" spans="1:1" x14ac:dyDescent="0.25">
      <c r="A81" s="41" t="s">
        <v>180</v>
      </c>
    </row>
    <row r="82" spans="1:1" x14ac:dyDescent="0.25">
      <c r="A82" s="41" t="s">
        <v>181</v>
      </c>
    </row>
    <row r="83" spans="1:1" x14ac:dyDescent="0.25">
      <c r="A83" s="41" t="s">
        <v>182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D2249-E184-4C7D-9BA7-FDDB10654D49}">
  <dimension ref="A1:O286"/>
  <sheetViews>
    <sheetView topLeftCell="A34" zoomScale="40" zoomScaleNormal="40" workbookViewId="0">
      <selection activeCell="H46" sqref="H46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5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5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5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5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5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5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5">
      <c r="A7" s="116" t="s">
        <v>211</v>
      </c>
      <c r="B7" s="119" t="str">
        <f>'[1]Fiche Générale'!B3</f>
        <v>Portail_LLAC</v>
      </c>
      <c r="C7" s="116" t="s">
        <v>212</v>
      </c>
      <c r="D7" s="116"/>
      <c r="E7" s="118" t="str">
        <f>'[1]Fiche Générale'!B4</f>
        <v>Langues, littératures et civilisations étrangères et régionales (LLCER)</v>
      </c>
      <c r="F7" s="119"/>
      <c r="G7" s="116" t="s">
        <v>213</v>
      </c>
      <c r="H7" s="136">
        <f>'[1]Fiche Générale'!B5</f>
        <v>0</v>
      </c>
      <c r="I7" s="136"/>
      <c r="J7" s="136"/>
    </row>
    <row r="8" spans="1:10" ht="18" customHeight="1" x14ac:dyDescent="0.25">
      <c r="A8" s="116"/>
      <c r="B8" s="121"/>
      <c r="C8" s="116"/>
      <c r="D8" s="116"/>
      <c r="E8" s="120"/>
      <c r="F8" s="121"/>
      <c r="G8" s="116"/>
      <c r="H8" s="136"/>
      <c r="I8" s="136"/>
      <c r="J8" s="136"/>
    </row>
    <row r="9" spans="1:10" ht="18" customHeight="1" x14ac:dyDescent="0.25">
      <c r="A9" s="116"/>
      <c r="B9" s="121"/>
      <c r="C9" s="116"/>
      <c r="D9" s="116"/>
      <c r="E9" s="122"/>
      <c r="F9" s="123"/>
      <c r="G9" s="116"/>
      <c r="H9" s="136"/>
      <c r="I9" s="136"/>
      <c r="J9" s="136"/>
    </row>
    <row r="10" spans="1:10" ht="18" customHeight="1" x14ac:dyDescent="0.25">
      <c r="A10" s="116"/>
      <c r="B10" s="121"/>
      <c r="C10" s="117" t="s">
        <v>214</v>
      </c>
      <c r="D10" s="117"/>
      <c r="E10" s="124" t="str">
        <f>'[1]Fiche Générale'!B9</f>
        <v>Anglais LLCER</v>
      </c>
      <c r="F10" s="125"/>
      <c r="G10" s="125"/>
      <c r="H10" s="125"/>
      <c r="I10" s="125"/>
      <c r="J10" s="126"/>
    </row>
    <row r="11" spans="1:10" ht="18" customHeight="1" x14ac:dyDescent="0.25">
      <c r="A11" s="116"/>
      <c r="B11" s="123"/>
      <c r="C11" s="117"/>
      <c r="D11" s="117"/>
      <c r="E11" s="127"/>
      <c r="F11" s="128"/>
      <c r="G11" s="128"/>
      <c r="H11" s="128"/>
      <c r="I11" s="128"/>
      <c r="J11" s="129"/>
    </row>
    <row r="13" spans="1:10" x14ac:dyDescent="0.25">
      <c r="A13" s="115" t="s">
        <v>215</v>
      </c>
      <c r="B13" s="130" t="s">
        <v>216</v>
      </c>
      <c r="C13" s="115" t="s">
        <v>217</v>
      </c>
      <c r="D13" s="115"/>
      <c r="E13" s="115"/>
      <c r="F13" s="115"/>
      <c r="G13" s="115" t="s">
        <v>199</v>
      </c>
      <c r="H13" s="88" t="e">
        <f>[1]Calcul!A7</f>
        <v>#REF!</v>
      </c>
      <c r="I13" s="88"/>
    </row>
    <row r="14" spans="1:10" x14ac:dyDescent="0.25">
      <c r="A14" s="115"/>
      <c r="B14" s="131"/>
      <c r="C14" s="115"/>
      <c r="D14" s="115"/>
      <c r="E14" s="115"/>
      <c r="F14" s="115"/>
      <c r="G14" s="115"/>
      <c r="H14" s="88"/>
      <c r="I14" s="88"/>
    </row>
    <row r="15" spans="1:10" x14ac:dyDescent="0.25">
      <c r="A15" s="115" t="s">
        <v>218</v>
      </c>
      <c r="B15" s="130" t="s">
        <v>185</v>
      </c>
      <c r="C15" s="132" t="s">
        <v>219</v>
      </c>
      <c r="D15" s="133"/>
      <c r="E15" s="115"/>
      <c r="F15" s="115"/>
      <c r="G15" s="115" t="s">
        <v>200</v>
      </c>
      <c r="H15" s="88" t="e">
        <f>[1]Calcul!A20</f>
        <v>#REF!</v>
      </c>
      <c r="I15" s="88"/>
    </row>
    <row r="16" spans="1:10" x14ac:dyDescent="0.25">
      <c r="A16" s="115"/>
      <c r="B16" s="131"/>
      <c r="C16" s="134"/>
      <c r="D16" s="135"/>
      <c r="E16" s="115"/>
      <c r="F16" s="115"/>
      <c r="G16" s="115"/>
      <c r="H16" s="88"/>
      <c r="I16" s="88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 x14ac:dyDescent="0.25">
      <c r="A19" s="53">
        <v>0</v>
      </c>
      <c r="B19" s="51" t="s">
        <v>227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228</v>
      </c>
      <c r="B20" s="51" t="s">
        <v>229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230</v>
      </c>
      <c r="B21" s="51" t="s">
        <v>231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232</v>
      </c>
      <c r="B22" s="52" t="s">
        <v>233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234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235</v>
      </c>
      <c r="B24" s="52" t="s">
        <v>236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237</v>
      </c>
      <c r="B25" s="52" t="s">
        <v>238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239</v>
      </c>
      <c r="B26" s="52" t="s">
        <v>240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s="69" customFormat="1" ht="43.35" customHeight="1" x14ac:dyDescent="0.25">
      <c r="A27" s="65"/>
      <c r="B27" s="66" t="s">
        <v>285</v>
      </c>
      <c r="C27" s="65" t="s">
        <v>32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7"/>
      <c r="O27" s="68"/>
    </row>
    <row r="28" spans="1:15" ht="43.35" customHeight="1" x14ac:dyDescent="0.25">
      <c r="A28" s="7"/>
      <c r="B28" s="62" t="s">
        <v>271</v>
      </c>
      <c r="C28" s="7" t="s">
        <v>13</v>
      </c>
      <c r="D28" s="7">
        <v>6</v>
      </c>
      <c r="E28" s="5"/>
      <c r="F28" s="5"/>
      <c r="G28" s="5"/>
      <c r="H28" s="7"/>
      <c r="I28" s="7"/>
      <c r="J28" s="7"/>
      <c r="K28" s="7"/>
      <c r="L28" s="7"/>
      <c r="M28" s="7"/>
      <c r="N28" s="5"/>
      <c r="O28" s="5"/>
    </row>
    <row r="29" spans="1:15" ht="43.35" customHeight="1" x14ac:dyDescent="0.25">
      <c r="A29" s="7"/>
      <c r="B29" s="63" t="s">
        <v>272</v>
      </c>
      <c r="C29" s="7" t="s">
        <v>23</v>
      </c>
      <c r="D29" s="7"/>
      <c r="E29" s="5"/>
      <c r="F29" s="5"/>
      <c r="G29" s="5"/>
      <c r="H29" s="7"/>
      <c r="I29" s="63"/>
      <c r="J29" s="63">
        <v>24</v>
      </c>
      <c r="K29" s="63"/>
      <c r="L29" s="7"/>
      <c r="M29" s="7"/>
      <c r="N29" s="5"/>
      <c r="O29" s="5"/>
    </row>
    <row r="30" spans="1:15" ht="43.35" customHeight="1" x14ac:dyDescent="0.25">
      <c r="A30" s="7"/>
      <c r="B30" s="63" t="s">
        <v>273</v>
      </c>
      <c r="C30" s="7" t="s">
        <v>23</v>
      </c>
      <c r="D30" s="7"/>
      <c r="E30" s="5"/>
      <c r="F30" s="5"/>
      <c r="G30" s="5"/>
      <c r="H30" s="7"/>
      <c r="I30" s="63">
        <v>12</v>
      </c>
      <c r="J30" s="63">
        <v>12</v>
      </c>
      <c r="K30" s="63">
        <v>24</v>
      </c>
      <c r="L30" s="7"/>
      <c r="M30" s="7"/>
      <c r="N30" s="5"/>
      <c r="O30" s="5"/>
    </row>
    <row r="31" spans="1:15" ht="43.35" customHeight="1" x14ac:dyDescent="0.25">
      <c r="A31" s="7"/>
      <c r="B31" s="62" t="s">
        <v>274</v>
      </c>
      <c r="C31" s="7" t="s">
        <v>13</v>
      </c>
      <c r="D31" s="7">
        <v>6</v>
      </c>
      <c r="E31" s="5"/>
      <c r="F31" s="5"/>
      <c r="G31" s="5"/>
      <c r="H31" s="7"/>
      <c r="I31" s="63"/>
      <c r="J31" s="63"/>
      <c r="K31" s="63"/>
      <c r="L31" s="7"/>
      <c r="M31" s="7"/>
      <c r="N31" s="5"/>
      <c r="O31" s="5"/>
    </row>
    <row r="32" spans="1:15" ht="43.35" customHeight="1" x14ac:dyDescent="0.25">
      <c r="A32" s="7"/>
      <c r="B32" s="63" t="s">
        <v>275</v>
      </c>
      <c r="C32" s="7" t="s">
        <v>23</v>
      </c>
      <c r="D32" s="7"/>
      <c r="E32" s="5"/>
      <c r="F32" s="5"/>
      <c r="G32" s="5"/>
      <c r="H32" s="7"/>
      <c r="I32" s="63">
        <v>12</v>
      </c>
      <c r="J32" s="63">
        <v>12</v>
      </c>
      <c r="K32" s="63"/>
      <c r="L32" s="7"/>
      <c r="M32" s="7"/>
      <c r="N32" s="5"/>
      <c r="O32" s="5"/>
    </row>
    <row r="33" spans="1:15" ht="43.35" customHeight="1" x14ac:dyDescent="0.25">
      <c r="A33" s="7"/>
      <c r="B33" s="63" t="s">
        <v>276</v>
      </c>
      <c r="C33" s="7" t="s">
        <v>23</v>
      </c>
      <c r="D33" s="7"/>
      <c r="E33" s="5"/>
      <c r="F33" s="5"/>
      <c r="G33" s="5"/>
      <c r="H33" s="7"/>
      <c r="I33" s="63">
        <v>12</v>
      </c>
      <c r="J33" s="63">
        <v>12</v>
      </c>
      <c r="K33" s="63"/>
      <c r="L33" s="7"/>
      <c r="M33" s="7"/>
      <c r="N33" s="5"/>
      <c r="O33" s="5"/>
    </row>
    <row r="34" spans="1:15" ht="43.35" customHeight="1" x14ac:dyDescent="0.25">
      <c r="A34" s="7"/>
      <c r="B34" s="62" t="s">
        <v>277</v>
      </c>
      <c r="C34" s="7" t="s">
        <v>13</v>
      </c>
      <c r="D34" s="7">
        <v>6</v>
      </c>
      <c r="E34" s="5"/>
      <c r="F34" s="5"/>
      <c r="G34" s="5"/>
      <c r="H34" s="7"/>
      <c r="I34" s="63"/>
      <c r="J34" s="63"/>
      <c r="K34" s="63"/>
      <c r="L34" s="7"/>
      <c r="M34" s="7"/>
      <c r="N34" s="5"/>
      <c r="O34" s="5"/>
    </row>
    <row r="35" spans="1:15" ht="43.35" customHeight="1" x14ac:dyDescent="0.25">
      <c r="A35" s="7"/>
      <c r="B35" s="63" t="s">
        <v>278</v>
      </c>
      <c r="C35" s="7" t="s">
        <v>23</v>
      </c>
      <c r="D35" s="7"/>
      <c r="E35" s="5"/>
      <c r="F35" s="5"/>
      <c r="G35" s="5"/>
      <c r="H35" s="7"/>
      <c r="I35" s="63">
        <v>12</v>
      </c>
      <c r="J35" s="63">
        <v>12</v>
      </c>
      <c r="K35" s="63"/>
      <c r="L35" s="7"/>
      <c r="M35" s="7"/>
      <c r="N35" s="5"/>
      <c r="O35" s="5"/>
    </row>
    <row r="36" spans="1:15" ht="43.35" customHeight="1" x14ac:dyDescent="0.25">
      <c r="A36" s="24"/>
      <c r="B36" s="63" t="s">
        <v>279</v>
      </c>
      <c r="C36" s="7" t="s">
        <v>23</v>
      </c>
      <c r="D36" s="7"/>
      <c r="E36" s="5"/>
      <c r="F36" s="5"/>
      <c r="G36" s="5"/>
      <c r="H36" s="7"/>
      <c r="I36" s="63">
        <v>12</v>
      </c>
      <c r="J36" s="63">
        <v>12</v>
      </c>
      <c r="K36" s="63"/>
      <c r="L36" s="7"/>
      <c r="M36" s="7"/>
      <c r="N36" s="5"/>
      <c r="O36" s="5"/>
    </row>
    <row r="37" spans="1:15" ht="43.35" customHeight="1" x14ac:dyDescent="0.25">
      <c r="A37" s="24"/>
      <c r="B37" s="62" t="s">
        <v>280</v>
      </c>
      <c r="C37" s="7" t="s">
        <v>13</v>
      </c>
      <c r="D37" s="7">
        <v>6</v>
      </c>
      <c r="E37" s="5"/>
      <c r="F37" s="5"/>
      <c r="G37" s="5"/>
      <c r="H37" s="7"/>
      <c r="I37" s="63"/>
      <c r="J37" s="63"/>
      <c r="K37" s="63"/>
      <c r="L37" s="7"/>
      <c r="M37" s="7"/>
      <c r="N37" s="5"/>
      <c r="O37" s="5"/>
    </row>
    <row r="38" spans="1:15" ht="43.35" customHeight="1" x14ac:dyDescent="0.25">
      <c r="A38" s="24"/>
      <c r="B38" s="63" t="s">
        <v>281</v>
      </c>
      <c r="C38" s="7" t="s">
        <v>23</v>
      </c>
      <c r="D38" s="7"/>
      <c r="E38" s="5"/>
      <c r="F38" s="5"/>
      <c r="G38" s="5"/>
      <c r="H38" s="7"/>
      <c r="I38" s="63">
        <v>12</v>
      </c>
      <c r="J38" s="63">
        <v>12</v>
      </c>
      <c r="K38" s="63"/>
      <c r="L38" s="7"/>
      <c r="M38" s="7"/>
      <c r="N38" s="5"/>
      <c r="O38" s="5"/>
    </row>
    <row r="39" spans="1:15" ht="43.35" customHeight="1" x14ac:dyDescent="0.25">
      <c r="A39" s="24"/>
      <c r="B39" s="63" t="s">
        <v>282</v>
      </c>
      <c r="C39" s="7" t="s">
        <v>23</v>
      </c>
      <c r="D39" s="7"/>
      <c r="E39" s="5"/>
      <c r="F39" s="5"/>
      <c r="G39" s="5"/>
      <c r="H39" s="7"/>
      <c r="I39" s="63">
        <v>12</v>
      </c>
      <c r="J39" s="63">
        <v>12</v>
      </c>
      <c r="K39" s="63"/>
      <c r="L39" s="7"/>
      <c r="M39" s="7"/>
      <c r="N39" s="5"/>
      <c r="O39" s="5"/>
    </row>
    <row r="40" spans="1:15" ht="43.35" customHeight="1" x14ac:dyDescent="0.25">
      <c r="A40" s="24"/>
      <c r="B40" s="63"/>
      <c r="C40" s="7"/>
      <c r="D40" s="7"/>
      <c r="E40" s="5"/>
      <c r="F40" s="5"/>
      <c r="G40" s="5"/>
      <c r="H40" s="7"/>
      <c r="I40" s="63"/>
      <c r="J40" s="63"/>
      <c r="K40" s="63"/>
      <c r="L40" s="7"/>
      <c r="M40" s="7"/>
      <c r="N40" s="5"/>
      <c r="O40" s="5"/>
    </row>
    <row r="41" spans="1:15" s="69" customFormat="1" ht="43.35" customHeight="1" x14ac:dyDescent="0.25">
      <c r="A41" s="70"/>
      <c r="B41" s="71" t="s">
        <v>294</v>
      </c>
      <c r="C41" s="72" t="s">
        <v>38</v>
      </c>
      <c r="D41" s="72"/>
      <c r="E41" s="72"/>
      <c r="F41" s="72"/>
      <c r="G41" s="72"/>
      <c r="H41" s="72"/>
      <c r="I41" s="73"/>
      <c r="J41" s="73"/>
      <c r="K41" s="73"/>
      <c r="L41" s="72"/>
      <c r="M41" s="72"/>
      <c r="N41" s="68"/>
      <c r="O41" s="68"/>
    </row>
    <row r="42" spans="1:15" s="78" customFormat="1" ht="43.35" customHeight="1" x14ac:dyDescent="0.25">
      <c r="A42" s="74"/>
      <c r="B42" s="75" t="s">
        <v>295</v>
      </c>
      <c r="C42" s="74" t="s">
        <v>32</v>
      </c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6"/>
      <c r="O42" s="77"/>
    </row>
    <row r="43" spans="1:15" ht="43.35" customHeight="1" x14ac:dyDescent="0.25">
      <c r="A43" s="24"/>
      <c r="B43" s="79" t="s">
        <v>296</v>
      </c>
      <c r="C43" s="7" t="s">
        <v>13</v>
      </c>
      <c r="D43" s="7">
        <v>6</v>
      </c>
      <c r="E43" s="7"/>
      <c r="F43" s="7"/>
      <c r="G43" s="7"/>
      <c r="H43" s="7"/>
      <c r="I43" s="45"/>
      <c r="J43" s="45"/>
      <c r="K43" s="45"/>
      <c r="L43" s="7"/>
      <c r="M43" s="7"/>
      <c r="N43" s="5"/>
      <c r="O43" s="5"/>
    </row>
    <row r="44" spans="1:15" ht="43.35" customHeight="1" x14ac:dyDescent="0.25">
      <c r="A44" s="7"/>
      <c r="B44" s="63" t="s">
        <v>297</v>
      </c>
      <c r="C44" s="7" t="s">
        <v>23</v>
      </c>
      <c r="D44" s="7"/>
      <c r="E44" s="5"/>
      <c r="F44" s="5"/>
      <c r="G44" s="5"/>
      <c r="H44" s="7"/>
      <c r="I44" s="63"/>
      <c r="J44" s="63">
        <v>24</v>
      </c>
      <c r="K44" s="63"/>
      <c r="L44" s="7"/>
      <c r="M44" s="7"/>
      <c r="N44" s="5"/>
      <c r="O44" s="5"/>
    </row>
    <row r="45" spans="1:15" ht="43.35" customHeight="1" x14ac:dyDescent="0.25">
      <c r="A45" s="7"/>
      <c r="B45" s="63" t="s">
        <v>298</v>
      </c>
      <c r="C45" s="7" t="s">
        <v>23</v>
      </c>
      <c r="D45" s="7"/>
      <c r="E45" s="5"/>
      <c r="F45" s="5"/>
      <c r="G45" s="5"/>
      <c r="H45" s="7"/>
      <c r="I45" s="63">
        <v>12</v>
      </c>
      <c r="J45" s="63">
        <v>12</v>
      </c>
      <c r="K45" s="63">
        <v>24</v>
      </c>
      <c r="L45" s="7"/>
      <c r="M45" s="7"/>
      <c r="N45" s="5"/>
      <c r="O45" s="5"/>
    </row>
    <row r="46" spans="1:15" ht="43.35" customHeight="1" x14ac:dyDescent="0.3">
      <c r="A46" s="25"/>
      <c r="B46" s="79" t="s">
        <v>299</v>
      </c>
      <c r="C46" s="7" t="s">
        <v>13</v>
      </c>
      <c r="D46" s="7">
        <v>6</v>
      </c>
      <c r="E46" s="7"/>
      <c r="F46" s="7"/>
      <c r="G46" s="7"/>
      <c r="H46" s="7"/>
      <c r="I46" s="7"/>
      <c r="J46" s="7"/>
      <c r="K46" s="7"/>
      <c r="L46" s="7"/>
      <c r="M46" s="7"/>
      <c r="N46" s="8"/>
      <c r="O46" s="8"/>
    </row>
    <row r="47" spans="1:15" ht="43.35" customHeight="1" x14ac:dyDescent="0.25">
      <c r="A47" s="24"/>
      <c r="B47" s="80" t="s">
        <v>300</v>
      </c>
      <c r="C47" s="7" t="s">
        <v>38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5"/>
      <c r="O47" s="5"/>
    </row>
    <row r="48" spans="1:15" ht="43.35" customHeight="1" x14ac:dyDescent="0.25">
      <c r="A48" s="24"/>
      <c r="B48" s="81" t="s">
        <v>301</v>
      </c>
      <c r="C48" s="7" t="s">
        <v>13</v>
      </c>
      <c r="D48" s="7">
        <v>6</v>
      </c>
      <c r="E48" s="7"/>
      <c r="F48" s="7"/>
      <c r="G48" s="7"/>
      <c r="H48" s="7"/>
      <c r="I48" s="45"/>
      <c r="J48" s="45"/>
      <c r="K48" s="45"/>
      <c r="L48" s="7"/>
      <c r="M48" s="7"/>
      <c r="N48" s="5"/>
      <c r="O48" s="5"/>
    </row>
    <row r="49" spans="1:15" ht="43.35" customHeight="1" x14ac:dyDescent="0.25">
      <c r="A49" s="24"/>
      <c r="B49" s="82" t="s">
        <v>302</v>
      </c>
      <c r="C49" s="7" t="s">
        <v>23</v>
      </c>
      <c r="D49" s="7"/>
      <c r="E49" s="7"/>
      <c r="F49" s="7"/>
      <c r="G49" s="7"/>
      <c r="H49" s="7"/>
      <c r="I49" s="45">
        <v>11</v>
      </c>
      <c r="J49" s="45"/>
      <c r="K49" s="45"/>
      <c r="L49" s="7"/>
      <c r="M49" s="7"/>
      <c r="N49" s="5"/>
      <c r="O49" s="5"/>
    </row>
    <row r="50" spans="1:15" ht="43.35" customHeight="1" x14ac:dyDescent="0.25">
      <c r="A50" s="24"/>
      <c r="B50" s="82" t="s">
        <v>303</v>
      </c>
      <c r="C50" s="7" t="s">
        <v>23</v>
      </c>
      <c r="D50" s="7"/>
      <c r="E50" s="7"/>
      <c r="F50" s="7"/>
      <c r="G50" s="7"/>
      <c r="H50" s="7"/>
      <c r="I50" s="45"/>
      <c r="J50" s="45">
        <v>22</v>
      </c>
      <c r="K50" s="45"/>
      <c r="L50" s="7"/>
      <c r="M50" s="7"/>
      <c r="N50" s="5"/>
      <c r="O50" s="5"/>
    </row>
    <row r="51" spans="1:15" ht="43.35" customHeight="1" x14ac:dyDescent="0.25">
      <c r="A51" s="24"/>
      <c r="B51" s="81" t="s">
        <v>304</v>
      </c>
      <c r="C51" s="7" t="s">
        <v>13</v>
      </c>
      <c r="D51" s="7">
        <v>6</v>
      </c>
      <c r="E51" s="7"/>
      <c r="F51" s="7"/>
      <c r="G51" s="7"/>
      <c r="H51" s="7"/>
      <c r="I51" s="45"/>
      <c r="J51" s="45"/>
      <c r="K51" s="45"/>
      <c r="L51" s="7"/>
      <c r="M51" s="7"/>
      <c r="N51" s="5"/>
      <c r="O51" s="5"/>
    </row>
    <row r="52" spans="1:15" ht="43.35" customHeight="1" x14ac:dyDescent="0.25">
      <c r="A52" s="24"/>
      <c r="B52" s="82" t="s">
        <v>305</v>
      </c>
      <c r="C52" s="7" t="s">
        <v>23</v>
      </c>
      <c r="D52" s="7"/>
      <c r="E52" s="7"/>
      <c r="F52" s="7"/>
      <c r="G52" s="7"/>
      <c r="H52" s="7"/>
      <c r="I52" s="45">
        <v>11</v>
      </c>
      <c r="J52" s="45"/>
      <c r="K52" s="45"/>
      <c r="L52" s="7"/>
      <c r="M52" s="7"/>
      <c r="N52" s="5"/>
      <c r="O52" s="5"/>
    </row>
    <row r="53" spans="1:15" ht="43.35" customHeight="1" x14ac:dyDescent="0.25">
      <c r="A53" s="24"/>
      <c r="B53" s="82" t="s">
        <v>306</v>
      </c>
      <c r="C53" s="7" t="s">
        <v>23</v>
      </c>
      <c r="D53" s="7"/>
      <c r="E53" s="7"/>
      <c r="F53" s="7"/>
      <c r="G53" s="7"/>
      <c r="H53" s="7"/>
      <c r="I53" s="45"/>
      <c r="J53" s="45">
        <v>22</v>
      </c>
      <c r="K53" s="45"/>
      <c r="L53" s="7"/>
      <c r="M53" s="7"/>
      <c r="N53" s="5"/>
      <c r="O53" s="5"/>
    </row>
    <row r="54" spans="1:15" ht="43.35" customHeight="1" x14ac:dyDescent="0.25">
      <c r="A54" s="24"/>
      <c r="B54" s="62" t="s">
        <v>307</v>
      </c>
      <c r="C54" s="7" t="s">
        <v>13</v>
      </c>
      <c r="D54" s="7">
        <v>6</v>
      </c>
      <c r="E54" s="5"/>
      <c r="F54" s="5"/>
      <c r="G54" s="5"/>
      <c r="H54" s="7"/>
      <c r="I54" s="63"/>
      <c r="J54" s="63"/>
      <c r="K54" s="63"/>
      <c r="L54" s="7"/>
      <c r="M54" s="7"/>
      <c r="N54" s="5"/>
      <c r="O54" s="5"/>
    </row>
    <row r="55" spans="1:15" ht="43.35" customHeight="1" x14ac:dyDescent="0.25">
      <c r="A55" s="24"/>
      <c r="B55" s="63" t="s">
        <v>308</v>
      </c>
      <c r="C55" s="7" t="s">
        <v>23</v>
      </c>
      <c r="D55" s="7"/>
      <c r="E55" s="5"/>
      <c r="F55" s="5"/>
      <c r="G55" s="5"/>
      <c r="H55" s="7"/>
      <c r="I55" s="63"/>
      <c r="J55" s="63">
        <v>24</v>
      </c>
      <c r="K55" s="63"/>
      <c r="L55" s="7"/>
      <c r="M55" s="7"/>
      <c r="N55" s="5"/>
      <c r="O55" s="5"/>
    </row>
    <row r="56" spans="1:15" ht="43.35" customHeight="1" x14ac:dyDescent="0.25">
      <c r="A56" s="24"/>
      <c r="B56" s="63" t="s">
        <v>309</v>
      </c>
      <c r="C56" s="7" t="s">
        <v>23</v>
      </c>
      <c r="D56" s="7"/>
      <c r="E56" s="5"/>
      <c r="F56" s="5"/>
      <c r="G56" s="5"/>
      <c r="H56" s="7"/>
      <c r="I56" s="63">
        <v>12</v>
      </c>
      <c r="J56" s="63">
        <v>12</v>
      </c>
      <c r="K56" s="63">
        <v>24</v>
      </c>
      <c r="L56" s="7"/>
      <c r="M56" s="7"/>
      <c r="N56" s="5"/>
      <c r="O56" s="5"/>
    </row>
    <row r="57" spans="1:15" ht="43.35" customHeight="1" x14ac:dyDescent="0.3">
      <c r="A57" s="25"/>
      <c r="B57" s="2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8"/>
      <c r="O57" s="8"/>
    </row>
    <row r="58" spans="1:15" s="78" customFormat="1" ht="43.35" customHeight="1" x14ac:dyDescent="0.25">
      <c r="A58" s="74"/>
      <c r="B58" s="75" t="s">
        <v>310</v>
      </c>
      <c r="C58" s="74" t="s">
        <v>32</v>
      </c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6"/>
      <c r="O58" s="77"/>
    </row>
    <row r="59" spans="1:15" ht="43.35" customHeight="1" x14ac:dyDescent="0.25">
      <c r="A59" s="7"/>
      <c r="B59" s="62" t="s">
        <v>311</v>
      </c>
      <c r="C59" s="7" t="s">
        <v>13</v>
      </c>
      <c r="D59" s="7">
        <v>6</v>
      </c>
      <c r="E59" s="5"/>
      <c r="F59" s="5"/>
      <c r="G59" s="5"/>
      <c r="H59" s="7"/>
      <c r="I59" s="63"/>
      <c r="J59" s="63"/>
      <c r="K59" s="63"/>
      <c r="L59" s="7"/>
      <c r="M59" s="7"/>
      <c r="N59" s="5"/>
      <c r="O59" s="5"/>
    </row>
    <row r="60" spans="1:15" ht="43.35" customHeight="1" x14ac:dyDescent="0.25">
      <c r="A60" s="7"/>
      <c r="B60" s="63" t="s">
        <v>286</v>
      </c>
      <c r="C60" s="7" t="s">
        <v>23</v>
      </c>
      <c r="D60" s="7"/>
      <c r="E60" s="5"/>
      <c r="F60" s="5"/>
      <c r="G60" s="5"/>
      <c r="H60" s="7"/>
      <c r="I60" s="63"/>
      <c r="J60" s="63">
        <v>24</v>
      </c>
      <c r="K60" s="63"/>
      <c r="L60" s="7"/>
      <c r="M60" s="7"/>
      <c r="N60" s="5"/>
      <c r="O60" s="5"/>
    </row>
    <row r="61" spans="1:15" ht="43.35" customHeight="1" x14ac:dyDescent="0.25">
      <c r="A61" s="24"/>
      <c r="B61" s="63" t="s">
        <v>287</v>
      </c>
      <c r="C61" s="7" t="s">
        <v>23</v>
      </c>
      <c r="D61" s="7"/>
      <c r="E61" s="5"/>
      <c r="F61" s="5"/>
      <c r="G61" s="5"/>
      <c r="H61" s="7"/>
      <c r="I61" s="63">
        <v>12</v>
      </c>
      <c r="J61" s="63">
        <v>12</v>
      </c>
      <c r="K61" s="63">
        <v>12</v>
      </c>
      <c r="L61" s="7"/>
      <c r="M61" s="7"/>
      <c r="N61" s="5"/>
      <c r="O61" s="5"/>
    </row>
    <row r="62" spans="1:15" ht="43.35" customHeight="1" x14ac:dyDescent="0.3">
      <c r="A62" s="25"/>
      <c r="B62" s="79" t="s">
        <v>299</v>
      </c>
      <c r="C62" s="7" t="s">
        <v>13</v>
      </c>
      <c r="D62" s="7">
        <v>6</v>
      </c>
      <c r="E62" s="7"/>
      <c r="F62" s="7"/>
      <c r="G62" s="7"/>
      <c r="H62" s="7"/>
      <c r="I62" s="7"/>
      <c r="J62" s="7"/>
      <c r="K62" s="7"/>
      <c r="L62" s="7"/>
      <c r="M62" s="7"/>
      <c r="N62" s="8"/>
      <c r="O62" s="8"/>
    </row>
    <row r="63" spans="1:15" ht="43.35" customHeight="1" x14ac:dyDescent="0.25">
      <c r="A63" s="24"/>
      <c r="B63" s="80" t="s">
        <v>300</v>
      </c>
      <c r="C63" s="7" t="s">
        <v>38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5"/>
      <c r="O63" s="5"/>
    </row>
    <row r="64" spans="1:15" ht="43.35" customHeight="1" x14ac:dyDescent="0.25">
      <c r="A64" s="24"/>
      <c r="B64" s="62" t="s">
        <v>312</v>
      </c>
      <c r="C64" s="7" t="s">
        <v>13</v>
      </c>
      <c r="D64" s="7">
        <v>6</v>
      </c>
      <c r="E64" s="5"/>
      <c r="F64" s="5"/>
      <c r="G64" s="5"/>
      <c r="H64" s="7"/>
      <c r="I64" s="63"/>
      <c r="J64" s="63"/>
      <c r="K64" s="63"/>
      <c r="L64" s="7"/>
      <c r="M64" s="7"/>
      <c r="N64" s="5"/>
      <c r="O64" s="5"/>
    </row>
    <row r="65" spans="1:15" ht="43.35" customHeight="1" x14ac:dyDescent="0.25">
      <c r="A65" s="24"/>
      <c r="B65" s="63" t="s">
        <v>288</v>
      </c>
      <c r="C65" s="7" t="s">
        <v>23</v>
      </c>
      <c r="D65" s="7"/>
      <c r="E65" s="5"/>
      <c r="F65" s="5"/>
      <c r="G65" s="5"/>
      <c r="H65" s="7"/>
      <c r="I65" s="63">
        <v>12</v>
      </c>
      <c r="J65" s="63">
        <v>12</v>
      </c>
      <c r="K65" s="63"/>
      <c r="L65" s="7"/>
      <c r="M65" s="7"/>
      <c r="N65" s="5"/>
      <c r="O65" s="5"/>
    </row>
    <row r="66" spans="1:15" ht="43.35" customHeight="1" x14ac:dyDescent="0.25">
      <c r="A66" s="24"/>
      <c r="B66" s="63" t="s">
        <v>289</v>
      </c>
      <c r="C66" s="7" t="s">
        <v>23</v>
      </c>
      <c r="D66" s="7"/>
      <c r="E66" s="5"/>
      <c r="F66" s="5"/>
      <c r="G66" s="5"/>
      <c r="H66" s="7"/>
      <c r="I66" s="63">
        <v>12</v>
      </c>
      <c r="J66" s="63">
        <v>12</v>
      </c>
      <c r="K66" s="63"/>
      <c r="L66" s="7"/>
      <c r="M66" s="7"/>
      <c r="N66" s="5"/>
      <c r="O66" s="5"/>
    </row>
    <row r="67" spans="1:15" ht="43.35" customHeight="1" x14ac:dyDescent="0.25">
      <c r="A67" s="24"/>
      <c r="B67" s="62" t="s">
        <v>313</v>
      </c>
      <c r="C67" s="7" t="s">
        <v>13</v>
      </c>
      <c r="D67" s="7">
        <v>6</v>
      </c>
      <c r="E67" s="5"/>
      <c r="F67" s="5"/>
      <c r="G67" s="5"/>
      <c r="H67" s="7"/>
      <c r="I67" s="63"/>
      <c r="J67" s="63"/>
      <c r="K67" s="63"/>
      <c r="L67" s="7"/>
      <c r="M67" s="7"/>
      <c r="N67" s="5"/>
      <c r="O67" s="5"/>
    </row>
    <row r="68" spans="1:15" ht="43.35" customHeight="1" x14ac:dyDescent="0.25">
      <c r="A68" s="24"/>
      <c r="B68" s="63" t="s">
        <v>290</v>
      </c>
      <c r="C68" s="7" t="s">
        <v>23</v>
      </c>
      <c r="D68" s="7"/>
      <c r="E68" s="5"/>
      <c r="F68" s="5"/>
      <c r="G68" s="5"/>
      <c r="H68" s="7"/>
      <c r="I68" s="63">
        <v>12</v>
      </c>
      <c r="J68" s="63">
        <v>12</v>
      </c>
      <c r="K68" s="63"/>
      <c r="L68" s="7"/>
      <c r="M68" s="7"/>
      <c r="N68" s="5"/>
      <c r="O68" s="5"/>
    </row>
    <row r="69" spans="1:15" ht="43.35" customHeight="1" x14ac:dyDescent="0.25">
      <c r="A69" s="24"/>
      <c r="B69" s="63" t="s">
        <v>291</v>
      </c>
      <c r="C69" s="7" t="s">
        <v>23</v>
      </c>
      <c r="D69" s="7"/>
      <c r="E69" s="5"/>
      <c r="F69" s="5"/>
      <c r="G69" s="5"/>
      <c r="H69" s="7"/>
      <c r="I69" s="63">
        <v>12</v>
      </c>
      <c r="J69" s="63">
        <v>12</v>
      </c>
      <c r="K69" s="63"/>
      <c r="L69" s="7"/>
      <c r="M69" s="7"/>
      <c r="N69" s="5"/>
      <c r="O69" s="5"/>
    </row>
    <row r="70" spans="1:15" ht="43.35" customHeight="1" x14ac:dyDescent="0.25">
      <c r="A70" s="24"/>
      <c r="B70" s="62" t="s">
        <v>314</v>
      </c>
      <c r="C70" s="7" t="s">
        <v>13</v>
      </c>
      <c r="D70" s="7">
        <v>6</v>
      </c>
      <c r="E70" s="5"/>
      <c r="F70" s="5"/>
      <c r="G70" s="5"/>
      <c r="H70" s="7"/>
      <c r="I70" s="63"/>
      <c r="J70" s="63"/>
      <c r="K70" s="63"/>
      <c r="L70" s="7"/>
      <c r="M70" s="7"/>
      <c r="N70" s="5"/>
      <c r="O70" s="5"/>
    </row>
    <row r="71" spans="1:15" ht="43.35" customHeight="1" x14ac:dyDescent="0.25">
      <c r="A71" s="24"/>
      <c r="B71" s="63" t="s">
        <v>292</v>
      </c>
      <c r="C71" s="7" t="s">
        <v>23</v>
      </c>
      <c r="D71" s="7"/>
      <c r="E71" s="5"/>
      <c r="F71" s="5"/>
      <c r="G71" s="5"/>
      <c r="H71" s="7"/>
      <c r="I71" s="63">
        <v>12</v>
      </c>
      <c r="J71" s="63">
        <v>12</v>
      </c>
      <c r="K71" s="63"/>
      <c r="L71" s="7"/>
      <c r="M71" s="7"/>
      <c r="N71" s="5"/>
      <c r="O71" s="5"/>
    </row>
    <row r="72" spans="1:15" ht="43.35" customHeight="1" x14ac:dyDescent="0.25">
      <c r="A72" s="24"/>
      <c r="B72" s="63" t="s">
        <v>293</v>
      </c>
      <c r="C72" s="7" t="s">
        <v>23</v>
      </c>
      <c r="D72" s="7"/>
      <c r="E72" s="5"/>
      <c r="F72" s="5"/>
      <c r="G72" s="5"/>
      <c r="H72" s="7"/>
      <c r="I72" s="63">
        <v>12</v>
      </c>
      <c r="J72" s="63">
        <v>12</v>
      </c>
      <c r="K72" s="63"/>
      <c r="L72" s="7"/>
      <c r="M72" s="7"/>
      <c r="N72" s="5"/>
      <c r="O72" s="5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8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8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8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8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8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8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8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8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8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8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8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8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8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8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7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7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7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7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:A27 D1:E27">
    <cfRule type="expression" dxfId="338" priority="90">
      <formula>$C1="Option"</formula>
    </cfRule>
  </conditionalFormatting>
  <conditionalFormatting sqref="A27:B27">
    <cfRule type="expression" dxfId="337" priority="87">
      <formula>$F27="Fermeture"</formula>
    </cfRule>
    <cfRule type="expression" dxfId="336" priority="88">
      <formula>$F27="Modification"</formula>
    </cfRule>
    <cfRule type="expression" dxfId="335" priority="89">
      <formula>$F27="Création"</formula>
    </cfRule>
  </conditionalFormatting>
  <conditionalFormatting sqref="A40:H40 A43:B43">
    <cfRule type="expression" dxfId="334" priority="100">
      <formula>$F40="Modification"</formula>
    </cfRule>
    <cfRule type="expression" dxfId="333" priority="101">
      <formula>$F40="Création"</formula>
    </cfRule>
  </conditionalFormatting>
  <conditionalFormatting sqref="A41:B42">
    <cfRule type="expression" dxfId="332" priority="69">
      <formula>$F41="Fermeture"</formula>
    </cfRule>
    <cfRule type="expression" dxfId="331" priority="70">
      <formula>$F41="Modification"</formula>
    </cfRule>
    <cfRule type="expression" dxfId="330" priority="71">
      <formula>$F41="Création"</formula>
    </cfRule>
  </conditionalFormatting>
  <conditionalFormatting sqref="A43:B43 A40:H40">
    <cfRule type="expression" dxfId="329" priority="99">
      <formula>$F40="Fermeture"</formula>
    </cfRule>
  </conditionalFormatting>
  <conditionalFormatting sqref="A19:C26">
    <cfRule type="expression" dxfId="328" priority="95">
      <formula>$F19="Fermeture"</formula>
    </cfRule>
    <cfRule type="expression" dxfId="327" priority="96">
      <formula>$F19="Modification"</formula>
    </cfRule>
    <cfRule type="expression" dxfId="326" priority="97">
      <formula>$F19="Création"</formula>
    </cfRule>
  </conditionalFormatting>
  <conditionalFormatting sqref="A1:O9 A10:E10 K10:O11 A11:D11 A12:O12 A13:H13 J13:O16 A14:F14 A15:G15 A16:F16 A17:O18 D19:O26 C42:O43 A44:H45 A73:O985 L44:O45">
    <cfRule type="expression" dxfId="325" priority="104">
      <formula>$F1="Modification"</formula>
    </cfRule>
    <cfRule type="expression" dxfId="324" priority="105">
      <formula>$F1="Création"</formula>
    </cfRule>
  </conditionalFormatting>
  <conditionalFormatting sqref="A1:O9 K10:O11 A12:O12 J13:O16 A17:O18 D19:O26 A73:O985 C42:O43 A44:H45 A10:E10 A11:D11 A13:H13 A14:F14 A15:G15 A16:F16 L44:O45">
    <cfRule type="expression" dxfId="323" priority="103">
      <formula>$F1="Fermeture"</formula>
    </cfRule>
  </conditionalFormatting>
  <conditionalFormatting sqref="A46:O58">
    <cfRule type="expression" dxfId="322" priority="84">
      <formula>$F46="Fermeture"</formula>
    </cfRule>
    <cfRule type="expression" dxfId="321" priority="85">
      <formula>$F46="Modification"</formula>
    </cfRule>
    <cfRule type="expression" dxfId="320" priority="86">
      <formula>$F46="Création"</formula>
    </cfRule>
  </conditionalFormatting>
  <conditionalFormatting sqref="C41:K41">
    <cfRule type="expression" dxfId="319" priority="72">
      <formula>$F41="Fermeture"</formula>
    </cfRule>
    <cfRule type="expression" dxfId="318" priority="73">
      <formula>$F41="Modification"</formula>
    </cfRule>
    <cfRule type="expression" dxfId="317" priority="74">
      <formula>$F41="Création"</formula>
    </cfRule>
  </conditionalFormatting>
  <conditionalFormatting sqref="C27:O27">
    <cfRule type="expression" dxfId="316" priority="92">
      <formula>$F27="Fermeture"</formula>
    </cfRule>
    <cfRule type="expression" dxfId="315" priority="93">
      <formula>$F27="Modification"</formula>
    </cfRule>
    <cfRule type="expression" dxfId="314" priority="94">
      <formula>$F27="Création"</formula>
    </cfRule>
  </conditionalFormatting>
  <conditionalFormatting sqref="D40:E41 G41:N41 A40:A41">
    <cfRule type="expression" dxfId="313" priority="75">
      <formula>$C40="Option"</formula>
    </cfRule>
  </conditionalFormatting>
  <conditionalFormatting sqref="D42:E58 G42:N43 A42:A58 A73:A985 G73:N985 D73:E985 G46:N58 G44:H45 L44:N45">
    <cfRule type="expression" dxfId="312" priority="98">
      <formula>$C42="Option"</formula>
    </cfRule>
  </conditionalFormatting>
  <conditionalFormatting sqref="G40:H40 L40:N40">
    <cfRule type="expression" dxfId="311" priority="64">
      <formula>$C40="Option"</formula>
    </cfRule>
  </conditionalFormatting>
  <conditionalFormatting sqref="G1:N27">
    <cfRule type="expression" dxfId="310" priority="80">
      <formula>$C1="Option"</formula>
    </cfRule>
  </conditionalFormatting>
  <conditionalFormatting sqref="I40:K40">
    <cfRule type="expression" dxfId="309" priority="114">
      <formula>#REF!="Fermeture"</formula>
    </cfRule>
    <cfRule type="expression" dxfId="308" priority="115">
      <formula>#REF!="Modification"</formula>
    </cfRule>
    <cfRule type="expression" dxfId="307" priority="116">
      <formula>#REF!="Création"</formula>
    </cfRule>
    <cfRule type="expression" dxfId="306" priority="117">
      <formula>#REF!="Option"</formula>
    </cfRule>
  </conditionalFormatting>
  <conditionalFormatting sqref="L40:O41">
    <cfRule type="expression" dxfId="305" priority="77">
      <formula>$F40="Fermeture"</formula>
    </cfRule>
    <cfRule type="expression" dxfId="304" priority="78">
      <formula>$F40="Modification"</formula>
    </cfRule>
    <cfRule type="expression" dxfId="303" priority="79">
      <formula>$F40="Création"</formula>
    </cfRule>
  </conditionalFormatting>
  <conditionalFormatting sqref="N27">
    <cfRule type="expression" dxfId="302" priority="91">
      <formula>$M27="Porteuse"</formula>
    </cfRule>
  </conditionalFormatting>
  <conditionalFormatting sqref="N40">
    <cfRule type="expression" dxfId="301" priority="65">
      <formula>$M40="Porteuse"</formula>
    </cfRule>
  </conditionalFormatting>
  <conditionalFormatting sqref="N41:N58">
    <cfRule type="expression" dxfId="300" priority="76">
      <formula>$M41="Porteuse"</formula>
    </cfRule>
  </conditionalFormatting>
  <conditionalFormatting sqref="N73:N985 N1:N26">
    <cfRule type="expression" dxfId="299" priority="102">
      <formula>$M1="Porteuse"</formula>
    </cfRule>
  </conditionalFormatting>
  <conditionalFormatting sqref="A28:A39">
    <cfRule type="expression" dxfId="298" priority="38">
      <formula>$C28="Option"</formula>
    </cfRule>
  </conditionalFormatting>
  <conditionalFormatting sqref="A28:A39">
    <cfRule type="expression" dxfId="297" priority="39">
      <formula>$F28="Fermeture"</formula>
    </cfRule>
    <cfRule type="expression" dxfId="296" priority="40">
      <formula>$F28="Modification"</formula>
    </cfRule>
    <cfRule type="expression" dxfId="295" priority="41">
      <formula>$F28="Création"</formula>
    </cfRule>
  </conditionalFormatting>
  <conditionalFormatting sqref="C28:O28 C29:H39 L29:O39">
    <cfRule type="expression" dxfId="294" priority="45">
      <formula>$F28="Modification"</formula>
    </cfRule>
    <cfRule type="expression" dxfId="293" priority="46">
      <formula>$F28="Création"</formula>
    </cfRule>
  </conditionalFormatting>
  <conditionalFormatting sqref="C28:O28 L29:O39 C29:H39">
    <cfRule type="expression" dxfId="292" priority="44">
      <formula>$F28="Fermeture"</formula>
    </cfRule>
  </conditionalFormatting>
  <conditionalFormatting sqref="B28:B39">
    <cfRule type="expression" dxfId="291" priority="35">
      <formula>$F28="Fermeture"</formula>
    </cfRule>
    <cfRule type="expression" dxfId="290" priority="36">
      <formula>$F28="Modification"</formula>
    </cfRule>
    <cfRule type="expression" dxfId="289" priority="37">
      <formula>$F28="Création"</formula>
    </cfRule>
  </conditionalFormatting>
  <conditionalFormatting sqref="G28:N28 D28:E39 G29:H39 L29:N39">
    <cfRule type="expression" dxfId="288" priority="42">
      <formula>$C28="Option"</formula>
    </cfRule>
  </conditionalFormatting>
  <conditionalFormatting sqref="I29:K39">
    <cfRule type="expression" dxfId="287" priority="47">
      <formula>$F38="Fermeture"</formula>
    </cfRule>
    <cfRule type="expression" dxfId="286" priority="48">
      <formula>$F38="Modification"</formula>
    </cfRule>
    <cfRule type="expression" dxfId="285" priority="49">
      <formula>$F38="Création"</formula>
    </cfRule>
    <cfRule type="expression" dxfId="284" priority="50">
      <formula>$C38="Option"</formula>
    </cfRule>
  </conditionalFormatting>
  <conditionalFormatting sqref="N28:N39">
    <cfRule type="expression" dxfId="283" priority="43">
      <formula>$M28="Porteuse"</formula>
    </cfRule>
  </conditionalFormatting>
  <conditionalFormatting sqref="A59:A61">
    <cfRule type="expression" dxfId="282" priority="22">
      <formula>$C59="Option"</formula>
    </cfRule>
    <cfRule type="expression" dxfId="281" priority="23">
      <formula>$F59="Fermeture"</formula>
    </cfRule>
    <cfRule type="expression" dxfId="280" priority="24">
      <formula>$F59="Modification"</formula>
    </cfRule>
    <cfRule type="expression" dxfId="279" priority="25">
      <formula>$F59="Création"</formula>
    </cfRule>
  </conditionalFormatting>
  <conditionalFormatting sqref="A64:A72">
    <cfRule type="expression" dxfId="278" priority="9">
      <formula>$C64="Option"</formula>
    </cfRule>
    <cfRule type="expression" dxfId="277" priority="10">
      <formula>$F64="Fermeture"</formula>
    </cfRule>
    <cfRule type="expression" dxfId="276" priority="11">
      <formula>$F64="Modification"</formula>
    </cfRule>
    <cfRule type="expression" dxfId="275" priority="12">
      <formula>$F64="Création"</formula>
    </cfRule>
  </conditionalFormatting>
  <conditionalFormatting sqref="A62:O63">
    <cfRule type="expression" dxfId="274" priority="32">
      <formula>$F62="Modification"</formula>
    </cfRule>
    <cfRule type="expression" dxfId="273" priority="33">
      <formula>$F62="Création"</formula>
    </cfRule>
  </conditionalFormatting>
  <conditionalFormatting sqref="A62:O63">
    <cfRule type="expression" dxfId="272" priority="31">
      <formula>$F62="Fermeture"</formula>
    </cfRule>
  </conditionalFormatting>
  <conditionalFormatting sqref="B59:D61">
    <cfRule type="expression" dxfId="271" priority="19">
      <formula>$F59="Fermeture"</formula>
    </cfRule>
    <cfRule type="expression" dxfId="270" priority="20">
      <formula>$F59="Modification"</formula>
    </cfRule>
    <cfRule type="expression" dxfId="269" priority="21">
      <formula>$F59="Création"</formula>
    </cfRule>
  </conditionalFormatting>
  <conditionalFormatting sqref="B64:D72">
    <cfRule type="expression" dxfId="268" priority="6">
      <formula>$F64="Fermeture"</formula>
    </cfRule>
    <cfRule type="expression" dxfId="267" priority="7">
      <formula>$F64="Modification"</formula>
    </cfRule>
    <cfRule type="expression" dxfId="266" priority="8">
      <formula>$F64="Création"</formula>
    </cfRule>
  </conditionalFormatting>
  <conditionalFormatting sqref="D59:E61">
    <cfRule type="expression" dxfId="265" priority="18">
      <formula>$C59="Option"</formula>
    </cfRule>
  </conditionalFormatting>
  <conditionalFormatting sqref="D64:E72">
    <cfRule type="expression" dxfId="264" priority="5">
      <formula>$C64="Option"</formula>
    </cfRule>
  </conditionalFormatting>
  <conditionalFormatting sqref="A62:A63 D62:E63 G62:N63">
    <cfRule type="expression" dxfId="263" priority="34">
      <formula>$C62="Option"</formula>
    </cfRule>
  </conditionalFormatting>
  <conditionalFormatting sqref="E59:O61">
    <cfRule type="expression" dxfId="262" priority="28">
      <formula>$F59="Fermeture"</formula>
    </cfRule>
    <cfRule type="expression" dxfId="261" priority="29">
      <formula>$F59="Modification"</formula>
    </cfRule>
    <cfRule type="expression" dxfId="260" priority="30">
      <formula>$F59="Création"</formula>
    </cfRule>
  </conditionalFormatting>
  <conditionalFormatting sqref="E64:O72">
    <cfRule type="expression" dxfId="259" priority="15">
      <formula>$F64="Fermeture"</formula>
    </cfRule>
    <cfRule type="expression" dxfId="258" priority="16">
      <formula>$F64="Modification"</formula>
    </cfRule>
    <cfRule type="expression" dxfId="257" priority="17">
      <formula>$F64="Création"</formula>
    </cfRule>
  </conditionalFormatting>
  <conditionalFormatting sqref="G59:N61">
    <cfRule type="expression" dxfId="256" priority="26">
      <formula>$C59="Option"</formula>
    </cfRule>
  </conditionalFormatting>
  <conditionalFormatting sqref="G64:N72">
    <cfRule type="expression" dxfId="255" priority="13">
      <formula>$C64="Option"</formula>
    </cfRule>
  </conditionalFormatting>
  <conditionalFormatting sqref="N59:N63">
    <cfRule type="expression" dxfId="254" priority="27">
      <formula>$M59="Porteuse"</formula>
    </cfRule>
  </conditionalFormatting>
  <conditionalFormatting sqref="N64:N72">
    <cfRule type="expression" dxfId="253" priority="14">
      <formula>$M64="Porteuse"</formula>
    </cfRule>
  </conditionalFormatting>
  <conditionalFormatting sqref="I44:K45">
    <cfRule type="expression" dxfId="252" priority="1">
      <formula>$F53="Fermeture"</formula>
    </cfRule>
    <cfRule type="expression" dxfId="251" priority="2">
      <formula>$F53="Modification"</formula>
    </cfRule>
    <cfRule type="expression" dxfId="250" priority="3">
      <formula>$F53="Création"</formula>
    </cfRule>
    <cfRule type="expression" dxfId="249" priority="4">
      <formula>$C53="Option"</formula>
    </cfRule>
  </conditionalFormatting>
  <dataValidations count="6">
    <dataValidation type="list" allowBlank="1" showInputMessage="1" showErrorMessage="1" sqref="F19:F286" xr:uid="{B36841F8-4E2C-4B83-B7EF-74D1F1615D26}">
      <formula1>List_Statut</formula1>
    </dataValidation>
    <dataValidation type="list" allowBlank="1" showInputMessage="1" showErrorMessage="1" sqref="C19:C286" xr:uid="{C78A03B1-18C5-4403-A2A5-AD905E58F3CE}">
      <formula1>"UE, ECUE, BLOC, OPTION, Parcours Pédagogique"</formula1>
    </dataValidation>
    <dataValidation type="list" allowBlank="1" showInputMessage="1" showErrorMessage="1" sqref="H19:H286" xr:uid="{4F4BF807-5310-4B95-B5C0-DFDD3E2CBA9D}">
      <formula1>List_CNU</formula1>
    </dataValidation>
    <dataValidation type="list" allowBlank="1" showInputMessage="1" showErrorMessage="1" sqref="M19:M286" xr:uid="{022C2A21-AD16-4231-8634-3485B6EDEE5C}">
      <formula1>List_Mutualisation</formula1>
    </dataValidation>
    <dataValidation type="list" allowBlank="1" showInputMessage="1" showErrorMessage="1" sqref="E19:E286" xr:uid="{2EE6BBFE-1053-4019-BA99-CACA605B41B6}">
      <formula1>List_Type</formula1>
    </dataValidation>
    <dataValidation type="list" allowBlank="1" showInputMessage="1" showErrorMessage="1" sqref="L19:L286" xr:uid="{E6839C11-2740-4EC6-B1A6-C0D079F0B858}">
      <formula1>"Anglais"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DDF7F-C6AF-491A-9D4C-DC7FFC48D9C0}">
  <dimension ref="A1:T300"/>
  <sheetViews>
    <sheetView topLeftCell="A19" workbookViewId="0">
      <selection activeCell="A27" sqref="A27:B72"/>
    </sheetView>
  </sheetViews>
  <sheetFormatPr baseColWidth="10" defaultColWidth="11.42578125" defaultRowHeight="15" x14ac:dyDescent="0.25"/>
  <cols>
    <col min="1" max="1" width="42.5703125" style="16" bestFit="1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137"/>
      <c r="B1" s="137"/>
      <c r="C1" s="137"/>
      <c r="D1" s="137"/>
      <c r="E1" s="137"/>
      <c r="F1" s="137"/>
      <c r="G1" s="137"/>
      <c r="H1" s="137"/>
      <c r="I1" s="137"/>
      <c r="J1" s="37"/>
    </row>
    <row r="2" spans="1:19" x14ac:dyDescent="0.25">
      <c r="A2" s="137"/>
      <c r="B2" s="137"/>
      <c r="C2" s="137"/>
      <c r="D2" s="137"/>
      <c r="E2" s="137"/>
      <c r="F2" s="137"/>
      <c r="G2" s="137"/>
      <c r="H2" s="137"/>
      <c r="I2" s="137"/>
      <c r="J2" s="37"/>
    </row>
    <row r="3" spans="1:19" x14ac:dyDescent="0.25">
      <c r="A3" s="137"/>
      <c r="B3" s="137"/>
      <c r="C3" s="137"/>
      <c r="D3" s="137"/>
      <c r="E3" s="137"/>
      <c r="F3" s="137"/>
      <c r="G3" s="137"/>
      <c r="H3" s="137"/>
      <c r="I3" s="137"/>
      <c r="J3" s="37"/>
    </row>
    <row r="4" spans="1:19" x14ac:dyDescent="0.25">
      <c r="A4" s="137"/>
      <c r="B4" s="137"/>
      <c r="C4" s="137"/>
      <c r="D4" s="137"/>
      <c r="E4" s="137"/>
      <c r="F4" s="137"/>
      <c r="G4" s="137"/>
      <c r="H4" s="137"/>
      <c r="I4" s="137"/>
      <c r="J4" s="37"/>
    </row>
    <row r="5" spans="1:19" x14ac:dyDescent="0.25">
      <c r="A5" s="137"/>
      <c r="B5" s="137"/>
      <c r="C5" s="137"/>
      <c r="D5" s="137"/>
      <c r="E5" s="137"/>
      <c r="F5" s="137"/>
      <c r="G5" s="137"/>
      <c r="H5" s="137"/>
      <c r="I5" s="137"/>
      <c r="J5" s="37"/>
    </row>
    <row r="6" spans="1:19" x14ac:dyDescent="0.25">
      <c r="A6" s="137"/>
      <c r="B6" s="137"/>
      <c r="C6" s="137"/>
      <c r="D6" s="137"/>
      <c r="E6" s="137"/>
      <c r="F6" s="137"/>
      <c r="G6" s="137"/>
      <c r="H6" s="137"/>
      <c r="I6" s="137"/>
      <c r="J6" s="37"/>
    </row>
    <row r="7" spans="1:19" ht="14.45" customHeight="1" x14ac:dyDescent="0.25">
      <c r="A7" s="138" t="s">
        <v>211</v>
      </c>
      <c r="B7" s="136" t="str">
        <f>'[1]Fiche Générale'!B3</f>
        <v>Portail_LLAC</v>
      </c>
      <c r="C7" s="116" t="s">
        <v>241</v>
      </c>
      <c r="D7" s="116"/>
      <c r="E7" s="141" t="str">
        <f>'[1]Fiche Générale'!B4</f>
        <v>Langues, littératures et civilisations étrangères et régionales (LLCER)</v>
      </c>
      <c r="F7" s="142"/>
      <c r="G7" s="116" t="s">
        <v>242</v>
      </c>
      <c r="H7" s="136">
        <f>'[1]Fiche Générale'!B5</f>
        <v>0</v>
      </c>
      <c r="I7" s="136"/>
      <c r="J7" s="38"/>
      <c r="K7" s="21"/>
    </row>
    <row r="8" spans="1:19" ht="14.45" customHeight="1" x14ac:dyDescent="0.25">
      <c r="A8" s="139"/>
      <c r="B8" s="136"/>
      <c r="C8" s="116"/>
      <c r="D8" s="116"/>
      <c r="E8" s="141"/>
      <c r="F8" s="142"/>
      <c r="G8" s="116"/>
      <c r="H8" s="136"/>
      <c r="I8" s="136"/>
      <c r="J8" s="38"/>
      <c r="K8" s="21"/>
    </row>
    <row r="9" spans="1:19" ht="14.45" customHeight="1" x14ac:dyDescent="0.25">
      <c r="A9" s="139"/>
      <c r="B9" s="136"/>
      <c r="C9" s="116"/>
      <c r="D9" s="116"/>
      <c r="E9" s="141"/>
      <c r="F9" s="142"/>
      <c r="G9" s="116"/>
      <c r="H9" s="136"/>
      <c r="I9" s="136"/>
      <c r="J9" s="38"/>
      <c r="K9" s="21"/>
    </row>
    <row r="10" spans="1:19" ht="14.45" customHeight="1" x14ac:dyDescent="0.25">
      <c r="A10" s="139"/>
      <c r="B10" s="136"/>
      <c r="C10" s="117" t="s">
        <v>214</v>
      </c>
      <c r="D10" s="117"/>
      <c r="E10" s="124" t="str">
        <f>'[1]Fiche Générale'!B9</f>
        <v>Anglais LLCER</v>
      </c>
      <c r="F10" s="125"/>
      <c r="G10" s="125"/>
      <c r="H10" s="125"/>
      <c r="I10" s="126"/>
      <c r="J10" s="39"/>
      <c r="K10" s="21"/>
    </row>
    <row r="11" spans="1:19" ht="14.45" customHeight="1" x14ac:dyDescent="0.25">
      <c r="A11" s="140"/>
      <c r="B11" s="136"/>
      <c r="C11" s="117"/>
      <c r="D11" s="117"/>
      <c r="E11" s="127"/>
      <c r="F11" s="128"/>
      <c r="G11" s="128"/>
      <c r="H11" s="128"/>
      <c r="I11" s="129"/>
      <c r="J11" s="39"/>
      <c r="K11" s="21"/>
    </row>
    <row r="12" spans="1:19" x14ac:dyDescent="0.25">
      <c r="C12" s="16"/>
      <c r="I12" s="35"/>
      <c r="J12" s="35"/>
      <c r="M12" s="132" t="s">
        <v>243</v>
      </c>
      <c r="N12" s="133"/>
      <c r="O12" s="143"/>
      <c r="P12" s="132" t="s">
        <v>244</v>
      </c>
      <c r="Q12" s="133"/>
      <c r="R12" s="133"/>
      <c r="S12" s="143"/>
    </row>
    <row r="13" spans="1:19" x14ac:dyDescent="0.25">
      <c r="A13" s="145" t="s">
        <v>215</v>
      </c>
      <c r="B13" s="147" t="str">
        <f>'[1]S5 Maquette'!B13:B14</f>
        <v>3 ème Année de Licence</v>
      </c>
      <c r="C13" s="147"/>
      <c r="D13" s="145" t="s">
        <v>245</v>
      </c>
      <c r="E13" s="147">
        <f>'[1]S5 Maquette'!E13:F14</f>
        <v>0</v>
      </c>
      <c r="F13" s="147"/>
      <c r="G13" s="147"/>
      <c r="I13" s="35"/>
      <c r="J13" s="35"/>
      <c r="M13" s="134"/>
      <c r="N13" s="135"/>
      <c r="O13" s="144"/>
      <c r="P13" s="134"/>
      <c r="Q13" s="135"/>
      <c r="R13" s="135"/>
      <c r="S13" s="144"/>
    </row>
    <row r="14" spans="1:19" x14ac:dyDescent="0.25">
      <c r="A14" s="146"/>
      <c r="B14" s="147"/>
      <c r="C14" s="147"/>
      <c r="D14" s="146"/>
      <c r="E14" s="147"/>
      <c r="F14" s="147"/>
      <c r="G14" s="147"/>
      <c r="I14" s="35"/>
      <c r="J14" s="35"/>
      <c r="M14" s="115" t="s">
        <v>246</v>
      </c>
      <c r="N14" s="132" t="s">
        <v>247</v>
      </c>
      <c r="O14" s="143"/>
      <c r="P14" s="137"/>
      <c r="Q14" s="150"/>
      <c r="R14" s="153"/>
      <c r="S14" s="145"/>
    </row>
    <row r="15" spans="1:19" x14ac:dyDescent="0.25">
      <c r="A15" s="145" t="s">
        <v>248</v>
      </c>
      <c r="B15" s="155" t="str">
        <f>'[1]S5 Maquette'!B15:B16</f>
        <v>Semestre 5</v>
      </c>
      <c r="C15" s="156"/>
      <c r="D15" s="145" t="s">
        <v>249</v>
      </c>
      <c r="E15" s="147">
        <f>'[1]S5 Maquette'!E15:F16</f>
        <v>0</v>
      </c>
      <c r="F15" s="147"/>
      <c r="G15" s="147"/>
      <c r="I15" s="35"/>
      <c r="J15" s="35"/>
      <c r="M15" s="115"/>
      <c r="N15" s="148"/>
      <c r="O15" s="149"/>
      <c r="P15" s="137"/>
      <c r="Q15" s="151"/>
      <c r="R15" s="153"/>
      <c r="S15" s="154"/>
    </row>
    <row r="16" spans="1:19" x14ac:dyDescent="0.25">
      <c r="A16" s="146"/>
      <c r="B16" s="157"/>
      <c r="C16" s="158"/>
      <c r="D16" s="146"/>
      <c r="E16" s="147"/>
      <c r="F16" s="147"/>
      <c r="G16" s="147"/>
      <c r="I16" s="35"/>
      <c r="J16" s="35"/>
      <c r="M16" s="115"/>
      <c r="N16" s="148"/>
      <c r="O16" s="149"/>
      <c r="P16" s="137"/>
      <c r="Q16" s="151"/>
      <c r="R16" s="153"/>
      <c r="S16" s="154"/>
    </row>
    <row r="17" spans="1:20" x14ac:dyDescent="0.25">
      <c r="L17" s="17"/>
      <c r="M17" s="115"/>
      <c r="N17" s="134"/>
      <c r="O17" s="144"/>
      <c r="P17" s="137"/>
      <c r="Q17" s="152"/>
      <c r="R17" s="153"/>
      <c r="S17" s="146"/>
    </row>
    <row r="18" spans="1:20" ht="59.45" customHeight="1" x14ac:dyDescent="0.25">
      <c r="A18" s="3" t="s">
        <v>250</v>
      </c>
      <c r="B18" s="36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 x14ac:dyDescent="0.25">
      <c r="A19" s="54" t="str">
        <f>'[1]S5 Maquette'!B19</f>
        <v xml:space="preserve">UE Competences transversales 5 </v>
      </c>
      <c r="B19" s="55" t="str">
        <f>'[1]S5 Maquette'!C19</f>
        <v>UE</v>
      </c>
      <c r="C19" s="56">
        <f>'[1]S5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'[1]S5 Maquette'!B20</f>
        <v>Competences numeriques 3</v>
      </c>
      <c r="B20" s="55" t="str">
        <f>'[1]S5 Maquette'!C20</f>
        <v>ECUE</v>
      </c>
      <c r="C20" s="56">
        <f>'[1]S5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'[1]S5 Maquette'!B21</f>
        <v xml:space="preserve">Competences informationnelles 3 </v>
      </c>
      <c r="B21" s="55" t="str">
        <f>'[1]S5 Maquette'!C21</f>
        <v>ECUE</v>
      </c>
      <c r="C21" s="56">
        <f>'[1]S5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'[1]S5 Maquette'!B22</f>
        <v xml:space="preserve">Langue vivante-5 </v>
      </c>
      <c r="B22" s="55" t="str">
        <f>'[1]S5 Maquette'!C22</f>
        <v>BLOC</v>
      </c>
      <c r="C22" s="56">
        <f>'[1]S5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'[1]S5 Maquette'!B23</f>
        <v>Min 1 Max 1</v>
      </c>
      <c r="B23" s="55" t="str">
        <f>'[1]S5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'[1]S5 Maquette'!B24</f>
        <v xml:space="preserve">Anglais 5 </v>
      </c>
      <c r="B24" s="55" t="str">
        <f>'[1]S5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'[1]S5 Maquette'!B25</f>
        <v xml:space="preserve">Espagnol 5 </v>
      </c>
      <c r="B25" s="55" t="str">
        <f>'[1]S5 Maquette'!C25</f>
        <v>ECUE</v>
      </c>
      <c r="C25" s="56">
        <f>'[1]S5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'[1]S5 Maquette'!B26</f>
        <v xml:space="preserve">Italien 5 </v>
      </c>
      <c r="B26" s="55" t="str">
        <f>'[1]S5 Maquette'!C26</f>
        <v>ECUE</v>
      </c>
      <c r="C26" s="56">
        <f>'[1]S5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66" t="s">
        <v>285</v>
      </c>
      <c r="B27" s="65" t="s">
        <v>32</v>
      </c>
      <c r="C27" s="42"/>
      <c r="D27" s="7"/>
      <c r="E27" s="7"/>
      <c r="F27" s="7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ht="30.6" customHeight="1" x14ac:dyDescent="0.25">
      <c r="A28" s="62" t="s">
        <v>271</v>
      </c>
      <c r="B28" s="7" t="s">
        <v>13</v>
      </c>
      <c r="C28" s="42"/>
      <c r="D28" s="7"/>
      <c r="E28" s="7"/>
      <c r="F28" s="7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5"/>
    </row>
    <row r="29" spans="1:20" ht="30.6" customHeight="1" x14ac:dyDescent="0.25">
      <c r="A29" s="63" t="s">
        <v>272</v>
      </c>
      <c r="B29" s="7" t="s">
        <v>23</v>
      </c>
      <c r="C29" s="42"/>
      <c r="D29" s="7"/>
      <c r="E29" s="7"/>
      <c r="F29" s="7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5"/>
    </row>
    <row r="30" spans="1:20" ht="30.6" customHeight="1" x14ac:dyDescent="0.25">
      <c r="A30" s="63" t="s">
        <v>273</v>
      </c>
      <c r="B30" s="7" t="s">
        <v>23</v>
      </c>
      <c r="C30" s="42"/>
      <c r="D30" s="7"/>
      <c r="E30" s="7"/>
      <c r="F30" s="7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</row>
    <row r="31" spans="1:20" ht="30.6" customHeight="1" x14ac:dyDescent="0.25">
      <c r="A31" s="62" t="s">
        <v>274</v>
      </c>
      <c r="B31" s="7" t="s">
        <v>13</v>
      </c>
      <c r="C31" s="42"/>
      <c r="D31" s="7"/>
      <c r="E31" s="7"/>
      <c r="F31" s="7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</row>
    <row r="32" spans="1:20" ht="30.6" customHeight="1" x14ac:dyDescent="0.25">
      <c r="A32" s="63" t="s">
        <v>275</v>
      </c>
      <c r="B32" s="7" t="s">
        <v>23</v>
      </c>
      <c r="C32" s="42"/>
      <c r="D32" s="7"/>
      <c r="E32" s="7"/>
      <c r="F32" s="7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</row>
    <row r="33" spans="1:20" ht="30.6" customHeight="1" x14ac:dyDescent="0.25">
      <c r="A33" s="63" t="s">
        <v>276</v>
      </c>
      <c r="B33" s="7" t="s">
        <v>23</v>
      </c>
      <c r="C33" s="42"/>
      <c r="D33" s="7"/>
      <c r="E33" s="7"/>
      <c r="F33" s="7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</row>
    <row r="34" spans="1:20" ht="30.6" customHeight="1" x14ac:dyDescent="0.25">
      <c r="A34" s="62" t="s">
        <v>277</v>
      </c>
      <c r="B34" s="7" t="s">
        <v>13</v>
      </c>
      <c r="C34" s="42"/>
      <c r="D34" s="7"/>
      <c r="E34" s="7"/>
      <c r="F34" s="7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5"/>
    </row>
    <row r="35" spans="1:20" ht="30.6" customHeight="1" x14ac:dyDescent="0.25">
      <c r="A35" s="63" t="s">
        <v>278</v>
      </c>
      <c r="B35" s="7" t="s">
        <v>23</v>
      </c>
      <c r="C35" s="42"/>
      <c r="D35" s="7"/>
      <c r="E35" s="7"/>
      <c r="F35" s="7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</row>
    <row r="36" spans="1:20" ht="30.6" customHeight="1" x14ac:dyDescent="0.25">
      <c r="A36" s="63" t="s">
        <v>279</v>
      </c>
      <c r="B36" s="7" t="s">
        <v>23</v>
      </c>
      <c r="C36" s="42"/>
      <c r="D36" s="7"/>
      <c r="E36" s="7"/>
      <c r="F36" s="7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</row>
    <row r="37" spans="1:20" ht="30.6" customHeight="1" x14ac:dyDescent="0.25">
      <c r="A37" s="62" t="s">
        <v>280</v>
      </c>
      <c r="B37" s="7" t="s">
        <v>13</v>
      </c>
      <c r="C37" s="42"/>
      <c r="D37" s="7"/>
      <c r="E37" s="7"/>
      <c r="F37" s="7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</row>
    <row r="38" spans="1:20" ht="30.6" customHeight="1" x14ac:dyDescent="0.25">
      <c r="A38" s="63" t="s">
        <v>281</v>
      </c>
      <c r="B38" s="7" t="s">
        <v>23</v>
      </c>
      <c r="C38" s="42"/>
      <c r="D38" s="7"/>
      <c r="E38" s="7"/>
      <c r="F38" s="7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</row>
    <row r="39" spans="1:20" ht="30.6" customHeight="1" x14ac:dyDescent="0.25">
      <c r="A39" s="63" t="s">
        <v>282</v>
      </c>
      <c r="B39" s="7" t="s">
        <v>23</v>
      </c>
      <c r="C39" s="42"/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 x14ac:dyDescent="0.25">
      <c r="A40" s="63"/>
      <c r="B40" s="7"/>
      <c r="C40" s="42">
        <f>'[1]S5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71" t="s">
        <v>294</v>
      </c>
      <c r="B41" s="72" t="s">
        <v>38</v>
      </c>
      <c r="C41" s="42">
        <f>'[1]S5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75" t="s">
        <v>295</v>
      </c>
      <c r="B42" s="74" t="s">
        <v>32</v>
      </c>
      <c r="C42" s="42">
        <f>'[1]S5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79" t="s">
        <v>296</v>
      </c>
      <c r="B43" s="7" t="s">
        <v>13</v>
      </c>
      <c r="C43" s="42">
        <f>'[1]S5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63" t="s">
        <v>297</v>
      </c>
      <c r="B44" s="7" t="s">
        <v>23</v>
      </c>
      <c r="C44" s="42">
        <f>'[1]S5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63" t="s">
        <v>298</v>
      </c>
      <c r="B45" s="7" t="s">
        <v>23</v>
      </c>
      <c r="C45" s="42">
        <f>'[1]S5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79" t="s">
        <v>299</v>
      </c>
      <c r="B46" s="7" t="s">
        <v>13</v>
      </c>
      <c r="C46" s="42">
        <f>'[1]S5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80" t="s">
        <v>300</v>
      </c>
      <c r="B47" s="7" t="s">
        <v>38</v>
      </c>
      <c r="C47" s="42">
        <f>'[1]S5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81" t="s">
        <v>301</v>
      </c>
      <c r="B48" s="7" t="s">
        <v>13</v>
      </c>
      <c r="C48" s="42">
        <f>'[1]S5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82" t="s">
        <v>302</v>
      </c>
      <c r="B49" s="7" t="s">
        <v>23</v>
      </c>
      <c r="C49" s="42">
        <f>'[1]S5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82" t="s">
        <v>303</v>
      </c>
      <c r="B50" s="7" t="s">
        <v>23</v>
      </c>
      <c r="C50" s="42">
        <f>'[1]S5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81" t="s">
        <v>304</v>
      </c>
      <c r="B51" s="7" t="s">
        <v>13</v>
      </c>
      <c r="C51" s="42">
        <f>'[1]S5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82" t="s">
        <v>305</v>
      </c>
      <c r="B52" s="7" t="s">
        <v>23</v>
      </c>
      <c r="C52" s="42">
        <f>'[1]S5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82" t="s">
        <v>306</v>
      </c>
      <c r="B53" s="7" t="s">
        <v>23</v>
      </c>
      <c r="C53" s="42">
        <f>'[1]S5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62" t="s">
        <v>307</v>
      </c>
      <c r="B54" s="7" t="s">
        <v>13</v>
      </c>
      <c r="C54" s="42">
        <f>'[1]S5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63" t="s">
        <v>308</v>
      </c>
      <c r="B55" s="7" t="s">
        <v>23</v>
      </c>
      <c r="C55" s="42">
        <f>'[1]S5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63" t="s">
        <v>309</v>
      </c>
      <c r="B56" s="7" t="s">
        <v>23</v>
      </c>
      <c r="C56" s="42">
        <f>'[1]S5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28"/>
      <c r="B57" s="7"/>
      <c r="C57" s="42">
        <f>'[1]S5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75" t="s">
        <v>310</v>
      </c>
      <c r="B58" s="74" t="s">
        <v>32</v>
      </c>
      <c r="C58" s="42">
        <f>'[1]S5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62" t="s">
        <v>311</v>
      </c>
      <c r="B59" s="7" t="s">
        <v>13</v>
      </c>
      <c r="C59" s="42">
        <f>'[1]S5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63" t="s">
        <v>286</v>
      </c>
      <c r="B60" s="7" t="s">
        <v>23</v>
      </c>
      <c r="C60" s="42">
        <f>'[1]S5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63" t="s">
        <v>287</v>
      </c>
      <c r="B61" s="7" t="s">
        <v>23</v>
      </c>
      <c r="C61" s="42">
        <f>'[1]S5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79" t="s">
        <v>299</v>
      </c>
      <c r="B62" s="7" t="s">
        <v>13</v>
      </c>
      <c r="C62" s="42">
        <f>'[1]S5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80" t="s">
        <v>300</v>
      </c>
      <c r="B63" s="7" t="s">
        <v>38</v>
      </c>
      <c r="C63" s="42">
        <f>'[1]S5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62" t="s">
        <v>312</v>
      </c>
      <c r="B64" s="7" t="s">
        <v>13</v>
      </c>
      <c r="C64" s="42">
        <f>'[1]S5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63" t="s">
        <v>288</v>
      </c>
      <c r="B65" s="7" t="s">
        <v>23</v>
      </c>
      <c r="C65" s="42">
        <f>'[1]S5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63" t="s">
        <v>289</v>
      </c>
      <c r="B66" s="7" t="s">
        <v>23</v>
      </c>
      <c r="C66" s="42">
        <f>'[1]S5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62" t="s">
        <v>313</v>
      </c>
      <c r="B67" s="7" t="s">
        <v>13</v>
      </c>
      <c r="C67" s="42">
        <f>'[1]S5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63" t="s">
        <v>290</v>
      </c>
      <c r="B68" s="7" t="s">
        <v>23</v>
      </c>
      <c r="C68" s="42">
        <f>'[1]S5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63" t="s">
        <v>291</v>
      </c>
      <c r="B69" s="7" t="s">
        <v>23</v>
      </c>
      <c r="C69" s="42">
        <f>'[1]S5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62" t="s">
        <v>314</v>
      </c>
      <c r="B70" s="7" t="s">
        <v>13</v>
      </c>
      <c r="C70" s="42">
        <f>'[1]S5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63" t="s">
        <v>292</v>
      </c>
      <c r="B71" s="7" t="s">
        <v>23</v>
      </c>
      <c r="C71" s="42">
        <f>'[1]S5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63" t="s">
        <v>293</v>
      </c>
      <c r="B72" s="7" t="s">
        <v>23</v>
      </c>
      <c r="C72" s="42">
        <f>'[1]S5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'[1]S5 Maquette'!B73</f>
        <v>0</v>
      </c>
      <c r="B73" s="43">
        <f>'[1]S5 Maquette'!C73</f>
        <v>0</v>
      </c>
      <c r="C73" s="42">
        <f>'[1]S5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'[1]S5 Maquette'!B74</f>
        <v>0</v>
      </c>
      <c r="B74" s="43">
        <f>'[1]S5 Maquette'!C74</f>
        <v>0</v>
      </c>
      <c r="C74" s="42">
        <f>'[1]S5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'[1]S5 Maquette'!B75</f>
        <v>0</v>
      </c>
      <c r="B75" s="43">
        <f>'[1]S5 Maquette'!C75</f>
        <v>0</v>
      </c>
      <c r="C75" s="42">
        <f>'[1]S5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'[1]S5 Maquette'!B76</f>
        <v>0</v>
      </c>
      <c r="B76" s="43">
        <f>'[1]S5 Maquette'!C76</f>
        <v>0</v>
      </c>
      <c r="C76" s="42">
        <f>'[1]S5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'[1]S5 Maquette'!B77</f>
        <v>0</v>
      </c>
      <c r="B77" s="43">
        <f>'[1]S5 Maquette'!C77</f>
        <v>0</v>
      </c>
      <c r="C77" s="42">
        <f>'[1]S5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'[1]S5 Maquette'!B78</f>
        <v>0</v>
      </c>
      <c r="B78" s="43">
        <f>'[1]S5 Maquette'!C78</f>
        <v>0</v>
      </c>
      <c r="C78" s="42">
        <f>'[1]S5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'[1]S5 Maquette'!B79</f>
        <v>0</v>
      </c>
      <c r="B79" s="43">
        <f>'[1]S5 Maquette'!C79</f>
        <v>0</v>
      </c>
      <c r="C79" s="42">
        <f>'[1]S5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'[1]S5 Maquette'!B80</f>
        <v>0</v>
      </c>
      <c r="B80" s="43">
        <f>'[1]S5 Maquette'!C80</f>
        <v>0</v>
      </c>
      <c r="C80" s="42">
        <f>'[1]S5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'[1]S5 Maquette'!B81</f>
        <v>0</v>
      </c>
      <c r="B81" s="43">
        <f>'[1]S5 Maquette'!C81</f>
        <v>0</v>
      </c>
      <c r="C81" s="42">
        <f>'[1]S5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'[1]S5 Maquette'!B82</f>
        <v>0</v>
      </c>
      <c r="B82" s="43">
        <f>'[1]S5 Maquette'!C82</f>
        <v>0</v>
      </c>
      <c r="C82" s="42">
        <f>'[1]S5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'[1]S5 Maquette'!B83</f>
        <v>0</v>
      </c>
      <c r="B83" s="43">
        <f>'[1]S5 Maquette'!C83</f>
        <v>0</v>
      </c>
      <c r="C83" s="42">
        <f>'[1]S5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'[1]S5 Maquette'!B84</f>
        <v>0</v>
      </c>
      <c r="B84" s="43">
        <f>'[1]S5 Maquette'!C84</f>
        <v>0</v>
      </c>
      <c r="C84" s="42">
        <f>'[1]S5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'[1]S5 Maquette'!B85</f>
        <v>0</v>
      </c>
      <c r="B85" s="43">
        <f>'[1]S5 Maquette'!C85</f>
        <v>0</v>
      </c>
      <c r="C85" s="42">
        <f>'[1]S5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'[1]S5 Maquette'!B86</f>
        <v>0</v>
      </c>
      <c r="B86" s="43">
        <f>'[1]S5 Maquette'!C86</f>
        <v>0</v>
      </c>
      <c r="C86" s="42">
        <f>'[1]S5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'[1]S5 Maquette'!B87</f>
        <v>0</v>
      </c>
      <c r="B87" s="43">
        <f>'[1]S5 Maquette'!C87</f>
        <v>0</v>
      </c>
      <c r="C87" s="42">
        <f>'[1]S5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'[1]S5 Maquette'!B88</f>
        <v>0</v>
      </c>
      <c r="B88" s="43">
        <f>'[1]S5 Maquette'!C88</f>
        <v>0</v>
      </c>
      <c r="C88" s="42">
        <f>'[1]S5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'[1]S5 Maquette'!B89</f>
        <v>0</v>
      </c>
      <c r="B89" s="43">
        <f>'[1]S5 Maquette'!C89</f>
        <v>0</v>
      </c>
      <c r="C89" s="42">
        <f>'[1]S5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'[1]S5 Maquette'!B90</f>
        <v>0</v>
      </c>
      <c r="B90" s="43">
        <f>'[1]S5 Maquette'!C90</f>
        <v>0</v>
      </c>
      <c r="C90" s="42">
        <f>'[1]S5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'[1]S5 Maquette'!B91</f>
        <v>0</v>
      </c>
      <c r="B91" s="43">
        <f>'[1]S5 Maquette'!C91</f>
        <v>0</v>
      </c>
      <c r="C91" s="42">
        <f>'[1]S5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'[1]S5 Maquette'!B92</f>
        <v>0</v>
      </c>
      <c r="B92" s="43">
        <f>'[1]S5 Maquette'!C92</f>
        <v>0</v>
      </c>
      <c r="C92" s="42">
        <f>'[1]S5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'[1]S5 Maquette'!B93</f>
        <v>0</v>
      </c>
      <c r="B93" s="43">
        <f>'[1]S5 Maquette'!C93</f>
        <v>0</v>
      </c>
      <c r="C93" s="42">
        <f>'[1]S5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'[1]S5 Maquette'!B94</f>
        <v>0</v>
      </c>
      <c r="B94" s="43">
        <f>'[1]S5 Maquette'!C94</f>
        <v>0</v>
      </c>
      <c r="C94" s="42">
        <f>'[1]S5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'[1]S5 Maquette'!B95</f>
        <v>0</v>
      </c>
      <c r="B95" s="43">
        <f>'[1]S5 Maquette'!C95</f>
        <v>0</v>
      </c>
      <c r="C95" s="42">
        <f>'[1]S5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'[1]S5 Maquette'!B96</f>
        <v>0</v>
      </c>
      <c r="B96" s="43">
        <f>'[1]S5 Maquette'!C96</f>
        <v>0</v>
      </c>
      <c r="C96" s="42">
        <f>'[1]S5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'[1]S5 Maquette'!B97</f>
        <v>0</v>
      </c>
      <c r="B97" s="43">
        <f>'[1]S5 Maquette'!C97</f>
        <v>0</v>
      </c>
      <c r="C97" s="42">
        <f>'[1]S5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'[1]S5 Maquette'!B98</f>
        <v>0</v>
      </c>
      <c r="B98" s="43">
        <f>'[1]S5 Maquette'!C98</f>
        <v>0</v>
      </c>
      <c r="C98" s="42">
        <f>'[1]S5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'[1]S5 Maquette'!B99</f>
        <v>0</v>
      </c>
      <c r="B99" s="43">
        <f>'[1]S5 Maquette'!C99</f>
        <v>0</v>
      </c>
      <c r="C99" s="42">
        <f>'[1]S5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'[1]S5 Maquette'!B100</f>
        <v>0</v>
      </c>
      <c r="B100" s="43">
        <f>'[1]S5 Maquette'!C100</f>
        <v>0</v>
      </c>
      <c r="C100" s="42">
        <f>'[1]S5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'[1]S5 Maquette'!B101</f>
        <v>0</v>
      </c>
      <c r="B101" s="43">
        <f>'[1]S5 Maquette'!C101</f>
        <v>0</v>
      </c>
      <c r="C101" s="42">
        <f>'[1]S5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'[1]S5 Maquette'!B102</f>
        <v>0</v>
      </c>
      <c r="B102" s="43">
        <f>'[1]S5 Maquette'!C102</f>
        <v>0</v>
      </c>
      <c r="C102" s="42">
        <f>'[1]S5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'[1]S5 Maquette'!B103</f>
        <v>0</v>
      </c>
      <c r="B103" s="43">
        <f>'[1]S5 Maquette'!C103</f>
        <v>0</v>
      </c>
      <c r="C103" s="42">
        <f>'[1]S5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'[1]S5 Maquette'!B104</f>
        <v>0</v>
      </c>
      <c r="B104" s="43">
        <f>'[1]S5 Maquette'!C104</f>
        <v>0</v>
      </c>
      <c r="C104" s="42">
        <f>'[1]S5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'[1]S5 Maquette'!B105</f>
        <v>0</v>
      </c>
      <c r="B105" s="43">
        <f>'[1]S5 Maquette'!C105</f>
        <v>0</v>
      </c>
      <c r="C105" s="42">
        <f>'[1]S5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'[1]S5 Maquette'!B106</f>
        <v>0</v>
      </c>
      <c r="B106" s="43">
        <f>'[1]S5 Maquette'!C106</f>
        <v>0</v>
      </c>
      <c r="C106" s="42">
        <f>'[1]S5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'[1]S5 Maquette'!B107</f>
        <v>0</v>
      </c>
      <c r="B107" s="43">
        <f>'[1]S5 Maquette'!C107</f>
        <v>0</v>
      </c>
      <c r="C107" s="42">
        <f>'[1]S5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'[1]S5 Maquette'!B108</f>
        <v>0</v>
      </c>
      <c r="B108" s="43">
        <f>'[1]S5 Maquette'!C108</f>
        <v>0</v>
      </c>
      <c r="C108" s="42">
        <f>'[1]S5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'[1]S5 Maquette'!B109</f>
        <v>0</v>
      </c>
      <c r="B109" s="43">
        <f>'[1]S5 Maquette'!C109</f>
        <v>0</v>
      </c>
      <c r="C109" s="42">
        <f>'[1]S5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'[1]S5 Maquette'!B110</f>
        <v>0</v>
      </c>
      <c r="B110" s="43">
        <f>'[1]S5 Maquette'!C110</f>
        <v>0</v>
      </c>
      <c r="C110" s="42">
        <f>'[1]S5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'[1]S5 Maquette'!B111</f>
        <v>0</v>
      </c>
      <c r="B111" s="43">
        <f>'[1]S5 Maquette'!C111</f>
        <v>0</v>
      </c>
      <c r="C111" s="42">
        <f>'[1]S5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'[1]S5 Maquette'!B112</f>
        <v>0</v>
      </c>
      <c r="B112" s="43">
        <f>'[1]S5 Maquette'!C112</f>
        <v>0</v>
      </c>
      <c r="C112" s="42">
        <f>'[1]S5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'[1]S5 Maquette'!B113</f>
        <v>0</v>
      </c>
      <c r="B113" s="43">
        <f>'[1]S5 Maquette'!C113</f>
        <v>0</v>
      </c>
      <c r="C113" s="42">
        <f>'[1]S5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'[1]S5 Maquette'!B114</f>
        <v>0</v>
      </c>
      <c r="B114" s="43">
        <f>'[1]S5 Maquette'!C114</f>
        <v>0</v>
      </c>
      <c r="C114" s="42">
        <f>'[1]S5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'[1]S5 Maquette'!B115</f>
        <v>0</v>
      </c>
      <c r="B115" s="43">
        <f>'[1]S5 Maquette'!C115</f>
        <v>0</v>
      </c>
      <c r="C115" s="42">
        <f>'[1]S5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'[1]S5 Maquette'!B116</f>
        <v>0</v>
      </c>
      <c r="B116" s="43">
        <f>'[1]S5 Maquette'!C116</f>
        <v>0</v>
      </c>
      <c r="C116" s="42">
        <f>'[1]S5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'[1]S5 Maquette'!B117</f>
        <v>0</v>
      </c>
      <c r="B117" s="43">
        <f>'[1]S5 Maquette'!C117</f>
        <v>0</v>
      </c>
      <c r="C117" s="42">
        <f>'[1]S5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'[1]S5 Maquette'!B118</f>
        <v>0</v>
      </c>
      <c r="B118" s="43">
        <f>'[1]S5 Maquette'!C118</f>
        <v>0</v>
      </c>
      <c r="C118" s="42">
        <f>'[1]S5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'[1]S5 Maquette'!B119</f>
        <v>0</v>
      </c>
      <c r="B119" s="43">
        <f>'[1]S5 Maquette'!C119</f>
        <v>0</v>
      </c>
      <c r="C119" s="42">
        <f>'[1]S5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'[1]S5 Maquette'!B120</f>
        <v>0</v>
      </c>
      <c r="B120" s="43">
        <f>'[1]S5 Maquette'!C120</f>
        <v>0</v>
      </c>
      <c r="C120" s="42">
        <f>'[1]S5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'[1]S5 Maquette'!B121</f>
        <v>0</v>
      </c>
      <c r="B121" s="43">
        <f>'[1]S5 Maquette'!C121</f>
        <v>0</v>
      </c>
      <c r="C121" s="42">
        <f>'[1]S5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'[1]S5 Maquette'!B122</f>
        <v>0</v>
      </c>
      <c r="B122" s="43">
        <f>'[1]S5 Maquette'!C122</f>
        <v>0</v>
      </c>
      <c r="C122" s="42">
        <f>'[1]S5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'[1]S5 Maquette'!B123</f>
        <v>0</v>
      </c>
      <c r="B123" s="43">
        <f>'[1]S5 Maquette'!C123</f>
        <v>0</v>
      </c>
      <c r="C123" s="42">
        <f>'[1]S5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'[1]S5 Maquette'!B124</f>
        <v>0</v>
      </c>
      <c r="B124" s="43">
        <f>'[1]S5 Maquette'!C124</f>
        <v>0</v>
      </c>
      <c r="C124" s="42">
        <f>'[1]S5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'[1]S5 Maquette'!B125</f>
        <v>0</v>
      </c>
      <c r="B125" s="43">
        <f>'[1]S5 Maquette'!C125</f>
        <v>0</v>
      </c>
      <c r="C125" s="42">
        <f>'[1]S5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'[1]S5 Maquette'!B126</f>
        <v>0</v>
      </c>
      <c r="B126" s="43">
        <f>'[1]S5 Maquette'!C126</f>
        <v>0</v>
      </c>
      <c r="C126" s="42">
        <f>'[1]S5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'[1]S5 Maquette'!B127</f>
        <v>0</v>
      </c>
      <c r="B127" s="43">
        <f>'[1]S5 Maquette'!C127</f>
        <v>0</v>
      </c>
      <c r="C127" s="42">
        <f>'[1]S5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'[1]S5 Maquette'!B128</f>
        <v>0</v>
      </c>
      <c r="B128" s="43">
        <f>'[1]S5 Maquette'!C128</f>
        <v>0</v>
      </c>
      <c r="C128" s="42">
        <f>'[1]S5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'[1]S5 Maquette'!B129</f>
        <v>0</v>
      </c>
      <c r="B129" s="43">
        <f>'[1]S5 Maquette'!C129</f>
        <v>0</v>
      </c>
      <c r="C129" s="42">
        <f>'[1]S5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'[1]S5 Maquette'!B130</f>
        <v>0</v>
      </c>
      <c r="B130" s="43">
        <f>'[1]S5 Maquette'!C130</f>
        <v>0</v>
      </c>
      <c r="C130" s="42">
        <f>'[1]S5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'[1]S5 Maquette'!B131</f>
        <v>0</v>
      </c>
      <c r="B131" s="43">
        <f>'[1]S5 Maquette'!C131</f>
        <v>0</v>
      </c>
      <c r="C131" s="42">
        <f>'[1]S5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'[1]S5 Maquette'!B132</f>
        <v>0</v>
      </c>
      <c r="B132" s="43">
        <f>'[1]S5 Maquette'!C132</f>
        <v>0</v>
      </c>
      <c r="C132" s="42">
        <f>'[1]S5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'[1]S5 Maquette'!B133</f>
        <v>0</v>
      </c>
      <c r="B133" s="43">
        <f>'[1]S5 Maquette'!C133</f>
        <v>0</v>
      </c>
      <c r="C133" s="42">
        <f>'[1]S5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'[1]S5 Maquette'!B134</f>
        <v>0</v>
      </c>
      <c r="B134" s="43">
        <f>'[1]S5 Maquette'!C134</f>
        <v>0</v>
      </c>
      <c r="C134" s="42">
        <f>'[1]S5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'[1]S5 Maquette'!B135</f>
        <v>0</v>
      </c>
      <c r="B135" s="43">
        <f>'[1]S5 Maquette'!C135</f>
        <v>0</v>
      </c>
      <c r="C135" s="42">
        <f>'[1]S5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'[1]S5 Maquette'!B136</f>
        <v>0</v>
      </c>
      <c r="B136" s="43">
        <f>'[1]S5 Maquette'!C136</f>
        <v>0</v>
      </c>
      <c r="C136" s="42">
        <f>'[1]S5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'[1]S5 Maquette'!B137</f>
        <v>0</v>
      </c>
      <c r="B137" s="43">
        <f>'[1]S5 Maquette'!C137</f>
        <v>0</v>
      </c>
      <c r="C137" s="42">
        <f>'[1]S5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'[1]S5 Maquette'!B138</f>
        <v>0</v>
      </c>
      <c r="B138" s="43">
        <f>'[1]S5 Maquette'!C138</f>
        <v>0</v>
      </c>
      <c r="C138" s="42">
        <f>'[1]S5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'[1]S5 Maquette'!B139</f>
        <v>0</v>
      </c>
      <c r="B139" s="43">
        <f>'[1]S5 Maquette'!C139</f>
        <v>0</v>
      </c>
      <c r="C139" s="42">
        <f>'[1]S5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'[1]S5 Maquette'!B140</f>
        <v>0</v>
      </c>
      <c r="B140" s="43">
        <f>'[1]S5 Maquette'!C140</f>
        <v>0</v>
      </c>
      <c r="C140" s="42">
        <f>'[1]S5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'[1]S5 Maquette'!B141</f>
        <v>0</v>
      </c>
      <c r="B141" s="43">
        <f>'[1]S5 Maquette'!C141</f>
        <v>0</v>
      </c>
      <c r="C141" s="42">
        <f>'[1]S5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'[1]S5 Maquette'!B142</f>
        <v>0</v>
      </c>
      <c r="B142" s="43">
        <f>'[1]S5 Maquette'!C142</f>
        <v>0</v>
      </c>
      <c r="C142" s="42">
        <f>'[1]S5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'[1]S5 Maquette'!B143</f>
        <v>0</v>
      </c>
      <c r="B143" s="43">
        <f>'[1]S5 Maquette'!C143</f>
        <v>0</v>
      </c>
      <c r="C143" s="42">
        <f>'[1]S5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'[1]S5 Maquette'!B144</f>
        <v>0</v>
      </c>
      <c r="B144" s="43">
        <f>'[1]S5 Maquette'!C144</f>
        <v>0</v>
      </c>
      <c r="C144" s="42">
        <f>'[1]S5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'[1]S5 Maquette'!B145</f>
        <v>0</v>
      </c>
      <c r="B145" s="43">
        <f>'[1]S5 Maquette'!C145</f>
        <v>0</v>
      </c>
      <c r="C145" s="42">
        <f>'[1]S5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'[1]S5 Maquette'!B146</f>
        <v>0</v>
      </c>
      <c r="B146" s="43">
        <f>'[1]S5 Maquette'!C146</f>
        <v>0</v>
      </c>
      <c r="C146" s="42">
        <f>'[1]S5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'[1]S5 Maquette'!B147</f>
        <v>0</v>
      </c>
      <c r="B147" s="43">
        <f>'[1]S5 Maquette'!C147</f>
        <v>0</v>
      </c>
      <c r="C147" s="42">
        <f>'[1]S5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'[1]S5 Maquette'!B148</f>
        <v>0</v>
      </c>
      <c r="B148" s="43">
        <f>'[1]S5 Maquette'!C148</f>
        <v>0</v>
      </c>
      <c r="C148" s="42">
        <f>'[1]S5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'[1]S5 Maquette'!B149</f>
        <v>0</v>
      </c>
      <c r="B149" s="43">
        <f>'[1]S5 Maquette'!C149</f>
        <v>0</v>
      </c>
      <c r="C149" s="42">
        <f>'[1]S5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'[1]S5 Maquette'!B150</f>
        <v>0</v>
      </c>
      <c r="B150" s="43">
        <f>'[1]S5 Maquette'!C150</f>
        <v>0</v>
      </c>
      <c r="C150" s="42">
        <f>'[1]S5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'[1]S5 Maquette'!B151</f>
        <v>0</v>
      </c>
      <c r="B151" s="43">
        <f>'[1]S5 Maquette'!C151</f>
        <v>0</v>
      </c>
      <c r="C151" s="42">
        <f>'[1]S5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'[1]S5 Maquette'!B152</f>
        <v>0</v>
      </c>
      <c r="B152" s="43">
        <f>'[1]S5 Maquette'!C152</f>
        <v>0</v>
      </c>
      <c r="C152" s="42">
        <f>'[1]S5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'[1]S5 Maquette'!B153</f>
        <v>0</v>
      </c>
      <c r="B153" s="43">
        <f>'[1]S5 Maquette'!C153</f>
        <v>0</v>
      </c>
      <c r="C153" s="42">
        <f>'[1]S5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'[1]S5 Maquette'!B154</f>
        <v>0</v>
      </c>
      <c r="B154" s="43">
        <f>'[1]S5 Maquette'!C154</f>
        <v>0</v>
      </c>
      <c r="C154" s="42">
        <f>'[1]S5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'[1]S5 Maquette'!B155</f>
        <v>0</v>
      </c>
      <c r="B155" s="43">
        <f>'[1]S5 Maquette'!C155</f>
        <v>0</v>
      </c>
      <c r="C155" s="42">
        <f>'[1]S5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'[1]S5 Maquette'!B156</f>
        <v>0</v>
      </c>
      <c r="B156" s="43">
        <f>'[1]S5 Maquette'!C156</f>
        <v>0</v>
      </c>
      <c r="C156" s="42">
        <f>'[1]S5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'[1]S5 Maquette'!B157</f>
        <v>0</v>
      </c>
      <c r="B157" s="43">
        <f>'[1]S5 Maquette'!C157</f>
        <v>0</v>
      </c>
      <c r="C157" s="42">
        <f>'[1]S5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'[1]S5 Maquette'!B158</f>
        <v>0</v>
      </c>
      <c r="B158" s="43">
        <f>'[1]S5 Maquette'!C158</f>
        <v>0</v>
      </c>
      <c r="C158" s="42">
        <f>'[1]S5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'[1]S5 Maquette'!B159</f>
        <v>0</v>
      </c>
      <c r="B159" s="43">
        <f>'[1]S5 Maquette'!C159</f>
        <v>0</v>
      </c>
      <c r="C159" s="42">
        <f>'[1]S5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'[1]S5 Maquette'!B160</f>
        <v>0</v>
      </c>
      <c r="B160" s="43">
        <f>'[1]S5 Maquette'!C160</f>
        <v>0</v>
      </c>
      <c r="C160" s="42">
        <f>'[1]S5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'[1]S5 Maquette'!B161</f>
        <v>0</v>
      </c>
      <c r="B161" s="43">
        <f>'[1]S5 Maquette'!C161</f>
        <v>0</v>
      </c>
      <c r="C161" s="42">
        <f>'[1]S5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'[1]S5 Maquette'!B162</f>
        <v>0</v>
      </c>
      <c r="B162" s="43">
        <f>'[1]S5 Maquette'!C162</f>
        <v>0</v>
      </c>
      <c r="C162" s="42">
        <f>'[1]S5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'[1]S5 Maquette'!B163</f>
        <v>0</v>
      </c>
      <c r="B163" s="43">
        <f>'[1]S5 Maquette'!C163</f>
        <v>0</v>
      </c>
      <c r="C163" s="42">
        <f>'[1]S5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'[1]S5 Maquette'!B164</f>
        <v>0</v>
      </c>
      <c r="B164" s="43">
        <f>'[1]S5 Maquette'!C164</f>
        <v>0</v>
      </c>
      <c r="C164" s="42">
        <f>'[1]S5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'[1]S5 Maquette'!B165</f>
        <v>0</v>
      </c>
      <c r="B165" s="43">
        <f>'[1]S5 Maquette'!C165</f>
        <v>0</v>
      </c>
      <c r="C165" s="42">
        <f>'[1]S5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'[1]S5 Maquette'!B166</f>
        <v>0</v>
      </c>
      <c r="B166" s="43">
        <f>'[1]S5 Maquette'!C166</f>
        <v>0</v>
      </c>
      <c r="C166" s="42">
        <f>'[1]S5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'[1]S5 Maquette'!B167</f>
        <v>0</v>
      </c>
      <c r="B167" s="43">
        <f>'[1]S5 Maquette'!C167</f>
        <v>0</v>
      </c>
      <c r="C167" s="42">
        <f>'[1]S5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'[1]S5 Maquette'!B168</f>
        <v>0</v>
      </c>
      <c r="B168" s="43">
        <f>'[1]S5 Maquette'!C168</f>
        <v>0</v>
      </c>
      <c r="C168" s="42">
        <f>'[1]S5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'[1]S5 Maquette'!B169</f>
        <v>0</v>
      </c>
      <c r="B169" s="43">
        <f>'[1]S5 Maquette'!C169</f>
        <v>0</v>
      </c>
      <c r="C169" s="42">
        <f>'[1]S5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'[1]S5 Maquette'!B170</f>
        <v>0</v>
      </c>
      <c r="B170" s="43">
        <f>'[1]S5 Maquette'!C170</f>
        <v>0</v>
      </c>
      <c r="C170" s="42">
        <f>'[1]S5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'[1]S5 Maquette'!B171</f>
        <v>0</v>
      </c>
      <c r="B171" s="43">
        <f>'[1]S5 Maquette'!C171</f>
        <v>0</v>
      </c>
      <c r="C171" s="42">
        <f>'[1]S5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'[1]S5 Maquette'!B172</f>
        <v>0</v>
      </c>
      <c r="B172" s="43">
        <f>'[1]S5 Maquette'!C172</f>
        <v>0</v>
      </c>
      <c r="C172" s="42">
        <f>'[1]S5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'[1]S5 Maquette'!B173</f>
        <v>0</v>
      </c>
      <c r="B173" s="43">
        <f>'[1]S5 Maquette'!C173</f>
        <v>0</v>
      </c>
      <c r="C173" s="42">
        <f>'[1]S5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'[1]S5 Maquette'!B174</f>
        <v>0</v>
      </c>
      <c r="B174" s="43">
        <f>'[1]S5 Maquette'!C174</f>
        <v>0</v>
      </c>
      <c r="C174" s="42">
        <f>'[1]S5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'[1]S5 Maquette'!B175</f>
        <v>0</v>
      </c>
      <c r="B175" s="43">
        <f>'[1]S5 Maquette'!C175</f>
        <v>0</v>
      </c>
      <c r="C175" s="42">
        <f>'[1]S5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'[1]S5 Maquette'!B176</f>
        <v>0</v>
      </c>
      <c r="B176" s="43">
        <f>'[1]S5 Maquette'!C176</f>
        <v>0</v>
      </c>
      <c r="C176" s="42">
        <f>'[1]S5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'[1]S5 Maquette'!B177</f>
        <v>0</v>
      </c>
      <c r="B177" s="43">
        <f>'[1]S5 Maquette'!C177</f>
        <v>0</v>
      </c>
      <c r="C177" s="42">
        <f>'[1]S5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'[1]S5 Maquette'!B178</f>
        <v>0</v>
      </c>
      <c r="B178" s="43">
        <f>'[1]S5 Maquette'!C178</f>
        <v>0</v>
      </c>
      <c r="C178" s="42">
        <f>'[1]S5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'[1]S5 Maquette'!B179</f>
        <v>0</v>
      </c>
      <c r="B179" s="43">
        <f>'[1]S5 Maquette'!C179</f>
        <v>0</v>
      </c>
      <c r="C179" s="42">
        <f>'[1]S5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'[1]S5 Maquette'!B180</f>
        <v>0</v>
      </c>
      <c r="B180" s="43">
        <f>'[1]S5 Maquette'!C180</f>
        <v>0</v>
      </c>
      <c r="C180" s="42">
        <f>'[1]S5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'[1]S5 Maquette'!B181</f>
        <v>0</v>
      </c>
      <c r="B181" s="43">
        <f>'[1]S5 Maquette'!C181</f>
        <v>0</v>
      </c>
      <c r="C181" s="42">
        <f>'[1]S5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'[1]S5 Maquette'!B182</f>
        <v>0</v>
      </c>
      <c r="B182" s="43">
        <f>'[1]S5 Maquette'!C182</f>
        <v>0</v>
      </c>
      <c r="C182" s="42">
        <f>'[1]S5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'[1]S5 Maquette'!B183</f>
        <v>0</v>
      </c>
      <c r="B183" s="43">
        <f>'[1]S5 Maquette'!C183</f>
        <v>0</v>
      </c>
      <c r="C183" s="42">
        <f>'[1]S5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'[1]S5 Maquette'!B184</f>
        <v>0</v>
      </c>
      <c r="B184" s="43">
        <f>'[1]S5 Maquette'!C184</f>
        <v>0</v>
      </c>
      <c r="C184" s="42">
        <f>'[1]S5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'[1]S5 Maquette'!B185</f>
        <v>0</v>
      </c>
      <c r="B185" s="43">
        <f>'[1]S5 Maquette'!C185</f>
        <v>0</v>
      </c>
      <c r="C185" s="42">
        <f>'[1]S5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'[1]S5 Maquette'!B186</f>
        <v>0</v>
      </c>
      <c r="B186" s="43">
        <f>'[1]S5 Maquette'!C186</f>
        <v>0</v>
      </c>
      <c r="C186" s="42">
        <f>'[1]S5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'[1]S5 Maquette'!B187</f>
        <v>0</v>
      </c>
      <c r="B187" s="43">
        <f>'[1]S5 Maquette'!C187</f>
        <v>0</v>
      </c>
      <c r="C187" s="42">
        <f>'[1]S5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'[1]S5 Maquette'!B188</f>
        <v>0</v>
      </c>
      <c r="B188" s="43">
        <f>'[1]S5 Maquette'!C188</f>
        <v>0</v>
      </c>
      <c r="C188" s="42">
        <f>'[1]S5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'[1]S5 Maquette'!B189</f>
        <v>0</v>
      </c>
      <c r="B189" s="43">
        <f>'[1]S5 Maquette'!C189</f>
        <v>0</v>
      </c>
      <c r="C189" s="42">
        <f>'[1]S5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'[1]S5 Maquette'!B190</f>
        <v>0</v>
      </c>
      <c r="B190" s="43">
        <f>'[1]S5 Maquette'!C190</f>
        <v>0</v>
      </c>
      <c r="C190" s="42">
        <f>'[1]S5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'[1]S5 Maquette'!B191</f>
        <v>0</v>
      </c>
      <c r="B191" s="43">
        <f>'[1]S5 Maquette'!C191</f>
        <v>0</v>
      </c>
      <c r="C191" s="42">
        <f>'[1]S5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'[1]S5 Maquette'!B192</f>
        <v>0</v>
      </c>
      <c r="B192" s="43">
        <f>'[1]S5 Maquette'!C192</f>
        <v>0</v>
      </c>
      <c r="C192" s="42">
        <f>'[1]S5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'[1]S5 Maquette'!B193</f>
        <v>0</v>
      </c>
      <c r="B193" s="43">
        <f>'[1]S5 Maquette'!C193</f>
        <v>0</v>
      </c>
      <c r="C193" s="42">
        <f>'[1]S5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'[1]S5 Maquette'!B194</f>
        <v>0</v>
      </c>
      <c r="B194" s="43">
        <f>'[1]S5 Maquette'!C194</f>
        <v>0</v>
      </c>
      <c r="C194" s="42">
        <f>'[1]S5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'[1]S5 Maquette'!B195</f>
        <v>0</v>
      </c>
      <c r="B195" s="43">
        <f>'[1]S5 Maquette'!C195</f>
        <v>0</v>
      </c>
      <c r="C195" s="42">
        <f>'[1]S5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'[1]S5 Maquette'!B196</f>
        <v>0</v>
      </c>
      <c r="B196" s="43">
        <f>'[1]S5 Maquette'!C196</f>
        <v>0</v>
      </c>
      <c r="C196" s="42">
        <f>'[1]S5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'[1]S5 Maquette'!B197</f>
        <v>0</v>
      </c>
      <c r="B197" s="43">
        <f>'[1]S5 Maquette'!C197</f>
        <v>0</v>
      </c>
      <c r="C197" s="42">
        <f>'[1]S5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'[1]S5 Maquette'!B198</f>
        <v>0</v>
      </c>
      <c r="B198" s="43">
        <f>'[1]S5 Maquette'!C198</f>
        <v>0</v>
      </c>
      <c r="C198" s="42">
        <f>'[1]S5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'[1]S5 Maquette'!B199</f>
        <v>0</v>
      </c>
      <c r="B199" s="43">
        <f>'[1]S5 Maquette'!C199</f>
        <v>0</v>
      </c>
      <c r="C199" s="42">
        <f>'[1]S5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'[1]S5 Maquette'!B200</f>
        <v>0</v>
      </c>
      <c r="B200" s="43">
        <f>'[1]S5 Maquette'!C200</f>
        <v>0</v>
      </c>
      <c r="C200" s="42">
        <f>'[1]S5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'[1]S5 Maquette'!B201</f>
        <v>0</v>
      </c>
      <c r="B201" s="43">
        <f>'[1]S5 Maquette'!C201</f>
        <v>0</v>
      </c>
      <c r="C201" s="42">
        <f>'[1]S5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'[1]S5 Maquette'!B202</f>
        <v>0</v>
      </c>
      <c r="B202" s="43">
        <f>'[1]S5 Maquette'!C202</f>
        <v>0</v>
      </c>
      <c r="C202" s="42">
        <f>'[1]S5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'[1]S5 Maquette'!B203</f>
        <v>0</v>
      </c>
      <c r="B203" s="43">
        <f>'[1]S5 Maquette'!C203</f>
        <v>0</v>
      </c>
      <c r="C203" s="42">
        <f>'[1]S5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'[1]S5 Maquette'!B204</f>
        <v>0</v>
      </c>
      <c r="B204" s="43">
        <f>'[1]S5 Maquette'!C204</f>
        <v>0</v>
      </c>
      <c r="C204" s="42">
        <f>'[1]S5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'[1]S5 Maquette'!B205</f>
        <v>0</v>
      </c>
      <c r="B205" s="43">
        <f>'[1]S5 Maquette'!C205</f>
        <v>0</v>
      </c>
      <c r="C205" s="42">
        <f>'[1]S5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'[1]S5 Maquette'!B206</f>
        <v>0</v>
      </c>
      <c r="B206" s="43">
        <f>'[1]S5 Maquette'!C206</f>
        <v>0</v>
      </c>
      <c r="C206" s="42">
        <f>'[1]S5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'[1]S5 Maquette'!B207</f>
        <v>0</v>
      </c>
      <c r="B207" s="43">
        <f>'[1]S5 Maquette'!C207</f>
        <v>0</v>
      </c>
      <c r="C207" s="42">
        <f>'[1]S5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'[1]S5 Maquette'!B208</f>
        <v>0</v>
      </c>
      <c r="B208" s="43">
        <f>'[1]S5 Maquette'!C208</f>
        <v>0</v>
      </c>
      <c r="C208" s="42">
        <f>'[1]S5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'[1]S5 Maquette'!B209</f>
        <v>0</v>
      </c>
      <c r="B209" s="43">
        <f>'[1]S5 Maquette'!C209</f>
        <v>0</v>
      </c>
      <c r="C209" s="42">
        <f>'[1]S5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'[1]S5 Maquette'!B210</f>
        <v>0</v>
      </c>
      <c r="B210" s="43">
        <f>'[1]S5 Maquette'!C210</f>
        <v>0</v>
      </c>
      <c r="C210" s="42">
        <f>'[1]S5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'[1]S5 Maquette'!B211</f>
        <v>0</v>
      </c>
      <c r="B211" s="43">
        <f>'[1]S5 Maquette'!C211</f>
        <v>0</v>
      </c>
      <c r="C211" s="42">
        <f>'[1]S5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'[1]S5 Maquette'!B212</f>
        <v>0</v>
      </c>
      <c r="B212" s="43">
        <f>'[1]S5 Maquette'!C212</f>
        <v>0</v>
      </c>
      <c r="C212" s="42">
        <f>'[1]S5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'[1]S5 Maquette'!B213</f>
        <v>0</v>
      </c>
      <c r="B213" s="43">
        <f>'[1]S5 Maquette'!C213</f>
        <v>0</v>
      </c>
      <c r="C213" s="42">
        <f>'[1]S5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'[1]S5 Maquette'!B214</f>
        <v>0</v>
      </c>
      <c r="B214" s="43">
        <f>'[1]S5 Maquette'!C214</f>
        <v>0</v>
      </c>
      <c r="C214" s="42">
        <f>'[1]S5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'[1]S5 Maquette'!B215</f>
        <v>0</v>
      </c>
      <c r="B215" s="43">
        <f>'[1]S5 Maquette'!C215</f>
        <v>0</v>
      </c>
      <c r="C215" s="42">
        <f>'[1]S5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'[1]S5 Maquette'!B216</f>
        <v>0</v>
      </c>
      <c r="B216" s="43">
        <f>'[1]S5 Maquette'!C216</f>
        <v>0</v>
      </c>
      <c r="C216" s="42">
        <f>'[1]S5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'[1]S5 Maquette'!B217</f>
        <v>0</v>
      </c>
      <c r="B217" s="43">
        <f>'[1]S5 Maquette'!C217</f>
        <v>0</v>
      </c>
      <c r="C217" s="42">
        <f>'[1]S5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'[1]S5 Maquette'!B218</f>
        <v>0</v>
      </c>
      <c r="B218" s="43">
        <f>'[1]S5 Maquette'!C218</f>
        <v>0</v>
      </c>
      <c r="C218" s="42">
        <f>'[1]S5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'[1]S5 Maquette'!B219</f>
        <v>0</v>
      </c>
      <c r="B219" s="43">
        <f>'[1]S5 Maquette'!C219</f>
        <v>0</v>
      </c>
      <c r="C219" s="42">
        <f>'[1]S5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'[1]S5 Maquette'!B220</f>
        <v>0</v>
      </c>
      <c r="B220" s="43">
        <f>'[1]S5 Maquette'!C220</f>
        <v>0</v>
      </c>
      <c r="C220" s="42">
        <f>'[1]S5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'[1]S5 Maquette'!B221</f>
        <v>0</v>
      </c>
      <c r="B221" s="43">
        <f>'[1]S5 Maquette'!C221</f>
        <v>0</v>
      </c>
      <c r="C221" s="42">
        <f>'[1]S5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'[1]S5 Maquette'!B222</f>
        <v>0</v>
      </c>
      <c r="B222" s="43">
        <f>'[1]S5 Maquette'!C222</f>
        <v>0</v>
      </c>
      <c r="C222" s="42">
        <f>'[1]S5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'[1]S5 Maquette'!B223</f>
        <v>0</v>
      </c>
      <c r="B223" s="43">
        <f>'[1]S5 Maquette'!C223</f>
        <v>0</v>
      </c>
      <c r="C223" s="42">
        <f>'[1]S5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'[1]S5 Maquette'!B224</f>
        <v>0</v>
      </c>
      <c r="B224" s="43">
        <f>'[1]S5 Maquette'!C224</f>
        <v>0</v>
      </c>
      <c r="C224" s="42">
        <f>'[1]S5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'[1]S5 Maquette'!B225</f>
        <v>0</v>
      </c>
      <c r="B225" s="43">
        <f>'[1]S5 Maquette'!C225</f>
        <v>0</v>
      </c>
      <c r="C225" s="42">
        <f>'[1]S5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'[1]S5 Maquette'!B226</f>
        <v>0</v>
      </c>
      <c r="B226" s="43">
        <f>'[1]S5 Maquette'!C226</f>
        <v>0</v>
      </c>
      <c r="C226" s="42">
        <f>'[1]S5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'[1]S5 Maquette'!B227</f>
        <v>0</v>
      </c>
      <c r="B227" s="43">
        <f>'[1]S5 Maquette'!C227</f>
        <v>0</v>
      </c>
      <c r="C227" s="42">
        <f>'[1]S5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'[1]S5 Maquette'!B228</f>
        <v>0</v>
      </c>
      <c r="B228" s="43">
        <f>'[1]S5 Maquette'!C228</f>
        <v>0</v>
      </c>
      <c r="C228" s="42">
        <f>'[1]S5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'[1]S5 Maquette'!B229</f>
        <v>0</v>
      </c>
      <c r="B229" s="43">
        <f>'[1]S5 Maquette'!C229</f>
        <v>0</v>
      </c>
      <c r="C229" s="42">
        <f>'[1]S5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'[1]S5 Maquette'!B230</f>
        <v>0</v>
      </c>
      <c r="B230" s="43">
        <f>'[1]S5 Maquette'!C230</f>
        <v>0</v>
      </c>
      <c r="C230" s="42">
        <f>'[1]S5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'[1]S5 Maquette'!B231</f>
        <v>0</v>
      </c>
      <c r="B231" s="43">
        <f>'[1]S5 Maquette'!C231</f>
        <v>0</v>
      </c>
      <c r="C231" s="42">
        <f>'[1]S5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'[1]S5 Maquette'!B232</f>
        <v>0</v>
      </c>
      <c r="B232" s="43">
        <f>'[1]S5 Maquette'!C232</f>
        <v>0</v>
      </c>
      <c r="C232" s="42">
        <f>'[1]S5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'[1]S5 Maquette'!B233</f>
        <v>0</v>
      </c>
      <c r="B233" s="43">
        <f>'[1]S5 Maquette'!C233</f>
        <v>0</v>
      </c>
      <c r="C233" s="42">
        <f>'[1]S5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'[1]S5 Maquette'!B234</f>
        <v>0</v>
      </c>
      <c r="B234" s="43">
        <f>'[1]S5 Maquette'!C234</f>
        <v>0</v>
      </c>
      <c r="C234" s="42">
        <f>'[1]S5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'[1]S5 Maquette'!B235</f>
        <v>0</v>
      </c>
      <c r="B235" s="43">
        <f>'[1]S5 Maquette'!C235</f>
        <v>0</v>
      </c>
      <c r="C235" s="42">
        <f>'[1]S5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'[1]S5 Maquette'!B236</f>
        <v>0</v>
      </c>
      <c r="B236" s="43">
        <f>'[1]S5 Maquette'!C236</f>
        <v>0</v>
      </c>
      <c r="C236" s="42">
        <f>'[1]S5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'[1]S5 Maquette'!B237</f>
        <v>0</v>
      </c>
      <c r="B237" s="43">
        <f>'[1]S5 Maquette'!C237</f>
        <v>0</v>
      </c>
      <c r="C237" s="42">
        <f>'[1]S5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'[1]S5 Maquette'!B238</f>
        <v>0</v>
      </c>
      <c r="B238" s="43">
        <f>'[1]S5 Maquette'!C238</f>
        <v>0</v>
      </c>
      <c r="C238" s="42">
        <f>'[1]S5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'[1]S5 Maquette'!B239</f>
        <v>0</v>
      </c>
      <c r="B239" s="43">
        <f>'[1]S5 Maquette'!C239</f>
        <v>0</v>
      </c>
      <c r="C239" s="42">
        <f>'[1]S5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'[1]S5 Maquette'!B240</f>
        <v>0</v>
      </c>
      <c r="B240" s="43">
        <f>'[1]S5 Maquette'!C240</f>
        <v>0</v>
      </c>
      <c r="C240" s="42">
        <f>'[1]S5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'[1]S5 Maquette'!B241</f>
        <v>0</v>
      </c>
      <c r="B241" s="43">
        <f>'[1]S5 Maquette'!C241</f>
        <v>0</v>
      </c>
      <c r="C241" s="42">
        <f>'[1]S5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'[1]S5 Maquette'!B242</f>
        <v>0</v>
      </c>
      <c r="B242" s="43">
        <f>'[1]S5 Maquette'!C242</f>
        <v>0</v>
      </c>
      <c r="C242" s="42">
        <f>'[1]S5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'[1]S5 Maquette'!B243</f>
        <v>0</v>
      </c>
      <c r="B243" s="43">
        <f>'[1]S5 Maquette'!C243</f>
        <v>0</v>
      </c>
      <c r="C243" s="42">
        <f>'[1]S5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'[1]S5 Maquette'!B244</f>
        <v>0</v>
      </c>
      <c r="B244" s="43">
        <f>'[1]S5 Maquette'!C244</f>
        <v>0</v>
      </c>
      <c r="C244" s="42">
        <f>'[1]S5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'[1]S5 Maquette'!B245</f>
        <v>0</v>
      </c>
      <c r="B245" s="43">
        <f>'[1]S5 Maquette'!C245</f>
        <v>0</v>
      </c>
      <c r="C245" s="42">
        <f>'[1]S5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'[1]S5 Maquette'!B246</f>
        <v>0</v>
      </c>
      <c r="B246" s="43">
        <f>'[1]S5 Maquette'!C246</f>
        <v>0</v>
      </c>
      <c r="C246" s="42">
        <f>'[1]S5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'[1]S5 Maquette'!B247</f>
        <v>0</v>
      </c>
      <c r="B247" s="43">
        <f>'[1]S5 Maquette'!C247</f>
        <v>0</v>
      </c>
      <c r="C247" s="42">
        <f>'[1]S5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'[1]S5 Maquette'!B248</f>
        <v>0</v>
      </c>
      <c r="B248" s="43">
        <f>'[1]S5 Maquette'!C248</f>
        <v>0</v>
      </c>
      <c r="C248" s="42">
        <f>'[1]S5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'[1]S5 Maquette'!B249</f>
        <v>0</v>
      </c>
      <c r="B249" s="43">
        <f>'[1]S5 Maquette'!C249</f>
        <v>0</v>
      </c>
      <c r="C249" s="42">
        <f>'[1]S5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'[1]S5 Maquette'!B250</f>
        <v>0</v>
      </c>
      <c r="B250" s="43">
        <f>'[1]S5 Maquette'!C250</f>
        <v>0</v>
      </c>
      <c r="C250" s="42">
        <f>'[1]S5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'[1]S5 Maquette'!B251</f>
        <v>0</v>
      </c>
      <c r="B251" s="43">
        <f>'[1]S5 Maquette'!C251</f>
        <v>0</v>
      </c>
      <c r="C251" s="42">
        <f>'[1]S5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'[1]S5 Maquette'!B252</f>
        <v>0</v>
      </c>
      <c r="B252" s="43">
        <f>'[1]S5 Maquette'!C252</f>
        <v>0</v>
      </c>
      <c r="C252" s="42">
        <f>'[1]S5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'[1]S5 Maquette'!B253</f>
        <v>0</v>
      </c>
      <c r="B253" s="43">
        <f>'[1]S5 Maquette'!C253</f>
        <v>0</v>
      </c>
      <c r="C253" s="42">
        <f>'[1]S5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'[1]S5 Maquette'!B254</f>
        <v>0</v>
      </c>
      <c r="B254" s="43">
        <f>'[1]S5 Maquette'!C254</f>
        <v>0</v>
      </c>
      <c r="C254" s="42">
        <f>'[1]S5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'[1]S5 Maquette'!B255</f>
        <v>0</v>
      </c>
      <c r="B255" s="43">
        <f>'[1]S5 Maquette'!C255</f>
        <v>0</v>
      </c>
      <c r="C255" s="42">
        <f>'[1]S5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'[1]S5 Maquette'!B256</f>
        <v>0</v>
      </c>
      <c r="B256" s="43">
        <f>'[1]S5 Maquette'!C256</f>
        <v>0</v>
      </c>
      <c r="C256" s="42">
        <f>'[1]S5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'[1]S5 Maquette'!B257</f>
        <v>0</v>
      </c>
      <c r="B257" s="43">
        <f>'[1]S5 Maquette'!C257</f>
        <v>0</v>
      </c>
      <c r="C257" s="42">
        <f>'[1]S5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'[1]S5 Maquette'!B258</f>
        <v>0</v>
      </c>
      <c r="B258" s="43">
        <f>'[1]S5 Maquette'!C258</f>
        <v>0</v>
      </c>
      <c r="C258" s="42">
        <f>'[1]S5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'[1]S5 Maquette'!B259</f>
        <v>0</v>
      </c>
      <c r="B259" s="43">
        <f>'[1]S5 Maquette'!C259</f>
        <v>0</v>
      </c>
      <c r="C259" s="42">
        <f>'[1]S5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'[1]S5 Maquette'!B260</f>
        <v>0</v>
      </c>
      <c r="B260" s="43">
        <f>'[1]S5 Maquette'!C260</f>
        <v>0</v>
      </c>
      <c r="C260" s="42">
        <f>'[1]S5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'[1]S5 Maquette'!B261</f>
        <v>0</v>
      </c>
      <c r="B261" s="43">
        <f>'[1]S5 Maquette'!C261</f>
        <v>0</v>
      </c>
      <c r="C261" s="42">
        <f>'[1]S5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'[1]S5 Maquette'!B262</f>
        <v>0</v>
      </c>
      <c r="B262" s="43">
        <f>'[1]S5 Maquette'!C262</f>
        <v>0</v>
      </c>
      <c r="C262" s="42">
        <f>'[1]S5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'[1]S5 Maquette'!B263</f>
        <v>0</v>
      </c>
      <c r="B263" s="43">
        <f>'[1]S5 Maquette'!C263</f>
        <v>0</v>
      </c>
      <c r="C263" s="42">
        <f>'[1]S5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'[1]S5 Maquette'!B264</f>
        <v>0</v>
      </c>
      <c r="B264" s="43">
        <f>'[1]S5 Maquette'!C264</f>
        <v>0</v>
      </c>
      <c r="C264" s="42">
        <f>'[1]S5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'[1]S5 Maquette'!B265</f>
        <v>0</v>
      </c>
      <c r="B265" s="43">
        <f>'[1]S5 Maquette'!C265</f>
        <v>0</v>
      </c>
      <c r="C265" s="42">
        <f>'[1]S5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'[1]S5 Maquette'!B266</f>
        <v>0</v>
      </c>
      <c r="B266" s="43">
        <f>'[1]S5 Maquette'!C266</f>
        <v>0</v>
      </c>
      <c r="C266" s="42">
        <f>'[1]S5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'[1]S5 Maquette'!B267</f>
        <v>0</v>
      </c>
      <c r="B267" s="43">
        <f>'[1]S5 Maquette'!C267</f>
        <v>0</v>
      </c>
      <c r="C267" s="42">
        <f>'[1]S5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'[1]S5 Maquette'!B268</f>
        <v>0</v>
      </c>
      <c r="B268" s="43">
        <f>'[1]S5 Maquette'!C268</f>
        <v>0</v>
      </c>
      <c r="C268" s="42">
        <f>'[1]S5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'[1]S5 Maquette'!B269</f>
        <v>0</v>
      </c>
      <c r="B269" s="43">
        <f>'[1]S5 Maquette'!C269</f>
        <v>0</v>
      </c>
      <c r="C269" s="42">
        <f>'[1]S5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'[1]S5 Maquette'!B270</f>
        <v>0</v>
      </c>
      <c r="B270" s="43">
        <f>'[1]S5 Maquette'!C270</f>
        <v>0</v>
      </c>
      <c r="C270" s="42">
        <f>'[1]S5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'[1]S5 Maquette'!B271</f>
        <v>0</v>
      </c>
      <c r="B271" s="43">
        <f>'[1]S5 Maquette'!C271</f>
        <v>0</v>
      </c>
      <c r="C271" s="42">
        <f>'[1]S5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'[1]S5 Maquette'!B272</f>
        <v>0</v>
      </c>
      <c r="B272" s="43">
        <f>'[1]S5 Maquette'!C272</f>
        <v>0</v>
      </c>
      <c r="C272" s="42">
        <f>'[1]S5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'[1]S5 Maquette'!B273</f>
        <v>0</v>
      </c>
      <c r="B273" s="43">
        <f>'[1]S5 Maquette'!C273</f>
        <v>0</v>
      </c>
      <c r="C273" s="42">
        <f>'[1]S5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'[1]S5 Maquette'!B274</f>
        <v>0</v>
      </c>
      <c r="B274" s="43">
        <f>'[1]S5 Maquette'!C274</f>
        <v>0</v>
      </c>
      <c r="C274" s="42">
        <f>'[1]S5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'[1]S5 Maquette'!B275</f>
        <v>0</v>
      </c>
      <c r="B275" s="43">
        <f>'[1]S5 Maquette'!C275</f>
        <v>0</v>
      </c>
      <c r="C275" s="42">
        <f>'[1]S5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'[1]S5 Maquette'!B276</f>
        <v>0</v>
      </c>
      <c r="B276" s="43">
        <f>'[1]S5 Maquette'!C276</f>
        <v>0</v>
      </c>
      <c r="C276" s="42">
        <f>'[1]S5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'[1]S5 Maquette'!B277</f>
        <v>0</v>
      </c>
      <c r="B277" s="43">
        <f>'[1]S5 Maquette'!C277</f>
        <v>0</v>
      </c>
      <c r="C277" s="42">
        <f>'[1]S5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'[1]S5 Maquette'!B278</f>
        <v>0</v>
      </c>
      <c r="B278" s="43">
        <f>'[1]S5 Maquette'!C278</f>
        <v>0</v>
      </c>
      <c r="C278" s="42">
        <f>'[1]S5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'[1]S5 Maquette'!B279</f>
        <v>0</v>
      </c>
      <c r="B279" s="43">
        <f>'[1]S5 Maquette'!C279</f>
        <v>0</v>
      </c>
      <c r="C279" s="42">
        <f>'[1]S5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'[1]S5 Maquette'!B280</f>
        <v>0</v>
      </c>
      <c r="B280" s="43">
        <f>'[1]S5 Maquette'!C280</f>
        <v>0</v>
      </c>
      <c r="C280" s="42">
        <f>'[1]S5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'[1]S5 Maquette'!B281</f>
        <v>0</v>
      </c>
      <c r="B281" s="43">
        <f>'[1]S5 Maquette'!C281</f>
        <v>0</v>
      </c>
      <c r="C281" s="42">
        <f>'[1]S5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'[1]S5 Maquette'!B282</f>
        <v>0</v>
      </c>
      <c r="B282" s="43">
        <f>'[1]S5 Maquette'!C282</f>
        <v>0</v>
      </c>
      <c r="C282" s="42">
        <f>'[1]S5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'[1]S5 Maquette'!B283</f>
        <v>0</v>
      </c>
      <c r="B283" s="43">
        <f>'[1]S5 Maquette'!C283</f>
        <v>0</v>
      </c>
      <c r="C283" s="42">
        <f>'[1]S5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'[1]S5 Maquette'!B284</f>
        <v>0</v>
      </c>
      <c r="B284" s="43">
        <f>'[1]S5 Maquette'!C284</f>
        <v>0</v>
      </c>
      <c r="C284" s="42">
        <f>'[1]S5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'[1]S5 Maquette'!B285</f>
        <v>0</v>
      </c>
      <c r="B285" s="43">
        <f>'[1]S5 Maquette'!C285</f>
        <v>0</v>
      </c>
      <c r="C285" s="42">
        <f>'[1]S5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'[1]S5 Maquette'!B286</f>
        <v>0</v>
      </c>
      <c r="B286" s="43">
        <f>'[1]S5 Maquette'!C286</f>
        <v>0</v>
      </c>
      <c r="C286" s="42">
        <f>'[1]S5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'[1]S5 Maquette'!B287</f>
        <v>0</v>
      </c>
      <c r="B287" s="43">
        <f>'[1]S5 Maquette'!C287</f>
        <v>0</v>
      </c>
      <c r="C287" s="42">
        <f>'[1]S5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'[1]S5 Maquette'!B288</f>
        <v>0</v>
      </c>
      <c r="B288" s="43">
        <f>'[1]S5 Maquette'!C288</f>
        <v>0</v>
      </c>
      <c r="C288" s="42">
        <f>'[1]S5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'[1]S5 Maquette'!B289</f>
        <v>0</v>
      </c>
      <c r="B289" s="43">
        <f>'[1]S5 Maquette'!C289</f>
        <v>0</v>
      </c>
      <c r="C289" s="42">
        <f>'[1]S5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'[1]S5 Maquette'!B290</f>
        <v>0</v>
      </c>
      <c r="B290" s="43">
        <f>'[1]S5 Maquette'!C290</f>
        <v>0</v>
      </c>
      <c r="C290" s="42">
        <f>'[1]S5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'[1]S5 Maquette'!B291</f>
        <v>0</v>
      </c>
      <c r="B291" s="43">
        <f>'[1]S5 Maquette'!C291</f>
        <v>0</v>
      </c>
      <c r="C291" s="42">
        <f>'[1]S5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'[1]S5 Maquette'!B292</f>
        <v>0</v>
      </c>
      <c r="B292" s="43">
        <f>'[1]S5 Maquette'!C292</f>
        <v>0</v>
      </c>
      <c r="C292" s="42">
        <f>'[1]S5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'[1]S5 Maquette'!B293</f>
        <v>0</v>
      </c>
      <c r="B293" s="43">
        <f>'[1]S5 Maquette'!C293</f>
        <v>0</v>
      </c>
      <c r="C293" s="42">
        <f>'[1]S5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'[1]S5 Maquette'!B294</f>
        <v>0</v>
      </c>
      <c r="B294" s="43">
        <f>'[1]S5 Maquette'!C294</f>
        <v>0</v>
      </c>
      <c r="C294" s="42">
        <f>'[1]S5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'[1]S5 Maquette'!B295</f>
        <v>0</v>
      </c>
      <c r="B295" s="43">
        <f>'[1]S5 Maquette'!C295</f>
        <v>0</v>
      </c>
      <c r="C295" s="42">
        <f>'[1]S5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'[1]S5 Maquette'!B296</f>
        <v>0</v>
      </c>
      <c r="B296" s="43">
        <f>'[1]S5 Maquette'!C296</f>
        <v>0</v>
      </c>
      <c r="C296" s="42">
        <f>'[1]S5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'[1]S5 Maquette'!B297</f>
        <v>0</v>
      </c>
      <c r="B297" s="43">
        <f>'[1]S5 Maquette'!C297</f>
        <v>0</v>
      </c>
      <c r="C297" s="42">
        <f>'[1]S5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'[1]S5 Maquette'!B298</f>
        <v>0</v>
      </c>
      <c r="B298" s="43">
        <f>'[1]S5 Maquette'!C298</f>
        <v>0</v>
      </c>
      <c r="C298" s="42">
        <f>'[1]S5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'[1]S5 Maquette'!B299</f>
        <v>0</v>
      </c>
      <c r="B299" s="43">
        <f>'[1]S5 Maquette'!C299</f>
        <v>0</v>
      </c>
      <c r="C299" s="42">
        <f>'[1]S5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'[1]S5 Maquette'!B300</f>
        <v>0</v>
      </c>
      <c r="B300" s="43">
        <f>'[1]S5 Maquette'!C300</f>
        <v>0</v>
      </c>
      <c r="C300" s="42">
        <f>'[1]S5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248" priority="48">
      <formula>$C1="Parcours Pédagogique"</formula>
    </cfRule>
    <cfRule type="expression" dxfId="247" priority="49">
      <formula>$C1="BLOC"</formula>
    </cfRule>
    <cfRule type="expression" dxfId="246" priority="50">
      <formula>$C1="OPTION"</formula>
    </cfRule>
  </conditionalFormatting>
  <conditionalFormatting sqref="A16:S26 C27:S72 A73:S298 T16">
    <cfRule type="expression" dxfId="245" priority="53">
      <formula>$C16="Modification MCC"</formula>
    </cfRule>
  </conditionalFormatting>
  <conditionalFormatting sqref="A18:S26 C27:S72 A73:S300 T18">
    <cfRule type="expression" dxfId="244" priority="57">
      <formula>$C18="Modification"</formula>
    </cfRule>
  </conditionalFormatting>
  <conditionalFormatting sqref="B1:S9 B10:E10 J10:S11 B11:D11 B12:M12 P12 B13:L13 B14:N14 P14:S17 B15:M17 B301:S999">
    <cfRule type="expression" dxfId="243" priority="55">
      <formula>$D1="Création"</formula>
    </cfRule>
    <cfRule type="expression" dxfId="242" priority="56">
      <formula>$D1="Fermeture"</formula>
    </cfRule>
  </conditionalFormatting>
  <conditionalFormatting sqref="C1:S999">
    <cfRule type="expression" dxfId="241" priority="40">
      <formula>$B1="Option"</formula>
    </cfRule>
  </conditionalFormatting>
  <conditionalFormatting sqref="J1:J999">
    <cfRule type="expression" dxfId="240" priority="46">
      <formula>$I1="NON"</formula>
    </cfRule>
  </conditionalFormatting>
  <conditionalFormatting sqref="L1:L999">
    <cfRule type="expression" dxfId="239" priority="41">
      <formula>$K1="CCI (CC Intégral)"</formula>
    </cfRule>
    <cfRule type="expression" dxfId="238" priority="42">
      <formula>$K1="CT (Contrôle terminal)"</formula>
    </cfRule>
  </conditionalFormatting>
  <conditionalFormatting sqref="L18:L300 M18">
    <cfRule type="expression" dxfId="237" priority="51">
      <formula>$K1="CT (Contrôle terminal)"</formula>
    </cfRule>
  </conditionalFormatting>
  <conditionalFormatting sqref="L18:L300">
    <cfRule type="expression" dxfId="236" priority="52">
      <formula>$K1="CCI (CC Intégral)"</formula>
    </cfRule>
  </conditionalFormatting>
  <conditionalFormatting sqref="M1:M999">
    <cfRule type="expression" dxfId="235" priority="47">
      <formula>$K1="CT (Contrôle terminal)"</formula>
    </cfRule>
  </conditionalFormatting>
  <conditionalFormatting sqref="N1:O999">
    <cfRule type="expression" dxfId="234" priority="45">
      <formula>$K1="CCI (CC Intégral)"</formula>
    </cfRule>
  </conditionalFormatting>
  <conditionalFormatting sqref="P14:S17 B15:M17 B1:S9 J10:S11 B12:M12 B14:N14 B301:S999 B13:L13 B10:E10 B11:D11 P12">
    <cfRule type="expression" dxfId="233" priority="54">
      <formula>$D1="Modification"</formula>
    </cfRule>
  </conditionalFormatting>
  <conditionalFormatting sqref="Q1:R999">
    <cfRule type="expression" dxfId="232" priority="43">
      <formula>$P1="Autres"</formula>
    </cfRule>
  </conditionalFormatting>
  <conditionalFormatting sqref="S1:S999 T18">
    <cfRule type="expression" dxfId="231" priority="44">
      <formula>$P1="CT (Contrôle terminal)"</formula>
    </cfRule>
  </conditionalFormatting>
  <conditionalFormatting sqref="T18 A18:S26 C27:S72 A73:S300">
    <cfRule type="expression" dxfId="230" priority="58">
      <formula>$C18="Création"</formula>
    </cfRule>
    <cfRule type="expression" dxfId="229" priority="59">
      <formula>$C18="Fermeture"</formula>
    </cfRule>
  </conditionalFormatting>
  <conditionalFormatting sqref="A27">
    <cfRule type="expression" dxfId="228" priority="25">
      <formula>$F27="Fermeture"</formula>
    </cfRule>
    <cfRule type="expression" dxfId="227" priority="26">
      <formula>$F27="Modification"</formula>
    </cfRule>
    <cfRule type="expression" dxfId="226" priority="27">
      <formula>$F27="Création"</formula>
    </cfRule>
  </conditionalFormatting>
  <conditionalFormatting sqref="A40:B40 A43">
    <cfRule type="expression" dxfId="225" priority="32">
      <formula>$F40="Modification"</formula>
    </cfRule>
    <cfRule type="expression" dxfId="224" priority="33">
      <formula>$F40="Création"</formula>
    </cfRule>
  </conditionalFormatting>
  <conditionalFormatting sqref="A41:A42">
    <cfRule type="expression" dxfId="223" priority="16">
      <formula>$F41="Fermeture"</formula>
    </cfRule>
    <cfRule type="expression" dxfId="222" priority="17">
      <formula>$F41="Modification"</formula>
    </cfRule>
    <cfRule type="expression" dxfId="221" priority="18">
      <formula>$F41="Création"</formula>
    </cfRule>
  </conditionalFormatting>
  <conditionalFormatting sqref="A43 A40:B40">
    <cfRule type="expression" dxfId="220" priority="31">
      <formula>$F40="Fermeture"</formula>
    </cfRule>
  </conditionalFormatting>
  <conditionalFormatting sqref="B42:B43 A44:B45">
    <cfRule type="expression" dxfId="219" priority="35">
      <formula>$F42="Modification"</formula>
    </cfRule>
    <cfRule type="expression" dxfId="218" priority="36">
      <formula>$F42="Création"</formula>
    </cfRule>
  </conditionalFormatting>
  <conditionalFormatting sqref="B42:B43 A44:B45">
    <cfRule type="expression" dxfId="217" priority="34">
      <formula>$F42="Fermeture"</formula>
    </cfRule>
  </conditionalFormatting>
  <conditionalFormatting sqref="A46:B58">
    <cfRule type="expression" dxfId="216" priority="22">
      <formula>$F46="Fermeture"</formula>
    </cfRule>
    <cfRule type="expression" dxfId="215" priority="23">
      <formula>$F46="Modification"</formula>
    </cfRule>
    <cfRule type="expression" dxfId="214" priority="24">
      <formula>$F46="Création"</formula>
    </cfRule>
  </conditionalFormatting>
  <conditionalFormatting sqref="B41">
    <cfRule type="expression" dxfId="213" priority="19">
      <formula>$F41="Fermeture"</formula>
    </cfRule>
    <cfRule type="expression" dxfId="212" priority="20">
      <formula>$F41="Modification"</formula>
    </cfRule>
    <cfRule type="expression" dxfId="211" priority="21">
      <formula>$F41="Création"</formula>
    </cfRule>
  </conditionalFormatting>
  <conditionalFormatting sqref="B27">
    <cfRule type="expression" dxfId="210" priority="28">
      <formula>$F27="Fermeture"</formula>
    </cfRule>
    <cfRule type="expression" dxfId="209" priority="29">
      <formula>$F27="Modification"</formula>
    </cfRule>
    <cfRule type="expression" dxfId="208" priority="30">
      <formula>$F27="Création"</formula>
    </cfRule>
  </conditionalFormatting>
  <conditionalFormatting sqref="B28:B39">
    <cfRule type="expression" dxfId="207" priority="14">
      <formula>$F28="Modification"</formula>
    </cfRule>
    <cfRule type="expression" dxfId="206" priority="15">
      <formula>$F28="Création"</formula>
    </cfRule>
  </conditionalFormatting>
  <conditionalFormatting sqref="B28:B39">
    <cfRule type="expression" dxfId="205" priority="13">
      <formula>$F28="Fermeture"</formula>
    </cfRule>
  </conditionalFormatting>
  <conditionalFormatting sqref="A28:A39">
    <cfRule type="expression" dxfId="204" priority="10">
      <formula>$F28="Fermeture"</formula>
    </cfRule>
    <cfRule type="expression" dxfId="203" priority="11">
      <formula>$F28="Modification"</formula>
    </cfRule>
    <cfRule type="expression" dxfId="202" priority="12">
      <formula>$F28="Création"</formula>
    </cfRule>
  </conditionalFormatting>
  <conditionalFormatting sqref="A62:B63">
    <cfRule type="expression" dxfId="201" priority="8">
      <formula>$F62="Modification"</formula>
    </cfRule>
    <cfRule type="expression" dxfId="200" priority="9">
      <formula>$F62="Création"</formula>
    </cfRule>
  </conditionalFormatting>
  <conditionalFormatting sqref="A62:B63">
    <cfRule type="expression" dxfId="199" priority="7">
      <formula>$F62="Fermeture"</formula>
    </cfRule>
  </conditionalFormatting>
  <conditionalFormatting sqref="A59:B61">
    <cfRule type="expression" dxfId="198" priority="4">
      <formula>$F59="Fermeture"</formula>
    </cfRule>
    <cfRule type="expression" dxfId="197" priority="5">
      <formula>$F59="Modification"</formula>
    </cfRule>
    <cfRule type="expression" dxfId="196" priority="6">
      <formula>$F59="Création"</formula>
    </cfRule>
  </conditionalFormatting>
  <conditionalFormatting sqref="A64:B72">
    <cfRule type="expression" dxfId="195" priority="1">
      <formula>$F64="Fermeture"</formula>
    </cfRule>
    <cfRule type="expression" dxfId="194" priority="2">
      <formula>$F64="Modification"</formula>
    </cfRule>
    <cfRule type="expression" dxfId="193" priority="3">
      <formula>$F64="Création"</formula>
    </cfRule>
  </conditionalFormatting>
  <dataValidations count="7">
    <dataValidation type="list" allowBlank="1" showInputMessage="1" showErrorMessage="1" sqref="B27:B72" xr:uid="{77C66F57-849B-487B-B609-AB164008B330}">
      <formula1>"UE, ECUE, BLOC, OPTION, Parcours Pédagogique"</formula1>
    </dataValidation>
    <dataValidation type="list" allowBlank="1" showInputMessage="1" showErrorMessage="1" sqref="G23:G300 G19 H19:I300 E19:F300" xr:uid="{D5238377-D7FB-466A-BF47-C88225D03F87}">
      <formula1>"OUI, NON"</formula1>
    </dataValidation>
    <dataValidation type="list" allowBlank="1" showInputMessage="1" showErrorMessage="1" sqref="P19:P300" xr:uid="{6A6E4B41-4127-4F94-8C8A-FB15B8367C23}">
      <formula1>"CT (Contrôle terminal), Autres"</formula1>
    </dataValidation>
    <dataValidation type="list" allowBlank="1" showInputMessage="1" showErrorMessage="1" sqref="D1:D6" xr:uid="{D1093BB0-044C-4ABA-9D7A-401AD9ED1EC5}">
      <formula1>"Obligatoire, Facultatif, Complémentaire"</formula1>
    </dataValidation>
    <dataValidation type="list" allowBlank="1" showInputMessage="1" showErrorMessage="1" sqref="C19:C300" xr:uid="{9FA065A4-60B1-49F6-B6BF-E320B0E3D8E0}">
      <formula1>"Modification MCC"</formula1>
    </dataValidation>
    <dataValidation type="list" allowBlank="1" showInputMessage="1" showErrorMessage="1" sqref="K19:K300" xr:uid="{D5110CF9-98B8-4E7E-8AA1-EAFC4D1844F3}">
      <formula1>List_Controle2</formula1>
    </dataValidation>
    <dataValidation type="list" allowBlank="1" showInputMessage="1" showErrorMessage="1" sqref="Q19:Q300 N19:N300" xr:uid="{8FE54E47-F17B-44C9-86D7-0AAC3BF9B8F8}">
      <formula1>List_Controle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1333F-5EA6-4C8A-BD5A-B6BAC6602856}">
  <dimension ref="A1:O300"/>
  <sheetViews>
    <sheetView topLeftCell="A51" zoomScale="40" zoomScaleNormal="40" workbookViewId="0">
      <selection activeCell="I75" sqref="I75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6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5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5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5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5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5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5">
      <c r="A7" s="116" t="s">
        <v>211</v>
      </c>
      <c r="B7" s="119" t="str">
        <f>'[1]Fiche Générale'!B3</f>
        <v>Portail_LLAC</v>
      </c>
      <c r="C7" s="116" t="s">
        <v>212</v>
      </c>
      <c r="D7" s="116"/>
      <c r="E7" s="118" t="str">
        <f>'[1]Fiche Générale'!B4</f>
        <v>Langues, littératures et civilisations étrangères et régionales (LLCER)</v>
      </c>
      <c r="F7" s="119"/>
      <c r="G7" s="116" t="s">
        <v>213</v>
      </c>
      <c r="H7" s="159">
        <f>'[1]Fiche Générale'!B5</f>
        <v>0</v>
      </c>
      <c r="I7" s="159"/>
      <c r="J7" s="159"/>
    </row>
    <row r="8" spans="1:10" ht="18" customHeight="1" x14ac:dyDescent="0.25">
      <c r="A8" s="116"/>
      <c r="B8" s="121"/>
      <c r="C8" s="116"/>
      <c r="D8" s="116"/>
      <c r="E8" s="120"/>
      <c r="F8" s="121"/>
      <c r="G8" s="116"/>
      <c r="H8" s="159"/>
      <c r="I8" s="159"/>
      <c r="J8" s="159"/>
    </row>
    <row r="9" spans="1:10" ht="18" customHeight="1" x14ac:dyDescent="0.25">
      <c r="A9" s="116"/>
      <c r="B9" s="121"/>
      <c r="C9" s="116"/>
      <c r="D9" s="116"/>
      <c r="E9" s="122"/>
      <c r="F9" s="123"/>
      <c r="G9" s="116"/>
      <c r="H9" s="159"/>
      <c r="I9" s="159"/>
      <c r="J9" s="159"/>
    </row>
    <row r="10" spans="1:10" ht="18" customHeight="1" x14ac:dyDescent="0.25">
      <c r="A10" s="116"/>
      <c r="B10" s="121"/>
      <c r="C10" s="117" t="s">
        <v>214</v>
      </c>
      <c r="D10" s="117"/>
      <c r="E10" s="124" t="str">
        <f>'[1]Fiche Générale'!B9</f>
        <v>Anglais LLCER</v>
      </c>
      <c r="F10" s="125"/>
      <c r="G10" s="125"/>
      <c r="H10" s="125"/>
      <c r="I10" s="125"/>
      <c r="J10" s="126"/>
    </row>
    <row r="11" spans="1:10" ht="18" customHeight="1" x14ac:dyDescent="0.25">
      <c r="A11" s="116"/>
      <c r="B11" s="123"/>
      <c r="C11" s="117"/>
      <c r="D11" s="117"/>
      <c r="E11" s="127"/>
      <c r="F11" s="128"/>
      <c r="G11" s="128"/>
      <c r="H11" s="128"/>
      <c r="I11" s="128"/>
      <c r="J11" s="129"/>
    </row>
    <row r="13" spans="1:10" x14ac:dyDescent="0.25">
      <c r="A13" s="115" t="s">
        <v>215</v>
      </c>
      <c r="B13" s="156" t="str">
        <f>'[1]S5 Maquette'!B13:B14</f>
        <v>3 ème Année de Licence</v>
      </c>
      <c r="C13" s="115" t="s">
        <v>217</v>
      </c>
      <c r="D13" s="115"/>
      <c r="E13" s="147">
        <f>'[1]S5 Maquette'!E13:F14</f>
        <v>0</v>
      </c>
      <c r="F13" s="147"/>
      <c r="G13" s="115" t="s">
        <v>199</v>
      </c>
      <c r="H13" s="88">
        <f>[1]Calcul!D7</f>
        <v>246</v>
      </c>
      <c r="I13" s="88"/>
    </row>
    <row r="14" spans="1:10" x14ac:dyDescent="0.25">
      <c r="A14" s="115"/>
      <c r="B14" s="158"/>
      <c r="C14" s="115"/>
      <c r="D14" s="115"/>
      <c r="E14" s="147"/>
      <c r="F14" s="147"/>
      <c r="G14" s="115"/>
      <c r="H14" s="88"/>
      <c r="I14" s="88"/>
    </row>
    <row r="15" spans="1:10" x14ac:dyDescent="0.25">
      <c r="A15" s="115" t="s">
        <v>218</v>
      </c>
      <c r="B15" s="130" t="s">
        <v>186</v>
      </c>
      <c r="C15" s="132" t="s">
        <v>219</v>
      </c>
      <c r="D15" s="133"/>
      <c r="E15" s="115"/>
      <c r="F15" s="115"/>
      <c r="G15" s="115" t="s">
        <v>200</v>
      </c>
      <c r="H15" s="88">
        <f>[1]Calcul!D20</f>
        <v>246</v>
      </c>
      <c r="I15" s="88"/>
    </row>
    <row r="16" spans="1:10" x14ac:dyDescent="0.25">
      <c r="A16" s="115"/>
      <c r="B16" s="131"/>
      <c r="C16" s="134"/>
      <c r="D16" s="135"/>
      <c r="E16" s="115"/>
      <c r="F16" s="115"/>
      <c r="G16" s="115"/>
      <c r="H16" s="88"/>
      <c r="I16" s="88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 x14ac:dyDescent="0.25">
      <c r="A19" s="53">
        <v>0</v>
      </c>
      <c r="B19" s="51" t="s">
        <v>266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228</v>
      </c>
      <c r="B20" s="51" t="s">
        <v>229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230</v>
      </c>
      <c r="B21" s="51" t="s">
        <v>231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232</v>
      </c>
      <c r="B22" s="52" t="s">
        <v>267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234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235</v>
      </c>
      <c r="B24" s="52" t="s">
        <v>268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237</v>
      </c>
      <c r="B25" s="52" t="s">
        <v>269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239</v>
      </c>
      <c r="B26" s="52" t="s">
        <v>270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s="69" customFormat="1" ht="43.35" customHeight="1" x14ac:dyDescent="0.25">
      <c r="A27" s="65"/>
      <c r="B27" s="66" t="s">
        <v>285</v>
      </c>
      <c r="C27" s="65" t="s">
        <v>32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7"/>
      <c r="O27" s="68"/>
    </row>
    <row r="28" spans="1:15" ht="43.35" customHeight="1" x14ac:dyDescent="0.25">
      <c r="A28" s="7"/>
      <c r="B28" s="62" t="s">
        <v>271</v>
      </c>
      <c r="C28" s="7" t="s">
        <v>13</v>
      </c>
      <c r="D28" s="7">
        <v>6</v>
      </c>
      <c r="E28" s="5"/>
      <c r="F28" s="5"/>
      <c r="G28" s="5"/>
      <c r="H28" s="7"/>
      <c r="I28" s="7"/>
      <c r="J28" s="7"/>
      <c r="K28" s="7"/>
      <c r="L28" s="7"/>
      <c r="M28" s="7"/>
      <c r="N28" s="5"/>
      <c r="O28" s="5"/>
    </row>
    <row r="29" spans="1:15" ht="43.35" customHeight="1" x14ac:dyDescent="0.25">
      <c r="A29" s="7"/>
      <c r="B29" s="63" t="s">
        <v>272</v>
      </c>
      <c r="C29" s="7" t="s">
        <v>23</v>
      </c>
      <c r="D29" s="7"/>
      <c r="E29" s="5"/>
      <c r="F29" s="5"/>
      <c r="G29" s="5"/>
      <c r="H29" s="7"/>
      <c r="I29" s="63"/>
      <c r="J29" s="63">
        <v>24</v>
      </c>
      <c r="K29" s="63"/>
      <c r="L29" s="7"/>
      <c r="M29" s="7"/>
      <c r="N29" s="5"/>
      <c r="O29" s="5"/>
    </row>
    <row r="30" spans="1:15" ht="43.35" customHeight="1" x14ac:dyDescent="0.25">
      <c r="A30" s="7"/>
      <c r="B30" s="63" t="s">
        <v>273</v>
      </c>
      <c r="C30" s="7" t="s">
        <v>23</v>
      </c>
      <c r="D30" s="7"/>
      <c r="E30" s="5"/>
      <c r="F30" s="5"/>
      <c r="G30" s="5"/>
      <c r="H30" s="7"/>
      <c r="I30" s="63">
        <v>12</v>
      </c>
      <c r="J30" s="63">
        <v>12</v>
      </c>
      <c r="K30" s="63">
        <v>24</v>
      </c>
      <c r="L30" s="7"/>
      <c r="M30" s="7"/>
      <c r="N30" s="5"/>
      <c r="O30" s="5"/>
    </row>
    <row r="31" spans="1:15" ht="43.35" customHeight="1" x14ac:dyDescent="0.25">
      <c r="A31" s="7"/>
      <c r="B31" s="62" t="s">
        <v>274</v>
      </c>
      <c r="C31" s="7" t="s">
        <v>13</v>
      </c>
      <c r="D31" s="7">
        <v>6</v>
      </c>
      <c r="E31" s="5"/>
      <c r="F31" s="5"/>
      <c r="G31" s="5"/>
      <c r="H31" s="7"/>
      <c r="I31" s="63"/>
      <c r="J31" s="63"/>
      <c r="K31" s="63"/>
      <c r="L31" s="7"/>
      <c r="M31" s="7"/>
      <c r="N31" s="5"/>
      <c r="O31" s="5"/>
    </row>
    <row r="32" spans="1:15" ht="43.35" customHeight="1" x14ac:dyDescent="0.25">
      <c r="A32" s="7"/>
      <c r="B32" s="63" t="s">
        <v>275</v>
      </c>
      <c r="C32" s="7" t="s">
        <v>23</v>
      </c>
      <c r="D32" s="7"/>
      <c r="E32" s="5"/>
      <c r="F32" s="5"/>
      <c r="G32" s="5"/>
      <c r="H32" s="7"/>
      <c r="I32" s="63">
        <v>12</v>
      </c>
      <c r="J32" s="63">
        <v>12</v>
      </c>
      <c r="K32" s="63"/>
      <c r="L32" s="7"/>
      <c r="M32" s="7"/>
      <c r="N32" s="5"/>
      <c r="O32" s="5"/>
    </row>
    <row r="33" spans="1:15" ht="43.35" customHeight="1" x14ac:dyDescent="0.25">
      <c r="A33" s="7"/>
      <c r="B33" s="63" t="s">
        <v>276</v>
      </c>
      <c r="C33" s="7" t="s">
        <v>23</v>
      </c>
      <c r="D33" s="7"/>
      <c r="E33" s="5"/>
      <c r="F33" s="5"/>
      <c r="G33" s="5"/>
      <c r="H33" s="7"/>
      <c r="I33" s="63">
        <v>12</v>
      </c>
      <c r="J33" s="63">
        <v>12</v>
      </c>
      <c r="K33" s="63"/>
      <c r="L33" s="7"/>
      <c r="M33" s="7"/>
      <c r="N33" s="5"/>
      <c r="O33" s="5"/>
    </row>
    <row r="34" spans="1:15" ht="43.35" customHeight="1" x14ac:dyDescent="0.25">
      <c r="A34" s="7"/>
      <c r="B34" s="62" t="s">
        <v>277</v>
      </c>
      <c r="C34" s="7" t="s">
        <v>13</v>
      </c>
      <c r="D34" s="7">
        <v>6</v>
      </c>
      <c r="E34" s="5"/>
      <c r="F34" s="5"/>
      <c r="G34" s="5"/>
      <c r="H34" s="7"/>
      <c r="I34" s="63"/>
      <c r="J34" s="63"/>
      <c r="K34" s="63"/>
      <c r="L34" s="7"/>
      <c r="M34" s="7"/>
      <c r="N34" s="5"/>
      <c r="O34" s="5"/>
    </row>
    <row r="35" spans="1:15" ht="43.35" customHeight="1" x14ac:dyDescent="0.25">
      <c r="A35" s="7"/>
      <c r="B35" s="63" t="s">
        <v>278</v>
      </c>
      <c r="C35" s="7" t="s">
        <v>23</v>
      </c>
      <c r="D35" s="7"/>
      <c r="E35" s="5"/>
      <c r="F35" s="5"/>
      <c r="G35" s="5"/>
      <c r="H35" s="7"/>
      <c r="I35" s="63">
        <v>12</v>
      </c>
      <c r="J35" s="63">
        <v>12</v>
      </c>
      <c r="K35" s="63"/>
      <c r="L35" s="7"/>
      <c r="M35" s="7"/>
      <c r="N35" s="5"/>
      <c r="O35" s="5"/>
    </row>
    <row r="36" spans="1:15" ht="43.35" customHeight="1" x14ac:dyDescent="0.25">
      <c r="A36" s="24"/>
      <c r="B36" s="63" t="s">
        <v>279</v>
      </c>
      <c r="C36" s="7" t="s">
        <v>23</v>
      </c>
      <c r="D36" s="7"/>
      <c r="E36" s="5"/>
      <c r="F36" s="5"/>
      <c r="G36" s="5"/>
      <c r="H36" s="7"/>
      <c r="I36" s="63">
        <v>12</v>
      </c>
      <c r="J36" s="63">
        <v>12</v>
      </c>
      <c r="K36" s="63"/>
      <c r="L36" s="7"/>
      <c r="M36" s="7"/>
      <c r="N36" s="5"/>
      <c r="O36" s="5"/>
    </row>
    <row r="37" spans="1:15" ht="43.35" customHeight="1" x14ac:dyDescent="0.25">
      <c r="A37" s="24"/>
      <c r="B37" s="62" t="s">
        <v>280</v>
      </c>
      <c r="C37" s="7" t="s">
        <v>13</v>
      </c>
      <c r="D37" s="7">
        <v>6</v>
      </c>
      <c r="E37" s="5"/>
      <c r="F37" s="5"/>
      <c r="G37" s="5"/>
      <c r="H37" s="7"/>
      <c r="I37" s="63"/>
      <c r="J37" s="63"/>
      <c r="K37" s="63"/>
      <c r="L37" s="7"/>
      <c r="M37" s="7"/>
      <c r="N37" s="5"/>
      <c r="O37" s="5"/>
    </row>
    <row r="38" spans="1:15" ht="43.35" customHeight="1" x14ac:dyDescent="0.25">
      <c r="A38" s="24"/>
      <c r="B38" s="63" t="s">
        <v>281</v>
      </c>
      <c r="C38" s="7" t="s">
        <v>23</v>
      </c>
      <c r="D38" s="7"/>
      <c r="E38" s="5"/>
      <c r="F38" s="5"/>
      <c r="G38" s="5"/>
      <c r="H38" s="7"/>
      <c r="I38" s="63">
        <v>12</v>
      </c>
      <c r="J38" s="63">
        <v>12</v>
      </c>
      <c r="K38" s="63"/>
      <c r="L38" s="7"/>
      <c r="M38" s="7"/>
      <c r="N38" s="5"/>
      <c r="O38" s="5"/>
    </row>
    <row r="39" spans="1:15" ht="43.35" customHeight="1" x14ac:dyDescent="0.25">
      <c r="A39" s="24"/>
      <c r="B39" s="63" t="s">
        <v>282</v>
      </c>
      <c r="C39" s="7" t="s">
        <v>23</v>
      </c>
      <c r="D39" s="7"/>
      <c r="E39" s="5"/>
      <c r="F39" s="5"/>
      <c r="G39" s="5"/>
      <c r="H39" s="7"/>
      <c r="I39" s="63">
        <v>12</v>
      </c>
      <c r="J39" s="63">
        <v>12</v>
      </c>
      <c r="K39" s="63"/>
      <c r="L39" s="7"/>
      <c r="M39" s="7"/>
      <c r="N39" s="5"/>
      <c r="O39" s="5"/>
    </row>
    <row r="40" spans="1:15" ht="43.35" customHeight="1" x14ac:dyDescent="0.25">
      <c r="A40" s="24"/>
      <c r="B40" s="63"/>
      <c r="C40" s="7"/>
      <c r="D40" s="7"/>
      <c r="E40" s="5"/>
      <c r="F40" s="5"/>
      <c r="G40" s="5"/>
      <c r="H40" s="7"/>
      <c r="I40" s="63"/>
      <c r="J40" s="63"/>
      <c r="K40" s="63"/>
      <c r="L40" s="7"/>
      <c r="M40" s="7"/>
      <c r="N40" s="5"/>
      <c r="O40" s="5"/>
    </row>
    <row r="41" spans="1:15" s="69" customFormat="1" ht="43.35" customHeight="1" x14ac:dyDescent="0.25">
      <c r="A41" s="70"/>
      <c r="B41" s="71" t="s">
        <v>294</v>
      </c>
      <c r="C41" s="72" t="s">
        <v>38</v>
      </c>
      <c r="D41" s="72"/>
      <c r="E41" s="72"/>
      <c r="F41" s="72"/>
      <c r="G41" s="72"/>
      <c r="H41" s="72"/>
      <c r="I41" s="73"/>
      <c r="J41" s="73"/>
      <c r="K41" s="73"/>
      <c r="L41" s="72"/>
      <c r="M41" s="72"/>
      <c r="N41" s="68"/>
      <c r="O41" s="68"/>
    </row>
    <row r="42" spans="1:15" s="78" customFormat="1" ht="43.35" customHeight="1" x14ac:dyDescent="0.25">
      <c r="A42" s="74"/>
      <c r="B42" s="75" t="s">
        <v>295</v>
      </c>
      <c r="C42" s="74" t="s">
        <v>32</v>
      </c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6"/>
      <c r="O42" s="77"/>
    </row>
    <row r="43" spans="1:15" ht="43.35" customHeight="1" x14ac:dyDescent="0.25">
      <c r="A43" s="24"/>
      <c r="B43" s="79" t="s">
        <v>296</v>
      </c>
      <c r="C43" s="7" t="s">
        <v>13</v>
      </c>
      <c r="D43" s="7">
        <v>6</v>
      </c>
      <c r="E43" s="7"/>
      <c r="F43" s="7"/>
      <c r="G43" s="7"/>
      <c r="H43" s="7"/>
      <c r="I43" s="45"/>
      <c r="J43" s="45"/>
      <c r="K43" s="45"/>
      <c r="L43" s="7"/>
      <c r="M43" s="7"/>
      <c r="N43" s="5"/>
      <c r="O43" s="5"/>
    </row>
    <row r="44" spans="1:15" ht="43.35" customHeight="1" x14ac:dyDescent="0.25">
      <c r="A44" s="7"/>
      <c r="B44" s="63" t="s">
        <v>297</v>
      </c>
      <c r="C44" s="7" t="s">
        <v>23</v>
      </c>
      <c r="D44" s="7"/>
      <c r="E44" s="5"/>
      <c r="F44" s="5"/>
      <c r="G44" s="5"/>
      <c r="H44" s="7"/>
      <c r="I44" s="63"/>
      <c r="J44" s="63">
        <v>24</v>
      </c>
      <c r="K44" s="63"/>
      <c r="L44" s="7"/>
      <c r="M44" s="7"/>
      <c r="N44" s="5"/>
      <c r="O44" s="5"/>
    </row>
    <row r="45" spans="1:15" ht="43.35" customHeight="1" x14ac:dyDescent="0.25">
      <c r="A45" s="7"/>
      <c r="B45" s="63" t="s">
        <v>298</v>
      </c>
      <c r="C45" s="7" t="s">
        <v>23</v>
      </c>
      <c r="D45" s="7"/>
      <c r="E45" s="5"/>
      <c r="F45" s="5"/>
      <c r="G45" s="5"/>
      <c r="H45" s="7"/>
      <c r="I45" s="63">
        <v>12</v>
      </c>
      <c r="J45" s="63">
        <v>12</v>
      </c>
      <c r="K45" s="63">
        <v>24</v>
      </c>
      <c r="L45" s="7"/>
      <c r="M45" s="7"/>
      <c r="N45" s="5"/>
      <c r="O45" s="5"/>
    </row>
    <row r="46" spans="1:15" ht="43.35" customHeight="1" x14ac:dyDescent="0.3">
      <c r="A46" s="25"/>
      <c r="B46" s="79" t="s">
        <v>299</v>
      </c>
      <c r="C46" s="7" t="s">
        <v>13</v>
      </c>
      <c r="D46" s="7">
        <v>6</v>
      </c>
      <c r="E46" s="7"/>
      <c r="F46" s="7"/>
      <c r="G46" s="7"/>
      <c r="H46" s="7"/>
      <c r="I46" s="7"/>
      <c r="J46" s="7"/>
      <c r="K46" s="7"/>
      <c r="L46" s="7"/>
      <c r="M46" s="7"/>
      <c r="N46" s="8"/>
      <c r="O46" s="8"/>
    </row>
    <row r="47" spans="1:15" ht="43.35" customHeight="1" x14ac:dyDescent="0.25">
      <c r="A47" s="24"/>
      <c r="B47" s="80" t="s">
        <v>300</v>
      </c>
      <c r="C47" s="7" t="s">
        <v>38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5"/>
      <c r="O47" s="5"/>
    </row>
    <row r="48" spans="1:15" ht="43.35" customHeight="1" x14ac:dyDescent="0.25">
      <c r="A48" s="24"/>
      <c r="B48" s="81" t="s">
        <v>301</v>
      </c>
      <c r="C48" s="7" t="s">
        <v>13</v>
      </c>
      <c r="D48" s="7">
        <v>6</v>
      </c>
      <c r="E48" s="7"/>
      <c r="F48" s="7"/>
      <c r="G48" s="7"/>
      <c r="H48" s="7"/>
      <c r="I48" s="45"/>
      <c r="J48" s="45"/>
      <c r="K48" s="45"/>
      <c r="L48" s="7"/>
      <c r="M48" s="7"/>
      <c r="N48" s="5"/>
      <c r="O48" s="5"/>
    </row>
    <row r="49" spans="1:15" ht="43.35" customHeight="1" x14ac:dyDescent="0.25">
      <c r="A49" s="24"/>
      <c r="B49" s="82" t="s">
        <v>302</v>
      </c>
      <c r="C49" s="7" t="s">
        <v>23</v>
      </c>
      <c r="D49" s="7"/>
      <c r="E49" s="7"/>
      <c r="F49" s="7"/>
      <c r="G49" s="7"/>
      <c r="H49" s="7"/>
      <c r="I49" s="45">
        <v>11</v>
      </c>
      <c r="J49" s="45"/>
      <c r="K49" s="45"/>
      <c r="L49" s="7"/>
      <c r="M49" s="7"/>
      <c r="N49" s="5"/>
      <c r="O49" s="5"/>
    </row>
    <row r="50" spans="1:15" ht="43.35" customHeight="1" x14ac:dyDescent="0.25">
      <c r="A50" s="24"/>
      <c r="B50" s="82" t="s">
        <v>303</v>
      </c>
      <c r="C50" s="7" t="s">
        <v>23</v>
      </c>
      <c r="D50" s="7"/>
      <c r="E50" s="7"/>
      <c r="F50" s="7"/>
      <c r="G50" s="7"/>
      <c r="H50" s="7"/>
      <c r="I50" s="45"/>
      <c r="J50" s="45">
        <v>22</v>
      </c>
      <c r="K50" s="45"/>
      <c r="L50" s="7"/>
      <c r="M50" s="7"/>
      <c r="N50" s="5"/>
      <c r="O50" s="5"/>
    </row>
    <row r="51" spans="1:15" ht="43.35" customHeight="1" x14ac:dyDescent="0.25">
      <c r="A51" s="24"/>
      <c r="B51" s="81" t="s">
        <v>304</v>
      </c>
      <c r="C51" s="7" t="s">
        <v>13</v>
      </c>
      <c r="D51" s="7">
        <v>6</v>
      </c>
      <c r="E51" s="7"/>
      <c r="F51" s="7"/>
      <c r="G51" s="7"/>
      <c r="H51" s="7"/>
      <c r="I51" s="45"/>
      <c r="J51" s="45"/>
      <c r="K51" s="45"/>
      <c r="L51" s="7"/>
      <c r="M51" s="7"/>
      <c r="N51" s="5"/>
      <c r="O51" s="5"/>
    </row>
    <row r="52" spans="1:15" ht="43.35" customHeight="1" x14ac:dyDescent="0.25">
      <c r="A52" s="24"/>
      <c r="B52" s="82" t="s">
        <v>305</v>
      </c>
      <c r="C52" s="7" t="s">
        <v>23</v>
      </c>
      <c r="D52" s="7"/>
      <c r="E52" s="7"/>
      <c r="F52" s="7"/>
      <c r="G52" s="7"/>
      <c r="H52" s="7"/>
      <c r="I52" s="45">
        <v>11</v>
      </c>
      <c r="J52" s="45"/>
      <c r="K52" s="45"/>
      <c r="L52" s="7"/>
      <c r="M52" s="7"/>
      <c r="N52" s="5"/>
      <c r="O52" s="5"/>
    </row>
    <row r="53" spans="1:15" ht="43.35" customHeight="1" x14ac:dyDescent="0.25">
      <c r="A53" s="24"/>
      <c r="B53" s="82" t="s">
        <v>306</v>
      </c>
      <c r="C53" s="7" t="s">
        <v>23</v>
      </c>
      <c r="D53" s="7"/>
      <c r="E53" s="7"/>
      <c r="F53" s="7"/>
      <c r="G53" s="7"/>
      <c r="H53" s="7"/>
      <c r="I53" s="45"/>
      <c r="J53" s="45">
        <v>22</v>
      </c>
      <c r="K53" s="45"/>
      <c r="L53" s="7"/>
      <c r="M53" s="7"/>
      <c r="N53" s="5"/>
      <c r="O53" s="5"/>
    </row>
    <row r="54" spans="1:15" ht="43.35" customHeight="1" x14ac:dyDescent="0.25">
      <c r="A54" s="24"/>
      <c r="B54" s="62" t="s">
        <v>307</v>
      </c>
      <c r="C54" s="7" t="s">
        <v>13</v>
      </c>
      <c r="D54" s="7">
        <v>6</v>
      </c>
      <c r="E54" s="5"/>
      <c r="F54" s="5"/>
      <c r="G54" s="5"/>
      <c r="H54" s="7"/>
      <c r="I54" s="63"/>
      <c r="J54" s="63"/>
      <c r="K54" s="63"/>
      <c r="L54" s="7"/>
      <c r="M54" s="7"/>
      <c r="N54" s="5"/>
      <c r="O54" s="5"/>
    </row>
    <row r="55" spans="1:15" ht="43.35" customHeight="1" x14ac:dyDescent="0.25">
      <c r="A55" s="24"/>
      <c r="B55" s="63" t="s">
        <v>308</v>
      </c>
      <c r="C55" s="7" t="s">
        <v>23</v>
      </c>
      <c r="D55" s="7"/>
      <c r="E55" s="5"/>
      <c r="F55" s="5"/>
      <c r="G55" s="5"/>
      <c r="H55" s="7"/>
      <c r="I55" s="63"/>
      <c r="J55" s="63">
        <v>24</v>
      </c>
      <c r="K55" s="63"/>
      <c r="L55" s="7"/>
      <c r="M55" s="7"/>
      <c r="N55" s="5"/>
      <c r="O55" s="5"/>
    </row>
    <row r="56" spans="1:15" ht="43.35" customHeight="1" x14ac:dyDescent="0.25">
      <c r="A56" s="24"/>
      <c r="B56" s="63" t="s">
        <v>309</v>
      </c>
      <c r="C56" s="7" t="s">
        <v>23</v>
      </c>
      <c r="D56" s="7"/>
      <c r="E56" s="5"/>
      <c r="F56" s="5"/>
      <c r="G56" s="5"/>
      <c r="H56" s="7"/>
      <c r="I56" s="63">
        <v>12</v>
      </c>
      <c r="J56" s="63">
        <v>12</v>
      </c>
      <c r="K56" s="63">
        <v>24</v>
      </c>
      <c r="L56" s="7"/>
      <c r="M56" s="7"/>
      <c r="N56" s="5"/>
      <c r="O56" s="5"/>
    </row>
    <row r="57" spans="1:15" ht="43.35" customHeight="1" x14ac:dyDescent="0.3">
      <c r="A57" s="25"/>
      <c r="B57" s="2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8"/>
      <c r="O57" s="8"/>
    </row>
    <row r="58" spans="1:15" s="78" customFormat="1" ht="43.35" customHeight="1" x14ac:dyDescent="0.25">
      <c r="A58" s="74"/>
      <c r="B58" s="75" t="s">
        <v>310</v>
      </c>
      <c r="C58" s="74" t="s">
        <v>32</v>
      </c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6"/>
      <c r="O58" s="77"/>
    </row>
    <row r="59" spans="1:15" ht="43.35" customHeight="1" x14ac:dyDescent="0.25">
      <c r="A59" s="7"/>
      <c r="B59" s="62" t="s">
        <v>311</v>
      </c>
      <c r="C59" s="7" t="s">
        <v>13</v>
      </c>
      <c r="D59" s="7">
        <v>6</v>
      </c>
      <c r="E59" s="5"/>
      <c r="F59" s="5"/>
      <c r="G59" s="5"/>
      <c r="H59" s="7"/>
      <c r="I59" s="63"/>
      <c r="J59" s="63"/>
      <c r="K59" s="63"/>
      <c r="L59" s="7"/>
      <c r="M59" s="7"/>
      <c r="N59" s="5"/>
      <c r="O59" s="5"/>
    </row>
    <row r="60" spans="1:15" ht="43.35" customHeight="1" x14ac:dyDescent="0.25">
      <c r="A60" s="7"/>
      <c r="B60" s="63" t="s">
        <v>286</v>
      </c>
      <c r="C60" s="7" t="s">
        <v>23</v>
      </c>
      <c r="D60" s="7"/>
      <c r="E60" s="5"/>
      <c r="F60" s="5"/>
      <c r="G60" s="5"/>
      <c r="H60" s="7"/>
      <c r="I60" s="63"/>
      <c r="J60" s="63">
        <v>24</v>
      </c>
      <c r="K60" s="63"/>
      <c r="L60" s="7"/>
      <c r="M60" s="7"/>
      <c r="N60" s="5"/>
      <c r="O60" s="5"/>
    </row>
    <row r="61" spans="1:15" ht="43.35" customHeight="1" x14ac:dyDescent="0.25">
      <c r="A61" s="24"/>
      <c r="B61" s="63" t="s">
        <v>287</v>
      </c>
      <c r="C61" s="7" t="s">
        <v>23</v>
      </c>
      <c r="D61" s="7"/>
      <c r="E61" s="5"/>
      <c r="F61" s="5"/>
      <c r="G61" s="5"/>
      <c r="H61" s="7"/>
      <c r="I61" s="63">
        <v>12</v>
      </c>
      <c r="J61" s="63">
        <v>12</v>
      </c>
      <c r="K61" s="63">
        <v>12</v>
      </c>
      <c r="L61" s="7"/>
      <c r="M61" s="7"/>
      <c r="N61" s="5"/>
      <c r="O61" s="5"/>
    </row>
    <row r="62" spans="1:15" ht="43.35" customHeight="1" x14ac:dyDescent="0.3">
      <c r="A62" s="25"/>
      <c r="B62" s="79" t="s">
        <v>299</v>
      </c>
      <c r="C62" s="7" t="s">
        <v>13</v>
      </c>
      <c r="D62" s="7">
        <v>6</v>
      </c>
      <c r="E62" s="7"/>
      <c r="F62" s="7"/>
      <c r="G62" s="7"/>
      <c r="H62" s="7"/>
      <c r="I62" s="7"/>
      <c r="J62" s="7"/>
      <c r="K62" s="7"/>
      <c r="L62" s="7"/>
      <c r="M62" s="7"/>
      <c r="N62" s="8"/>
      <c r="O62" s="8"/>
    </row>
    <row r="63" spans="1:15" ht="43.35" customHeight="1" x14ac:dyDescent="0.25">
      <c r="A63" s="24"/>
      <c r="B63" s="80" t="s">
        <v>300</v>
      </c>
      <c r="C63" s="7" t="s">
        <v>38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5"/>
      <c r="O63" s="5"/>
    </row>
    <row r="64" spans="1:15" ht="43.35" customHeight="1" x14ac:dyDescent="0.25">
      <c r="A64" s="24"/>
      <c r="B64" s="62" t="s">
        <v>312</v>
      </c>
      <c r="C64" s="7" t="s">
        <v>13</v>
      </c>
      <c r="D64" s="7">
        <v>6</v>
      </c>
      <c r="E64" s="5"/>
      <c r="F64" s="5"/>
      <c r="G64" s="5"/>
      <c r="H64" s="7"/>
      <c r="I64" s="63"/>
      <c r="J64" s="63"/>
      <c r="K64" s="63"/>
      <c r="L64" s="7"/>
      <c r="M64" s="7"/>
      <c r="N64" s="5"/>
      <c r="O64" s="5"/>
    </row>
    <row r="65" spans="1:15" ht="43.35" customHeight="1" x14ac:dyDescent="0.25">
      <c r="A65" s="24"/>
      <c r="B65" s="63" t="s">
        <v>288</v>
      </c>
      <c r="C65" s="7" t="s">
        <v>23</v>
      </c>
      <c r="D65" s="7"/>
      <c r="E65" s="5"/>
      <c r="F65" s="5"/>
      <c r="G65" s="5"/>
      <c r="H65" s="7"/>
      <c r="I65" s="63">
        <v>12</v>
      </c>
      <c r="J65" s="63">
        <v>12</v>
      </c>
      <c r="K65" s="63"/>
      <c r="L65" s="7"/>
      <c r="M65" s="7"/>
      <c r="N65" s="5"/>
      <c r="O65" s="5"/>
    </row>
    <row r="66" spans="1:15" ht="43.35" customHeight="1" x14ac:dyDescent="0.25">
      <c r="A66" s="24"/>
      <c r="B66" s="63" t="s">
        <v>289</v>
      </c>
      <c r="C66" s="7" t="s">
        <v>23</v>
      </c>
      <c r="D66" s="7"/>
      <c r="E66" s="5"/>
      <c r="F66" s="5"/>
      <c r="G66" s="5"/>
      <c r="H66" s="7"/>
      <c r="I66" s="63">
        <v>12</v>
      </c>
      <c r="J66" s="63">
        <v>12</v>
      </c>
      <c r="K66" s="63"/>
      <c r="L66" s="7"/>
      <c r="M66" s="7"/>
      <c r="N66" s="5"/>
      <c r="O66" s="5"/>
    </row>
    <row r="67" spans="1:15" ht="43.35" customHeight="1" x14ac:dyDescent="0.25">
      <c r="A67" s="24"/>
      <c r="B67" s="62" t="s">
        <v>313</v>
      </c>
      <c r="C67" s="7" t="s">
        <v>13</v>
      </c>
      <c r="D67" s="7">
        <v>6</v>
      </c>
      <c r="E67" s="5"/>
      <c r="F67" s="5"/>
      <c r="G67" s="5"/>
      <c r="H67" s="7"/>
      <c r="I67" s="63"/>
      <c r="J67" s="63"/>
      <c r="K67" s="63"/>
      <c r="L67" s="7"/>
      <c r="M67" s="7"/>
      <c r="N67" s="5"/>
      <c r="O67" s="5"/>
    </row>
    <row r="68" spans="1:15" ht="43.35" customHeight="1" x14ac:dyDescent="0.25">
      <c r="A68" s="24"/>
      <c r="B68" s="63" t="s">
        <v>290</v>
      </c>
      <c r="C68" s="7" t="s">
        <v>23</v>
      </c>
      <c r="D68" s="7"/>
      <c r="E68" s="5"/>
      <c r="F68" s="5"/>
      <c r="G68" s="5"/>
      <c r="H68" s="7"/>
      <c r="I68" s="63">
        <v>12</v>
      </c>
      <c r="J68" s="63">
        <v>12</v>
      </c>
      <c r="K68" s="63"/>
      <c r="L68" s="7"/>
      <c r="M68" s="7"/>
      <c r="N68" s="5"/>
      <c r="O68" s="5"/>
    </row>
    <row r="69" spans="1:15" ht="43.35" customHeight="1" x14ac:dyDescent="0.25">
      <c r="A69" s="24"/>
      <c r="B69" s="63" t="s">
        <v>291</v>
      </c>
      <c r="C69" s="7" t="s">
        <v>23</v>
      </c>
      <c r="D69" s="7"/>
      <c r="E69" s="5"/>
      <c r="F69" s="5"/>
      <c r="G69" s="5"/>
      <c r="H69" s="7"/>
      <c r="I69" s="63">
        <v>12</v>
      </c>
      <c r="J69" s="63">
        <v>12</v>
      </c>
      <c r="K69" s="63"/>
      <c r="L69" s="7"/>
      <c r="M69" s="7"/>
      <c r="N69" s="5"/>
      <c r="O69" s="5"/>
    </row>
    <row r="70" spans="1:15" ht="43.35" customHeight="1" x14ac:dyDescent="0.25">
      <c r="A70" s="24"/>
      <c r="B70" s="62" t="s">
        <v>314</v>
      </c>
      <c r="C70" s="7" t="s">
        <v>13</v>
      </c>
      <c r="D70" s="7">
        <v>6</v>
      </c>
      <c r="E70" s="5"/>
      <c r="F70" s="5"/>
      <c r="G70" s="5"/>
      <c r="H70" s="7"/>
      <c r="I70" s="63"/>
      <c r="J70" s="63"/>
      <c r="K70" s="63"/>
      <c r="L70" s="7"/>
      <c r="M70" s="7"/>
      <c r="N70" s="5"/>
      <c r="O70" s="5"/>
    </row>
    <row r="71" spans="1:15" ht="43.35" customHeight="1" x14ac:dyDescent="0.25">
      <c r="A71" s="24"/>
      <c r="B71" s="63" t="s">
        <v>292</v>
      </c>
      <c r="C71" s="7" t="s">
        <v>23</v>
      </c>
      <c r="D71" s="7"/>
      <c r="E71" s="5"/>
      <c r="F71" s="5"/>
      <c r="G71" s="5"/>
      <c r="H71" s="7"/>
      <c r="I71" s="63">
        <v>12</v>
      </c>
      <c r="J71" s="63">
        <v>12</v>
      </c>
      <c r="K71" s="63"/>
      <c r="L71" s="7"/>
      <c r="M71" s="7"/>
      <c r="N71" s="5"/>
      <c r="O71" s="5"/>
    </row>
    <row r="72" spans="1:15" ht="43.35" customHeight="1" x14ac:dyDescent="0.25">
      <c r="A72" s="24"/>
      <c r="B72" s="63" t="s">
        <v>293</v>
      </c>
      <c r="C72" s="7" t="s">
        <v>23</v>
      </c>
      <c r="D72" s="7"/>
      <c r="E72" s="5"/>
      <c r="F72" s="5"/>
      <c r="G72" s="5"/>
      <c r="H72" s="7"/>
      <c r="I72" s="63">
        <v>12</v>
      </c>
      <c r="J72" s="63">
        <v>12</v>
      </c>
      <c r="K72" s="63"/>
      <c r="L72" s="7"/>
      <c r="M72" s="7"/>
      <c r="N72" s="5"/>
      <c r="O72" s="5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:A26 D1:E26">
    <cfRule type="expression" dxfId="192" priority="126">
      <formula>$C1="Option"</formula>
    </cfRule>
  </conditionalFormatting>
  <conditionalFormatting sqref="A1:O9 A10:E10 K10:O11 A11:D11 A12:O12 A13:H13 J13:O16 A14:F14 A15:H15 A16:F16 A73:O999">
    <cfRule type="expression" dxfId="191" priority="156">
      <formula>$F1="Modification"</formula>
    </cfRule>
    <cfRule type="expression" dxfId="190" priority="157">
      <formula>$F1="Création"</formula>
    </cfRule>
  </conditionalFormatting>
  <conditionalFormatting sqref="A17:O26">
    <cfRule type="expression" dxfId="189" priority="151">
      <formula>$F17="Fermeture"</formula>
    </cfRule>
    <cfRule type="expression" dxfId="188" priority="152">
      <formula>$F17="Modification"</formula>
    </cfRule>
    <cfRule type="expression" dxfId="187" priority="153">
      <formula>$F17="Création"</formula>
    </cfRule>
  </conditionalFormatting>
  <conditionalFormatting sqref="A73:O999 A1:O9 K10:O11 A12:O12 J13:O16 A10:E10 A11:D11 A13:H13 A14:F14 A15:H15 A16:F16">
    <cfRule type="expression" dxfId="186" priority="155">
      <formula>$F1="Fermeture"</formula>
    </cfRule>
  </conditionalFormatting>
  <conditionalFormatting sqref="D73:E999 G73:N999 A73:A999">
    <cfRule type="expression" dxfId="185" priority="131">
      <formula>$C73="Option"</formula>
    </cfRule>
  </conditionalFormatting>
  <conditionalFormatting sqref="G1:N26">
    <cfRule type="expression" dxfId="184" priority="116">
      <formula>$C1="Option"</formula>
    </cfRule>
  </conditionalFormatting>
  <conditionalFormatting sqref="N1:N26">
    <cfRule type="expression" dxfId="183" priority="127">
      <formula>$M1="Porteuse"</formula>
    </cfRule>
  </conditionalFormatting>
  <conditionalFormatting sqref="N73:N999">
    <cfRule type="expression" dxfId="182" priority="154">
      <formula>$M73="Porteuse"</formula>
    </cfRule>
  </conditionalFormatting>
  <conditionalFormatting sqref="A27 D27:E27">
    <cfRule type="expression" dxfId="181" priority="71">
      <formula>$C27="Option"</formula>
    </cfRule>
  </conditionalFormatting>
  <conditionalFormatting sqref="A27:B27">
    <cfRule type="expression" dxfId="180" priority="68">
      <formula>$F27="Fermeture"</formula>
    </cfRule>
    <cfRule type="expression" dxfId="179" priority="69">
      <formula>$F27="Modification"</formula>
    </cfRule>
    <cfRule type="expression" dxfId="178" priority="70">
      <formula>$F27="Création"</formula>
    </cfRule>
  </conditionalFormatting>
  <conditionalFormatting sqref="A40:H40 A43:B43">
    <cfRule type="expression" dxfId="177" priority="78">
      <formula>$F40="Modification"</formula>
    </cfRule>
    <cfRule type="expression" dxfId="176" priority="79">
      <formula>$F40="Création"</formula>
    </cfRule>
  </conditionalFormatting>
  <conditionalFormatting sqref="A41:B42">
    <cfRule type="expression" dxfId="175" priority="53">
      <formula>$F41="Fermeture"</formula>
    </cfRule>
    <cfRule type="expression" dxfId="174" priority="54">
      <formula>$F41="Modification"</formula>
    </cfRule>
    <cfRule type="expression" dxfId="173" priority="55">
      <formula>$F41="Création"</formula>
    </cfRule>
  </conditionalFormatting>
  <conditionalFormatting sqref="A43:B43 A40:H40">
    <cfRule type="expression" dxfId="172" priority="77">
      <formula>$F40="Fermeture"</formula>
    </cfRule>
  </conditionalFormatting>
  <conditionalFormatting sqref="C42:O43 A44:H45 L44:O45">
    <cfRule type="expression" dxfId="171" priority="81">
      <formula>$F42="Modification"</formula>
    </cfRule>
    <cfRule type="expression" dxfId="170" priority="82">
      <formula>$F42="Création"</formula>
    </cfRule>
  </conditionalFormatting>
  <conditionalFormatting sqref="C42:O43 A44:H45 L44:O45">
    <cfRule type="expression" dxfId="169" priority="80">
      <formula>$F42="Fermeture"</formula>
    </cfRule>
  </conditionalFormatting>
  <conditionalFormatting sqref="A46:O58">
    <cfRule type="expression" dxfId="168" priority="65">
      <formula>$F46="Fermeture"</formula>
    </cfRule>
    <cfRule type="expression" dxfId="167" priority="66">
      <formula>$F46="Modification"</formula>
    </cfRule>
    <cfRule type="expression" dxfId="166" priority="67">
      <formula>$F46="Création"</formula>
    </cfRule>
  </conditionalFormatting>
  <conditionalFormatting sqref="C41:K41">
    <cfRule type="expression" dxfId="165" priority="56">
      <formula>$F41="Fermeture"</formula>
    </cfRule>
    <cfRule type="expression" dxfId="164" priority="57">
      <formula>$F41="Modification"</formula>
    </cfRule>
    <cfRule type="expression" dxfId="163" priority="58">
      <formula>$F41="Création"</formula>
    </cfRule>
  </conditionalFormatting>
  <conditionalFormatting sqref="C27:O27">
    <cfRule type="expression" dxfId="162" priority="73">
      <formula>$F27="Fermeture"</formula>
    </cfRule>
    <cfRule type="expression" dxfId="161" priority="74">
      <formula>$F27="Modification"</formula>
    </cfRule>
    <cfRule type="expression" dxfId="160" priority="75">
      <formula>$F27="Création"</formula>
    </cfRule>
  </conditionalFormatting>
  <conditionalFormatting sqref="D40:E41 G41:N41 A40:A41">
    <cfRule type="expression" dxfId="159" priority="59">
      <formula>$C40="Option"</formula>
    </cfRule>
  </conditionalFormatting>
  <conditionalFormatting sqref="D42:E58 G42:N43 A42:A58 G46:N58 G44:H45 L44:N45">
    <cfRule type="expression" dxfId="158" priority="76">
      <formula>$C42="Option"</formula>
    </cfRule>
  </conditionalFormatting>
  <conditionalFormatting sqref="G40:H40 L40:N40">
    <cfRule type="expression" dxfId="157" priority="51">
      <formula>$C40="Option"</formula>
    </cfRule>
  </conditionalFormatting>
  <conditionalFormatting sqref="G27:N27">
    <cfRule type="expression" dxfId="156" priority="64">
      <formula>$C27="Option"</formula>
    </cfRule>
  </conditionalFormatting>
  <conditionalFormatting sqref="I40:K40">
    <cfRule type="expression" dxfId="155" priority="83">
      <formula>#REF!="Fermeture"</formula>
    </cfRule>
    <cfRule type="expression" dxfId="154" priority="84">
      <formula>#REF!="Modification"</formula>
    </cfRule>
    <cfRule type="expression" dxfId="153" priority="85">
      <formula>#REF!="Création"</formula>
    </cfRule>
    <cfRule type="expression" dxfId="152" priority="86">
      <formula>#REF!="Option"</formula>
    </cfRule>
  </conditionalFormatting>
  <conditionalFormatting sqref="L40:O41">
    <cfRule type="expression" dxfId="151" priority="61">
      <formula>$F40="Fermeture"</formula>
    </cfRule>
    <cfRule type="expression" dxfId="150" priority="62">
      <formula>$F40="Modification"</formula>
    </cfRule>
    <cfRule type="expression" dxfId="149" priority="63">
      <formula>$F40="Création"</formula>
    </cfRule>
  </conditionalFormatting>
  <conditionalFormatting sqref="N27">
    <cfRule type="expression" dxfId="148" priority="72">
      <formula>$M27="Porteuse"</formula>
    </cfRule>
  </conditionalFormatting>
  <conditionalFormatting sqref="N40">
    <cfRule type="expression" dxfId="147" priority="52">
      <formula>$M40="Porteuse"</formula>
    </cfRule>
  </conditionalFormatting>
  <conditionalFormatting sqref="N41:N58">
    <cfRule type="expression" dxfId="146" priority="60">
      <formula>$M41="Porteuse"</formula>
    </cfRule>
  </conditionalFormatting>
  <conditionalFormatting sqref="A28:A39">
    <cfRule type="expression" dxfId="145" priority="38">
      <formula>$C28="Option"</formula>
    </cfRule>
  </conditionalFormatting>
  <conditionalFormatting sqref="A28:A39">
    <cfRule type="expression" dxfId="144" priority="39">
      <formula>$F28="Fermeture"</formula>
    </cfRule>
    <cfRule type="expression" dxfId="143" priority="40">
      <formula>$F28="Modification"</formula>
    </cfRule>
    <cfRule type="expression" dxfId="142" priority="41">
      <formula>$F28="Création"</formula>
    </cfRule>
  </conditionalFormatting>
  <conditionalFormatting sqref="C28:O28 C29:H39 L29:O39">
    <cfRule type="expression" dxfId="141" priority="45">
      <formula>$F28="Modification"</formula>
    </cfRule>
    <cfRule type="expression" dxfId="140" priority="46">
      <formula>$F28="Création"</formula>
    </cfRule>
  </conditionalFormatting>
  <conditionalFormatting sqref="C28:O28 L29:O39 C29:H39">
    <cfRule type="expression" dxfId="139" priority="44">
      <formula>$F28="Fermeture"</formula>
    </cfRule>
  </conditionalFormatting>
  <conditionalFormatting sqref="B28:B39">
    <cfRule type="expression" dxfId="138" priority="35">
      <formula>$F28="Fermeture"</formula>
    </cfRule>
    <cfRule type="expression" dxfId="137" priority="36">
      <formula>$F28="Modification"</formula>
    </cfRule>
    <cfRule type="expression" dxfId="136" priority="37">
      <formula>$F28="Création"</formula>
    </cfRule>
  </conditionalFormatting>
  <conditionalFormatting sqref="G28:N28 D28:E39 G29:H39 L29:N39">
    <cfRule type="expression" dxfId="135" priority="42">
      <formula>$C28="Option"</formula>
    </cfRule>
  </conditionalFormatting>
  <conditionalFormatting sqref="I29:K39">
    <cfRule type="expression" dxfId="134" priority="47">
      <formula>$F38="Fermeture"</formula>
    </cfRule>
    <cfRule type="expression" dxfId="133" priority="48">
      <formula>$F38="Modification"</formula>
    </cfRule>
    <cfRule type="expression" dxfId="132" priority="49">
      <formula>$F38="Création"</formula>
    </cfRule>
    <cfRule type="expression" dxfId="131" priority="50">
      <formula>$C38="Option"</formula>
    </cfRule>
  </conditionalFormatting>
  <conditionalFormatting sqref="N28:N39">
    <cfRule type="expression" dxfId="130" priority="43">
      <formula>$M28="Porteuse"</formula>
    </cfRule>
  </conditionalFormatting>
  <conditionalFormatting sqref="A59:A61">
    <cfRule type="expression" dxfId="129" priority="22">
      <formula>$C59="Option"</formula>
    </cfRule>
    <cfRule type="expression" dxfId="128" priority="23">
      <formula>$F59="Fermeture"</formula>
    </cfRule>
    <cfRule type="expression" dxfId="127" priority="24">
      <formula>$F59="Modification"</formula>
    </cfRule>
    <cfRule type="expression" dxfId="126" priority="25">
      <formula>$F59="Création"</formula>
    </cfRule>
  </conditionalFormatting>
  <conditionalFormatting sqref="A64:A72">
    <cfRule type="expression" dxfId="125" priority="9">
      <formula>$C64="Option"</formula>
    </cfRule>
    <cfRule type="expression" dxfId="124" priority="10">
      <formula>$F64="Fermeture"</formula>
    </cfRule>
    <cfRule type="expression" dxfId="123" priority="11">
      <formula>$F64="Modification"</formula>
    </cfRule>
    <cfRule type="expression" dxfId="122" priority="12">
      <formula>$F64="Création"</formula>
    </cfRule>
  </conditionalFormatting>
  <conditionalFormatting sqref="A62:O63">
    <cfRule type="expression" dxfId="121" priority="32">
      <formula>$F62="Modification"</formula>
    </cfRule>
    <cfRule type="expression" dxfId="120" priority="33">
      <formula>$F62="Création"</formula>
    </cfRule>
  </conditionalFormatting>
  <conditionalFormatting sqref="A62:O63">
    <cfRule type="expression" dxfId="119" priority="31">
      <formula>$F62="Fermeture"</formula>
    </cfRule>
  </conditionalFormatting>
  <conditionalFormatting sqref="B59:D61">
    <cfRule type="expression" dxfId="118" priority="19">
      <formula>$F59="Fermeture"</formula>
    </cfRule>
    <cfRule type="expression" dxfId="117" priority="20">
      <formula>$F59="Modification"</formula>
    </cfRule>
    <cfRule type="expression" dxfId="116" priority="21">
      <formula>$F59="Création"</formula>
    </cfRule>
  </conditionalFormatting>
  <conditionalFormatting sqref="B64:D72">
    <cfRule type="expression" dxfId="115" priority="6">
      <formula>$F64="Fermeture"</formula>
    </cfRule>
    <cfRule type="expression" dxfId="114" priority="7">
      <formula>$F64="Modification"</formula>
    </cfRule>
    <cfRule type="expression" dxfId="113" priority="8">
      <formula>$F64="Création"</formula>
    </cfRule>
  </conditionalFormatting>
  <conditionalFormatting sqref="D59:E61">
    <cfRule type="expression" dxfId="112" priority="18">
      <formula>$C59="Option"</formula>
    </cfRule>
  </conditionalFormatting>
  <conditionalFormatting sqref="D64:E72">
    <cfRule type="expression" dxfId="111" priority="5">
      <formula>$C64="Option"</formula>
    </cfRule>
  </conditionalFormatting>
  <conditionalFormatting sqref="A62:A63 D62:E63 G62:N63">
    <cfRule type="expression" dxfId="110" priority="34">
      <formula>$C62="Option"</formula>
    </cfRule>
  </conditionalFormatting>
  <conditionalFormatting sqref="E59:O61">
    <cfRule type="expression" dxfId="109" priority="28">
      <formula>$F59="Fermeture"</formula>
    </cfRule>
    <cfRule type="expression" dxfId="108" priority="29">
      <formula>$F59="Modification"</formula>
    </cfRule>
    <cfRule type="expression" dxfId="107" priority="30">
      <formula>$F59="Création"</formula>
    </cfRule>
  </conditionalFormatting>
  <conditionalFormatting sqref="E64:O72">
    <cfRule type="expression" dxfId="106" priority="15">
      <formula>$F64="Fermeture"</formula>
    </cfRule>
    <cfRule type="expression" dxfId="105" priority="16">
      <formula>$F64="Modification"</formula>
    </cfRule>
    <cfRule type="expression" dxfId="104" priority="17">
      <formula>$F64="Création"</formula>
    </cfRule>
  </conditionalFormatting>
  <conditionalFormatting sqref="G59:N61">
    <cfRule type="expression" dxfId="103" priority="26">
      <formula>$C59="Option"</formula>
    </cfRule>
  </conditionalFormatting>
  <conditionalFormatting sqref="G64:N72">
    <cfRule type="expression" dxfId="102" priority="13">
      <formula>$C64="Option"</formula>
    </cfRule>
  </conditionalFormatting>
  <conditionalFormatting sqref="N59:N63">
    <cfRule type="expression" dxfId="101" priority="27">
      <formula>$M59="Porteuse"</formula>
    </cfRule>
  </conditionalFormatting>
  <conditionalFormatting sqref="N64:N72">
    <cfRule type="expression" dxfId="100" priority="14">
      <formula>$M64="Porteuse"</formula>
    </cfRule>
  </conditionalFormatting>
  <conditionalFormatting sqref="I44:K45">
    <cfRule type="expression" dxfId="99" priority="1">
      <formula>$F53="Fermeture"</formula>
    </cfRule>
    <cfRule type="expression" dxfId="98" priority="2">
      <formula>$F53="Modification"</formula>
    </cfRule>
    <cfRule type="expression" dxfId="97" priority="3">
      <formula>$F53="Création"</formula>
    </cfRule>
    <cfRule type="expression" dxfId="96" priority="4">
      <formula>$C53="Option"</formula>
    </cfRule>
  </conditionalFormatting>
  <dataValidations count="6">
    <dataValidation type="list" allowBlank="1" showInputMessage="1" showErrorMessage="1" sqref="M19:M300" xr:uid="{2F79E48F-88A9-484F-8782-2A820F70D851}">
      <formula1>List_Mutualisation</formula1>
    </dataValidation>
    <dataValidation type="list" allowBlank="1" showInputMessage="1" showErrorMessage="1" sqref="H19:H300" xr:uid="{CCD5E1E4-F066-4008-B711-FE51FACAC909}">
      <formula1>List_CNU</formula1>
    </dataValidation>
    <dataValidation type="list" allowBlank="1" showInputMessage="1" showErrorMessage="1" sqref="C19:C300" xr:uid="{E66162FB-49DD-40D0-8BD2-2F48D73DC62F}">
      <formula1>"UE, ECUE, BLOC, OPTION, Parcours Pédagogique"</formula1>
    </dataValidation>
    <dataValidation type="list" allowBlank="1" showInputMessage="1" showErrorMessage="1" sqref="F19:F300" xr:uid="{95F39B48-9622-4FBA-9FFB-AA34E088481C}">
      <formula1>List_Statut</formula1>
    </dataValidation>
    <dataValidation type="list" allowBlank="1" showInputMessage="1" showErrorMessage="1" sqref="E19:E300" xr:uid="{F56EC529-15A3-4B75-A30C-2B8B2EEC6CB4}">
      <formula1>List_Type</formula1>
    </dataValidation>
    <dataValidation type="list" allowBlank="1" showInputMessage="1" showErrorMessage="1" sqref="L19:L300" xr:uid="{DBBDC39E-FDA7-40A5-9BB5-80D69F72C370}">
      <formula1>"Anglais"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C6DC0-7B1F-4524-8B6E-F558C83E7017}">
  <dimension ref="A1:T300"/>
  <sheetViews>
    <sheetView topLeftCell="A6" zoomScale="55" zoomScaleNormal="55" workbookViewId="0">
      <selection activeCell="B30" sqref="B30"/>
    </sheetView>
  </sheetViews>
  <sheetFormatPr baseColWidth="10" defaultColWidth="11.42578125" defaultRowHeight="15" x14ac:dyDescent="0.25"/>
  <cols>
    <col min="1" max="1" width="50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137"/>
      <c r="B1" s="137"/>
      <c r="C1" s="137"/>
      <c r="D1" s="137"/>
      <c r="E1" s="137"/>
      <c r="F1" s="137"/>
      <c r="G1" s="137"/>
      <c r="H1" s="137"/>
      <c r="I1" s="137"/>
      <c r="J1" s="37"/>
    </row>
    <row r="2" spans="1:19" x14ac:dyDescent="0.25">
      <c r="A2" s="137"/>
      <c r="B2" s="137"/>
      <c r="C2" s="137"/>
      <c r="D2" s="137"/>
      <c r="E2" s="137"/>
      <c r="F2" s="137"/>
      <c r="G2" s="137"/>
      <c r="H2" s="137"/>
      <c r="I2" s="137"/>
      <c r="J2" s="37"/>
    </row>
    <row r="3" spans="1:19" x14ac:dyDescent="0.25">
      <c r="A3" s="137"/>
      <c r="B3" s="137"/>
      <c r="C3" s="137"/>
      <c r="D3" s="137"/>
      <c r="E3" s="137"/>
      <c r="F3" s="137"/>
      <c r="G3" s="137"/>
      <c r="H3" s="137"/>
      <c r="I3" s="137"/>
      <c r="J3" s="37"/>
    </row>
    <row r="4" spans="1:19" x14ac:dyDescent="0.25">
      <c r="A4" s="137"/>
      <c r="B4" s="137"/>
      <c r="C4" s="137"/>
      <c r="D4" s="137"/>
      <c r="E4" s="137"/>
      <c r="F4" s="137"/>
      <c r="G4" s="137"/>
      <c r="H4" s="137"/>
      <c r="I4" s="137"/>
      <c r="J4" s="37"/>
    </row>
    <row r="5" spans="1:19" x14ac:dyDescent="0.25">
      <c r="A5" s="137"/>
      <c r="B5" s="137"/>
      <c r="C5" s="137"/>
      <c r="D5" s="137"/>
      <c r="E5" s="137"/>
      <c r="F5" s="137"/>
      <c r="G5" s="137"/>
      <c r="H5" s="137"/>
      <c r="I5" s="137"/>
      <c r="J5" s="37"/>
    </row>
    <row r="6" spans="1:19" x14ac:dyDescent="0.25">
      <c r="A6" s="137"/>
      <c r="B6" s="137"/>
      <c r="C6" s="137"/>
      <c r="D6" s="137"/>
      <c r="E6" s="137"/>
      <c r="F6" s="137"/>
      <c r="G6" s="137"/>
      <c r="H6" s="137"/>
      <c r="I6" s="137"/>
      <c r="J6" s="37"/>
    </row>
    <row r="7" spans="1:19" ht="14.45" customHeight="1" x14ac:dyDescent="0.25">
      <c r="A7" s="138" t="s">
        <v>211</v>
      </c>
      <c r="B7" s="136" t="str">
        <f>'[1]Fiche Générale'!B3</f>
        <v>Portail_LLAC</v>
      </c>
      <c r="C7" s="116" t="s">
        <v>241</v>
      </c>
      <c r="D7" s="116"/>
      <c r="E7" s="141" t="str">
        <f>'[1]Fiche Générale'!B4</f>
        <v>Langues, littératures et civilisations étrangères et régionales (LLCER)</v>
      </c>
      <c r="F7" s="142"/>
      <c r="G7" s="116" t="s">
        <v>242</v>
      </c>
      <c r="H7" s="136">
        <f>'[1]Fiche Générale'!B5</f>
        <v>0</v>
      </c>
      <c r="I7" s="136"/>
      <c r="J7" s="38"/>
      <c r="K7" s="21"/>
    </row>
    <row r="8" spans="1:19" ht="14.45" customHeight="1" x14ac:dyDescent="0.25">
      <c r="A8" s="139"/>
      <c r="B8" s="136"/>
      <c r="C8" s="116"/>
      <c r="D8" s="116"/>
      <c r="E8" s="141"/>
      <c r="F8" s="142"/>
      <c r="G8" s="116"/>
      <c r="H8" s="136"/>
      <c r="I8" s="136"/>
      <c r="J8" s="38"/>
      <c r="K8" s="21"/>
    </row>
    <row r="9" spans="1:19" ht="14.45" customHeight="1" x14ac:dyDescent="0.25">
      <c r="A9" s="139"/>
      <c r="B9" s="136"/>
      <c r="C9" s="116"/>
      <c r="D9" s="116"/>
      <c r="E9" s="141"/>
      <c r="F9" s="142"/>
      <c r="G9" s="116"/>
      <c r="H9" s="136"/>
      <c r="I9" s="136"/>
      <c r="J9" s="38"/>
      <c r="K9" s="21"/>
    </row>
    <row r="10" spans="1:19" ht="14.45" customHeight="1" x14ac:dyDescent="0.25">
      <c r="A10" s="139"/>
      <c r="B10" s="136"/>
      <c r="C10" s="117" t="s">
        <v>214</v>
      </c>
      <c r="D10" s="117"/>
      <c r="E10" s="124" t="str">
        <f>'[1]Fiche Générale'!B9</f>
        <v>Anglais LLCER</v>
      </c>
      <c r="F10" s="125"/>
      <c r="G10" s="125"/>
      <c r="H10" s="125"/>
      <c r="I10" s="126"/>
      <c r="J10" s="39"/>
      <c r="K10" s="21"/>
    </row>
    <row r="11" spans="1:19" ht="14.45" customHeight="1" x14ac:dyDescent="0.25">
      <c r="A11" s="140"/>
      <c r="B11" s="136"/>
      <c r="C11" s="117"/>
      <c r="D11" s="117"/>
      <c r="E11" s="127"/>
      <c r="F11" s="128"/>
      <c r="G11" s="128"/>
      <c r="H11" s="128"/>
      <c r="I11" s="129"/>
      <c r="J11" s="39"/>
      <c r="K11" s="21"/>
    </row>
    <row r="12" spans="1:19" x14ac:dyDescent="0.25">
      <c r="C12" s="16"/>
      <c r="I12" s="35"/>
      <c r="J12" s="35"/>
      <c r="M12" s="132" t="s">
        <v>243</v>
      </c>
      <c r="N12" s="133"/>
      <c r="O12" s="143"/>
      <c r="P12" s="132" t="s">
        <v>244</v>
      </c>
      <c r="Q12" s="133"/>
      <c r="R12" s="133"/>
      <c r="S12" s="143"/>
    </row>
    <row r="13" spans="1:19" x14ac:dyDescent="0.25">
      <c r="A13" s="145" t="s">
        <v>215</v>
      </c>
      <c r="B13" s="147" t="str">
        <f>'[1]S6 Maquette'!B13:B14</f>
        <v>3 ème Année de Licence</v>
      </c>
      <c r="C13" s="147"/>
      <c r="D13" s="145" t="s">
        <v>245</v>
      </c>
      <c r="E13" s="147">
        <f>'[1]S6 Maquette'!E13:F14</f>
        <v>0</v>
      </c>
      <c r="F13" s="147"/>
      <c r="G13" s="147"/>
      <c r="I13" s="35"/>
      <c r="J13" s="35"/>
      <c r="M13" s="134"/>
      <c r="N13" s="135"/>
      <c r="O13" s="144"/>
      <c r="P13" s="134"/>
      <c r="Q13" s="135"/>
      <c r="R13" s="135"/>
      <c r="S13" s="144"/>
    </row>
    <row r="14" spans="1:19" x14ac:dyDescent="0.25">
      <c r="A14" s="146"/>
      <c r="B14" s="147"/>
      <c r="C14" s="147"/>
      <c r="D14" s="146"/>
      <c r="E14" s="147"/>
      <c r="F14" s="147"/>
      <c r="G14" s="147"/>
      <c r="I14" s="35"/>
      <c r="J14" s="35"/>
      <c r="M14" s="115" t="s">
        <v>246</v>
      </c>
      <c r="N14" s="132" t="s">
        <v>247</v>
      </c>
      <c r="O14" s="143"/>
      <c r="P14" s="137"/>
      <c r="Q14" s="150"/>
      <c r="R14" s="153"/>
      <c r="S14" s="145"/>
    </row>
    <row r="15" spans="1:19" x14ac:dyDescent="0.25">
      <c r="A15" s="145" t="s">
        <v>248</v>
      </c>
      <c r="B15" s="155" t="str">
        <f>'[1]S6 Maquette'!B15:B16</f>
        <v>Semestre 6</v>
      </c>
      <c r="C15" s="156"/>
      <c r="D15" s="145" t="s">
        <v>249</v>
      </c>
      <c r="E15" s="147">
        <f>'[1]S6 Maquette'!E15:F16</f>
        <v>0</v>
      </c>
      <c r="F15" s="147"/>
      <c r="G15" s="147"/>
      <c r="I15" s="35"/>
      <c r="J15" s="35"/>
      <c r="M15" s="115"/>
      <c r="N15" s="148"/>
      <c r="O15" s="149"/>
      <c r="P15" s="137"/>
      <c r="Q15" s="151"/>
      <c r="R15" s="153"/>
      <c r="S15" s="154"/>
    </row>
    <row r="16" spans="1:19" x14ac:dyDescent="0.25">
      <c r="A16" s="146"/>
      <c r="B16" s="157"/>
      <c r="C16" s="158"/>
      <c r="D16" s="146"/>
      <c r="E16" s="147"/>
      <c r="F16" s="147"/>
      <c r="G16" s="147"/>
      <c r="I16" s="35"/>
      <c r="J16" s="35"/>
      <c r="M16" s="115"/>
      <c r="N16" s="148"/>
      <c r="O16" s="149"/>
      <c r="P16" s="137"/>
      <c r="Q16" s="151"/>
      <c r="R16" s="153"/>
      <c r="S16" s="154"/>
    </row>
    <row r="17" spans="1:20" x14ac:dyDescent="0.25">
      <c r="L17" s="17"/>
      <c r="M17" s="115"/>
      <c r="N17" s="134"/>
      <c r="O17" s="144"/>
      <c r="P17" s="137"/>
      <c r="Q17" s="152"/>
      <c r="R17" s="153"/>
      <c r="S17" s="146"/>
    </row>
    <row r="18" spans="1:20" ht="59.45" customHeight="1" x14ac:dyDescent="0.25">
      <c r="A18" s="3" t="s">
        <v>250</v>
      </c>
      <c r="B18" s="36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 x14ac:dyDescent="0.25">
      <c r="A19" s="54" t="str">
        <f>'[1]S6 Maquette'!B19</f>
        <v xml:space="preserve">UE Competences transversales 6 </v>
      </c>
      <c r="B19" s="55" t="str">
        <f>'[1]S6 Maquette'!C19</f>
        <v>UE</v>
      </c>
      <c r="C19" s="56">
        <f>'[1]S6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'[1]S6 Maquette'!B20</f>
        <v>Competences numeriques 3</v>
      </c>
      <c r="B20" s="55" t="str">
        <f>'[1]S6 Maquette'!C20</f>
        <v>ECUE</v>
      </c>
      <c r="C20" s="56">
        <f>'[1]S6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'[1]S6 Maquette'!B21</f>
        <v xml:space="preserve">Competences informationnelles 3 </v>
      </c>
      <c r="B21" s="55" t="str">
        <f>'[1]S6 Maquette'!C21</f>
        <v>ECUE</v>
      </c>
      <c r="C21" s="56">
        <f>'[1]S6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'[1]S6 Maquette'!B22</f>
        <v xml:space="preserve">Langue vivante-6 </v>
      </c>
      <c r="B22" s="55" t="str">
        <f>'[1]S6 Maquette'!C22</f>
        <v>BLOC</v>
      </c>
      <c r="C22" s="56">
        <f>'[1]S6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'[1]S6 Maquette'!B23</f>
        <v>Min 1 Max 1</v>
      </c>
      <c r="B23" s="55" t="str">
        <f>'[1]S6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'[1]S6 Maquette'!B24</f>
        <v xml:space="preserve">Anglais 6 </v>
      </c>
      <c r="B24" s="55" t="str">
        <f>'[1]S6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'[1]S6 Maquette'!B25</f>
        <v xml:space="preserve">Espagnol 6 </v>
      </c>
      <c r="B25" s="55" t="str">
        <f>'[1]S6 Maquette'!C25</f>
        <v>ECUE</v>
      </c>
      <c r="C25" s="56">
        <f>'[1]S6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'[1]S6 Maquette'!B26</f>
        <v xml:space="preserve">Italien 6 </v>
      </c>
      <c r="B26" s="55" t="str">
        <f>'[1]S6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66" t="s">
        <v>285</v>
      </c>
      <c r="B27" s="65" t="s">
        <v>32</v>
      </c>
      <c r="C27" s="42"/>
      <c r="D27" s="7"/>
      <c r="E27" s="7"/>
      <c r="F27" s="7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ht="30.6" customHeight="1" x14ac:dyDescent="0.25">
      <c r="A28" s="62" t="s">
        <v>271</v>
      </c>
      <c r="B28" s="7" t="s">
        <v>13</v>
      </c>
      <c r="C28" s="42"/>
      <c r="D28" s="7"/>
      <c r="E28" s="7"/>
      <c r="F28" s="7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5"/>
    </row>
    <row r="29" spans="1:20" ht="30.6" customHeight="1" x14ac:dyDescent="0.25">
      <c r="A29" s="63" t="s">
        <v>272</v>
      </c>
      <c r="B29" s="7" t="s">
        <v>23</v>
      </c>
      <c r="C29" s="42"/>
      <c r="D29" s="7"/>
      <c r="E29" s="7"/>
      <c r="F29" s="7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5"/>
    </row>
    <row r="30" spans="1:20" ht="30.6" customHeight="1" x14ac:dyDescent="0.25">
      <c r="A30" s="63" t="s">
        <v>273</v>
      </c>
      <c r="B30" s="7" t="s">
        <v>23</v>
      </c>
      <c r="C30" s="42"/>
      <c r="D30" s="7"/>
      <c r="E30" s="7"/>
      <c r="F30" s="7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</row>
    <row r="31" spans="1:20" ht="30.6" customHeight="1" x14ac:dyDescent="0.25">
      <c r="A31" s="62" t="s">
        <v>274</v>
      </c>
      <c r="B31" s="7" t="s">
        <v>13</v>
      </c>
      <c r="C31" s="42"/>
      <c r="D31" s="7"/>
      <c r="E31" s="7"/>
      <c r="F31" s="7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</row>
    <row r="32" spans="1:20" ht="30.6" customHeight="1" x14ac:dyDescent="0.25">
      <c r="A32" s="63" t="s">
        <v>275</v>
      </c>
      <c r="B32" s="7" t="s">
        <v>23</v>
      </c>
      <c r="C32" s="42"/>
      <c r="D32" s="7"/>
      <c r="E32" s="7"/>
      <c r="F32" s="7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</row>
    <row r="33" spans="1:20" ht="30.6" customHeight="1" x14ac:dyDescent="0.25">
      <c r="A33" s="63" t="s">
        <v>276</v>
      </c>
      <c r="B33" s="7" t="s">
        <v>23</v>
      </c>
      <c r="C33" s="42"/>
      <c r="D33" s="7"/>
      <c r="E33" s="7"/>
      <c r="F33" s="7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</row>
    <row r="34" spans="1:20" ht="30.6" customHeight="1" x14ac:dyDescent="0.25">
      <c r="A34" s="62" t="s">
        <v>277</v>
      </c>
      <c r="B34" s="7" t="s">
        <v>13</v>
      </c>
      <c r="C34" s="42"/>
      <c r="D34" s="7"/>
      <c r="E34" s="7"/>
      <c r="F34" s="7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5"/>
    </row>
    <row r="35" spans="1:20" ht="30.6" customHeight="1" x14ac:dyDescent="0.25">
      <c r="A35" s="63" t="s">
        <v>278</v>
      </c>
      <c r="B35" s="7" t="s">
        <v>23</v>
      </c>
      <c r="C35" s="42"/>
      <c r="D35" s="7"/>
      <c r="E35" s="7"/>
      <c r="F35" s="7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</row>
    <row r="36" spans="1:20" ht="30.6" customHeight="1" x14ac:dyDescent="0.25">
      <c r="A36" s="63" t="s">
        <v>279</v>
      </c>
      <c r="B36" s="7" t="s">
        <v>23</v>
      </c>
      <c r="C36" s="42"/>
      <c r="D36" s="7"/>
      <c r="E36" s="7"/>
      <c r="F36" s="7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</row>
    <row r="37" spans="1:20" ht="30.6" customHeight="1" x14ac:dyDescent="0.25">
      <c r="A37" s="62" t="s">
        <v>280</v>
      </c>
      <c r="B37" s="7" t="s">
        <v>13</v>
      </c>
      <c r="C37" s="42"/>
      <c r="D37" s="7"/>
      <c r="E37" s="7"/>
      <c r="F37" s="7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</row>
    <row r="38" spans="1:20" ht="30.6" customHeight="1" x14ac:dyDescent="0.25">
      <c r="A38" s="63" t="s">
        <v>281</v>
      </c>
      <c r="B38" s="7" t="s">
        <v>23</v>
      </c>
      <c r="C38" s="42"/>
      <c r="D38" s="7"/>
      <c r="E38" s="7"/>
      <c r="F38" s="7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</row>
    <row r="39" spans="1:20" ht="30.6" customHeight="1" x14ac:dyDescent="0.25">
      <c r="A39" s="63" t="s">
        <v>282</v>
      </c>
      <c r="B39" s="7" t="s">
        <v>23</v>
      </c>
      <c r="C39" s="42"/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 x14ac:dyDescent="0.25">
      <c r="A40" s="63"/>
      <c r="B40" s="7"/>
      <c r="C40" s="42">
        <f>'[1]S6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71" t="s">
        <v>294</v>
      </c>
      <c r="B41" s="72" t="s">
        <v>38</v>
      </c>
      <c r="C41" s="42">
        <f>'[1]S6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75" t="s">
        <v>295</v>
      </c>
      <c r="B42" s="74" t="s">
        <v>32</v>
      </c>
      <c r="C42" s="42">
        <f>'[1]S6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79" t="s">
        <v>296</v>
      </c>
      <c r="B43" s="7" t="s">
        <v>13</v>
      </c>
      <c r="C43" s="42">
        <f>'[1]S6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63" t="s">
        <v>297</v>
      </c>
      <c r="B44" s="7" t="s">
        <v>23</v>
      </c>
      <c r="C44" s="42">
        <f>'[1]S6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63" t="s">
        <v>298</v>
      </c>
      <c r="B45" s="7" t="s">
        <v>23</v>
      </c>
      <c r="C45" s="42">
        <f>'[1]S6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79" t="s">
        <v>299</v>
      </c>
      <c r="B46" s="7" t="s">
        <v>13</v>
      </c>
      <c r="C46" s="42">
        <f>'[1]S6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80" t="s">
        <v>300</v>
      </c>
      <c r="B47" s="7" t="s">
        <v>38</v>
      </c>
      <c r="C47" s="42">
        <f>'[1]S6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81" t="s">
        <v>301</v>
      </c>
      <c r="B48" s="7" t="s">
        <v>13</v>
      </c>
      <c r="C48" s="42">
        <f>'[1]S6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82" t="s">
        <v>302</v>
      </c>
      <c r="B49" s="7" t="s">
        <v>23</v>
      </c>
      <c r="C49" s="42">
        <f>'[1]S6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82" t="s">
        <v>303</v>
      </c>
      <c r="B50" s="7" t="s">
        <v>23</v>
      </c>
      <c r="C50" s="42">
        <f>'[1]S6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81" t="s">
        <v>304</v>
      </c>
      <c r="B51" s="7" t="s">
        <v>13</v>
      </c>
      <c r="C51" s="42">
        <f>'[1]S6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82" t="s">
        <v>305</v>
      </c>
      <c r="B52" s="7" t="s">
        <v>23</v>
      </c>
      <c r="C52" s="42">
        <f>'[1]S6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82" t="s">
        <v>306</v>
      </c>
      <c r="B53" s="7" t="s">
        <v>23</v>
      </c>
      <c r="C53" s="42">
        <f>'[1]S6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62" t="s">
        <v>307</v>
      </c>
      <c r="B54" s="7" t="s">
        <v>13</v>
      </c>
      <c r="C54" s="42">
        <f>'[1]S6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63" t="s">
        <v>308</v>
      </c>
      <c r="B55" s="7" t="s">
        <v>23</v>
      </c>
      <c r="C55" s="42">
        <f>'[1]S6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63" t="s">
        <v>309</v>
      </c>
      <c r="B56" s="7" t="s">
        <v>23</v>
      </c>
      <c r="C56" s="42">
        <f>'[1]S6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28"/>
      <c r="B57" s="7"/>
      <c r="C57" s="42">
        <f>'[1]S6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75" t="s">
        <v>310</v>
      </c>
      <c r="B58" s="74" t="s">
        <v>32</v>
      </c>
      <c r="C58" s="42">
        <f>'[1]S6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62" t="s">
        <v>311</v>
      </c>
      <c r="B59" s="7" t="s">
        <v>13</v>
      </c>
      <c r="C59" s="42">
        <f>'[1]S6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63" t="s">
        <v>286</v>
      </c>
      <c r="B60" s="7" t="s">
        <v>23</v>
      </c>
      <c r="C60" s="42">
        <f>'[1]S6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63" t="s">
        <v>287</v>
      </c>
      <c r="B61" s="7" t="s">
        <v>23</v>
      </c>
      <c r="C61" s="42">
        <f>'[1]S6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79" t="s">
        <v>299</v>
      </c>
      <c r="B62" s="7" t="s">
        <v>13</v>
      </c>
      <c r="C62" s="42">
        <f>'[1]S6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80" t="s">
        <v>300</v>
      </c>
      <c r="B63" s="7" t="s">
        <v>38</v>
      </c>
      <c r="C63" s="42">
        <f>'[1]S6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62" t="s">
        <v>312</v>
      </c>
      <c r="B64" s="7" t="s">
        <v>13</v>
      </c>
      <c r="C64" s="42">
        <f>'[1]S6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63" t="s">
        <v>288</v>
      </c>
      <c r="B65" s="7" t="s">
        <v>23</v>
      </c>
      <c r="C65" s="42">
        <f>'[1]S6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63" t="s">
        <v>289</v>
      </c>
      <c r="B66" s="7" t="s">
        <v>23</v>
      </c>
      <c r="C66" s="42">
        <f>'[1]S6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62" t="s">
        <v>313</v>
      </c>
      <c r="B67" s="7" t="s">
        <v>13</v>
      </c>
      <c r="C67" s="42">
        <f>'[1]S6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63" t="s">
        <v>290</v>
      </c>
      <c r="B68" s="7" t="s">
        <v>23</v>
      </c>
      <c r="C68" s="42">
        <f>'[1]S6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63" t="s">
        <v>291</v>
      </c>
      <c r="B69" s="7" t="s">
        <v>23</v>
      </c>
      <c r="C69" s="42">
        <f>'[1]S6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62" t="s">
        <v>314</v>
      </c>
      <c r="B70" s="7" t="s">
        <v>13</v>
      </c>
      <c r="C70" s="42">
        <f>'[1]S6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63" t="s">
        <v>292</v>
      </c>
      <c r="B71" s="7" t="s">
        <v>23</v>
      </c>
      <c r="C71" s="42">
        <f>'[1]S6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63" t="s">
        <v>293</v>
      </c>
      <c r="B72" s="7" t="s">
        <v>23</v>
      </c>
      <c r="C72" s="42">
        <f>'[1]S6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'[1]S6 Maquette'!B73</f>
        <v>0</v>
      </c>
      <c r="B73" s="43">
        <f>'[1]S6 Maquette'!C73</f>
        <v>0</v>
      </c>
      <c r="C73" s="42">
        <f>'[1]S6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'[1]S6 Maquette'!B74</f>
        <v>0</v>
      </c>
      <c r="B74" s="43">
        <f>'[1]S6 Maquette'!C74</f>
        <v>0</v>
      </c>
      <c r="C74" s="42">
        <f>'[1]S6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'[1]S6 Maquette'!B75</f>
        <v>0</v>
      </c>
      <c r="B75" s="43">
        <f>'[1]S6 Maquette'!C75</f>
        <v>0</v>
      </c>
      <c r="C75" s="42">
        <f>'[1]S6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'[1]S6 Maquette'!B76</f>
        <v>0</v>
      </c>
      <c r="B76" s="43">
        <f>'[1]S6 Maquette'!C76</f>
        <v>0</v>
      </c>
      <c r="C76" s="42">
        <f>'[1]S6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'[1]S6 Maquette'!B77</f>
        <v>0</v>
      </c>
      <c r="B77" s="43">
        <f>'[1]S6 Maquette'!C77</f>
        <v>0</v>
      </c>
      <c r="C77" s="42">
        <f>'[1]S6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'[1]S6 Maquette'!B78</f>
        <v>0</v>
      </c>
      <c r="B78" s="43">
        <f>'[1]S6 Maquette'!C78</f>
        <v>0</v>
      </c>
      <c r="C78" s="42">
        <f>'[1]S6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'[1]S6 Maquette'!B79</f>
        <v>0</v>
      </c>
      <c r="B79" s="43">
        <f>'[1]S6 Maquette'!C79</f>
        <v>0</v>
      </c>
      <c r="C79" s="42">
        <f>'[1]S6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'[1]S6 Maquette'!B80</f>
        <v>0</v>
      </c>
      <c r="B80" s="43">
        <f>'[1]S6 Maquette'!C80</f>
        <v>0</v>
      </c>
      <c r="C80" s="42">
        <f>'[1]S6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'[1]S6 Maquette'!B81</f>
        <v>0</v>
      </c>
      <c r="B81" s="43">
        <f>'[1]S6 Maquette'!C81</f>
        <v>0</v>
      </c>
      <c r="C81" s="42">
        <f>'[1]S6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'[1]S6 Maquette'!B82</f>
        <v>0</v>
      </c>
      <c r="B82" s="43">
        <f>'[1]S6 Maquette'!C82</f>
        <v>0</v>
      </c>
      <c r="C82" s="42">
        <f>'[1]S6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'[1]S6 Maquette'!B83</f>
        <v>0</v>
      </c>
      <c r="B83" s="43">
        <f>'[1]S6 Maquette'!C83</f>
        <v>0</v>
      </c>
      <c r="C83" s="42">
        <f>'[1]S6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'[1]S6 Maquette'!B84</f>
        <v>0</v>
      </c>
      <c r="B84" s="43">
        <f>'[1]S6 Maquette'!C84</f>
        <v>0</v>
      </c>
      <c r="C84" s="42">
        <f>'[1]S6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'[1]S6 Maquette'!B85</f>
        <v>0</v>
      </c>
      <c r="B85" s="43">
        <f>'[1]S6 Maquette'!C85</f>
        <v>0</v>
      </c>
      <c r="C85" s="42">
        <f>'[1]S6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'[1]S6 Maquette'!B86</f>
        <v>0</v>
      </c>
      <c r="B86" s="43">
        <f>'[1]S6 Maquette'!C86</f>
        <v>0</v>
      </c>
      <c r="C86" s="42">
        <f>'[1]S6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'[1]S6 Maquette'!B87</f>
        <v>0</v>
      </c>
      <c r="B87" s="43">
        <f>'[1]S6 Maquette'!C87</f>
        <v>0</v>
      </c>
      <c r="C87" s="42">
        <f>'[1]S6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'[1]S6 Maquette'!B88</f>
        <v>0</v>
      </c>
      <c r="B88" s="43">
        <f>'[1]S6 Maquette'!C88</f>
        <v>0</v>
      </c>
      <c r="C88" s="42">
        <f>'[1]S6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'[1]S6 Maquette'!B89</f>
        <v>0</v>
      </c>
      <c r="B89" s="43">
        <f>'[1]S6 Maquette'!C89</f>
        <v>0</v>
      </c>
      <c r="C89" s="42">
        <f>'[1]S6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'[1]S6 Maquette'!B90</f>
        <v>0</v>
      </c>
      <c r="B90" s="43">
        <f>'[1]S6 Maquette'!C90</f>
        <v>0</v>
      </c>
      <c r="C90" s="42">
        <f>'[1]S6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'[1]S6 Maquette'!B91</f>
        <v>0</v>
      </c>
      <c r="B91" s="43">
        <f>'[1]S6 Maquette'!C91</f>
        <v>0</v>
      </c>
      <c r="C91" s="42">
        <f>'[1]S6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'[1]S6 Maquette'!B92</f>
        <v>0</v>
      </c>
      <c r="B92" s="43">
        <f>'[1]S6 Maquette'!C92</f>
        <v>0</v>
      </c>
      <c r="C92" s="42">
        <f>'[1]S6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'[1]S6 Maquette'!B93</f>
        <v>0</v>
      </c>
      <c r="B93" s="43">
        <f>'[1]S6 Maquette'!C93</f>
        <v>0</v>
      </c>
      <c r="C93" s="42">
        <f>'[1]S6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'[1]S6 Maquette'!B94</f>
        <v>0</v>
      </c>
      <c r="B94" s="43">
        <f>'[1]S6 Maquette'!C94</f>
        <v>0</v>
      </c>
      <c r="C94" s="42">
        <f>'[1]S6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'[1]S6 Maquette'!B95</f>
        <v>0</v>
      </c>
      <c r="B95" s="43">
        <f>'[1]S6 Maquette'!C95</f>
        <v>0</v>
      </c>
      <c r="C95" s="42">
        <f>'[1]S6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'[1]S6 Maquette'!B96</f>
        <v>0</v>
      </c>
      <c r="B96" s="43">
        <f>'[1]S6 Maquette'!C96</f>
        <v>0</v>
      </c>
      <c r="C96" s="42">
        <f>'[1]S6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'[1]S6 Maquette'!B97</f>
        <v>0</v>
      </c>
      <c r="B97" s="43">
        <f>'[1]S6 Maquette'!C97</f>
        <v>0</v>
      </c>
      <c r="C97" s="42">
        <f>'[1]S6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'[1]S6 Maquette'!B98</f>
        <v>0</v>
      </c>
      <c r="B98" s="43">
        <f>'[1]S6 Maquette'!C98</f>
        <v>0</v>
      </c>
      <c r="C98" s="42">
        <f>'[1]S6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'[1]S6 Maquette'!B99</f>
        <v>0</v>
      </c>
      <c r="B99" s="43">
        <f>'[1]S6 Maquette'!C99</f>
        <v>0</v>
      </c>
      <c r="C99" s="42">
        <f>'[1]S6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'[1]S6 Maquette'!B100</f>
        <v>0</v>
      </c>
      <c r="B100" s="43">
        <f>'[1]S6 Maquette'!C100</f>
        <v>0</v>
      </c>
      <c r="C100" s="42">
        <f>'[1]S6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'[1]S6 Maquette'!B101</f>
        <v>0</v>
      </c>
      <c r="B101" s="43">
        <f>'[1]S6 Maquette'!C101</f>
        <v>0</v>
      </c>
      <c r="C101" s="42">
        <f>'[1]S6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'[1]S6 Maquette'!B102</f>
        <v>0</v>
      </c>
      <c r="B102" s="43">
        <f>'[1]S6 Maquette'!C102</f>
        <v>0</v>
      </c>
      <c r="C102" s="42">
        <f>'[1]S6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'[1]S6 Maquette'!B103</f>
        <v>0</v>
      </c>
      <c r="B103" s="43">
        <f>'[1]S6 Maquette'!C103</f>
        <v>0</v>
      </c>
      <c r="C103" s="42">
        <f>'[1]S6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'[1]S6 Maquette'!B104</f>
        <v>0</v>
      </c>
      <c r="B104" s="43">
        <f>'[1]S6 Maquette'!C104</f>
        <v>0</v>
      </c>
      <c r="C104" s="42">
        <f>'[1]S6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'[1]S6 Maquette'!B105</f>
        <v>0</v>
      </c>
      <c r="B105" s="43">
        <f>'[1]S6 Maquette'!C105</f>
        <v>0</v>
      </c>
      <c r="C105" s="42">
        <f>'[1]S6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'[1]S6 Maquette'!B106</f>
        <v>0</v>
      </c>
      <c r="B106" s="43">
        <f>'[1]S6 Maquette'!C106</f>
        <v>0</v>
      </c>
      <c r="C106" s="42">
        <f>'[1]S6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'[1]S6 Maquette'!B107</f>
        <v>0</v>
      </c>
      <c r="B107" s="43">
        <f>'[1]S6 Maquette'!C107</f>
        <v>0</v>
      </c>
      <c r="C107" s="42">
        <f>'[1]S6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'[1]S6 Maquette'!B108</f>
        <v>0</v>
      </c>
      <c r="B108" s="43">
        <f>'[1]S6 Maquette'!C108</f>
        <v>0</v>
      </c>
      <c r="C108" s="42">
        <f>'[1]S6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'[1]S6 Maquette'!B109</f>
        <v>0</v>
      </c>
      <c r="B109" s="43">
        <f>'[1]S6 Maquette'!C109</f>
        <v>0</v>
      </c>
      <c r="C109" s="42">
        <f>'[1]S6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'[1]S6 Maquette'!B110</f>
        <v>0</v>
      </c>
      <c r="B110" s="43">
        <f>'[1]S6 Maquette'!C110</f>
        <v>0</v>
      </c>
      <c r="C110" s="42">
        <f>'[1]S6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'[1]S6 Maquette'!B111</f>
        <v>0</v>
      </c>
      <c r="B111" s="43">
        <f>'[1]S6 Maquette'!C111</f>
        <v>0</v>
      </c>
      <c r="C111" s="42">
        <f>'[1]S6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'[1]S6 Maquette'!B112</f>
        <v>0</v>
      </c>
      <c r="B112" s="43">
        <f>'[1]S6 Maquette'!C112</f>
        <v>0</v>
      </c>
      <c r="C112" s="42">
        <f>'[1]S6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'[1]S6 Maquette'!B113</f>
        <v>0</v>
      </c>
      <c r="B113" s="43">
        <f>'[1]S6 Maquette'!C113</f>
        <v>0</v>
      </c>
      <c r="C113" s="42">
        <f>'[1]S6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'[1]S6 Maquette'!B114</f>
        <v>0</v>
      </c>
      <c r="B114" s="43">
        <f>'[1]S6 Maquette'!C114</f>
        <v>0</v>
      </c>
      <c r="C114" s="42">
        <f>'[1]S6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'[1]S6 Maquette'!B115</f>
        <v>0</v>
      </c>
      <c r="B115" s="43">
        <f>'[1]S6 Maquette'!C115</f>
        <v>0</v>
      </c>
      <c r="C115" s="42">
        <f>'[1]S6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'[1]S6 Maquette'!B116</f>
        <v>0</v>
      </c>
      <c r="B116" s="43">
        <f>'[1]S6 Maquette'!C116</f>
        <v>0</v>
      </c>
      <c r="C116" s="42">
        <f>'[1]S6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'[1]S6 Maquette'!B117</f>
        <v>0</v>
      </c>
      <c r="B117" s="43">
        <f>'[1]S6 Maquette'!C117</f>
        <v>0</v>
      </c>
      <c r="C117" s="42">
        <f>'[1]S6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'[1]S6 Maquette'!B118</f>
        <v>0</v>
      </c>
      <c r="B118" s="43">
        <f>'[1]S6 Maquette'!C118</f>
        <v>0</v>
      </c>
      <c r="C118" s="42">
        <f>'[1]S6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'[1]S6 Maquette'!B119</f>
        <v>0</v>
      </c>
      <c r="B119" s="43">
        <f>'[1]S6 Maquette'!C119</f>
        <v>0</v>
      </c>
      <c r="C119" s="42">
        <f>'[1]S6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'[1]S6 Maquette'!B120</f>
        <v>0</v>
      </c>
      <c r="B120" s="43">
        <f>'[1]S6 Maquette'!C120</f>
        <v>0</v>
      </c>
      <c r="C120" s="42">
        <f>'[1]S6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'[1]S6 Maquette'!B121</f>
        <v>0</v>
      </c>
      <c r="B121" s="43">
        <f>'[1]S6 Maquette'!C121</f>
        <v>0</v>
      </c>
      <c r="C121" s="42">
        <f>'[1]S6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'[1]S6 Maquette'!B122</f>
        <v>0</v>
      </c>
      <c r="B122" s="43">
        <f>'[1]S6 Maquette'!C122</f>
        <v>0</v>
      </c>
      <c r="C122" s="42">
        <f>'[1]S6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'[1]S6 Maquette'!B123</f>
        <v>0</v>
      </c>
      <c r="B123" s="43">
        <f>'[1]S6 Maquette'!C123</f>
        <v>0</v>
      </c>
      <c r="C123" s="42">
        <f>'[1]S6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'[1]S6 Maquette'!B124</f>
        <v>0</v>
      </c>
      <c r="B124" s="43">
        <f>'[1]S6 Maquette'!C124</f>
        <v>0</v>
      </c>
      <c r="C124" s="42">
        <f>'[1]S6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'[1]S6 Maquette'!B125</f>
        <v>0</v>
      </c>
      <c r="B125" s="43">
        <f>'[1]S6 Maquette'!C125</f>
        <v>0</v>
      </c>
      <c r="C125" s="42">
        <f>'[1]S6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'[1]S6 Maquette'!B126</f>
        <v>0</v>
      </c>
      <c r="B126" s="43">
        <f>'[1]S6 Maquette'!C126</f>
        <v>0</v>
      </c>
      <c r="C126" s="42">
        <f>'[1]S6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'[1]S6 Maquette'!B127</f>
        <v>0</v>
      </c>
      <c r="B127" s="43">
        <f>'[1]S6 Maquette'!C127</f>
        <v>0</v>
      </c>
      <c r="C127" s="42">
        <f>'[1]S6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'[1]S6 Maquette'!B128</f>
        <v>0</v>
      </c>
      <c r="B128" s="43">
        <f>'[1]S6 Maquette'!C128</f>
        <v>0</v>
      </c>
      <c r="C128" s="42">
        <f>'[1]S6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'[1]S6 Maquette'!B129</f>
        <v>0</v>
      </c>
      <c r="B129" s="43">
        <f>'[1]S6 Maquette'!C129</f>
        <v>0</v>
      </c>
      <c r="C129" s="42">
        <f>'[1]S6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'[1]S6 Maquette'!B130</f>
        <v>0</v>
      </c>
      <c r="B130" s="43">
        <f>'[1]S6 Maquette'!C130</f>
        <v>0</v>
      </c>
      <c r="C130" s="42">
        <f>'[1]S6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'[1]S6 Maquette'!B131</f>
        <v>0</v>
      </c>
      <c r="B131" s="43">
        <f>'[1]S6 Maquette'!C131</f>
        <v>0</v>
      </c>
      <c r="C131" s="42">
        <f>'[1]S6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'[1]S6 Maquette'!B132</f>
        <v>0</v>
      </c>
      <c r="B132" s="43">
        <f>'[1]S6 Maquette'!C132</f>
        <v>0</v>
      </c>
      <c r="C132" s="42">
        <f>'[1]S6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'[1]S6 Maquette'!B133</f>
        <v>0</v>
      </c>
      <c r="B133" s="43">
        <f>'[1]S6 Maquette'!C133</f>
        <v>0</v>
      </c>
      <c r="C133" s="42">
        <f>'[1]S6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'[1]S6 Maquette'!B134</f>
        <v>0</v>
      </c>
      <c r="B134" s="43">
        <f>'[1]S6 Maquette'!C134</f>
        <v>0</v>
      </c>
      <c r="C134" s="42">
        <f>'[1]S6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'[1]S6 Maquette'!B135</f>
        <v>0</v>
      </c>
      <c r="B135" s="43">
        <f>'[1]S6 Maquette'!C135</f>
        <v>0</v>
      </c>
      <c r="C135" s="42">
        <f>'[1]S6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'[1]S6 Maquette'!B136</f>
        <v>0</v>
      </c>
      <c r="B136" s="43">
        <f>'[1]S6 Maquette'!C136</f>
        <v>0</v>
      </c>
      <c r="C136" s="42">
        <f>'[1]S6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'[1]S6 Maquette'!B137</f>
        <v>0</v>
      </c>
      <c r="B137" s="43">
        <f>'[1]S6 Maquette'!C137</f>
        <v>0</v>
      </c>
      <c r="C137" s="42">
        <f>'[1]S6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'[1]S6 Maquette'!B138</f>
        <v>0</v>
      </c>
      <c r="B138" s="43">
        <f>'[1]S6 Maquette'!C138</f>
        <v>0</v>
      </c>
      <c r="C138" s="42">
        <f>'[1]S6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'[1]S6 Maquette'!B139</f>
        <v>0</v>
      </c>
      <c r="B139" s="43">
        <f>'[1]S6 Maquette'!C139</f>
        <v>0</v>
      </c>
      <c r="C139" s="42">
        <f>'[1]S6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'[1]S6 Maquette'!B140</f>
        <v>0</v>
      </c>
      <c r="B140" s="43">
        <f>'[1]S6 Maquette'!C140</f>
        <v>0</v>
      </c>
      <c r="C140" s="42">
        <f>'[1]S6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'[1]S6 Maquette'!B141</f>
        <v>0</v>
      </c>
      <c r="B141" s="43">
        <f>'[1]S6 Maquette'!C141</f>
        <v>0</v>
      </c>
      <c r="C141" s="42">
        <f>'[1]S6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'[1]S6 Maquette'!B142</f>
        <v>0</v>
      </c>
      <c r="B142" s="43">
        <f>'[1]S6 Maquette'!C142</f>
        <v>0</v>
      </c>
      <c r="C142" s="42">
        <f>'[1]S6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'[1]S6 Maquette'!B143</f>
        <v>0</v>
      </c>
      <c r="B143" s="43">
        <f>'[1]S6 Maquette'!C143</f>
        <v>0</v>
      </c>
      <c r="C143" s="42">
        <f>'[1]S6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'[1]S6 Maquette'!B144</f>
        <v>0</v>
      </c>
      <c r="B144" s="43">
        <f>'[1]S6 Maquette'!C144</f>
        <v>0</v>
      </c>
      <c r="C144" s="42">
        <f>'[1]S6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'[1]S6 Maquette'!B145</f>
        <v>0</v>
      </c>
      <c r="B145" s="43">
        <f>'[1]S6 Maquette'!C145</f>
        <v>0</v>
      </c>
      <c r="C145" s="42">
        <f>'[1]S6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'[1]S6 Maquette'!B146</f>
        <v>0</v>
      </c>
      <c r="B146" s="43">
        <f>'[1]S6 Maquette'!C146</f>
        <v>0</v>
      </c>
      <c r="C146" s="42">
        <f>'[1]S6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'[1]S6 Maquette'!B147</f>
        <v>0</v>
      </c>
      <c r="B147" s="43">
        <f>'[1]S6 Maquette'!C147</f>
        <v>0</v>
      </c>
      <c r="C147" s="42">
        <f>'[1]S6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'[1]S6 Maquette'!B148</f>
        <v>0</v>
      </c>
      <c r="B148" s="43">
        <f>'[1]S6 Maquette'!C148</f>
        <v>0</v>
      </c>
      <c r="C148" s="42">
        <f>'[1]S6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'[1]S6 Maquette'!B149</f>
        <v>0</v>
      </c>
      <c r="B149" s="43">
        <f>'[1]S6 Maquette'!C149</f>
        <v>0</v>
      </c>
      <c r="C149" s="42">
        <f>'[1]S6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'[1]S6 Maquette'!B150</f>
        <v>0</v>
      </c>
      <c r="B150" s="43">
        <f>'[1]S6 Maquette'!C150</f>
        <v>0</v>
      </c>
      <c r="C150" s="42">
        <f>'[1]S6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'[1]S6 Maquette'!B151</f>
        <v>0</v>
      </c>
      <c r="B151" s="43">
        <f>'[1]S6 Maquette'!C151</f>
        <v>0</v>
      </c>
      <c r="C151" s="42">
        <f>'[1]S6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'[1]S6 Maquette'!B152</f>
        <v>0</v>
      </c>
      <c r="B152" s="43">
        <f>'[1]S6 Maquette'!C152</f>
        <v>0</v>
      </c>
      <c r="C152" s="42">
        <f>'[1]S6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'[1]S6 Maquette'!B153</f>
        <v>0</v>
      </c>
      <c r="B153" s="43">
        <f>'[1]S6 Maquette'!C153</f>
        <v>0</v>
      </c>
      <c r="C153" s="42">
        <f>'[1]S6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'[1]S6 Maquette'!B154</f>
        <v>0</v>
      </c>
      <c r="B154" s="43">
        <f>'[1]S6 Maquette'!C154</f>
        <v>0</v>
      </c>
      <c r="C154" s="42">
        <f>'[1]S6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'[1]S6 Maquette'!B155</f>
        <v>0</v>
      </c>
      <c r="B155" s="43">
        <f>'[1]S6 Maquette'!C155</f>
        <v>0</v>
      </c>
      <c r="C155" s="42">
        <f>'[1]S6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'[1]S6 Maquette'!B156</f>
        <v>0</v>
      </c>
      <c r="B156" s="43">
        <f>'[1]S6 Maquette'!C156</f>
        <v>0</v>
      </c>
      <c r="C156" s="42">
        <f>'[1]S6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'[1]S6 Maquette'!B157</f>
        <v>0</v>
      </c>
      <c r="B157" s="43">
        <f>'[1]S6 Maquette'!C157</f>
        <v>0</v>
      </c>
      <c r="C157" s="42">
        <f>'[1]S6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'[1]S6 Maquette'!B158</f>
        <v>0</v>
      </c>
      <c r="B158" s="43">
        <f>'[1]S6 Maquette'!C158</f>
        <v>0</v>
      </c>
      <c r="C158" s="42">
        <f>'[1]S6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'[1]S6 Maquette'!B159</f>
        <v>0</v>
      </c>
      <c r="B159" s="43">
        <f>'[1]S6 Maquette'!C159</f>
        <v>0</v>
      </c>
      <c r="C159" s="42">
        <f>'[1]S6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'[1]S6 Maquette'!B160</f>
        <v>0</v>
      </c>
      <c r="B160" s="43">
        <f>'[1]S6 Maquette'!C160</f>
        <v>0</v>
      </c>
      <c r="C160" s="42">
        <f>'[1]S6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'[1]S6 Maquette'!B161</f>
        <v>0</v>
      </c>
      <c r="B161" s="43">
        <f>'[1]S6 Maquette'!C161</f>
        <v>0</v>
      </c>
      <c r="C161" s="42">
        <f>'[1]S6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'[1]S6 Maquette'!B162</f>
        <v>0</v>
      </c>
      <c r="B162" s="43">
        <f>'[1]S6 Maquette'!C162</f>
        <v>0</v>
      </c>
      <c r="C162" s="42">
        <f>'[1]S6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'[1]S6 Maquette'!B163</f>
        <v>0</v>
      </c>
      <c r="B163" s="43">
        <f>'[1]S6 Maquette'!C163</f>
        <v>0</v>
      </c>
      <c r="C163" s="42">
        <f>'[1]S6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'[1]S6 Maquette'!B164</f>
        <v>0</v>
      </c>
      <c r="B164" s="43">
        <f>'[1]S6 Maquette'!C164</f>
        <v>0</v>
      </c>
      <c r="C164" s="42">
        <f>'[1]S6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'[1]S6 Maquette'!B165</f>
        <v>0</v>
      </c>
      <c r="B165" s="43">
        <f>'[1]S6 Maquette'!C165</f>
        <v>0</v>
      </c>
      <c r="C165" s="42">
        <f>'[1]S6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'[1]S6 Maquette'!B166</f>
        <v>0</v>
      </c>
      <c r="B166" s="43">
        <f>'[1]S6 Maquette'!C166</f>
        <v>0</v>
      </c>
      <c r="C166" s="42">
        <f>'[1]S6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'[1]S6 Maquette'!B167</f>
        <v>0</v>
      </c>
      <c r="B167" s="43">
        <f>'[1]S6 Maquette'!C167</f>
        <v>0</v>
      </c>
      <c r="C167" s="42">
        <f>'[1]S6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'[1]S6 Maquette'!B168</f>
        <v>0</v>
      </c>
      <c r="B168" s="43">
        <f>'[1]S6 Maquette'!C168</f>
        <v>0</v>
      </c>
      <c r="C168" s="42">
        <f>'[1]S6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'[1]S6 Maquette'!B169</f>
        <v>0</v>
      </c>
      <c r="B169" s="43">
        <f>'[1]S6 Maquette'!C169</f>
        <v>0</v>
      </c>
      <c r="C169" s="42">
        <f>'[1]S6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'[1]S6 Maquette'!B170</f>
        <v>0</v>
      </c>
      <c r="B170" s="43">
        <f>'[1]S6 Maquette'!C170</f>
        <v>0</v>
      </c>
      <c r="C170" s="42">
        <f>'[1]S6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'[1]S6 Maquette'!B171</f>
        <v>0</v>
      </c>
      <c r="B171" s="43">
        <f>'[1]S6 Maquette'!C171</f>
        <v>0</v>
      </c>
      <c r="C171" s="42">
        <f>'[1]S6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'[1]S6 Maquette'!B172</f>
        <v>0</v>
      </c>
      <c r="B172" s="43">
        <f>'[1]S6 Maquette'!C172</f>
        <v>0</v>
      </c>
      <c r="C172" s="42">
        <f>'[1]S6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'[1]S6 Maquette'!B173</f>
        <v>0</v>
      </c>
      <c r="B173" s="43">
        <f>'[1]S6 Maquette'!C173</f>
        <v>0</v>
      </c>
      <c r="C173" s="42">
        <f>'[1]S6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'[1]S6 Maquette'!B174</f>
        <v>0</v>
      </c>
      <c r="B174" s="43">
        <f>'[1]S6 Maquette'!C174</f>
        <v>0</v>
      </c>
      <c r="C174" s="42">
        <f>'[1]S6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'[1]S6 Maquette'!B175</f>
        <v>0</v>
      </c>
      <c r="B175" s="43">
        <f>'[1]S6 Maquette'!C175</f>
        <v>0</v>
      </c>
      <c r="C175" s="42">
        <f>'[1]S6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'[1]S6 Maquette'!B176</f>
        <v>0</v>
      </c>
      <c r="B176" s="43">
        <f>'[1]S6 Maquette'!C176</f>
        <v>0</v>
      </c>
      <c r="C176" s="42">
        <f>'[1]S6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'[1]S6 Maquette'!B177</f>
        <v>0</v>
      </c>
      <c r="B177" s="43">
        <f>'[1]S6 Maquette'!C177</f>
        <v>0</v>
      </c>
      <c r="C177" s="42">
        <f>'[1]S6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'[1]S6 Maquette'!B178</f>
        <v>0</v>
      </c>
      <c r="B178" s="43">
        <f>'[1]S6 Maquette'!C178</f>
        <v>0</v>
      </c>
      <c r="C178" s="42">
        <f>'[1]S6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'[1]S6 Maquette'!B179</f>
        <v>0</v>
      </c>
      <c r="B179" s="43">
        <f>'[1]S6 Maquette'!C179</f>
        <v>0</v>
      </c>
      <c r="C179" s="42">
        <f>'[1]S6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'[1]S6 Maquette'!B180</f>
        <v>0</v>
      </c>
      <c r="B180" s="43">
        <f>'[1]S6 Maquette'!C180</f>
        <v>0</v>
      </c>
      <c r="C180" s="42">
        <f>'[1]S6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'[1]S6 Maquette'!B181</f>
        <v>0</v>
      </c>
      <c r="B181" s="43">
        <f>'[1]S6 Maquette'!C181</f>
        <v>0</v>
      </c>
      <c r="C181" s="42">
        <f>'[1]S6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'[1]S6 Maquette'!B182</f>
        <v>0</v>
      </c>
      <c r="B182" s="43">
        <f>'[1]S6 Maquette'!C182</f>
        <v>0</v>
      </c>
      <c r="C182" s="42">
        <f>'[1]S6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'[1]S6 Maquette'!B183</f>
        <v>0</v>
      </c>
      <c r="B183" s="43">
        <f>'[1]S6 Maquette'!C183</f>
        <v>0</v>
      </c>
      <c r="C183" s="42">
        <f>'[1]S6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'[1]S6 Maquette'!B184</f>
        <v>0</v>
      </c>
      <c r="B184" s="43">
        <f>'[1]S6 Maquette'!C184</f>
        <v>0</v>
      </c>
      <c r="C184" s="42">
        <f>'[1]S6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'[1]S6 Maquette'!B185</f>
        <v>0</v>
      </c>
      <c r="B185" s="43">
        <f>'[1]S6 Maquette'!C185</f>
        <v>0</v>
      </c>
      <c r="C185" s="42">
        <f>'[1]S6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'[1]S6 Maquette'!B186</f>
        <v>0</v>
      </c>
      <c r="B186" s="43">
        <f>'[1]S6 Maquette'!C186</f>
        <v>0</v>
      </c>
      <c r="C186" s="42">
        <f>'[1]S6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'[1]S6 Maquette'!B187</f>
        <v>0</v>
      </c>
      <c r="B187" s="43">
        <f>'[1]S6 Maquette'!C187</f>
        <v>0</v>
      </c>
      <c r="C187" s="42">
        <f>'[1]S6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'[1]S6 Maquette'!B188</f>
        <v>0</v>
      </c>
      <c r="B188" s="43">
        <f>'[1]S6 Maquette'!C188</f>
        <v>0</v>
      </c>
      <c r="C188" s="42">
        <f>'[1]S6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'[1]S6 Maquette'!B189</f>
        <v>0</v>
      </c>
      <c r="B189" s="43">
        <f>'[1]S6 Maquette'!C189</f>
        <v>0</v>
      </c>
      <c r="C189" s="42">
        <f>'[1]S6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'[1]S6 Maquette'!B190</f>
        <v>0</v>
      </c>
      <c r="B190" s="43">
        <f>'[1]S6 Maquette'!C190</f>
        <v>0</v>
      </c>
      <c r="C190" s="42">
        <f>'[1]S6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'[1]S6 Maquette'!B191</f>
        <v>0</v>
      </c>
      <c r="B191" s="43">
        <f>'[1]S6 Maquette'!C191</f>
        <v>0</v>
      </c>
      <c r="C191" s="42">
        <f>'[1]S6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'[1]S6 Maquette'!B192</f>
        <v>0</v>
      </c>
      <c r="B192" s="43">
        <f>'[1]S6 Maquette'!C192</f>
        <v>0</v>
      </c>
      <c r="C192" s="42">
        <f>'[1]S6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'[1]S6 Maquette'!B193</f>
        <v>0</v>
      </c>
      <c r="B193" s="43">
        <f>'[1]S6 Maquette'!C193</f>
        <v>0</v>
      </c>
      <c r="C193" s="42">
        <f>'[1]S6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'[1]S6 Maquette'!B194</f>
        <v>0</v>
      </c>
      <c r="B194" s="43">
        <f>'[1]S6 Maquette'!C194</f>
        <v>0</v>
      </c>
      <c r="C194" s="42">
        <f>'[1]S6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'[1]S6 Maquette'!B195</f>
        <v>0</v>
      </c>
      <c r="B195" s="43">
        <f>'[1]S6 Maquette'!C195</f>
        <v>0</v>
      </c>
      <c r="C195" s="42">
        <f>'[1]S6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'[1]S6 Maquette'!B196</f>
        <v>0</v>
      </c>
      <c r="B196" s="43">
        <f>'[1]S6 Maquette'!C196</f>
        <v>0</v>
      </c>
      <c r="C196" s="42">
        <f>'[1]S6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'[1]S6 Maquette'!B197</f>
        <v>0</v>
      </c>
      <c r="B197" s="43">
        <f>'[1]S6 Maquette'!C197</f>
        <v>0</v>
      </c>
      <c r="C197" s="42">
        <f>'[1]S6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'[1]S6 Maquette'!B198</f>
        <v>0</v>
      </c>
      <c r="B198" s="43">
        <f>'[1]S6 Maquette'!C198</f>
        <v>0</v>
      </c>
      <c r="C198" s="42">
        <f>'[1]S6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'[1]S6 Maquette'!B199</f>
        <v>0</v>
      </c>
      <c r="B199" s="43">
        <f>'[1]S6 Maquette'!C199</f>
        <v>0</v>
      </c>
      <c r="C199" s="42">
        <f>'[1]S6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'[1]S6 Maquette'!B200</f>
        <v>0</v>
      </c>
      <c r="B200" s="43">
        <f>'[1]S6 Maquette'!C200</f>
        <v>0</v>
      </c>
      <c r="C200" s="42">
        <f>'[1]S6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'[1]S6 Maquette'!B201</f>
        <v>0</v>
      </c>
      <c r="B201" s="43">
        <f>'[1]S6 Maquette'!C201</f>
        <v>0</v>
      </c>
      <c r="C201" s="42">
        <f>'[1]S6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'[1]S6 Maquette'!B202</f>
        <v>0</v>
      </c>
      <c r="B202" s="43">
        <f>'[1]S6 Maquette'!C202</f>
        <v>0</v>
      </c>
      <c r="C202" s="42">
        <f>'[1]S6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'[1]S6 Maquette'!B203</f>
        <v>0</v>
      </c>
      <c r="B203" s="43">
        <f>'[1]S6 Maquette'!C203</f>
        <v>0</v>
      </c>
      <c r="C203" s="42">
        <f>'[1]S6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'[1]S6 Maquette'!B204</f>
        <v>0</v>
      </c>
      <c r="B204" s="43">
        <f>'[1]S6 Maquette'!C204</f>
        <v>0</v>
      </c>
      <c r="C204" s="42">
        <f>'[1]S6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'[1]S6 Maquette'!B205</f>
        <v>0</v>
      </c>
      <c r="B205" s="43">
        <f>'[1]S6 Maquette'!C205</f>
        <v>0</v>
      </c>
      <c r="C205" s="42">
        <f>'[1]S6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'[1]S6 Maquette'!B206</f>
        <v>0</v>
      </c>
      <c r="B206" s="43">
        <f>'[1]S6 Maquette'!C206</f>
        <v>0</v>
      </c>
      <c r="C206" s="42">
        <f>'[1]S6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'[1]S6 Maquette'!B207</f>
        <v>0</v>
      </c>
      <c r="B207" s="43">
        <f>'[1]S6 Maquette'!C207</f>
        <v>0</v>
      </c>
      <c r="C207" s="42">
        <f>'[1]S6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'[1]S6 Maquette'!B208</f>
        <v>0</v>
      </c>
      <c r="B208" s="43">
        <f>'[1]S6 Maquette'!C208</f>
        <v>0</v>
      </c>
      <c r="C208" s="42">
        <f>'[1]S6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'[1]S6 Maquette'!B209</f>
        <v>0</v>
      </c>
      <c r="B209" s="43">
        <f>'[1]S6 Maquette'!C209</f>
        <v>0</v>
      </c>
      <c r="C209" s="42">
        <f>'[1]S6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'[1]S6 Maquette'!B210</f>
        <v>0</v>
      </c>
      <c r="B210" s="43">
        <f>'[1]S6 Maquette'!C210</f>
        <v>0</v>
      </c>
      <c r="C210" s="42">
        <f>'[1]S6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'[1]S6 Maquette'!B211</f>
        <v>0</v>
      </c>
      <c r="B211" s="43">
        <f>'[1]S6 Maquette'!C211</f>
        <v>0</v>
      </c>
      <c r="C211" s="42">
        <f>'[1]S6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'[1]S6 Maquette'!B212</f>
        <v>0</v>
      </c>
      <c r="B212" s="43">
        <f>'[1]S6 Maquette'!C212</f>
        <v>0</v>
      </c>
      <c r="C212" s="42">
        <f>'[1]S6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'[1]S6 Maquette'!B213</f>
        <v>0</v>
      </c>
      <c r="B213" s="43">
        <f>'[1]S6 Maquette'!C213</f>
        <v>0</v>
      </c>
      <c r="C213" s="42">
        <f>'[1]S6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'[1]S6 Maquette'!B214</f>
        <v>0</v>
      </c>
      <c r="B214" s="43">
        <f>'[1]S6 Maquette'!C214</f>
        <v>0</v>
      </c>
      <c r="C214" s="42">
        <f>'[1]S6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'[1]S6 Maquette'!B215</f>
        <v>0</v>
      </c>
      <c r="B215" s="43">
        <f>'[1]S6 Maquette'!C215</f>
        <v>0</v>
      </c>
      <c r="C215" s="42">
        <f>'[1]S6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'[1]S6 Maquette'!B216</f>
        <v>0</v>
      </c>
      <c r="B216" s="43">
        <f>'[1]S6 Maquette'!C216</f>
        <v>0</v>
      </c>
      <c r="C216" s="42">
        <f>'[1]S6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'[1]S6 Maquette'!B217</f>
        <v>0</v>
      </c>
      <c r="B217" s="43">
        <f>'[1]S6 Maquette'!C217</f>
        <v>0</v>
      </c>
      <c r="C217" s="42">
        <f>'[1]S6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'[1]S6 Maquette'!B218</f>
        <v>0</v>
      </c>
      <c r="B218" s="43">
        <f>'[1]S6 Maquette'!C218</f>
        <v>0</v>
      </c>
      <c r="C218" s="42">
        <f>'[1]S6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'[1]S6 Maquette'!B219</f>
        <v>0</v>
      </c>
      <c r="B219" s="43">
        <f>'[1]S6 Maquette'!C219</f>
        <v>0</v>
      </c>
      <c r="C219" s="42">
        <f>'[1]S6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'[1]S6 Maquette'!B220</f>
        <v>0</v>
      </c>
      <c r="B220" s="43">
        <f>'[1]S6 Maquette'!C220</f>
        <v>0</v>
      </c>
      <c r="C220" s="42">
        <f>'[1]S6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'[1]S6 Maquette'!B221</f>
        <v>0</v>
      </c>
      <c r="B221" s="43">
        <f>'[1]S6 Maquette'!C221</f>
        <v>0</v>
      </c>
      <c r="C221" s="42">
        <f>'[1]S6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'[1]S6 Maquette'!B222</f>
        <v>0</v>
      </c>
      <c r="B222" s="43">
        <f>'[1]S6 Maquette'!C222</f>
        <v>0</v>
      </c>
      <c r="C222" s="42">
        <f>'[1]S6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'[1]S6 Maquette'!B223</f>
        <v>0</v>
      </c>
      <c r="B223" s="43">
        <f>'[1]S6 Maquette'!C223</f>
        <v>0</v>
      </c>
      <c r="C223" s="42">
        <f>'[1]S6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'[1]S6 Maquette'!B224</f>
        <v>0</v>
      </c>
      <c r="B224" s="43">
        <f>'[1]S6 Maquette'!C224</f>
        <v>0</v>
      </c>
      <c r="C224" s="42">
        <f>'[1]S6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'[1]S6 Maquette'!B225</f>
        <v>0</v>
      </c>
      <c r="B225" s="43">
        <f>'[1]S6 Maquette'!C225</f>
        <v>0</v>
      </c>
      <c r="C225" s="42">
        <f>'[1]S6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'[1]S6 Maquette'!B226</f>
        <v>0</v>
      </c>
      <c r="B226" s="43">
        <f>'[1]S6 Maquette'!C226</f>
        <v>0</v>
      </c>
      <c r="C226" s="42">
        <f>'[1]S6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'[1]S6 Maquette'!B227</f>
        <v>0</v>
      </c>
      <c r="B227" s="43">
        <f>'[1]S6 Maquette'!C227</f>
        <v>0</v>
      </c>
      <c r="C227" s="42">
        <f>'[1]S6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'[1]S6 Maquette'!B228</f>
        <v>0</v>
      </c>
      <c r="B228" s="43">
        <f>'[1]S6 Maquette'!C228</f>
        <v>0</v>
      </c>
      <c r="C228" s="42">
        <f>'[1]S6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'[1]S6 Maquette'!B229</f>
        <v>0</v>
      </c>
      <c r="B229" s="43">
        <f>'[1]S6 Maquette'!C229</f>
        <v>0</v>
      </c>
      <c r="C229" s="42">
        <f>'[1]S6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'[1]S6 Maquette'!B230</f>
        <v>0</v>
      </c>
      <c r="B230" s="43">
        <f>'[1]S6 Maquette'!C230</f>
        <v>0</v>
      </c>
      <c r="C230" s="42">
        <f>'[1]S6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'[1]S6 Maquette'!B231</f>
        <v>0</v>
      </c>
      <c r="B231" s="43">
        <f>'[1]S6 Maquette'!C231</f>
        <v>0</v>
      </c>
      <c r="C231" s="42">
        <f>'[1]S6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'[1]S6 Maquette'!B232</f>
        <v>0</v>
      </c>
      <c r="B232" s="43">
        <f>'[1]S6 Maquette'!C232</f>
        <v>0</v>
      </c>
      <c r="C232" s="42">
        <f>'[1]S6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'[1]S6 Maquette'!B233</f>
        <v>0</v>
      </c>
      <c r="B233" s="43">
        <f>'[1]S6 Maquette'!C233</f>
        <v>0</v>
      </c>
      <c r="C233" s="42">
        <f>'[1]S6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'[1]S6 Maquette'!B234</f>
        <v>0</v>
      </c>
      <c r="B234" s="43">
        <f>'[1]S6 Maquette'!C234</f>
        <v>0</v>
      </c>
      <c r="C234" s="42">
        <f>'[1]S6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'[1]S6 Maquette'!B235</f>
        <v>0</v>
      </c>
      <c r="B235" s="43">
        <f>'[1]S6 Maquette'!C235</f>
        <v>0</v>
      </c>
      <c r="C235" s="42">
        <f>'[1]S6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'[1]S6 Maquette'!B236</f>
        <v>0</v>
      </c>
      <c r="B236" s="43">
        <f>'[1]S6 Maquette'!C236</f>
        <v>0</v>
      </c>
      <c r="C236" s="42">
        <f>'[1]S6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'[1]S6 Maquette'!B237</f>
        <v>0</v>
      </c>
      <c r="B237" s="43">
        <f>'[1]S6 Maquette'!C237</f>
        <v>0</v>
      </c>
      <c r="C237" s="42">
        <f>'[1]S6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'[1]S6 Maquette'!B238</f>
        <v>0</v>
      </c>
      <c r="B238" s="43">
        <f>'[1]S6 Maquette'!C238</f>
        <v>0</v>
      </c>
      <c r="C238" s="42">
        <f>'[1]S6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'[1]S6 Maquette'!B239</f>
        <v>0</v>
      </c>
      <c r="B239" s="43">
        <f>'[1]S6 Maquette'!C239</f>
        <v>0</v>
      </c>
      <c r="C239" s="42">
        <f>'[1]S6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'[1]S6 Maquette'!B240</f>
        <v>0</v>
      </c>
      <c r="B240" s="43">
        <f>'[1]S6 Maquette'!C240</f>
        <v>0</v>
      </c>
      <c r="C240" s="42">
        <f>'[1]S6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'[1]S6 Maquette'!B241</f>
        <v>0</v>
      </c>
      <c r="B241" s="43">
        <f>'[1]S6 Maquette'!C241</f>
        <v>0</v>
      </c>
      <c r="C241" s="42">
        <f>'[1]S6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'[1]S6 Maquette'!B242</f>
        <v>0</v>
      </c>
      <c r="B242" s="43">
        <f>'[1]S6 Maquette'!C242</f>
        <v>0</v>
      </c>
      <c r="C242" s="42">
        <f>'[1]S6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'[1]S6 Maquette'!B243</f>
        <v>0</v>
      </c>
      <c r="B243" s="43">
        <f>'[1]S6 Maquette'!C243</f>
        <v>0</v>
      </c>
      <c r="C243" s="42">
        <f>'[1]S6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'[1]S6 Maquette'!B244</f>
        <v>0</v>
      </c>
      <c r="B244" s="43">
        <f>'[1]S6 Maquette'!C244</f>
        <v>0</v>
      </c>
      <c r="C244" s="42">
        <f>'[1]S6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'[1]S6 Maquette'!B245</f>
        <v>0</v>
      </c>
      <c r="B245" s="43">
        <f>'[1]S6 Maquette'!C245</f>
        <v>0</v>
      </c>
      <c r="C245" s="42">
        <f>'[1]S6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'[1]S6 Maquette'!B246</f>
        <v>0</v>
      </c>
      <c r="B246" s="43">
        <f>'[1]S6 Maquette'!C246</f>
        <v>0</v>
      </c>
      <c r="C246" s="42">
        <f>'[1]S6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'[1]S6 Maquette'!B247</f>
        <v>0</v>
      </c>
      <c r="B247" s="43">
        <f>'[1]S6 Maquette'!C247</f>
        <v>0</v>
      </c>
      <c r="C247" s="42">
        <f>'[1]S6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'[1]S6 Maquette'!B248</f>
        <v>0</v>
      </c>
      <c r="B248" s="43">
        <f>'[1]S6 Maquette'!C248</f>
        <v>0</v>
      </c>
      <c r="C248" s="42">
        <f>'[1]S6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'[1]S6 Maquette'!B249</f>
        <v>0</v>
      </c>
      <c r="B249" s="43">
        <f>'[1]S6 Maquette'!C249</f>
        <v>0</v>
      </c>
      <c r="C249" s="42">
        <f>'[1]S6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'[1]S6 Maquette'!B250</f>
        <v>0</v>
      </c>
      <c r="B250" s="43">
        <f>'[1]S6 Maquette'!C250</f>
        <v>0</v>
      </c>
      <c r="C250" s="42">
        <f>'[1]S6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'[1]S6 Maquette'!B251</f>
        <v>0</v>
      </c>
      <c r="B251" s="43">
        <f>'[1]S6 Maquette'!C251</f>
        <v>0</v>
      </c>
      <c r="C251" s="42">
        <f>'[1]S6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'[1]S6 Maquette'!B252</f>
        <v>0</v>
      </c>
      <c r="B252" s="43">
        <f>'[1]S6 Maquette'!C252</f>
        <v>0</v>
      </c>
      <c r="C252" s="42">
        <f>'[1]S6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'[1]S6 Maquette'!B253</f>
        <v>0</v>
      </c>
      <c r="B253" s="43">
        <f>'[1]S6 Maquette'!C253</f>
        <v>0</v>
      </c>
      <c r="C253" s="42">
        <f>'[1]S6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'[1]S6 Maquette'!B254</f>
        <v>0</v>
      </c>
      <c r="B254" s="43">
        <f>'[1]S6 Maquette'!C254</f>
        <v>0</v>
      </c>
      <c r="C254" s="42">
        <f>'[1]S6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'[1]S6 Maquette'!B255</f>
        <v>0</v>
      </c>
      <c r="B255" s="43">
        <f>'[1]S6 Maquette'!C255</f>
        <v>0</v>
      </c>
      <c r="C255" s="42">
        <f>'[1]S6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'[1]S6 Maquette'!B256</f>
        <v>0</v>
      </c>
      <c r="B256" s="43">
        <f>'[1]S6 Maquette'!C256</f>
        <v>0</v>
      </c>
      <c r="C256" s="42">
        <f>'[1]S6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'[1]S6 Maquette'!B257</f>
        <v>0</v>
      </c>
      <c r="B257" s="43">
        <f>'[1]S6 Maquette'!C257</f>
        <v>0</v>
      </c>
      <c r="C257" s="42">
        <f>'[1]S6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'[1]S6 Maquette'!B258</f>
        <v>0</v>
      </c>
      <c r="B258" s="43">
        <f>'[1]S6 Maquette'!C258</f>
        <v>0</v>
      </c>
      <c r="C258" s="42">
        <f>'[1]S6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'[1]S6 Maquette'!B259</f>
        <v>0</v>
      </c>
      <c r="B259" s="43">
        <f>'[1]S6 Maquette'!C259</f>
        <v>0</v>
      </c>
      <c r="C259" s="42">
        <f>'[1]S6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'[1]S6 Maquette'!B260</f>
        <v>0</v>
      </c>
      <c r="B260" s="43">
        <f>'[1]S6 Maquette'!C260</f>
        <v>0</v>
      </c>
      <c r="C260" s="42">
        <f>'[1]S6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'[1]S6 Maquette'!B261</f>
        <v>0</v>
      </c>
      <c r="B261" s="43">
        <f>'[1]S6 Maquette'!C261</f>
        <v>0</v>
      </c>
      <c r="C261" s="42">
        <f>'[1]S6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'[1]S6 Maquette'!B262</f>
        <v>0</v>
      </c>
      <c r="B262" s="43">
        <f>'[1]S6 Maquette'!C262</f>
        <v>0</v>
      </c>
      <c r="C262" s="42">
        <f>'[1]S6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'[1]S6 Maquette'!B263</f>
        <v>0</v>
      </c>
      <c r="B263" s="43">
        <f>'[1]S6 Maquette'!C263</f>
        <v>0</v>
      </c>
      <c r="C263" s="42">
        <f>'[1]S6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'[1]S6 Maquette'!B264</f>
        <v>0</v>
      </c>
      <c r="B264" s="43">
        <f>'[1]S6 Maquette'!C264</f>
        <v>0</v>
      </c>
      <c r="C264" s="42">
        <f>'[1]S6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'[1]S6 Maquette'!B265</f>
        <v>0</v>
      </c>
      <c r="B265" s="43">
        <f>'[1]S6 Maquette'!C265</f>
        <v>0</v>
      </c>
      <c r="C265" s="42">
        <f>'[1]S6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'[1]S6 Maquette'!B266</f>
        <v>0</v>
      </c>
      <c r="B266" s="43">
        <f>'[1]S6 Maquette'!C266</f>
        <v>0</v>
      </c>
      <c r="C266" s="42">
        <f>'[1]S6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'[1]S6 Maquette'!B267</f>
        <v>0</v>
      </c>
      <c r="B267" s="43">
        <f>'[1]S6 Maquette'!C267</f>
        <v>0</v>
      </c>
      <c r="C267" s="42">
        <f>'[1]S6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'[1]S6 Maquette'!B268</f>
        <v>0</v>
      </c>
      <c r="B268" s="43">
        <f>'[1]S6 Maquette'!C268</f>
        <v>0</v>
      </c>
      <c r="C268" s="42">
        <f>'[1]S6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'[1]S6 Maquette'!B269</f>
        <v>0</v>
      </c>
      <c r="B269" s="43">
        <f>'[1]S6 Maquette'!C269</f>
        <v>0</v>
      </c>
      <c r="C269" s="42">
        <f>'[1]S6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'[1]S6 Maquette'!B270</f>
        <v>0</v>
      </c>
      <c r="B270" s="43">
        <f>'[1]S6 Maquette'!C270</f>
        <v>0</v>
      </c>
      <c r="C270" s="42">
        <f>'[1]S6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'[1]S6 Maquette'!B271</f>
        <v>0</v>
      </c>
      <c r="B271" s="43">
        <f>'[1]S6 Maquette'!C271</f>
        <v>0</v>
      </c>
      <c r="C271" s="42">
        <f>'[1]S6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'[1]S6 Maquette'!B272</f>
        <v>0</v>
      </c>
      <c r="B272" s="43">
        <f>'[1]S6 Maquette'!C272</f>
        <v>0</v>
      </c>
      <c r="C272" s="42">
        <f>'[1]S6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'[1]S6 Maquette'!B273</f>
        <v>0</v>
      </c>
      <c r="B273" s="43">
        <f>'[1]S6 Maquette'!C273</f>
        <v>0</v>
      </c>
      <c r="C273" s="42">
        <f>'[1]S6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'[1]S6 Maquette'!B274</f>
        <v>0</v>
      </c>
      <c r="B274" s="43">
        <f>'[1]S6 Maquette'!C274</f>
        <v>0</v>
      </c>
      <c r="C274" s="42">
        <f>'[1]S6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'[1]S6 Maquette'!B275</f>
        <v>0</v>
      </c>
      <c r="B275" s="43">
        <f>'[1]S6 Maquette'!C275</f>
        <v>0</v>
      </c>
      <c r="C275" s="42">
        <f>'[1]S6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'[1]S6 Maquette'!B276</f>
        <v>0</v>
      </c>
      <c r="B276" s="43">
        <f>'[1]S6 Maquette'!C276</f>
        <v>0</v>
      </c>
      <c r="C276" s="42">
        <f>'[1]S6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'[1]S6 Maquette'!B277</f>
        <v>0</v>
      </c>
      <c r="B277" s="43">
        <f>'[1]S6 Maquette'!C277</f>
        <v>0</v>
      </c>
      <c r="C277" s="42">
        <f>'[1]S6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'[1]S6 Maquette'!B278</f>
        <v>0</v>
      </c>
      <c r="B278" s="43">
        <f>'[1]S6 Maquette'!C278</f>
        <v>0</v>
      </c>
      <c r="C278" s="42">
        <f>'[1]S6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'[1]S6 Maquette'!B279</f>
        <v>0</v>
      </c>
      <c r="B279" s="43">
        <f>'[1]S6 Maquette'!C279</f>
        <v>0</v>
      </c>
      <c r="C279" s="42">
        <f>'[1]S6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'[1]S6 Maquette'!B280</f>
        <v>0</v>
      </c>
      <c r="B280" s="43">
        <f>'[1]S6 Maquette'!C280</f>
        <v>0</v>
      </c>
      <c r="C280" s="42">
        <f>'[1]S6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'[1]S6 Maquette'!B281</f>
        <v>0</v>
      </c>
      <c r="B281" s="43">
        <f>'[1]S6 Maquette'!C281</f>
        <v>0</v>
      </c>
      <c r="C281" s="42">
        <f>'[1]S6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'[1]S6 Maquette'!B282</f>
        <v>0</v>
      </c>
      <c r="B282" s="43">
        <f>'[1]S6 Maquette'!C282</f>
        <v>0</v>
      </c>
      <c r="C282" s="42">
        <f>'[1]S6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'[1]S6 Maquette'!B283</f>
        <v>0</v>
      </c>
      <c r="B283" s="43">
        <f>'[1]S6 Maquette'!C283</f>
        <v>0</v>
      </c>
      <c r="C283" s="42">
        <f>'[1]S6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'[1]S6 Maquette'!B284</f>
        <v>0</v>
      </c>
      <c r="B284" s="43">
        <f>'[1]S6 Maquette'!C284</f>
        <v>0</v>
      </c>
      <c r="C284" s="42">
        <f>'[1]S6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'[1]S6 Maquette'!B285</f>
        <v>0</v>
      </c>
      <c r="B285" s="43">
        <f>'[1]S6 Maquette'!C285</f>
        <v>0</v>
      </c>
      <c r="C285" s="42">
        <f>'[1]S6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'[1]S6 Maquette'!B286</f>
        <v>0</v>
      </c>
      <c r="B286" s="43">
        <f>'[1]S6 Maquette'!C286</f>
        <v>0</v>
      </c>
      <c r="C286" s="42">
        <f>'[1]S6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'[1]S6 Maquette'!B287</f>
        <v>0</v>
      </c>
      <c r="B287" s="43">
        <f>'[1]S6 Maquette'!C287</f>
        <v>0</v>
      </c>
      <c r="C287" s="42">
        <f>'[1]S6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'[1]S6 Maquette'!B288</f>
        <v>0</v>
      </c>
      <c r="B288" s="43">
        <f>'[1]S6 Maquette'!C288</f>
        <v>0</v>
      </c>
      <c r="C288" s="42">
        <f>'[1]S6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'[1]S6 Maquette'!B289</f>
        <v>0</v>
      </c>
      <c r="B289" s="43">
        <f>'[1]S6 Maquette'!C289</f>
        <v>0</v>
      </c>
      <c r="C289" s="42">
        <f>'[1]S6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'[1]S6 Maquette'!B290</f>
        <v>0</v>
      </c>
      <c r="B290" s="43">
        <f>'[1]S6 Maquette'!C290</f>
        <v>0</v>
      </c>
      <c r="C290" s="42">
        <f>'[1]S6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'[1]S6 Maquette'!B291</f>
        <v>0</v>
      </c>
      <c r="B291" s="43">
        <f>'[1]S6 Maquette'!C291</f>
        <v>0</v>
      </c>
      <c r="C291" s="42">
        <f>'[1]S6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'[1]S6 Maquette'!B292</f>
        <v>0</v>
      </c>
      <c r="B292" s="43">
        <f>'[1]S6 Maquette'!C292</f>
        <v>0</v>
      </c>
      <c r="C292" s="42">
        <f>'[1]S6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'[1]S6 Maquette'!B293</f>
        <v>0</v>
      </c>
      <c r="B293" s="43">
        <f>'[1]S6 Maquette'!C293</f>
        <v>0</v>
      </c>
      <c r="C293" s="42">
        <f>'[1]S6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'[1]S6 Maquette'!B294</f>
        <v>0</v>
      </c>
      <c r="B294" s="43">
        <f>'[1]S6 Maquette'!C294</f>
        <v>0</v>
      </c>
      <c r="C294" s="42">
        <f>'[1]S6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'[1]S6 Maquette'!B295</f>
        <v>0</v>
      </c>
      <c r="B295" s="43">
        <f>'[1]S6 Maquette'!C295</f>
        <v>0</v>
      </c>
      <c r="C295" s="42">
        <f>'[1]S6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'[1]S6 Maquette'!B296</f>
        <v>0</v>
      </c>
      <c r="B296" s="43">
        <f>'[1]S6 Maquette'!C296</f>
        <v>0</v>
      </c>
      <c r="C296" s="42">
        <f>'[1]S6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'[1]S6 Maquette'!B297</f>
        <v>0</v>
      </c>
      <c r="B297" s="43">
        <f>'[1]S6 Maquette'!C297</f>
        <v>0</v>
      </c>
      <c r="C297" s="42">
        <f>'[1]S6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'[1]S6 Maquette'!B298</f>
        <v>0</v>
      </c>
      <c r="B298" s="43">
        <f>'[1]S6 Maquette'!C298</f>
        <v>0</v>
      </c>
      <c r="C298" s="42">
        <f>'[1]S6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'[1]S6 Maquette'!B299</f>
        <v>0</v>
      </c>
      <c r="B299" s="43">
        <f>'[1]S6 Maquette'!C299</f>
        <v>0</v>
      </c>
      <c r="C299" s="42">
        <f>'[1]S6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'[1]S6 Maquette'!B300</f>
        <v>0</v>
      </c>
      <c r="B300" s="43">
        <f>'[1]S6 Maquette'!C300</f>
        <v>0</v>
      </c>
      <c r="C300" s="42">
        <f>'[1]S6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95" priority="48">
      <formula>$C1="Parcours Pédagogique"</formula>
    </cfRule>
    <cfRule type="expression" dxfId="94" priority="49">
      <formula>$C1="BLOC"</formula>
    </cfRule>
    <cfRule type="expression" dxfId="93" priority="50">
      <formula>$C1="OPTION"</formula>
    </cfRule>
  </conditionalFormatting>
  <conditionalFormatting sqref="A16:S26 C27:S72 A73:S298 T16">
    <cfRule type="expression" dxfId="92" priority="53">
      <formula>$C16="Modification MCC"</formula>
    </cfRule>
  </conditionalFormatting>
  <conditionalFormatting sqref="A18:S26 C27:S72 A73:S300 T18">
    <cfRule type="expression" dxfId="91" priority="57">
      <formula>$C18="Modification"</formula>
    </cfRule>
  </conditionalFormatting>
  <conditionalFormatting sqref="B1:S9 B10:E10 J10:S11 B11:D11 B12:M12 P12 B13:L13 B14:N14 P14:S17 B15:M17 B301:S999">
    <cfRule type="expression" dxfId="90" priority="55">
      <formula>$D1="Création"</formula>
    </cfRule>
    <cfRule type="expression" dxfId="89" priority="56">
      <formula>$D1="Fermeture"</formula>
    </cfRule>
  </conditionalFormatting>
  <conditionalFormatting sqref="C1:S999">
    <cfRule type="expression" dxfId="88" priority="40">
      <formula>$B1="Option"</formula>
    </cfRule>
  </conditionalFormatting>
  <conditionalFormatting sqref="J1:J999">
    <cfRule type="expression" dxfId="87" priority="46">
      <formula>$I1="NON"</formula>
    </cfRule>
  </conditionalFormatting>
  <conditionalFormatting sqref="L1:L999">
    <cfRule type="expression" dxfId="86" priority="41">
      <formula>$K1="CCI (CC Intégral)"</formula>
    </cfRule>
    <cfRule type="expression" dxfId="85" priority="42">
      <formula>$K1="CT (Contrôle terminal)"</formula>
    </cfRule>
  </conditionalFormatting>
  <conditionalFormatting sqref="L18:L300 M18">
    <cfRule type="expression" dxfId="84" priority="51">
      <formula>$K1="CT (Contrôle terminal)"</formula>
    </cfRule>
  </conditionalFormatting>
  <conditionalFormatting sqref="L18:L300">
    <cfRule type="expression" dxfId="83" priority="52">
      <formula>$K1="CCI (CC Intégral)"</formula>
    </cfRule>
  </conditionalFormatting>
  <conditionalFormatting sqref="M1:M999">
    <cfRule type="expression" dxfId="82" priority="47">
      <formula>$K1="CT (Contrôle terminal)"</formula>
    </cfRule>
  </conditionalFormatting>
  <conditionalFormatting sqref="N1:O999">
    <cfRule type="expression" dxfId="81" priority="45">
      <formula>$K1="CCI (CC Intégral)"</formula>
    </cfRule>
  </conditionalFormatting>
  <conditionalFormatting sqref="P14:S17 B15:M17 B1:S9 J10:S11 B12:M12 B14:N14 B301:S999 B13:L13 B10:E10 B11:D11 P12">
    <cfRule type="expression" dxfId="80" priority="54">
      <formula>$D1="Modification"</formula>
    </cfRule>
  </conditionalFormatting>
  <conditionalFormatting sqref="Q1:R999">
    <cfRule type="expression" dxfId="79" priority="43">
      <formula>$P1="Autres"</formula>
    </cfRule>
  </conditionalFormatting>
  <conditionalFormatting sqref="S1:S999 T18">
    <cfRule type="expression" dxfId="78" priority="44">
      <formula>$P1="CT (Contrôle terminal)"</formula>
    </cfRule>
  </conditionalFormatting>
  <conditionalFormatting sqref="T18 A18:S26 C27:S72 A73:S300">
    <cfRule type="expression" dxfId="77" priority="58">
      <formula>$C18="Création"</formula>
    </cfRule>
    <cfRule type="expression" dxfId="76" priority="59">
      <formula>$C18="Fermeture"</formula>
    </cfRule>
  </conditionalFormatting>
  <conditionalFormatting sqref="A27">
    <cfRule type="expression" dxfId="75" priority="25">
      <formula>$F27="Fermeture"</formula>
    </cfRule>
    <cfRule type="expression" dxfId="74" priority="26">
      <formula>$F27="Modification"</formula>
    </cfRule>
    <cfRule type="expression" dxfId="73" priority="27">
      <formula>$F27="Création"</formula>
    </cfRule>
  </conditionalFormatting>
  <conditionalFormatting sqref="A40:B40 A43">
    <cfRule type="expression" dxfId="72" priority="32">
      <formula>$F40="Modification"</formula>
    </cfRule>
    <cfRule type="expression" dxfId="71" priority="33">
      <formula>$F40="Création"</formula>
    </cfRule>
  </conditionalFormatting>
  <conditionalFormatting sqref="A41:A42">
    <cfRule type="expression" dxfId="70" priority="16">
      <formula>$F41="Fermeture"</formula>
    </cfRule>
    <cfRule type="expression" dxfId="69" priority="17">
      <formula>$F41="Modification"</formula>
    </cfRule>
    <cfRule type="expression" dxfId="68" priority="18">
      <formula>$F41="Création"</formula>
    </cfRule>
  </conditionalFormatting>
  <conditionalFormatting sqref="A43 A40:B40">
    <cfRule type="expression" dxfId="67" priority="31">
      <formula>$F40="Fermeture"</formula>
    </cfRule>
  </conditionalFormatting>
  <conditionalFormatting sqref="B42:B43 A44:B45">
    <cfRule type="expression" dxfId="66" priority="35">
      <formula>$F42="Modification"</formula>
    </cfRule>
    <cfRule type="expression" dxfId="65" priority="36">
      <formula>$F42="Création"</formula>
    </cfRule>
  </conditionalFormatting>
  <conditionalFormatting sqref="B42:B43 A44:B45">
    <cfRule type="expression" dxfId="64" priority="34">
      <formula>$F42="Fermeture"</formula>
    </cfRule>
  </conditionalFormatting>
  <conditionalFormatting sqref="A46:B58">
    <cfRule type="expression" dxfId="63" priority="22">
      <formula>$F46="Fermeture"</formula>
    </cfRule>
    <cfRule type="expression" dxfId="62" priority="23">
      <formula>$F46="Modification"</formula>
    </cfRule>
    <cfRule type="expression" dxfId="61" priority="24">
      <formula>$F46="Création"</formula>
    </cfRule>
  </conditionalFormatting>
  <conditionalFormatting sqref="B41">
    <cfRule type="expression" dxfId="60" priority="19">
      <formula>$F41="Fermeture"</formula>
    </cfRule>
    <cfRule type="expression" dxfId="59" priority="20">
      <formula>$F41="Modification"</formula>
    </cfRule>
    <cfRule type="expression" dxfId="58" priority="21">
      <formula>$F41="Création"</formula>
    </cfRule>
  </conditionalFormatting>
  <conditionalFormatting sqref="B27">
    <cfRule type="expression" dxfId="57" priority="28">
      <formula>$F27="Fermeture"</formula>
    </cfRule>
    <cfRule type="expression" dxfId="56" priority="29">
      <formula>$F27="Modification"</formula>
    </cfRule>
    <cfRule type="expression" dxfId="55" priority="30">
      <formula>$F27="Création"</formula>
    </cfRule>
  </conditionalFormatting>
  <conditionalFormatting sqref="B28:B39">
    <cfRule type="expression" dxfId="54" priority="14">
      <formula>$F28="Modification"</formula>
    </cfRule>
    <cfRule type="expression" dxfId="53" priority="15">
      <formula>$F28="Création"</formula>
    </cfRule>
  </conditionalFormatting>
  <conditionalFormatting sqref="B28:B39">
    <cfRule type="expression" dxfId="52" priority="13">
      <formula>$F28="Fermeture"</formula>
    </cfRule>
  </conditionalFormatting>
  <conditionalFormatting sqref="A28:A39">
    <cfRule type="expression" dxfId="51" priority="10">
      <formula>$F28="Fermeture"</formula>
    </cfRule>
    <cfRule type="expression" dxfId="50" priority="11">
      <formula>$F28="Modification"</formula>
    </cfRule>
    <cfRule type="expression" dxfId="49" priority="12">
      <formula>$F28="Création"</formula>
    </cfRule>
  </conditionalFormatting>
  <conditionalFormatting sqref="A62:B63">
    <cfRule type="expression" dxfId="48" priority="8">
      <formula>$F62="Modification"</formula>
    </cfRule>
    <cfRule type="expression" dxfId="47" priority="9">
      <formula>$F62="Création"</formula>
    </cfRule>
  </conditionalFormatting>
  <conditionalFormatting sqref="A62:B63">
    <cfRule type="expression" dxfId="46" priority="7">
      <formula>$F62="Fermeture"</formula>
    </cfRule>
  </conditionalFormatting>
  <conditionalFormatting sqref="A59:B61">
    <cfRule type="expression" dxfId="45" priority="4">
      <formula>$F59="Fermeture"</formula>
    </cfRule>
    <cfRule type="expression" dxfId="44" priority="5">
      <formula>$F59="Modification"</formula>
    </cfRule>
    <cfRule type="expression" dxfId="43" priority="6">
      <formula>$F59="Création"</formula>
    </cfRule>
  </conditionalFormatting>
  <conditionalFormatting sqref="A64:B72">
    <cfRule type="expression" dxfId="42" priority="1">
      <formula>$F64="Fermeture"</formula>
    </cfRule>
    <cfRule type="expression" dxfId="41" priority="2">
      <formula>$F64="Modification"</formula>
    </cfRule>
    <cfRule type="expression" dxfId="40" priority="3">
      <formula>$F64="Création"</formula>
    </cfRule>
  </conditionalFormatting>
  <dataValidations count="7">
    <dataValidation type="list" allowBlank="1" showInputMessage="1" showErrorMessage="1" sqref="B27:B72" xr:uid="{31492358-CE0D-4C56-83D2-776D415309A0}">
      <formula1>"UE, ECUE, BLOC, OPTION, Parcours Pédagogique"</formula1>
    </dataValidation>
    <dataValidation type="list" allowBlank="1" showInputMessage="1" showErrorMessage="1" sqref="Q19:Q300 N19:N300" xr:uid="{734950D4-2315-4ABB-9B4C-4DBB86A3A426}">
      <formula1>List_Controle</formula1>
    </dataValidation>
    <dataValidation type="list" allowBlank="1" showInputMessage="1" showErrorMessage="1" sqref="K19:K300" xr:uid="{1A78AF8C-428A-48E9-98CA-36301A7D2981}">
      <formula1>List_Controle2</formula1>
    </dataValidation>
    <dataValidation type="list" allowBlank="1" showInputMessage="1" showErrorMessage="1" sqref="C19:C300" xr:uid="{788B6832-4D34-4DA8-8706-B741CFEC50D3}">
      <formula1>"Modification MCC"</formula1>
    </dataValidation>
    <dataValidation type="list" allowBlank="1" showInputMessage="1" showErrorMessage="1" sqref="D1:D6" xr:uid="{1831D6BA-9806-40A4-AA0F-0340D2BD3C01}">
      <formula1>"Obligatoire, Facultatif, Complémentaire"</formula1>
    </dataValidation>
    <dataValidation type="list" allowBlank="1" showInputMessage="1" showErrorMessage="1" sqref="P19:P300" xr:uid="{7FED8BCD-63D3-4CAD-80C5-0B538ECA46F5}">
      <formula1>"CT (Contrôle terminal), Autres"</formula1>
    </dataValidation>
    <dataValidation type="list" allowBlank="1" showInputMessage="1" showErrorMessage="1" sqref="G23:G300 G19 H19:I300 E19:F300" xr:uid="{D20DEA00-06EC-458B-B5B5-9E366940B3DF}">
      <formula1>"OUI, NON"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6ABD4-4B0A-4BB2-B2DA-61D17162C8AF}">
  <sheetPr codeName="Feuil7"/>
  <dimension ref="A1:P291"/>
  <sheetViews>
    <sheetView workbookViewId="0">
      <selection activeCell="K19" sqref="K19"/>
    </sheetView>
  </sheetViews>
  <sheetFormatPr baseColWidth="10" defaultColWidth="11.42578125" defaultRowHeight="15" x14ac:dyDescent="0.25"/>
  <sheetData>
    <row r="1" spans="1:16" x14ac:dyDescent="0.25">
      <c r="A1" s="94" t="s">
        <v>183</v>
      </c>
      <c r="B1" s="94"/>
      <c r="C1" s="94"/>
      <c r="D1" s="94"/>
      <c r="E1" s="94"/>
      <c r="F1" s="94"/>
      <c r="O1" s="88" t="s">
        <v>184</v>
      </c>
      <c r="P1" s="88"/>
    </row>
    <row r="2" spans="1:16" x14ac:dyDescent="0.25">
      <c r="A2" s="94"/>
      <c r="B2" s="94"/>
      <c r="C2" s="94"/>
      <c r="D2" s="94"/>
      <c r="E2" s="94"/>
      <c r="F2" s="94"/>
      <c r="O2" s="88"/>
      <c r="P2" s="88"/>
    </row>
    <row r="3" spans="1:16" x14ac:dyDescent="0.25">
      <c r="A3" s="88" t="s">
        <v>185</v>
      </c>
      <c r="B3" s="88"/>
      <c r="C3" s="88"/>
      <c r="D3" s="88" t="s">
        <v>186</v>
      </c>
      <c r="E3" s="88"/>
      <c r="F3" s="88"/>
      <c r="O3" s="10" t="s">
        <v>185</v>
      </c>
      <c r="P3" s="10" t="s">
        <v>186</v>
      </c>
    </row>
    <row r="4" spans="1:16" x14ac:dyDescent="0.25">
      <c r="A4" s="10" t="s">
        <v>184</v>
      </c>
      <c r="B4" s="10" t="s">
        <v>187</v>
      </c>
      <c r="C4" s="10" t="s">
        <v>188</v>
      </c>
      <c r="D4" s="32" t="s">
        <v>184</v>
      </c>
      <c r="E4" s="32" t="s">
        <v>187</v>
      </c>
      <c r="F4" s="32" t="s">
        <v>188</v>
      </c>
      <c r="O4" s="10">
        <f>'S5 Maquette'!I19*1.5</f>
        <v>0</v>
      </c>
      <c r="P4" s="10">
        <f>'S6 Maquette'!I19*1.5</f>
        <v>0</v>
      </c>
    </row>
    <row r="5" spans="1:16" x14ac:dyDescent="0.25">
      <c r="A5" s="10" t="e">
        <f>SUM(O4:O291)</f>
        <v>#REF!</v>
      </c>
      <c r="B5" s="10">
        <f>SUM('S5 Maquette'!J19:J300)</f>
        <v>108</v>
      </c>
      <c r="C5" s="10">
        <f>SUM('S5 Maquette'!K19:K300)</f>
        <v>24</v>
      </c>
      <c r="D5" s="10">
        <f>SUM(P4:P291)</f>
        <v>126</v>
      </c>
      <c r="E5" s="10">
        <f>SUM('S6 Maquette'!J19:J300)</f>
        <v>108</v>
      </c>
      <c r="F5" s="10">
        <f>SUM('S6 Maquette'!K19:K300)</f>
        <v>12</v>
      </c>
      <c r="O5" s="10">
        <f>'S5 Maquette'!I20*1.5</f>
        <v>0</v>
      </c>
      <c r="P5" s="10">
        <f>'S6 Maquette'!I20*1.5</f>
        <v>0</v>
      </c>
    </row>
    <row r="6" spans="1:16" x14ac:dyDescent="0.25">
      <c r="A6" s="88" t="s">
        <v>189</v>
      </c>
      <c r="B6" s="88"/>
      <c r="C6" s="88"/>
      <c r="D6" s="88" t="s">
        <v>189</v>
      </c>
      <c r="E6" s="88"/>
      <c r="F6" s="88"/>
      <c r="O6" s="10">
        <f>'S5 Maquette'!I21*1.5</f>
        <v>0</v>
      </c>
      <c r="P6" s="10">
        <f>'S6 Maquette'!I21*1.5</f>
        <v>0</v>
      </c>
    </row>
    <row r="7" spans="1:16" x14ac:dyDescent="0.25">
      <c r="A7" s="88" t="e">
        <f>SUM(A5,B5,C5)</f>
        <v>#REF!</v>
      </c>
      <c r="B7" s="88"/>
      <c r="C7" s="88"/>
      <c r="D7" s="88">
        <f>SUM(D5,E5,F5)</f>
        <v>246</v>
      </c>
      <c r="E7" s="88"/>
      <c r="F7" s="88"/>
      <c r="O7" s="10">
        <f>'S5 Maquette'!I22*1.5</f>
        <v>0</v>
      </c>
      <c r="P7" s="10">
        <f>'S6 Maquette'!I22*1.5</f>
        <v>0</v>
      </c>
    </row>
    <row r="8" spans="1:16" x14ac:dyDescent="0.25">
      <c r="A8" s="88" t="s">
        <v>189</v>
      </c>
      <c r="B8" s="88"/>
      <c r="C8" s="88"/>
      <c r="D8" s="88"/>
      <c r="E8" s="88"/>
      <c r="F8" s="88"/>
      <c r="O8" s="10">
        <f>'S5 Maquette'!I23*1.5</f>
        <v>0</v>
      </c>
      <c r="P8" s="10">
        <f>'S6 Maquette'!I23*1.5</f>
        <v>0</v>
      </c>
    </row>
    <row r="9" spans="1:16" x14ac:dyDescent="0.25">
      <c r="A9" s="88"/>
      <c r="B9" s="88"/>
      <c r="C9" s="88"/>
      <c r="D9" s="88"/>
      <c r="E9" s="88"/>
      <c r="F9" s="88"/>
      <c r="O9" s="10">
        <f>'S5 Maquette'!I24*1.5</f>
        <v>0</v>
      </c>
      <c r="P9" s="10">
        <f>'S6 Maquette'!I24*1.5</f>
        <v>0</v>
      </c>
    </row>
    <row r="10" spans="1:16" x14ac:dyDescent="0.25">
      <c r="A10" s="88" t="e">
        <f>SUM(A7,D7)</f>
        <v>#REF!</v>
      </c>
      <c r="B10" s="88"/>
      <c r="C10" s="88"/>
      <c r="D10" s="88"/>
      <c r="E10" s="88"/>
      <c r="F10" s="88"/>
      <c r="O10" s="10">
        <f>'S5 Maquette'!I25*1.5</f>
        <v>0</v>
      </c>
      <c r="P10" s="10">
        <f>'S6 Maquette'!I25*1.5</f>
        <v>0</v>
      </c>
    </row>
    <row r="11" spans="1:16" x14ac:dyDescent="0.25">
      <c r="A11" s="88"/>
      <c r="B11" s="88"/>
      <c r="C11" s="88"/>
      <c r="D11" s="88"/>
      <c r="E11" s="88"/>
      <c r="F11" s="88"/>
      <c r="O11" s="10">
        <f>'S5 Maquette'!I26*1.5</f>
        <v>0</v>
      </c>
      <c r="P11" s="10">
        <f>'S6 Maquette'!I26*1.5</f>
        <v>0</v>
      </c>
    </row>
    <row r="12" spans="1:16" x14ac:dyDescent="0.25">
      <c r="O12" s="10">
        <f>'S5 Maquette'!I27*1.5</f>
        <v>0</v>
      </c>
      <c r="P12" s="10">
        <f>'S6 Maquette'!I27*1.5</f>
        <v>0</v>
      </c>
    </row>
    <row r="13" spans="1:16" x14ac:dyDescent="0.25">
      <c r="O13" s="10" t="e">
        <f>'S5 Maquette'!#REF!*1.5</f>
        <v>#REF!</v>
      </c>
      <c r="P13" s="10">
        <f>'S6 Maquette'!I28*1.5</f>
        <v>0</v>
      </c>
    </row>
    <row r="14" spans="1:16" x14ac:dyDescent="0.25">
      <c r="A14" s="89" t="s">
        <v>190</v>
      </c>
      <c r="B14" s="89"/>
      <c r="C14" s="89"/>
      <c r="D14" s="89"/>
      <c r="E14" s="89"/>
      <c r="F14" s="89"/>
      <c r="H14" s="90" t="s">
        <v>191</v>
      </c>
      <c r="I14" s="90"/>
      <c r="J14" s="90"/>
      <c r="K14" s="90"/>
      <c r="L14" s="90"/>
      <c r="M14" s="90"/>
      <c r="O14" s="10" t="e">
        <f>'S5 Maquette'!#REF!*1.5</f>
        <v>#REF!</v>
      </c>
      <c r="P14" s="10">
        <f>'S6 Maquette'!I29*1.5</f>
        <v>18</v>
      </c>
    </row>
    <row r="15" spans="1:16" x14ac:dyDescent="0.25">
      <c r="A15" s="89"/>
      <c r="B15" s="89"/>
      <c r="C15" s="89"/>
      <c r="D15" s="89"/>
      <c r="E15" s="89"/>
      <c r="F15" s="89"/>
      <c r="H15" s="90"/>
      <c r="I15" s="90"/>
      <c r="J15" s="90"/>
      <c r="K15" s="90"/>
      <c r="L15" s="90"/>
      <c r="M15" s="90"/>
      <c r="O15" s="10" t="e">
        <f>'S5 Maquette'!#REF!*1.5</f>
        <v>#REF!</v>
      </c>
      <c r="P15" s="10">
        <f>'S6 Maquette'!I30*1.5</f>
        <v>0</v>
      </c>
    </row>
    <row r="16" spans="1:16" x14ac:dyDescent="0.25">
      <c r="A16" s="88" t="s">
        <v>185</v>
      </c>
      <c r="B16" s="88"/>
      <c r="C16" s="88"/>
      <c r="D16" s="91" t="s">
        <v>186</v>
      </c>
      <c r="E16" s="92"/>
      <c r="F16" s="93"/>
      <c r="H16" s="88" t="s">
        <v>185</v>
      </c>
      <c r="I16" s="88"/>
      <c r="J16" s="88"/>
      <c r="K16" s="88" t="s">
        <v>186</v>
      </c>
      <c r="L16" s="88"/>
      <c r="M16" s="88"/>
      <c r="O16" s="10" t="e">
        <f>'S5 Maquette'!#REF!*1.5</f>
        <v>#REF!</v>
      </c>
      <c r="P16" s="10">
        <f>'S6 Maquette'!I31*1.5</f>
        <v>18</v>
      </c>
    </row>
    <row r="17" spans="1:16" x14ac:dyDescent="0.25">
      <c r="A17" s="10" t="s">
        <v>184</v>
      </c>
      <c r="B17" s="10" t="s">
        <v>187</v>
      </c>
      <c r="C17" s="10" t="s">
        <v>188</v>
      </c>
      <c r="D17" s="10" t="s">
        <v>184</v>
      </c>
      <c r="E17" s="10" t="s">
        <v>187</v>
      </c>
      <c r="F17" s="10" t="s">
        <v>188</v>
      </c>
      <c r="H17" s="10" t="s">
        <v>184</v>
      </c>
      <c r="I17" s="10" t="s">
        <v>187</v>
      </c>
      <c r="J17" s="10" t="s">
        <v>188</v>
      </c>
      <c r="K17" s="10" t="s">
        <v>184</v>
      </c>
      <c r="L17" s="10" t="s">
        <v>187</v>
      </c>
      <c r="M17" s="10" t="s">
        <v>188</v>
      </c>
      <c r="O17" s="10" t="e">
        <f>'S5 Maquette'!#REF!*1.5</f>
        <v>#REF!</v>
      </c>
      <c r="P17" s="10">
        <f>'S6 Maquette'!I32*1.5</f>
        <v>18</v>
      </c>
    </row>
    <row r="18" spans="1:16" x14ac:dyDescent="0.25">
      <c r="A18" s="10" t="e">
        <f t="shared" ref="A18:F18" si="0">A5-H18</f>
        <v>#REF!</v>
      </c>
      <c r="B18" s="10">
        <f t="shared" si="0"/>
        <v>108</v>
      </c>
      <c r="C18" s="10">
        <f t="shared" si="0"/>
        <v>24</v>
      </c>
      <c r="D18" s="10">
        <f t="shared" si="0"/>
        <v>126</v>
      </c>
      <c r="E18" s="10">
        <f t="shared" si="0"/>
        <v>108</v>
      </c>
      <c r="F18" s="10">
        <f t="shared" ca="1" si="0"/>
        <v>12</v>
      </c>
      <c r="H18" s="10">
        <f>SUMIF('S5 Maquette'!M19:M300,"Portée",'S5 Maquette'!I19:I300)*1.5</f>
        <v>0</v>
      </c>
      <c r="I18" s="10">
        <f>SUMIF('S5 Maquette'!M19:M300,"Portée",'S5 Maquette'!J19:J300)</f>
        <v>0</v>
      </c>
      <c r="J18" s="10">
        <f>SUMIF('S5 Maquette'!M19:M300,"Portée",'S5 Maquette'!K19:K300)</f>
        <v>0</v>
      </c>
      <c r="K18" s="10">
        <f>SUMIF('S6 Maquette'!M19:M300,"Portée",'S6 Maquette'!I19:I300)*1.5</f>
        <v>0</v>
      </c>
      <c r="L18" s="10">
        <f>SUMIF('S6 Maquette'!M19:M300,"Portée",'S6 Maquette'!J19:J300)</f>
        <v>0</v>
      </c>
      <c r="M18" s="10">
        <f ca="1">SUMIF('S6 Maquette'!M9:M300,"Portée",'S6 Maquette'!K19:K300)</f>
        <v>0</v>
      </c>
      <c r="O18" s="10" t="e">
        <f>'S5 Maquette'!#REF!*1.5</f>
        <v>#REF!</v>
      </c>
      <c r="P18" s="10">
        <f>'S6 Maquette'!I33*1.5</f>
        <v>0</v>
      </c>
    </row>
    <row r="19" spans="1:16" x14ac:dyDescent="0.25">
      <c r="A19" s="88" t="s">
        <v>189</v>
      </c>
      <c r="B19" s="88"/>
      <c r="C19" s="88"/>
      <c r="D19" s="88" t="s">
        <v>189</v>
      </c>
      <c r="E19" s="88"/>
      <c r="F19" s="88"/>
      <c r="O19" s="10" t="e">
        <f>'S5 Maquette'!#REF!*1.5</f>
        <v>#REF!</v>
      </c>
      <c r="P19" s="10">
        <f>'S6 Maquette'!I34*1.5</f>
        <v>18</v>
      </c>
    </row>
    <row r="20" spans="1:16" x14ac:dyDescent="0.25">
      <c r="A20" s="88" t="e">
        <f>SUM(A18,B18,C18)</f>
        <v>#REF!</v>
      </c>
      <c r="B20" s="88"/>
      <c r="C20" s="88"/>
      <c r="D20" s="88">
        <f ca="1">SUM(D18,E18,F18)</f>
        <v>246</v>
      </c>
      <c r="E20" s="88"/>
      <c r="F20" s="88"/>
      <c r="O20" s="10" t="e">
        <f>'S5 Maquette'!#REF!*1.5</f>
        <v>#REF!</v>
      </c>
      <c r="P20" s="10">
        <f>'S6 Maquette'!I35*1.5</f>
        <v>18</v>
      </c>
    </row>
    <row r="21" spans="1:16" x14ac:dyDescent="0.25">
      <c r="A21" s="88" t="s">
        <v>189</v>
      </c>
      <c r="B21" s="88"/>
      <c r="C21" s="88"/>
      <c r="D21" s="88"/>
      <c r="E21" s="88"/>
      <c r="F21" s="88"/>
      <c r="O21" s="10" t="e">
        <f>'S5 Maquette'!#REF!*1.5</f>
        <v>#REF!</v>
      </c>
      <c r="P21" s="10">
        <f>'S6 Maquette'!I36*1.5</f>
        <v>0</v>
      </c>
    </row>
    <row r="22" spans="1:16" ht="30" customHeight="1" x14ac:dyDescent="0.25">
      <c r="A22" s="88" t="e">
        <f>SUM(A20,D20)</f>
        <v>#REF!</v>
      </c>
      <c r="B22" s="88"/>
      <c r="C22" s="88"/>
      <c r="D22" s="88"/>
      <c r="E22" s="88"/>
      <c r="F22" s="88"/>
      <c r="O22" s="10">
        <f>'S5 Maquette'!I28*1.5</f>
        <v>0</v>
      </c>
      <c r="P22" s="10">
        <f>'S6 Maquette'!I37*1.5</f>
        <v>18</v>
      </c>
    </row>
    <row r="23" spans="1:16" x14ac:dyDescent="0.25">
      <c r="O23" s="10">
        <f>'S5 Maquette'!I29*1.5</f>
        <v>18</v>
      </c>
      <c r="P23" s="10">
        <f>'S6 Maquette'!I38*1.5</f>
        <v>18</v>
      </c>
    </row>
    <row r="24" spans="1:16" x14ac:dyDescent="0.25">
      <c r="O24" s="10">
        <f>'S5 Maquette'!I30*1.5</f>
        <v>0</v>
      </c>
      <c r="P24" s="10">
        <f>'S6 Maquette'!I39*1.5</f>
        <v>0</v>
      </c>
    </row>
    <row r="25" spans="1:16" x14ac:dyDescent="0.25">
      <c r="O25" s="10">
        <f>'S5 Maquette'!I31*1.5</f>
        <v>18</v>
      </c>
      <c r="P25" s="10">
        <f>'S6 Maquette'!I40*1.5</f>
        <v>0</v>
      </c>
    </row>
    <row r="26" spans="1:16" x14ac:dyDescent="0.25">
      <c r="O26" s="10">
        <f>'S5 Maquette'!I32*1.5</f>
        <v>18</v>
      </c>
      <c r="P26" s="10">
        <f>'S6 Maquette'!I41*1.5</f>
        <v>0</v>
      </c>
    </row>
    <row r="27" spans="1:16" x14ac:dyDescent="0.25">
      <c r="O27" s="10">
        <f>'S5 Maquette'!I33*1.5</f>
        <v>0</v>
      </c>
      <c r="P27" s="10">
        <f>'S6 Maquette'!I42*1.5</f>
        <v>0</v>
      </c>
    </row>
    <row r="28" spans="1:16" x14ac:dyDescent="0.25">
      <c r="O28" s="10">
        <f>'S5 Maquette'!I34*1.5</f>
        <v>18</v>
      </c>
      <c r="P28" s="10">
        <f>'S6 Maquette'!I43*1.5</f>
        <v>0</v>
      </c>
    </row>
    <row r="29" spans="1:16" x14ac:dyDescent="0.25">
      <c r="O29" s="10">
        <f>'S5 Maquette'!I35*1.5</f>
        <v>18</v>
      </c>
      <c r="P29" s="10">
        <f>'S6 Maquette'!I44*1.5</f>
        <v>0</v>
      </c>
    </row>
    <row r="30" spans="1:16" x14ac:dyDescent="0.25">
      <c r="O30" s="10">
        <f>'S5 Maquette'!I36*1.5</f>
        <v>0</v>
      </c>
      <c r="P30" s="10">
        <f>'S6 Maquette'!I45*1.5</f>
        <v>0</v>
      </c>
    </row>
    <row r="31" spans="1:16" x14ac:dyDescent="0.25">
      <c r="O31" s="10">
        <f>'S5 Maquette'!I37*1.5</f>
        <v>18</v>
      </c>
      <c r="P31" s="10">
        <f>'S6 Maquette'!I46*1.5</f>
        <v>0</v>
      </c>
    </row>
    <row r="32" spans="1:16" x14ac:dyDescent="0.25">
      <c r="O32" s="10">
        <f>'S5 Maquette'!I38*1.5</f>
        <v>18</v>
      </c>
      <c r="P32" s="10">
        <f>'S6 Maquette'!I47*1.5</f>
        <v>0</v>
      </c>
    </row>
    <row r="33" spans="15:16" x14ac:dyDescent="0.25">
      <c r="O33" s="10">
        <f>'S5 Maquette'!I48*1.5</f>
        <v>0</v>
      </c>
      <c r="P33" s="10">
        <f>'S6 Maquette'!I48*1.5</f>
        <v>0</v>
      </c>
    </row>
    <row r="34" spans="15:16" x14ac:dyDescent="0.25">
      <c r="O34" s="10">
        <f>'S5 Maquette'!I49*1.5</f>
        <v>0</v>
      </c>
      <c r="P34" s="10">
        <f>'S6 Maquette'!I49*1.5</f>
        <v>0</v>
      </c>
    </row>
    <row r="35" spans="15:16" x14ac:dyDescent="0.25">
      <c r="O35" s="10">
        <f>'S5 Maquette'!I50*1.5</f>
        <v>0</v>
      </c>
      <c r="P35" s="10">
        <f>'S6 Maquette'!I50*1.5</f>
        <v>0</v>
      </c>
    </row>
    <row r="36" spans="15:16" x14ac:dyDescent="0.25">
      <c r="O36" s="10">
        <f>'S5 Maquette'!I51*1.5</f>
        <v>0</v>
      </c>
      <c r="P36" s="10">
        <f>'S6 Maquette'!I51*1.5</f>
        <v>0</v>
      </c>
    </row>
    <row r="37" spans="15:16" x14ac:dyDescent="0.25">
      <c r="O37" s="10">
        <f>'S5 Maquette'!I52*1.5</f>
        <v>0</v>
      </c>
      <c r="P37" s="10">
        <f>'S6 Maquette'!I52*1.5</f>
        <v>0</v>
      </c>
    </row>
    <row r="38" spans="15:16" x14ac:dyDescent="0.25">
      <c r="O38" s="10">
        <f>'S5 Maquette'!I53*1.5</f>
        <v>0</v>
      </c>
      <c r="P38" s="10">
        <f>'S6 Maquette'!I53*1.5</f>
        <v>0</v>
      </c>
    </row>
    <row r="39" spans="15:16" x14ac:dyDescent="0.25">
      <c r="O39" s="10">
        <f>'S5 Maquette'!I54*1.5</f>
        <v>0</v>
      </c>
      <c r="P39" s="10">
        <f>'S6 Maquette'!I54*1.5</f>
        <v>0</v>
      </c>
    </row>
    <row r="40" spans="15:16" x14ac:dyDescent="0.25">
      <c r="O40" s="10">
        <f>'S5 Maquette'!I55*1.5</f>
        <v>0</v>
      </c>
      <c r="P40" s="10">
        <f>'S6 Maquette'!I55*1.5</f>
        <v>0</v>
      </c>
    </row>
    <row r="41" spans="15:16" x14ac:dyDescent="0.25">
      <c r="O41" s="10">
        <f>'S5 Maquette'!I56*1.5</f>
        <v>0</v>
      </c>
      <c r="P41" s="10">
        <f>'S6 Maquette'!I56*1.5</f>
        <v>0</v>
      </c>
    </row>
    <row r="42" spans="15:16" x14ac:dyDescent="0.25">
      <c r="O42" s="10">
        <f>'S5 Maquette'!I57*1.5</f>
        <v>0</v>
      </c>
      <c r="P42" s="10">
        <f>'S6 Maquette'!I57*1.5</f>
        <v>0</v>
      </c>
    </row>
    <row r="43" spans="15:16" x14ac:dyDescent="0.25">
      <c r="O43" s="10">
        <f>'S5 Maquette'!I58*1.5</f>
        <v>0</v>
      </c>
      <c r="P43" s="10">
        <f>'S6 Maquette'!I58*1.5</f>
        <v>0</v>
      </c>
    </row>
    <row r="44" spans="15:16" x14ac:dyDescent="0.25">
      <c r="O44" s="10">
        <f>'S5 Maquette'!I59*1.5</f>
        <v>0</v>
      </c>
      <c r="P44" s="10">
        <f>'S6 Maquette'!I59*1.5</f>
        <v>0</v>
      </c>
    </row>
    <row r="45" spans="15:16" x14ac:dyDescent="0.25">
      <c r="O45" s="10">
        <f>'S5 Maquette'!I60*1.5</f>
        <v>0</v>
      </c>
      <c r="P45" s="10">
        <f>'S6 Maquette'!I60*1.5</f>
        <v>0</v>
      </c>
    </row>
    <row r="46" spans="15:16" x14ac:dyDescent="0.25">
      <c r="O46" s="10">
        <f>'S5 Maquette'!I61*1.5</f>
        <v>0</v>
      </c>
      <c r="P46" s="10">
        <f>'S6 Maquette'!I61*1.5</f>
        <v>0</v>
      </c>
    </row>
    <row r="47" spans="15:16" x14ac:dyDescent="0.25">
      <c r="O47" s="10">
        <f>'S5 Maquette'!I62*1.5</f>
        <v>0</v>
      </c>
      <c r="P47" s="10">
        <f>'S6 Maquette'!I62*1.5</f>
        <v>0</v>
      </c>
    </row>
    <row r="48" spans="15:16" x14ac:dyDescent="0.25">
      <c r="O48" s="10">
        <f>'S5 Maquette'!I63*1.5</f>
        <v>0</v>
      </c>
      <c r="P48" s="10">
        <f>'S6 Maquette'!I63*1.5</f>
        <v>0</v>
      </c>
    </row>
    <row r="49" spans="15:16" x14ac:dyDescent="0.25">
      <c r="O49" s="10">
        <f>'S5 Maquette'!I64*1.5</f>
        <v>0</v>
      </c>
      <c r="P49" s="10">
        <f>'S6 Maquette'!I64*1.5</f>
        <v>0</v>
      </c>
    </row>
    <row r="50" spans="15:16" x14ac:dyDescent="0.25">
      <c r="O50" s="10">
        <f>'S5 Maquette'!I65*1.5</f>
        <v>0</v>
      </c>
      <c r="P50" s="10">
        <f>'S6 Maquette'!I65*1.5</f>
        <v>0</v>
      </c>
    </row>
    <row r="51" spans="15:16" x14ac:dyDescent="0.25">
      <c r="O51" s="10">
        <f>'S5 Maquette'!I66*1.5</f>
        <v>0</v>
      </c>
      <c r="P51" s="10">
        <f>'S6 Maquette'!I66*1.5</f>
        <v>0</v>
      </c>
    </row>
    <row r="52" spans="15:16" x14ac:dyDescent="0.25">
      <c r="O52" s="10">
        <f>'S5 Maquette'!I67*1.5</f>
        <v>0</v>
      </c>
      <c r="P52" s="10">
        <f>'S6 Maquette'!I67*1.5</f>
        <v>0</v>
      </c>
    </row>
    <row r="53" spans="15:16" x14ac:dyDescent="0.25">
      <c r="O53" s="10">
        <f>'S5 Maquette'!I68*1.5</f>
        <v>0</v>
      </c>
      <c r="P53" s="10">
        <f>'S6 Maquette'!I68*1.5</f>
        <v>0</v>
      </c>
    </row>
    <row r="54" spans="15:16" x14ac:dyDescent="0.25">
      <c r="O54" s="10">
        <f>'S5 Maquette'!I69*1.5</f>
        <v>0</v>
      </c>
      <c r="P54" s="10">
        <f>'S6 Maquette'!I69*1.5</f>
        <v>0</v>
      </c>
    </row>
    <row r="55" spans="15:16" x14ac:dyDescent="0.25">
      <c r="O55" s="10">
        <f>'S5 Maquette'!I70*1.5</f>
        <v>0</v>
      </c>
      <c r="P55" s="10">
        <f>'S6 Maquette'!I70*1.5</f>
        <v>0</v>
      </c>
    </row>
    <row r="56" spans="15:16" x14ac:dyDescent="0.25">
      <c r="O56" s="10">
        <f>'S5 Maquette'!I71*1.5</f>
        <v>0</v>
      </c>
      <c r="P56" s="10">
        <f>'S6 Maquette'!I71*1.5</f>
        <v>0</v>
      </c>
    </row>
    <row r="57" spans="15:16" x14ac:dyDescent="0.25">
      <c r="O57" s="10">
        <f>'S5 Maquette'!I72*1.5</f>
        <v>0</v>
      </c>
      <c r="P57" s="10">
        <f>'S6 Maquette'!I72*1.5</f>
        <v>0</v>
      </c>
    </row>
    <row r="58" spans="15:16" x14ac:dyDescent="0.25">
      <c r="O58" s="10">
        <f>'S5 Maquette'!I73*1.5</f>
        <v>0</v>
      </c>
      <c r="P58" s="10">
        <f>'S6 Maquette'!I73*1.5</f>
        <v>0</v>
      </c>
    </row>
    <row r="59" spans="15:16" x14ac:dyDescent="0.25">
      <c r="O59" s="10">
        <f>'S5 Maquette'!I74*1.5</f>
        <v>0</v>
      </c>
      <c r="P59" s="10">
        <f>'S6 Maquette'!I74*1.5</f>
        <v>0</v>
      </c>
    </row>
    <row r="60" spans="15:16" x14ac:dyDescent="0.25">
      <c r="O60" s="10">
        <f>'S5 Maquette'!I75*1.5</f>
        <v>0</v>
      </c>
      <c r="P60" s="10">
        <f>'S6 Maquette'!I75*1.5</f>
        <v>0</v>
      </c>
    </row>
    <row r="61" spans="15:16" x14ac:dyDescent="0.25">
      <c r="O61" s="10">
        <f>'S5 Maquette'!I76*1.5</f>
        <v>0</v>
      </c>
      <c r="P61" s="10">
        <f>'S6 Maquette'!I76*1.5</f>
        <v>0</v>
      </c>
    </row>
    <row r="62" spans="15:16" x14ac:dyDescent="0.25">
      <c r="O62" s="10">
        <f>'S5 Maquette'!I77*1.5</f>
        <v>0</v>
      </c>
      <c r="P62" s="10">
        <f>'S6 Maquette'!I77*1.5</f>
        <v>0</v>
      </c>
    </row>
    <row r="63" spans="15:16" x14ac:dyDescent="0.25">
      <c r="O63" s="10">
        <f>'S5 Maquette'!I78*1.5</f>
        <v>0</v>
      </c>
      <c r="P63" s="10">
        <f>'S6 Maquette'!I78*1.5</f>
        <v>0</v>
      </c>
    </row>
    <row r="64" spans="15:16" x14ac:dyDescent="0.25">
      <c r="O64" s="10">
        <f>'S5 Maquette'!I79*1.5</f>
        <v>0</v>
      </c>
      <c r="P64" s="10">
        <f>'S6 Maquette'!I79*1.5</f>
        <v>0</v>
      </c>
    </row>
    <row r="65" spans="15:16" x14ac:dyDescent="0.25">
      <c r="O65" s="10">
        <f>'S5 Maquette'!I80*1.5</f>
        <v>0</v>
      </c>
      <c r="P65" s="10">
        <f>'S6 Maquette'!I80*1.5</f>
        <v>0</v>
      </c>
    </row>
    <row r="66" spans="15:16" x14ac:dyDescent="0.25">
      <c r="O66" s="10">
        <f>'S5 Maquette'!I81*1.5</f>
        <v>0</v>
      </c>
      <c r="P66" s="10">
        <f>'S6 Maquette'!I81*1.5</f>
        <v>0</v>
      </c>
    </row>
    <row r="67" spans="15:16" x14ac:dyDescent="0.25">
      <c r="O67" s="10">
        <f>'S5 Maquette'!I82*1.5</f>
        <v>0</v>
      </c>
      <c r="P67" s="10">
        <f>'S6 Maquette'!I82*1.5</f>
        <v>0</v>
      </c>
    </row>
    <row r="68" spans="15:16" x14ac:dyDescent="0.25">
      <c r="O68" s="10">
        <f>'S5 Maquette'!I83*1.5</f>
        <v>0</v>
      </c>
      <c r="P68" s="10">
        <f>'S6 Maquette'!I83*1.5</f>
        <v>0</v>
      </c>
    </row>
    <row r="69" spans="15:16" x14ac:dyDescent="0.25">
      <c r="O69" s="10">
        <f>'S5 Maquette'!I84*1.5</f>
        <v>0</v>
      </c>
      <c r="P69" s="10">
        <f>'S6 Maquette'!I84*1.5</f>
        <v>0</v>
      </c>
    </row>
    <row r="70" spans="15:16" x14ac:dyDescent="0.25">
      <c r="O70" s="10">
        <f>'S5 Maquette'!I85*1.5</f>
        <v>0</v>
      </c>
      <c r="P70" s="10">
        <f>'S6 Maquette'!I85*1.5</f>
        <v>0</v>
      </c>
    </row>
    <row r="71" spans="15:16" x14ac:dyDescent="0.25">
      <c r="O71" s="10">
        <f>'S5 Maquette'!I86*1.5</f>
        <v>0</v>
      </c>
      <c r="P71" s="10">
        <f>'S6 Maquette'!I86*1.5</f>
        <v>0</v>
      </c>
    </row>
    <row r="72" spans="15:16" x14ac:dyDescent="0.25">
      <c r="O72" s="10">
        <f>'S5 Maquette'!I87*1.5</f>
        <v>0</v>
      </c>
      <c r="P72" s="10">
        <f>'S6 Maquette'!I87*1.5</f>
        <v>0</v>
      </c>
    </row>
    <row r="73" spans="15:16" x14ac:dyDescent="0.25">
      <c r="O73" s="10">
        <f>'S5 Maquette'!I88*1.5</f>
        <v>0</v>
      </c>
      <c r="P73" s="10">
        <f>'S6 Maquette'!I88*1.5</f>
        <v>0</v>
      </c>
    </row>
    <row r="74" spans="15:16" x14ac:dyDescent="0.25">
      <c r="O74" s="10">
        <f>'S5 Maquette'!I89*1.5</f>
        <v>0</v>
      </c>
      <c r="P74" s="10">
        <f>'S6 Maquette'!I89*1.5</f>
        <v>0</v>
      </c>
    </row>
    <row r="75" spans="15:16" x14ac:dyDescent="0.25">
      <c r="O75" s="10">
        <f>'S5 Maquette'!I90*1.5</f>
        <v>0</v>
      </c>
      <c r="P75" s="10">
        <f>'S6 Maquette'!I90*1.5</f>
        <v>0</v>
      </c>
    </row>
    <row r="76" spans="15:16" x14ac:dyDescent="0.25">
      <c r="O76" s="10">
        <f>'S5 Maquette'!I91*1.5</f>
        <v>0</v>
      </c>
      <c r="P76" s="10">
        <f>'S6 Maquette'!I91*1.5</f>
        <v>0</v>
      </c>
    </row>
    <row r="77" spans="15:16" x14ac:dyDescent="0.25">
      <c r="O77" s="10">
        <f>'S5 Maquette'!I92*1.5</f>
        <v>0</v>
      </c>
      <c r="P77" s="10">
        <f>'S6 Maquette'!I92*1.5</f>
        <v>0</v>
      </c>
    </row>
    <row r="78" spans="15:16" x14ac:dyDescent="0.25">
      <c r="O78" s="10">
        <f>'S5 Maquette'!I93*1.5</f>
        <v>0</v>
      </c>
      <c r="P78" s="10">
        <f>'S6 Maquette'!I93*1.5</f>
        <v>0</v>
      </c>
    </row>
    <row r="79" spans="15:16" x14ac:dyDescent="0.25">
      <c r="O79" s="10">
        <f>'S5 Maquette'!I94*1.5</f>
        <v>0</v>
      </c>
      <c r="P79" s="10">
        <f>'S6 Maquette'!I94*1.5</f>
        <v>0</v>
      </c>
    </row>
    <row r="80" spans="15:16" x14ac:dyDescent="0.25">
      <c r="O80" s="10">
        <f>'S5 Maquette'!I95*1.5</f>
        <v>0</v>
      </c>
      <c r="P80" s="10">
        <f>'S6 Maquette'!I95*1.5</f>
        <v>0</v>
      </c>
    </row>
    <row r="81" spans="15:16" x14ac:dyDescent="0.25">
      <c r="O81" s="10">
        <f>'S5 Maquette'!I96*1.5</f>
        <v>0</v>
      </c>
      <c r="P81" s="10">
        <f>'S6 Maquette'!I96*1.5</f>
        <v>0</v>
      </c>
    </row>
    <row r="82" spans="15:16" x14ac:dyDescent="0.25">
      <c r="O82" s="10">
        <f>'S5 Maquette'!I97*1.5</f>
        <v>0</v>
      </c>
      <c r="P82" s="10">
        <f>'S6 Maquette'!I97*1.5</f>
        <v>0</v>
      </c>
    </row>
    <row r="83" spans="15:16" x14ac:dyDescent="0.25">
      <c r="O83" s="10">
        <f>'S5 Maquette'!I98*1.5</f>
        <v>0</v>
      </c>
      <c r="P83" s="10">
        <f>'S6 Maquette'!I98*1.5</f>
        <v>0</v>
      </c>
    </row>
    <row r="84" spans="15:16" x14ac:dyDescent="0.25">
      <c r="O84" s="10">
        <f>'S5 Maquette'!I99*1.5</f>
        <v>0</v>
      </c>
      <c r="P84" s="10">
        <f>'S6 Maquette'!I99*1.5</f>
        <v>0</v>
      </c>
    </row>
    <row r="85" spans="15:16" x14ac:dyDescent="0.25">
      <c r="O85" s="10">
        <f>'S5 Maquette'!I100*1.5</f>
        <v>0</v>
      </c>
      <c r="P85" s="10">
        <f>'S6 Maquette'!I100*1.5</f>
        <v>0</v>
      </c>
    </row>
    <row r="86" spans="15:16" x14ac:dyDescent="0.25">
      <c r="O86" s="10">
        <f>'S5 Maquette'!I101*1.5</f>
        <v>0</v>
      </c>
      <c r="P86" s="10">
        <f>'S6 Maquette'!I101*1.5</f>
        <v>0</v>
      </c>
    </row>
    <row r="87" spans="15:16" x14ac:dyDescent="0.25">
      <c r="O87" s="10">
        <f>'S5 Maquette'!I102*1.5</f>
        <v>0</v>
      </c>
      <c r="P87" s="10">
        <f>'S6 Maquette'!I102*1.5</f>
        <v>0</v>
      </c>
    </row>
    <row r="88" spans="15:16" x14ac:dyDescent="0.25">
      <c r="O88" s="10">
        <f>'S5 Maquette'!I103*1.5</f>
        <v>0</v>
      </c>
      <c r="P88" s="10">
        <f>'S6 Maquette'!I103*1.5</f>
        <v>0</v>
      </c>
    </row>
    <row r="89" spans="15:16" x14ac:dyDescent="0.25">
      <c r="O89" s="10">
        <f>'S5 Maquette'!I104*1.5</f>
        <v>0</v>
      </c>
      <c r="P89" s="10">
        <f>'S6 Maquette'!I104*1.5</f>
        <v>0</v>
      </c>
    </row>
    <row r="90" spans="15:16" x14ac:dyDescent="0.25">
      <c r="O90" s="10">
        <f>'S5 Maquette'!I105*1.5</f>
        <v>0</v>
      </c>
      <c r="P90" s="10">
        <f>'S6 Maquette'!I105*1.5</f>
        <v>0</v>
      </c>
    </row>
    <row r="91" spans="15:16" x14ac:dyDescent="0.25">
      <c r="O91" s="10">
        <f>'S5 Maquette'!I106*1.5</f>
        <v>0</v>
      </c>
      <c r="P91" s="10">
        <f>'S6 Maquette'!I106*1.5</f>
        <v>0</v>
      </c>
    </row>
    <row r="92" spans="15:16" x14ac:dyDescent="0.25">
      <c r="O92" s="10">
        <f>'S5 Maquette'!I107*1.5</f>
        <v>0</v>
      </c>
      <c r="P92" s="10">
        <f>'S6 Maquette'!I107*1.5</f>
        <v>0</v>
      </c>
    </row>
    <row r="93" spans="15:16" x14ac:dyDescent="0.25">
      <c r="O93" s="10">
        <f>'S5 Maquette'!I108*1.5</f>
        <v>0</v>
      </c>
      <c r="P93" s="10">
        <f>'S6 Maquette'!I108*1.5</f>
        <v>0</v>
      </c>
    </row>
    <row r="94" spans="15:16" x14ac:dyDescent="0.25">
      <c r="O94" s="10">
        <f>'S5 Maquette'!I109*1.5</f>
        <v>0</v>
      </c>
      <c r="P94" s="10">
        <f>'S6 Maquette'!I109*1.5</f>
        <v>0</v>
      </c>
    </row>
    <row r="95" spans="15:16" x14ac:dyDescent="0.25">
      <c r="O95" s="10">
        <f>'S5 Maquette'!I110*1.5</f>
        <v>0</v>
      </c>
      <c r="P95" s="10">
        <f>'S6 Maquette'!I110*1.5</f>
        <v>0</v>
      </c>
    </row>
    <row r="96" spans="15:16" x14ac:dyDescent="0.25">
      <c r="O96" s="10">
        <f>'S5 Maquette'!I111*1.5</f>
        <v>0</v>
      </c>
      <c r="P96" s="10">
        <f>'S6 Maquette'!I111*1.5</f>
        <v>0</v>
      </c>
    </row>
    <row r="97" spans="15:16" x14ac:dyDescent="0.25">
      <c r="O97" s="10">
        <f>'S5 Maquette'!I112*1.5</f>
        <v>0</v>
      </c>
      <c r="P97" s="10">
        <f>'S6 Maquette'!I112*1.5</f>
        <v>0</v>
      </c>
    </row>
    <row r="98" spans="15:16" x14ac:dyDescent="0.25">
      <c r="O98" s="10">
        <f>'S5 Maquette'!I113*1.5</f>
        <v>0</v>
      </c>
      <c r="P98" s="10">
        <f>'S6 Maquette'!I113*1.5</f>
        <v>0</v>
      </c>
    </row>
    <row r="99" spans="15:16" x14ac:dyDescent="0.25">
      <c r="O99" s="10">
        <f>'S5 Maquette'!I114*1.5</f>
        <v>0</v>
      </c>
      <c r="P99" s="10">
        <f>'S6 Maquette'!I114*1.5</f>
        <v>0</v>
      </c>
    </row>
    <row r="100" spans="15:16" x14ac:dyDescent="0.25">
      <c r="O100" s="10">
        <f>'S5 Maquette'!I115*1.5</f>
        <v>0</v>
      </c>
      <c r="P100" s="10">
        <f>'S6 Maquette'!I115*1.5</f>
        <v>0</v>
      </c>
    </row>
    <row r="101" spans="15:16" x14ac:dyDescent="0.25">
      <c r="O101" s="10">
        <f>'S5 Maquette'!I116*1.5</f>
        <v>0</v>
      </c>
      <c r="P101" s="10">
        <f>'S6 Maquette'!I116*1.5</f>
        <v>0</v>
      </c>
    </row>
    <row r="102" spans="15:16" x14ac:dyDescent="0.25">
      <c r="O102" s="10">
        <f>'S5 Maquette'!I117*1.5</f>
        <v>0</v>
      </c>
      <c r="P102" s="10">
        <f>'S6 Maquette'!I117*1.5</f>
        <v>0</v>
      </c>
    </row>
    <row r="103" spans="15:16" x14ac:dyDescent="0.25">
      <c r="O103" s="10">
        <f>'S5 Maquette'!I118*1.5</f>
        <v>0</v>
      </c>
      <c r="P103" s="10">
        <f>'S6 Maquette'!I118*1.5</f>
        <v>0</v>
      </c>
    </row>
    <row r="104" spans="15:16" x14ac:dyDescent="0.25">
      <c r="O104" s="10">
        <f>'S5 Maquette'!I119*1.5</f>
        <v>0</v>
      </c>
      <c r="P104" s="10">
        <f>'S6 Maquette'!I119*1.5</f>
        <v>0</v>
      </c>
    </row>
    <row r="105" spans="15:16" x14ac:dyDescent="0.25">
      <c r="O105" s="10">
        <f>'S5 Maquette'!I120*1.5</f>
        <v>0</v>
      </c>
      <c r="P105" s="10">
        <f>'S6 Maquette'!I120*1.5</f>
        <v>0</v>
      </c>
    </row>
    <row r="106" spans="15:16" x14ac:dyDescent="0.25">
      <c r="O106" s="10">
        <f>'S5 Maquette'!I121*1.5</f>
        <v>0</v>
      </c>
      <c r="P106" s="10">
        <f>'S6 Maquette'!I121*1.5</f>
        <v>0</v>
      </c>
    </row>
    <row r="107" spans="15:16" x14ac:dyDescent="0.25">
      <c r="O107" s="10">
        <f>'S5 Maquette'!I122*1.5</f>
        <v>0</v>
      </c>
      <c r="P107" s="10">
        <f>'S6 Maquette'!I122*1.5</f>
        <v>0</v>
      </c>
    </row>
    <row r="108" spans="15:16" x14ac:dyDescent="0.25">
      <c r="O108" s="10">
        <f>'S5 Maquette'!I123*1.5</f>
        <v>0</v>
      </c>
      <c r="P108" s="10">
        <f>'S6 Maquette'!I123*1.5</f>
        <v>0</v>
      </c>
    </row>
    <row r="109" spans="15:16" x14ac:dyDescent="0.25">
      <c r="O109" s="10">
        <f>'S5 Maquette'!I124*1.5</f>
        <v>0</v>
      </c>
      <c r="P109" s="10">
        <f>'S6 Maquette'!I124*1.5</f>
        <v>0</v>
      </c>
    </row>
    <row r="110" spans="15:16" x14ac:dyDescent="0.25">
      <c r="O110" s="10">
        <f>'S5 Maquette'!I125*1.5</f>
        <v>0</v>
      </c>
      <c r="P110" s="10">
        <f>'S6 Maquette'!I125*1.5</f>
        <v>0</v>
      </c>
    </row>
    <row r="111" spans="15:16" x14ac:dyDescent="0.25">
      <c r="O111" s="10">
        <f>'S5 Maquette'!I126*1.5</f>
        <v>0</v>
      </c>
      <c r="P111" s="10">
        <f>'S6 Maquette'!I126*1.5</f>
        <v>0</v>
      </c>
    </row>
    <row r="112" spans="15:16" x14ac:dyDescent="0.25">
      <c r="O112" s="10">
        <f>'S5 Maquette'!I127*1.5</f>
        <v>0</v>
      </c>
      <c r="P112" s="10">
        <f>'S6 Maquette'!I127*1.5</f>
        <v>0</v>
      </c>
    </row>
    <row r="113" spans="15:16" x14ac:dyDescent="0.25">
      <c r="O113" s="10">
        <f>'S5 Maquette'!I128*1.5</f>
        <v>0</v>
      </c>
      <c r="P113" s="10">
        <f>'S6 Maquette'!I128*1.5</f>
        <v>0</v>
      </c>
    </row>
    <row r="114" spans="15:16" x14ac:dyDescent="0.25">
      <c r="O114" s="10">
        <f>'S5 Maquette'!I129*1.5</f>
        <v>0</v>
      </c>
      <c r="P114" s="10">
        <f>'S6 Maquette'!I129*1.5</f>
        <v>0</v>
      </c>
    </row>
    <row r="115" spans="15:16" x14ac:dyDescent="0.25">
      <c r="O115" s="10">
        <f>'S5 Maquette'!I130*1.5</f>
        <v>0</v>
      </c>
      <c r="P115" s="10">
        <f>'S6 Maquette'!I130*1.5</f>
        <v>0</v>
      </c>
    </row>
    <row r="116" spans="15:16" x14ac:dyDescent="0.25">
      <c r="O116" s="10">
        <f>'S5 Maquette'!I131*1.5</f>
        <v>0</v>
      </c>
      <c r="P116" s="10">
        <f>'S6 Maquette'!I131*1.5</f>
        <v>0</v>
      </c>
    </row>
    <row r="117" spans="15:16" x14ac:dyDescent="0.25">
      <c r="O117" s="10">
        <f>'S5 Maquette'!I132*1.5</f>
        <v>0</v>
      </c>
      <c r="P117" s="10">
        <f>'S6 Maquette'!I132*1.5</f>
        <v>0</v>
      </c>
    </row>
    <row r="118" spans="15:16" x14ac:dyDescent="0.25">
      <c r="O118" s="10">
        <f>'S5 Maquette'!I133*1.5</f>
        <v>0</v>
      </c>
      <c r="P118" s="10">
        <f>'S6 Maquette'!I133*1.5</f>
        <v>0</v>
      </c>
    </row>
    <row r="119" spans="15:16" x14ac:dyDescent="0.25">
      <c r="O119" s="10">
        <f>'S5 Maquette'!I134*1.5</f>
        <v>0</v>
      </c>
      <c r="P119" s="10">
        <f>'S6 Maquette'!I134*1.5</f>
        <v>0</v>
      </c>
    </row>
    <row r="120" spans="15:16" x14ac:dyDescent="0.25">
      <c r="O120" s="10">
        <f>'S5 Maquette'!I135*1.5</f>
        <v>0</v>
      </c>
      <c r="P120" s="10">
        <f>'S6 Maquette'!I135*1.5</f>
        <v>0</v>
      </c>
    </row>
    <row r="121" spans="15:16" x14ac:dyDescent="0.25">
      <c r="O121" s="10">
        <f>'S5 Maquette'!I136*1.5</f>
        <v>0</v>
      </c>
      <c r="P121" s="10">
        <f>'S6 Maquette'!I136*1.5</f>
        <v>0</v>
      </c>
    </row>
    <row r="122" spans="15:16" x14ac:dyDescent="0.25">
      <c r="O122" s="10">
        <f>'S5 Maquette'!I137*1.5</f>
        <v>0</v>
      </c>
      <c r="P122" s="10">
        <f>'S6 Maquette'!I137*1.5</f>
        <v>0</v>
      </c>
    </row>
    <row r="123" spans="15:16" x14ac:dyDescent="0.25">
      <c r="O123" s="10">
        <f>'S5 Maquette'!I138*1.5</f>
        <v>0</v>
      </c>
      <c r="P123" s="10">
        <f>'S6 Maquette'!I138*1.5</f>
        <v>0</v>
      </c>
    </row>
    <row r="124" spans="15:16" x14ac:dyDescent="0.25">
      <c r="O124" s="10">
        <f>'S5 Maquette'!I139*1.5</f>
        <v>0</v>
      </c>
      <c r="P124" s="10">
        <f>'S6 Maquette'!I139*1.5</f>
        <v>0</v>
      </c>
    </row>
    <row r="125" spans="15:16" x14ac:dyDescent="0.25">
      <c r="O125" s="10">
        <f>'S5 Maquette'!I140*1.5</f>
        <v>0</v>
      </c>
      <c r="P125" s="10">
        <f>'S6 Maquette'!I140*1.5</f>
        <v>0</v>
      </c>
    </row>
    <row r="126" spans="15:16" x14ac:dyDescent="0.25">
      <c r="O126" s="10">
        <f>'S5 Maquette'!I141*1.5</f>
        <v>0</v>
      </c>
      <c r="P126" s="10">
        <f>'S6 Maquette'!I141*1.5</f>
        <v>0</v>
      </c>
    </row>
    <row r="127" spans="15:16" x14ac:dyDescent="0.25">
      <c r="O127" s="10">
        <f>'S5 Maquette'!I142*1.5</f>
        <v>0</v>
      </c>
      <c r="P127" s="10">
        <f>'S6 Maquette'!I142*1.5</f>
        <v>0</v>
      </c>
    </row>
    <row r="128" spans="15:16" x14ac:dyDescent="0.25">
      <c r="O128" s="10">
        <f>'S5 Maquette'!I143*1.5</f>
        <v>0</v>
      </c>
      <c r="P128" s="10">
        <f>'S6 Maquette'!I143*1.5</f>
        <v>0</v>
      </c>
    </row>
    <row r="129" spans="15:16" x14ac:dyDescent="0.25">
      <c r="O129" s="10">
        <f>'S5 Maquette'!I144*1.5</f>
        <v>0</v>
      </c>
      <c r="P129" s="10">
        <f>'S6 Maquette'!I144*1.5</f>
        <v>0</v>
      </c>
    </row>
    <row r="130" spans="15:16" x14ac:dyDescent="0.25">
      <c r="O130" s="10">
        <f>'S5 Maquette'!I145*1.5</f>
        <v>0</v>
      </c>
      <c r="P130" s="10">
        <f>'S6 Maquette'!I145*1.5</f>
        <v>0</v>
      </c>
    </row>
    <row r="131" spans="15:16" x14ac:dyDescent="0.25">
      <c r="O131" s="10">
        <f>'S5 Maquette'!I146*1.5</f>
        <v>0</v>
      </c>
      <c r="P131" s="10">
        <f>'S6 Maquette'!I146*1.5</f>
        <v>0</v>
      </c>
    </row>
    <row r="132" spans="15:16" x14ac:dyDescent="0.25">
      <c r="O132" s="10">
        <f>'S5 Maquette'!I147*1.5</f>
        <v>0</v>
      </c>
      <c r="P132" s="10">
        <f>'S6 Maquette'!I147*1.5</f>
        <v>0</v>
      </c>
    </row>
    <row r="133" spans="15:16" x14ac:dyDescent="0.25">
      <c r="O133" s="10">
        <f>'S5 Maquette'!I148*1.5</f>
        <v>0</v>
      </c>
      <c r="P133" s="10">
        <f>'S6 Maquette'!I148*1.5</f>
        <v>0</v>
      </c>
    </row>
    <row r="134" spans="15:16" x14ac:dyDescent="0.25">
      <c r="O134" s="10">
        <f>'S5 Maquette'!I149*1.5</f>
        <v>0</v>
      </c>
      <c r="P134" s="10">
        <f>'S6 Maquette'!I149*1.5</f>
        <v>0</v>
      </c>
    </row>
    <row r="135" spans="15:16" x14ac:dyDescent="0.25">
      <c r="O135" s="10">
        <f>'S5 Maquette'!I150*1.5</f>
        <v>0</v>
      </c>
      <c r="P135" s="10">
        <f>'S6 Maquette'!I150*1.5</f>
        <v>0</v>
      </c>
    </row>
    <row r="136" spans="15:16" x14ac:dyDescent="0.25">
      <c r="O136" s="10">
        <f>'S5 Maquette'!I151*1.5</f>
        <v>0</v>
      </c>
      <c r="P136" s="10">
        <f>'S6 Maquette'!I151*1.5</f>
        <v>0</v>
      </c>
    </row>
    <row r="137" spans="15:16" x14ac:dyDescent="0.25">
      <c r="O137" s="10">
        <f>'S5 Maquette'!I152*1.5</f>
        <v>0</v>
      </c>
      <c r="P137" s="10">
        <f>'S6 Maquette'!I152*1.5</f>
        <v>0</v>
      </c>
    </row>
    <row r="138" spans="15:16" x14ac:dyDescent="0.25">
      <c r="O138" s="10">
        <f>'S5 Maquette'!I153*1.5</f>
        <v>0</v>
      </c>
      <c r="P138" s="10">
        <f>'S6 Maquette'!I153*1.5</f>
        <v>0</v>
      </c>
    </row>
    <row r="139" spans="15:16" x14ac:dyDescent="0.25">
      <c r="O139" s="10">
        <f>'S5 Maquette'!I154*1.5</f>
        <v>0</v>
      </c>
      <c r="P139" s="10">
        <f>'S6 Maquette'!I154*1.5</f>
        <v>0</v>
      </c>
    </row>
    <row r="140" spans="15:16" x14ac:dyDescent="0.25">
      <c r="O140" s="10">
        <f>'S5 Maquette'!I155*1.5</f>
        <v>0</v>
      </c>
      <c r="P140" s="10">
        <f>'S6 Maquette'!I155*1.5</f>
        <v>0</v>
      </c>
    </row>
    <row r="141" spans="15:16" x14ac:dyDescent="0.25">
      <c r="O141" s="10">
        <f>'S5 Maquette'!I156*1.5</f>
        <v>0</v>
      </c>
      <c r="P141" s="10">
        <f>'S6 Maquette'!I156*1.5</f>
        <v>0</v>
      </c>
    </row>
    <row r="142" spans="15:16" x14ac:dyDescent="0.25">
      <c r="O142" s="10">
        <f>'S5 Maquette'!I157*1.5</f>
        <v>0</v>
      </c>
      <c r="P142" s="10">
        <f>'S6 Maquette'!I157*1.5</f>
        <v>0</v>
      </c>
    </row>
    <row r="143" spans="15:16" x14ac:dyDescent="0.25">
      <c r="O143" s="10">
        <f>'S5 Maquette'!I158*1.5</f>
        <v>0</v>
      </c>
      <c r="P143" s="10">
        <f>'S6 Maquette'!I158*1.5</f>
        <v>0</v>
      </c>
    </row>
    <row r="144" spans="15:16" x14ac:dyDescent="0.25">
      <c r="O144" s="10">
        <f>'S5 Maquette'!I159*1.5</f>
        <v>0</v>
      </c>
      <c r="P144" s="10">
        <f>'S6 Maquette'!I159*1.5</f>
        <v>0</v>
      </c>
    </row>
    <row r="145" spans="15:16" x14ac:dyDescent="0.25">
      <c r="O145" s="10">
        <f>'S5 Maquette'!I160*1.5</f>
        <v>0</v>
      </c>
      <c r="P145" s="10">
        <f>'S6 Maquette'!I160*1.5</f>
        <v>0</v>
      </c>
    </row>
    <row r="146" spans="15:16" x14ac:dyDescent="0.25">
      <c r="O146" s="10">
        <f>'S5 Maquette'!I161*1.5</f>
        <v>0</v>
      </c>
      <c r="P146" s="10">
        <f>'S6 Maquette'!I161*1.5</f>
        <v>0</v>
      </c>
    </row>
    <row r="147" spans="15:16" x14ac:dyDescent="0.25">
      <c r="O147" s="10">
        <f>'S5 Maquette'!I162*1.5</f>
        <v>0</v>
      </c>
      <c r="P147" s="10">
        <f>'S6 Maquette'!I162*1.5</f>
        <v>0</v>
      </c>
    </row>
    <row r="148" spans="15:16" x14ac:dyDescent="0.25">
      <c r="O148" s="10">
        <f>'S5 Maquette'!I163*1.5</f>
        <v>0</v>
      </c>
      <c r="P148" s="10">
        <f>'S6 Maquette'!I163*1.5</f>
        <v>0</v>
      </c>
    </row>
    <row r="149" spans="15:16" x14ac:dyDescent="0.25">
      <c r="O149" s="10">
        <f>'S5 Maquette'!I164*1.5</f>
        <v>0</v>
      </c>
      <c r="P149" s="10">
        <f>'S6 Maquette'!I164*1.5</f>
        <v>0</v>
      </c>
    </row>
    <row r="150" spans="15:16" x14ac:dyDescent="0.25">
      <c r="O150" s="10">
        <f>'S5 Maquette'!I165*1.5</f>
        <v>0</v>
      </c>
      <c r="P150" s="10">
        <f>'S6 Maquette'!I165*1.5</f>
        <v>0</v>
      </c>
    </row>
    <row r="151" spans="15:16" x14ac:dyDescent="0.25">
      <c r="O151" s="10">
        <f>'S5 Maquette'!I166*1.5</f>
        <v>0</v>
      </c>
      <c r="P151" s="10">
        <f>'S6 Maquette'!I166*1.5</f>
        <v>0</v>
      </c>
    </row>
    <row r="152" spans="15:16" x14ac:dyDescent="0.25">
      <c r="O152" s="10">
        <f>'S5 Maquette'!I167*1.5</f>
        <v>0</v>
      </c>
      <c r="P152" s="10">
        <f>'S6 Maquette'!I167*1.5</f>
        <v>0</v>
      </c>
    </row>
    <row r="153" spans="15:16" x14ac:dyDescent="0.25">
      <c r="O153" s="10">
        <f>'S5 Maquette'!I168*1.5</f>
        <v>0</v>
      </c>
      <c r="P153" s="10">
        <f>'S6 Maquette'!I168*1.5</f>
        <v>0</v>
      </c>
    </row>
    <row r="154" spans="15:16" x14ac:dyDescent="0.25">
      <c r="O154" s="10">
        <f>'S5 Maquette'!I169*1.5</f>
        <v>0</v>
      </c>
      <c r="P154" s="10">
        <f>'S6 Maquette'!I169*1.5</f>
        <v>0</v>
      </c>
    </row>
    <row r="155" spans="15:16" x14ac:dyDescent="0.25">
      <c r="O155" s="10">
        <f>'S5 Maquette'!I170*1.5</f>
        <v>0</v>
      </c>
      <c r="P155" s="10">
        <f>'S6 Maquette'!I170*1.5</f>
        <v>0</v>
      </c>
    </row>
    <row r="156" spans="15:16" x14ac:dyDescent="0.25">
      <c r="O156" s="10">
        <f>'S5 Maquette'!I171*1.5</f>
        <v>0</v>
      </c>
      <c r="P156" s="10">
        <f>'S6 Maquette'!I171*1.5</f>
        <v>0</v>
      </c>
    </row>
    <row r="157" spans="15:16" x14ac:dyDescent="0.25">
      <c r="O157" s="10">
        <f>'S5 Maquette'!I172*1.5</f>
        <v>0</v>
      </c>
      <c r="P157" s="10">
        <f>'S6 Maquette'!I172*1.5</f>
        <v>0</v>
      </c>
    </row>
    <row r="158" spans="15:16" x14ac:dyDescent="0.25">
      <c r="O158" s="10">
        <f>'S5 Maquette'!I173*1.5</f>
        <v>0</v>
      </c>
      <c r="P158" s="10">
        <f>'S6 Maquette'!I173*1.5</f>
        <v>0</v>
      </c>
    </row>
    <row r="159" spans="15:16" x14ac:dyDescent="0.25">
      <c r="O159" s="10">
        <f>'S5 Maquette'!I174*1.5</f>
        <v>0</v>
      </c>
      <c r="P159" s="10">
        <f>'S6 Maquette'!I174*1.5</f>
        <v>0</v>
      </c>
    </row>
    <row r="160" spans="15:16" x14ac:dyDescent="0.25">
      <c r="O160" s="10">
        <f>'S5 Maquette'!I175*1.5</f>
        <v>0</v>
      </c>
      <c r="P160" s="10">
        <f>'S6 Maquette'!I175*1.5</f>
        <v>0</v>
      </c>
    </row>
    <row r="161" spans="15:16" x14ac:dyDescent="0.25">
      <c r="O161" s="10">
        <f>'S5 Maquette'!I176*1.5</f>
        <v>0</v>
      </c>
      <c r="P161" s="10">
        <f>'S6 Maquette'!I176*1.5</f>
        <v>0</v>
      </c>
    </row>
    <row r="162" spans="15:16" x14ac:dyDescent="0.25">
      <c r="O162" s="10">
        <f>'S5 Maquette'!I177*1.5</f>
        <v>0</v>
      </c>
      <c r="P162" s="10">
        <f>'S6 Maquette'!I177*1.5</f>
        <v>0</v>
      </c>
    </row>
    <row r="163" spans="15:16" x14ac:dyDescent="0.25">
      <c r="O163" s="10">
        <f>'S5 Maquette'!I178*1.5</f>
        <v>0</v>
      </c>
      <c r="P163" s="10">
        <f>'S6 Maquette'!I178*1.5</f>
        <v>0</v>
      </c>
    </row>
    <row r="164" spans="15:16" x14ac:dyDescent="0.25">
      <c r="O164" s="10">
        <f>'S5 Maquette'!I179*1.5</f>
        <v>0</v>
      </c>
      <c r="P164" s="10">
        <f>'S6 Maquette'!I179*1.5</f>
        <v>0</v>
      </c>
    </row>
    <row r="165" spans="15:16" x14ac:dyDescent="0.25">
      <c r="O165" s="10">
        <f>'S5 Maquette'!I180*1.5</f>
        <v>0</v>
      </c>
      <c r="P165" s="10">
        <f>'S6 Maquette'!I180*1.5</f>
        <v>0</v>
      </c>
    </row>
    <row r="166" spans="15:16" x14ac:dyDescent="0.25">
      <c r="O166" s="10">
        <f>'S5 Maquette'!I181*1.5</f>
        <v>0</v>
      </c>
      <c r="P166" s="10">
        <f>'S6 Maquette'!I181*1.5</f>
        <v>0</v>
      </c>
    </row>
    <row r="167" spans="15:16" x14ac:dyDescent="0.25">
      <c r="O167" s="10">
        <f>'S5 Maquette'!I182*1.5</f>
        <v>0</v>
      </c>
      <c r="P167" s="10">
        <f>'S6 Maquette'!I182*1.5</f>
        <v>0</v>
      </c>
    </row>
    <row r="168" spans="15:16" x14ac:dyDescent="0.25">
      <c r="O168" s="10">
        <f>'S5 Maquette'!I183*1.5</f>
        <v>0</v>
      </c>
      <c r="P168" s="10">
        <f>'S6 Maquette'!I183*1.5</f>
        <v>0</v>
      </c>
    </row>
    <row r="169" spans="15:16" x14ac:dyDescent="0.25">
      <c r="O169" s="10">
        <f>'S5 Maquette'!I184*1.5</f>
        <v>0</v>
      </c>
      <c r="P169" s="10">
        <f>'S6 Maquette'!I184*1.5</f>
        <v>0</v>
      </c>
    </row>
    <row r="170" spans="15:16" x14ac:dyDescent="0.25">
      <c r="O170" s="10">
        <f>'S5 Maquette'!I185*1.5</f>
        <v>0</v>
      </c>
      <c r="P170" s="10">
        <f>'S6 Maquette'!I185*1.5</f>
        <v>0</v>
      </c>
    </row>
    <row r="171" spans="15:16" x14ac:dyDescent="0.25">
      <c r="O171" s="10">
        <f>'S5 Maquette'!I186*1.5</f>
        <v>0</v>
      </c>
      <c r="P171" s="10">
        <f>'S6 Maquette'!I186*1.5</f>
        <v>0</v>
      </c>
    </row>
    <row r="172" spans="15:16" x14ac:dyDescent="0.25">
      <c r="O172" s="10">
        <f>'S5 Maquette'!I187*1.5</f>
        <v>0</v>
      </c>
      <c r="P172" s="10">
        <f>'S6 Maquette'!I187*1.5</f>
        <v>0</v>
      </c>
    </row>
    <row r="173" spans="15:16" x14ac:dyDescent="0.25">
      <c r="O173" s="10">
        <f>'S5 Maquette'!I188*1.5</f>
        <v>0</v>
      </c>
      <c r="P173" s="10">
        <f>'S6 Maquette'!I188*1.5</f>
        <v>0</v>
      </c>
    </row>
    <row r="174" spans="15:16" x14ac:dyDescent="0.25">
      <c r="O174" s="10">
        <f>'S5 Maquette'!I189*1.5</f>
        <v>0</v>
      </c>
      <c r="P174" s="10">
        <f>'S6 Maquette'!I189*1.5</f>
        <v>0</v>
      </c>
    </row>
    <row r="175" spans="15:16" x14ac:dyDescent="0.25">
      <c r="O175" s="10">
        <f>'S5 Maquette'!I190*1.5</f>
        <v>0</v>
      </c>
      <c r="P175" s="10">
        <f>'S6 Maquette'!I190*1.5</f>
        <v>0</v>
      </c>
    </row>
    <row r="176" spans="15:16" x14ac:dyDescent="0.25">
      <c r="O176" s="10">
        <f>'S5 Maquette'!I191*1.5</f>
        <v>0</v>
      </c>
      <c r="P176" s="10">
        <f>'S6 Maquette'!I191*1.5</f>
        <v>0</v>
      </c>
    </row>
    <row r="177" spans="15:16" x14ac:dyDescent="0.25">
      <c r="O177" s="10">
        <f>'S5 Maquette'!I192*1.5</f>
        <v>0</v>
      </c>
      <c r="P177" s="10">
        <f>'S6 Maquette'!I192*1.5</f>
        <v>0</v>
      </c>
    </row>
    <row r="178" spans="15:16" x14ac:dyDescent="0.25">
      <c r="O178" s="10">
        <f>'S5 Maquette'!I193*1.5</f>
        <v>0</v>
      </c>
      <c r="P178" s="10">
        <f>'S6 Maquette'!I193*1.5</f>
        <v>0</v>
      </c>
    </row>
    <row r="179" spans="15:16" x14ac:dyDescent="0.25">
      <c r="O179" s="10">
        <f>'S5 Maquette'!I194*1.5</f>
        <v>0</v>
      </c>
      <c r="P179" s="10">
        <f>'S6 Maquette'!I194*1.5</f>
        <v>0</v>
      </c>
    </row>
    <row r="180" spans="15:16" x14ac:dyDescent="0.25">
      <c r="O180" s="10">
        <f>'S5 Maquette'!I195*1.5</f>
        <v>0</v>
      </c>
      <c r="P180" s="10">
        <f>'S6 Maquette'!I195*1.5</f>
        <v>0</v>
      </c>
    </row>
    <row r="181" spans="15:16" x14ac:dyDescent="0.25">
      <c r="O181" s="10">
        <f>'S5 Maquette'!I196*1.5</f>
        <v>0</v>
      </c>
      <c r="P181" s="10">
        <f>'S6 Maquette'!I196*1.5</f>
        <v>0</v>
      </c>
    </row>
    <row r="182" spans="15:16" x14ac:dyDescent="0.25">
      <c r="O182" s="10">
        <f>'S5 Maquette'!I197*1.5</f>
        <v>0</v>
      </c>
      <c r="P182" s="10">
        <f>'S6 Maquette'!I197*1.5</f>
        <v>0</v>
      </c>
    </row>
    <row r="183" spans="15:16" x14ac:dyDescent="0.25">
      <c r="O183" s="10">
        <f>'S5 Maquette'!I198*1.5</f>
        <v>0</v>
      </c>
      <c r="P183" s="10">
        <f>'S6 Maquette'!I198*1.5</f>
        <v>0</v>
      </c>
    </row>
    <row r="184" spans="15:16" x14ac:dyDescent="0.25">
      <c r="O184" s="10">
        <f>'S5 Maquette'!I199*1.5</f>
        <v>0</v>
      </c>
      <c r="P184" s="10">
        <f>'S6 Maquette'!I199*1.5</f>
        <v>0</v>
      </c>
    </row>
    <row r="185" spans="15:16" x14ac:dyDescent="0.25">
      <c r="O185" s="10">
        <f>'S5 Maquette'!I200*1.5</f>
        <v>0</v>
      </c>
      <c r="P185" s="10">
        <f>'S6 Maquette'!I200*1.5</f>
        <v>0</v>
      </c>
    </row>
    <row r="186" spans="15:16" x14ac:dyDescent="0.25">
      <c r="O186" s="10">
        <f>'S5 Maquette'!I201*1.5</f>
        <v>0</v>
      </c>
      <c r="P186" s="10">
        <f>'S6 Maquette'!I201*1.5</f>
        <v>0</v>
      </c>
    </row>
    <row r="187" spans="15:16" x14ac:dyDescent="0.25">
      <c r="O187" s="10">
        <f>'S5 Maquette'!I202*1.5</f>
        <v>0</v>
      </c>
      <c r="P187" s="10">
        <f>'S6 Maquette'!I202*1.5</f>
        <v>0</v>
      </c>
    </row>
    <row r="188" spans="15:16" x14ac:dyDescent="0.25">
      <c r="O188" s="10">
        <f>'S5 Maquette'!I203*1.5</f>
        <v>0</v>
      </c>
      <c r="P188" s="10">
        <f>'S6 Maquette'!I203*1.5</f>
        <v>0</v>
      </c>
    </row>
    <row r="189" spans="15:16" x14ac:dyDescent="0.25">
      <c r="O189" s="10">
        <f>'S5 Maquette'!I204*1.5</f>
        <v>0</v>
      </c>
      <c r="P189" s="10">
        <f>'S6 Maquette'!I204*1.5</f>
        <v>0</v>
      </c>
    </row>
    <row r="190" spans="15:16" x14ac:dyDescent="0.25">
      <c r="O190" s="10">
        <f>'S5 Maquette'!I205*1.5</f>
        <v>0</v>
      </c>
      <c r="P190" s="10">
        <f>'S6 Maquette'!I205*1.5</f>
        <v>0</v>
      </c>
    </row>
    <row r="191" spans="15:16" x14ac:dyDescent="0.25">
      <c r="O191" s="10">
        <f>'S5 Maquette'!I206*1.5</f>
        <v>0</v>
      </c>
      <c r="P191" s="10">
        <f>'S6 Maquette'!I206*1.5</f>
        <v>0</v>
      </c>
    </row>
    <row r="192" spans="15:16" x14ac:dyDescent="0.25">
      <c r="O192" s="10">
        <f>'S5 Maquette'!I207*1.5</f>
        <v>0</v>
      </c>
      <c r="P192" s="10">
        <f>'S6 Maquette'!I207*1.5</f>
        <v>0</v>
      </c>
    </row>
    <row r="193" spans="15:16" x14ac:dyDescent="0.25">
      <c r="O193" s="10">
        <f>'S5 Maquette'!I208*1.5</f>
        <v>0</v>
      </c>
      <c r="P193" s="10">
        <f>'S6 Maquette'!I208*1.5</f>
        <v>0</v>
      </c>
    </row>
    <row r="194" spans="15:16" x14ac:dyDescent="0.25">
      <c r="O194" s="10">
        <f>'S5 Maquette'!I209*1.5</f>
        <v>0</v>
      </c>
      <c r="P194" s="10">
        <f>'S6 Maquette'!I209*1.5</f>
        <v>0</v>
      </c>
    </row>
    <row r="195" spans="15:16" x14ac:dyDescent="0.25">
      <c r="O195" s="10">
        <f>'S5 Maquette'!I210*1.5</f>
        <v>0</v>
      </c>
      <c r="P195" s="10">
        <f>'S6 Maquette'!I210*1.5</f>
        <v>0</v>
      </c>
    </row>
    <row r="196" spans="15:16" x14ac:dyDescent="0.25">
      <c r="O196" s="10">
        <f>'S5 Maquette'!I211*1.5</f>
        <v>0</v>
      </c>
      <c r="P196" s="10">
        <f>'S6 Maquette'!I211*1.5</f>
        <v>0</v>
      </c>
    </row>
    <row r="197" spans="15:16" x14ac:dyDescent="0.25">
      <c r="O197" s="10">
        <f>'S5 Maquette'!I212*1.5</f>
        <v>0</v>
      </c>
      <c r="P197" s="10">
        <f>'S6 Maquette'!I212*1.5</f>
        <v>0</v>
      </c>
    </row>
    <row r="198" spans="15:16" x14ac:dyDescent="0.25">
      <c r="O198" s="10">
        <f>'S5 Maquette'!I213*1.5</f>
        <v>0</v>
      </c>
      <c r="P198" s="10">
        <f>'S6 Maquette'!I213*1.5</f>
        <v>0</v>
      </c>
    </row>
    <row r="199" spans="15:16" x14ac:dyDescent="0.25">
      <c r="O199" s="10">
        <f>'S5 Maquette'!I214*1.5</f>
        <v>0</v>
      </c>
      <c r="P199" s="10">
        <f>'S6 Maquette'!I214*1.5</f>
        <v>0</v>
      </c>
    </row>
    <row r="200" spans="15:16" x14ac:dyDescent="0.25">
      <c r="O200" s="10">
        <f>'S5 Maquette'!I215*1.5</f>
        <v>0</v>
      </c>
      <c r="P200" s="10">
        <f>'S6 Maquette'!I215*1.5</f>
        <v>0</v>
      </c>
    </row>
    <row r="201" spans="15:16" x14ac:dyDescent="0.25">
      <c r="O201" s="10">
        <f>'S5 Maquette'!I216*1.5</f>
        <v>0</v>
      </c>
      <c r="P201" s="10">
        <f>'S6 Maquette'!I216*1.5</f>
        <v>0</v>
      </c>
    </row>
    <row r="202" spans="15:16" x14ac:dyDescent="0.25">
      <c r="O202" s="10">
        <f>'S5 Maquette'!I217*1.5</f>
        <v>0</v>
      </c>
      <c r="P202" s="10">
        <f>'S6 Maquette'!I217*1.5</f>
        <v>0</v>
      </c>
    </row>
    <row r="203" spans="15:16" x14ac:dyDescent="0.25">
      <c r="O203" s="10">
        <f>'S5 Maquette'!I218*1.5</f>
        <v>0</v>
      </c>
      <c r="P203" s="10">
        <f>'S6 Maquette'!I218*1.5</f>
        <v>0</v>
      </c>
    </row>
    <row r="204" spans="15:16" x14ac:dyDescent="0.25">
      <c r="O204" s="10">
        <f>'S5 Maquette'!I219*1.5</f>
        <v>0</v>
      </c>
      <c r="P204" s="10">
        <f>'S6 Maquette'!I219*1.5</f>
        <v>0</v>
      </c>
    </row>
    <row r="205" spans="15:16" x14ac:dyDescent="0.25">
      <c r="O205" s="10">
        <f>'S5 Maquette'!I220*1.5</f>
        <v>0</v>
      </c>
      <c r="P205" s="10">
        <f>'S6 Maquette'!I220*1.5</f>
        <v>0</v>
      </c>
    </row>
    <row r="206" spans="15:16" x14ac:dyDescent="0.25">
      <c r="O206" s="10">
        <f>'S5 Maquette'!I221*1.5</f>
        <v>0</v>
      </c>
      <c r="P206" s="10">
        <f>'S6 Maquette'!I221*1.5</f>
        <v>0</v>
      </c>
    </row>
    <row r="207" spans="15:16" x14ac:dyDescent="0.25">
      <c r="O207" s="10">
        <f>'S5 Maquette'!I222*1.5</f>
        <v>0</v>
      </c>
      <c r="P207" s="10">
        <f>'S6 Maquette'!I222*1.5</f>
        <v>0</v>
      </c>
    </row>
    <row r="208" spans="15:16" x14ac:dyDescent="0.25">
      <c r="O208" s="10">
        <f>'S5 Maquette'!I223*1.5</f>
        <v>0</v>
      </c>
      <c r="P208" s="10">
        <f>'S6 Maquette'!I223*1.5</f>
        <v>0</v>
      </c>
    </row>
    <row r="209" spans="15:16" x14ac:dyDescent="0.25">
      <c r="O209" s="10">
        <f>'S5 Maquette'!I224*1.5</f>
        <v>0</v>
      </c>
      <c r="P209" s="10">
        <f>'S6 Maquette'!I224*1.5</f>
        <v>0</v>
      </c>
    </row>
    <row r="210" spans="15:16" x14ac:dyDescent="0.25">
      <c r="O210" s="10">
        <f>'S5 Maquette'!I225*1.5</f>
        <v>0</v>
      </c>
      <c r="P210" s="10">
        <f>'S6 Maquette'!I225*1.5</f>
        <v>0</v>
      </c>
    </row>
    <row r="211" spans="15:16" x14ac:dyDescent="0.25">
      <c r="O211" s="10">
        <f>'S5 Maquette'!I226*1.5</f>
        <v>0</v>
      </c>
      <c r="P211" s="10">
        <f>'S6 Maquette'!I226*1.5</f>
        <v>0</v>
      </c>
    </row>
    <row r="212" spans="15:16" x14ac:dyDescent="0.25">
      <c r="O212" s="10">
        <f>'S5 Maquette'!I227*1.5</f>
        <v>0</v>
      </c>
      <c r="P212" s="10">
        <f>'S6 Maquette'!I227*1.5</f>
        <v>0</v>
      </c>
    </row>
    <row r="213" spans="15:16" x14ac:dyDescent="0.25">
      <c r="O213" s="10">
        <f>'S5 Maquette'!I228*1.5</f>
        <v>0</v>
      </c>
      <c r="P213" s="10">
        <f>'S6 Maquette'!I228*1.5</f>
        <v>0</v>
      </c>
    </row>
    <row r="214" spans="15:16" x14ac:dyDescent="0.25">
      <c r="O214" s="10">
        <f>'S5 Maquette'!I229*1.5</f>
        <v>0</v>
      </c>
      <c r="P214" s="10">
        <f>'S6 Maquette'!I229*1.5</f>
        <v>0</v>
      </c>
    </row>
    <row r="215" spans="15:16" x14ac:dyDescent="0.25">
      <c r="O215" s="10">
        <f>'S5 Maquette'!I230*1.5</f>
        <v>0</v>
      </c>
      <c r="P215" s="10">
        <f>'S6 Maquette'!I230*1.5</f>
        <v>0</v>
      </c>
    </row>
    <row r="216" spans="15:16" x14ac:dyDescent="0.25">
      <c r="O216" s="10">
        <f>'S5 Maquette'!I231*1.5</f>
        <v>0</v>
      </c>
      <c r="P216" s="10">
        <f>'S6 Maquette'!I231*1.5</f>
        <v>0</v>
      </c>
    </row>
    <row r="217" spans="15:16" x14ac:dyDescent="0.25">
      <c r="O217" s="10">
        <f>'S5 Maquette'!I232*1.5</f>
        <v>0</v>
      </c>
      <c r="P217" s="10">
        <f>'S6 Maquette'!I232*1.5</f>
        <v>0</v>
      </c>
    </row>
    <row r="218" spans="15:16" x14ac:dyDescent="0.25">
      <c r="O218" s="10">
        <f>'S5 Maquette'!I233*1.5</f>
        <v>0</v>
      </c>
      <c r="P218" s="10">
        <f>'S6 Maquette'!I233*1.5</f>
        <v>0</v>
      </c>
    </row>
    <row r="219" spans="15:16" x14ac:dyDescent="0.25">
      <c r="O219" s="10">
        <f>'S5 Maquette'!I234*1.5</f>
        <v>0</v>
      </c>
      <c r="P219" s="10">
        <f>'S6 Maquette'!I234*1.5</f>
        <v>0</v>
      </c>
    </row>
    <row r="220" spans="15:16" x14ac:dyDescent="0.25">
      <c r="O220" s="10">
        <f>'S5 Maquette'!I235*1.5</f>
        <v>0</v>
      </c>
      <c r="P220" s="10">
        <f>'S6 Maquette'!I235*1.5</f>
        <v>0</v>
      </c>
    </row>
    <row r="221" spans="15:16" x14ac:dyDescent="0.25">
      <c r="O221" s="10">
        <f>'S5 Maquette'!I236*1.5</f>
        <v>0</v>
      </c>
      <c r="P221" s="10">
        <f>'S6 Maquette'!I236*1.5</f>
        <v>0</v>
      </c>
    </row>
    <row r="222" spans="15:16" x14ac:dyDescent="0.25">
      <c r="O222" s="10">
        <f>'S5 Maquette'!I237*1.5</f>
        <v>0</v>
      </c>
      <c r="P222" s="10">
        <f>'S6 Maquette'!I237*1.5</f>
        <v>0</v>
      </c>
    </row>
    <row r="223" spans="15:16" x14ac:dyDescent="0.25">
      <c r="O223" s="10">
        <f>'S5 Maquette'!I238*1.5</f>
        <v>0</v>
      </c>
      <c r="P223" s="10">
        <f>'S6 Maquette'!I238*1.5</f>
        <v>0</v>
      </c>
    </row>
    <row r="224" spans="15:16" x14ac:dyDescent="0.25">
      <c r="O224" s="10">
        <f>'S5 Maquette'!I239*1.5</f>
        <v>0</v>
      </c>
      <c r="P224" s="10">
        <f>'S6 Maquette'!I239*1.5</f>
        <v>0</v>
      </c>
    </row>
    <row r="225" spans="15:16" x14ac:dyDescent="0.25">
      <c r="O225" s="10">
        <f>'S5 Maquette'!I240*1.5</f>
        <v>0</v>
      </c>
      <c r="P225" s="10">
        <f>'S6 Maquette'!I240*1.5</f>
        <v>0</v>
      </c>
    </row>
    <row r="226" spans="15:16" x14ac:dyDescent="0.25">
      <c r="O226" s="10">
        <f>'S5 Maquette'!I241*1.5</f>
        <v>0</v>
      </c>
      <c r="P226" s="10">
        <f>'S6 Maquette'!I241*1.5</f>
        <v>0</v>
      </c>
    </row>
    <row r="227" spans="15:16" x14ac:dyDescent="0.25">
      <c r="O227" s="10">
        <f>'S5 Maquette'!I242*1.5</f>
        <v>0</v>
      </c>
      <c r="P227" s="10">
        <f>'S6 Maquette'!I242*1.5</f>
        <v>0</v>
      </c>
    </row>
    <row r="228" spans="15:16" x14ac:dyDescent="0.25">
      <c r="O228" s="10">
        <f>'S5 Maquette'!I243*1.5</f>
        <v>0</v>
      </c>
      <c r="P228" s="10">
        <f>'S6 Maquette'!I243*1.5</f>
        <v>0</v>
      </c>
    </row>
    <row r="229" spans="15:16" x14ac:dyDescent="0.25">
      <c r="O229" s="10">
        <f>'S5 Maquette'!I244*1.5</f>
        <v>0</v>
      </c>
      <c r="P229" s="10">
        <f>'S6 Maquette'!I244*1.5</f>
        <v>0</v>
      </c>
    </row>
    <row r="230" spans="15:16" x14ac:dyDescent="0.25">
      <c r="O230" s="10">
        <f>'S5 Maquette'!I245*1.5</f>
        <v>0</v>
      </c>
      <c r="P230" s="10">
        <f>'S6 Maquette'!I245*1.5</f>
        <v>0</v>
      </c>
    </row>
    <row r="231" spans="15:16" x14ac:dyDescent="0.25">
      <c r="O231" s="10">
        <f>'S5 Maquette'!I246*1.5</f>
        <v>0</v>
      </c>
      <c r="P231" s="10">
        <f>'S6 Maquette'!I246*1.5</f>
        <v>0</v>
      </c>
    </row>
    <row r="232" spans="15:16" x14ac:dyDescent="0.25">
      <c r="O232" s="10">
        <f>'S5 Maquette'!I247*1.5</f>
        <v>0</v>
      </c>
      <c r="P232" s="10">
        <f>'S6 Maquette'!I247*1.5</f>
        <v>0</v>
      </c>
    </row>
    <row r="233" spans="15:16" x14ac:dyDescent="0.25">
      <c r="O233" s="10">
        <f>'S5 Maquette'!I248*1.5</f>
        <v>0</v>
      </c>
      <c r="P233" s="10">
        <f>'S6 Maquette'!I248*1.5</f>
        <v>0</v>
      </c>
    </row>
    <row r="234" spans="15:16" x14ac:dyDescent="0.25">
      <c r="O234" s="10">
        <f>'S5 Maquette'!I249*1.5</f>
        <v>0</v>
      </c>
      <c r="P234" s="10">
        <f>'S6 Maquette'!I249*1.5</f>
        <v>0</v>
      </c>
    </row>
    <row r="235" spans="15:16" x14ac:dyDescent="0.25">
      <c r="O235" s="10">
        <f>'S5 Maquette'!I250*1.5</f>
        <v>0</v>
      </c>
      <c r="P235" s="10">
        <f>'S6 Maquette'!I250*1.5</f>
        <v>0</v>
      </c>
    </row>
    <row r="236" spans="15:16" x14ac:dyDescent="0.25">
      <c r="O236" s="10">
        <f>'S5 Maquette'!I251*1.5</f>
        <v>0</v>
      </c>
      <c r="P236" s="10">
        <f>'S6 Maquette'!I251*1.5</f>
        <v>0</v>
      </c>
    </row>
    <row r="237" spans="15:16" x14ac:dyDescent="0.25">
      <c r="O237" s="10">
        <f>'S5 Maquette'!I252*1.5</f>
        <v>0</v>
      </c>
      <c r="P237" s="10">
        <f>'S6 Maquette'!I252*1.5</f>
        <v>0</v>
      </c>
    </row>
    <row r="238" spans="15:16" x14ac:dyDescent="0.25">
      <c r="O238" s="10">
        <f>'S5 Maquette'!I253*1.5</f>
        <v>0</v>
      </c>
      <c r="P238" s="10">
        <f>'S6 Maquette'!I253*1.5</f>
        <v>0</v>
      </c>
    </row>
    <row r="239" spans="15:16" x14ac:dyDescent="0.25">
      <c r="O239" s="10">
        <f>'S5 Maquette'!I254*1.5</f>
        <v>0</v>
      </c>
      <c r="P239" s="10">
        <f>'S6 Maquette'!I254*1.5</f>
        <v>0</v>
      </c>
    </row>
    <row r="240" spans="15:16" x14ac:dyDescent="0.25">
      <c r="O240" s="10">
        <f>'S5 Maquette'!I255*1.5</f>
        <v>0</v>
      </c>
      <c r="P240" s="10">
        <f>'S6 Maquette'!I255*1.5</f>
        <v>0</v>
      </c>
    </row>
    <row r="241" spans="15:16" x14ac:dyDescent="0.25">
      <c r="O241" s="10">
        <f>'S5 Maquette'!I256*1.5</f>
        <v>0</v>
      </c>
      <c r="P241" s="10">
        <f>'S6 Maquette'!I256*1.5</f>
        <v>0</v>
      </c>
    </row>
    <row r="242" spans="15:16" x14ac:dyDescent="0.25">
      <c r="O242" s="10">
        <f>'S5 Maquette'!I257*1.5</f>
        <v>0</v>
      </c>
      <c r="P242" s="10">
        <f>'S6 Maquette'!I257*1.5</f>
        <v>0</v>
      </c>
    </row>
    <row r="243" spans="15:16" x14ac:dyDescent="0.25">
      <c r="O243" s="10">
        <f>'S5 Maquette'!I258*1.5</f>
        <v>0</v>
      </c>
      <c r="P243" s="10">
        <f>'S6 Maquette'!I258*1.5</f>
        <v>0</v>
      </c>
    </row>
    <row r="244" spans="15:16" x14ac:dyDescent="0.25">
      <c r="O244" s="10">
        <f>'S5 Maquette'!I259*1.5</f>
        <v>0</v>
      </c>
      <c r="P244" s="10">
        <f>'S6 Maquette'!I259*1.5</f>
        <v>0</v>
      </c>
    </row>
    <row r="245" spans="15:16" x14ac:dyDescent="0.25">
      <c r="O245" s="10">
        <f>'S5 Maquette'!I260*1.5</f>
        <v>0</v>
      </c>
      <c r="P245" s="10">
        <f>'S6 Maquette'!I260*1.5</f>
        <v>0</v>
      </c>
    </row>
    <row r="246" spans="15:16" x14ac:dyDescent="0.25">
      <c r="O246" s="10">
        <f>'S5 Maquette'!I261*1.5</f>
        <v>0</v>
      </c>
      <c r="P246" s="10">
        <f>'S6 Maquette'!I261*1.5</f>
        <v>0</v>
      </c>
    </row>
    <row r="247" spans="15:16" x14ac:dyDescent="0.25">
      <c r="O247" s="10">
        <f>'S5 Maquette'!I262*1.5</f>
        <v>0</v>
      </c>
      <c r="P247" s="10">
        <f>'S6 Maquette'!I262*1.5</f>
        <v>0</v>
      </c>
    </row>
    <row r="248" spans="15:16" x14ac:dyDescent="0.25">
      <c r="O248" s="10">
        <f>'S5 Maquette'!I263*1.5</f>
        <v>0</v>
      </c>
      <c r="P248" s="10">
        <f>'S6 Maquette'!I263*1.5</f>
        <v>0</v>
      </c>
    </row>
    <row r="249" spans="15:16" x14ac:dyDescent="0.25">
      <c r="O249" s="10">
        <f>'S5 Maquette'!I264*1.5</f>
        <v>0</v>
      </c>
      <c r="P249" s="10">
        <f>'S6 Maquette'!I264*1.5</f>
        <v>0</v>
      </c>
    </row>
    <row r="250" spans="15:16" x14ac:dyDescent="0.25">
      <c r="O250" s="10">
        <f>'S5 Maquette'!I265*1.5</f>
        <v>0</v>
      </c>
      <c r="P250" s="10">
        <f>'S6 Maquette'!I265*1.5</f>
        <v>0</v>
      </c>
    </row>
    <row r="251" spans="15:16" x14ac:dyDescent="0.25">
      <c r="O251" s="10">
        <f>'S5 Maquette'!I266*1.5</f>
        <v>0</v>
      </c>
      <c r="P251" s="10">
        <f>'S6 Maquette'!I266*1.5</f>
        <v>0</v>
      </c>
    </row>
    <row r="252" spans="15:16" x14ac:dyDescent="0.25">
      <c r="O252" s="10">
        <f>'S5 Maquette'!I267*1.5</f>
        <v>0</v>
      </c>
      <c r="P252" s="10">
        <f>'S6 Maquette'!I267*1.5</f>
        <v>0</v>
      </c>
    </row>
    <row r="253" spans="15:16" x14ac:dyDescent="0.25">
      <c r="O253" s="10">
        <f>'S5 Maquette'!I268*1.5</f>
        <v>0</v>
      </c>
      <c r="P253" s="10">
        <f>'S6 Maquette'!I268*1.5</f>
        <v>0</v>
      </c>
    </row>
    <row r="254" spans="15:16" x14ac:dyDescent="0.25">
      <c r="O254" s="10">
        <f>'S5 Maquette'!I269*1.5</f>
        <v>0</v>
      </c>
      <c r="P254" s="10">
        <f>'S6 Maquette'!I269*1.5</f>
        <v>0</v>
      </c>
    </row>
    <row r="255" spans="15:16" x14ac:dyDescent="0.25">
      <c r="O255" s="10">
        <f>'S5 Maquette'!I270*1.5</f>
        <v>0</v>
      </c>
      <c r="P255" s="10">
        <f>'S6 Maquette'!I270*1.5</f>
        <v>0</v>
      </c>
    </row>
    <row r="256" spans="15:16" x14ac:dyDescent="0.25">
      <c r="O256" s="10">
        <f>'S5 Maquette'!I271*1.5</f>
        <v>0</v>
      </c>
      <c r="P256" s="10">
        <f>'S6 Maquette'!I271*1.5</f>
        <v>0</v>
      </c>
    </row>
    <row r="257" spans="15:16" x14ac:dyDescent="0.25">
      <c r="O257" s="10">
        <f>'S5 Maquette'!I272*1.5</f>
        <v>0</v>
      </c>
      <c r="P257" s="10">
        <f>'S6 Maquette'!I272*1.5</f>
        <v>0</v>
      </c>
    </row>
    <row r="258" spans="15:16" x14ac:dyDescent="0.25">
      <c r="O258" s="10">
        <f>'S5 Maquette'!I273*1.5</f>
        <v>0</v>
      </c>
      <c r="P258" s="10">
        <f>'S6 Maquette'!I273*1.5</f>
        <v>0</v>
      </c>
    </row>
    <row r="259" spans="15:16" x14ac:dyDescent="0.25">
      <c r="O259" s="10">
        <f>'S5 Maquette'!I274*1.5</f>
        <v>0</v>
      </c>
      <c r="P259" s="10">
        <f>'S6 Maquette'!I274*1.5</f>
        <v>0</v>
      </c>
    </row>
    <row r="260" spans="15:16" x14ac:dyDescent="0.25">
      <c r="O260" s="10">
        <f>'S5 Maquette'!I275*1.5</f>
        <v>0</v>
      </c>
      <c r="P260" s="10">
        <f>'S6 Maquette'!I275*1.5</f>
        <v>0</v>
      </c>
    </row>
    <row r="261" spans="15:16" x14ac:dyDescent="0.25">
      <c r="O261" s="10">
        <f>'S5 Maquette'!I276*1.5</f>
        <v>0</v>
      </c>
      <c r="P261" s="10">
        <f>'S6 Maquette'!I276*1.5</f>
        <v>0</v>
      </c>
    </row>
    <row r="262" spans="15:16" x14ac:dyDescent="0.25">
      <c r="O262" s="10">
        <f>'S5 Maquette'!I277*1.5</f>
        <v>0</v>
      </c>
      <c r="P262" s="10">
        <f>'S6 Maquette'!I277*1.5</f>
        <v>0</v>
      </c>
    </row>
    <row r="263" spans="15:16" x14ac:dyDescent="0.25">
      <c r="O263" s="10">
        <f>'S5 Maquette'!I278*1.5</f>
        <v>0</v>
      </c>
      <c r="P263" s="10">
        <f>'S6 Maquette'!I278*1.5</f>
        <v>0</v>
      </c>
    </row>
    <row r="264" spans="15:16" x14ac:dyDescent="0.25">
      <c r="O264" s="10">
        <f>'S5 Maquette'!I279*1.5</f>
        <v>0</v>
      </c>
      <c r="P264" s="10">
        <f>'S6 Maquette'!I279*1.5</f>
        <v>0</v>
      </c>
    </row>
    <row r="265" spans="15:16" x14ac:dyDescent="0.25">
      <c r="O265" s="10">
        <f>'S5 Maquette'!I280*1.5</f>
        <v>0</v>
      </c>
      <c r="P265" s="10">
        <f>'S6 Maquette'!I280*1.5</f>
        <v>0</v>
      </c>
    </row>
    <row r="266" spans="15:16" x14ac:dyDescent="0.25">
      <c r="O266" s="10">
        <f>'S5 Maquette'!I281*1.5</f>
        <v>0</v>
      </c>
      <c r="P266" s="10">
        <f>'S6 Maquette'!I281*1.5</f>
        <v>0</v>
      </c>
    </row>
    <row r="267" spans="15:16" x14ac:dyDescent="0.25">
      <c r="O267" s="10">
        <f>'S5 Maquette'!I282*1.5</f>
        <v>0</v>
      </c>
      <c r="P267" s="10">
        <f>'S6 Maquette'!I282*1.5</f>
        <v>0</v>
      </c>
    </row>
    <row r="268" spans="15:16" x14ac:dyDescent="0.25">
      <c r="O268" s="10">
        <f>'S5 Maquette'!I283*1.5</f>
        <v>0</v>
      </c>
      <c r="P268" s="10">
        <f>'S6 Maquette'!I283*1.5</f>
        <v>0</v>
      </c>
    </row>
    <row r="269" spans="15:16" x14ac:dyDescent="0.25">
      <c r="O269" s="10">
        <f>'S5 Maquette'!I284*1.5</f>
        <v>0</v>
      </c>
      <c r="P269" s="10">
        <f>'S6 Maquette'!I284*1.5</f>
        <v>0</v>
      </c>
    </row>
    <row r="270" spans="15:16" x14ac:dyDescent="0.25">
      <c r="O270" s="10">
        <f>'S5 Maquette'!I285*1.5</f>
        <v>0</v>
      </c>
      <c r="P270" s="10">
        <f>'S6 Maquette'!I285*1.5</f>
        <v>0</v>
      </c>
    </row>
    <row r="271" spans="15:16" x14ac:dyDescent="0.25">
      <c r="O271" s="10">
        <f>'S5 Maquette'!I286*1.5</f>
        <v>0</v>
      </c>
      <c r="P271" s="10">
        <f>'S6 Maquette'!I286*1.5</f>
        <v>0</v>
      </c>
    </row>
    <row r="272" spans="15:16" x14ac:dyDescent="0.25">
      <c r="O272" s="10">
        <f>'S5 Maquette'!I287*1.5</f>
        <v>0</v>
      </c>
      <c r="P272" s="10">
        <f>'S6 Maquette'!I287*1.5</f>
        <v>0</v>
      </c>
    </row>
    <row r="273" spans="15:16" x14ac:dyDescent="0.25">
      <c r="O273" s="10">
        <f>'S5 Maquette'!I288*1.5</f>
        <v>0</v>
      </c>
      <c r="P273" s="10">
        <f>'S6 Maquette'!I288*1.5</f>
        <v>0</v>
      </c>
    </row>
    <row r="274" spans="15:16" x14ac:dyDescent="0.25">
      <c r="O274" s="10">
        <f>'S5 Maquette'!I289*1.5</f>
        <v>0</v>
      </c>
      <c r="P274" s="10">
        <f>'S6 Maquette'!I289*1.5</f>
        <v>0</v>
      </c>
    </row>
    <row r="275" spans="15:16" x14ac:dyDescent="0.25">
      <c r="O275" s="10">
        <f>'S5 Maquette'!I290*1.5</f>
        <v>0</v>
      </c>
      <c r="P275" s="10">
        <f>'S6 Maquette'!I290*1.5</f>
        <v>0</v>
      </c>
    </row>
    <row r="276" spans="15:16" x14ac:dyDescent="0.25">
      <c r="O276" s="10">
        <f>'S5 Maquette'!I291*1.5</f>
        <v>0</v>
      </c>
      <c r="P276" s="10">
        <f>'S6 Maquette'!I291*1.5</f>
        <v>0</v>
      </c>
    </row>
    <row r="277" spans="15:16" x14ac:dyDescent="0.25">
      <c r="O277" s="10">
        <f>'S5 Maquette'!I292*1.5</f>
        <v>0</v>
      </c>
      <c r="P277" s="10">
        <f>'S6 Maquette'!I292*1.5</f>
        <v>0</v>
      </c>
    </row>
    <row r="278" spans="15:16" x14ac:dyDescent="0.25">
      <c r="O278" s="10">
        <f>'S5 Maquette'!I293*1.5</f>
        <v>0</v>
      </c>
      <c r="P278" s="10">
        <f>'S6 Maquette'!I293*1.5</f>
        <v>0</v>
      </c>
    </row>
    <row r="279" spans="15:16" x14ac:dyDescent="0.25">
      <c r="O279" s="10">
        <f>'S5 Maquette'!I294*1.5</f>
        <v>0</v>
      </c>
      <c r="P279" s="10">
        <f>'S6 Maquette'!I294*1.5</f>
        <v>0</v>
      </c>
    </row>
    <row r="280" spans="15:16" x14ac:dyDescent="0.25">
      <c r="O280" s="10">
        <f>'S5 Maquette'!I295*1.5</f>
        <v>0</v>
      </c>
      <c r="P280" s="10">
        <f>'S6 Maquette'!I295*1.5</f>
        <v>0</v>
      </c>
    </row>
    <row r="281" spans="15:16" x14ac:dyDescent="0.25">
      <c r="O281" s="10">
        <f>'S5 Maquette'!I296*1.5</f>
        <v>0</v>
      </c>
      <c r="P281" s="10">
        <f>'S6 Maquette'!I296*1.5</f>
        <v>0</v>
      </c>
    </row>
    <row r="282" spans="15:16" x14ac:dyDescent="0.25">
      <c r="O282" s="10">
        <f>'S5 Maquette'!I297*1.5</f>
        <v>0</v>
      </c>
      <c r="P282" s="10">
        <f>'S6 Maquette'!I297*1.5</f>
        <v>0</v>
      </c>
    </row>
    <row r="283" spans="15:16" x14ac:dyDescent="0.25">
      <c r="O283" s="10">
        <f>'S5 Maquette'!I298*1.5</f>
        <v>0</v>
      </c>
      <c r="P283" s="10">
        <f>'S6 Maquette'!I298*1.5</f>
        <v>0</v>
      </c>
    </row>
    <row r="284" spans="15:16" x14ac:dyDescent="0.25">
      <c r="O284" s="10">
        <f>'S5 Maquette'!I299*1.5</f>
        <v>0</v>
      </c>
      <c r="P284" s="10">
        <f>'S6 Maquette'!I299*1.5</f>
        <v>0</v>
      </c>
    </row>
    <row r="285" spans="15:16" x14ac:dyDescent="0.25">
      <c r="O285" s="10">
        <f>'S5 Maquette'!I300*1.5</f>
        <v>0</v>
      </c>
      <c r="P285" s="10">
        <f>'S6 Maquette'!I300*1.5</f>
        <v>0</v>
      </c>
    </row>
    <row r="286" spans="15:16" x14ac:dyDescent="0.25">
      <c r="O286" s="10">
        <f>'S5 Maquette'!I301*1.5</f>
        <v>0</v>
      </c>
      <c r="P286" s="10">
        <f>'S6 Maquette'!I301*1.5</f>
        <v>0</v>
      </c>
    </row>
    <row r="287" spans="15:16" x14ac:dyDescent="0.25">
      <c r="O287" s="10">
        <f>'S5 Maquette'!I302*1.5</f>
        <v>0</v>
      </c>
      <c r="P287" s="10">
        <f>'S6 Maquette'!I302*1.5</f>
        <v>0</v>
      </c>
    </row>
    <row r="288" spans="15:16" x14ac:dyDescent="0.25">
      <c r="O288" s="10">
        <f>'S5 Maquette'!I303*1.5</f>
        <v>0</v>
      </c>
      <c r="P288" s="10">
        <f>'S6 Maquette'!I303*1.5</f>
        <v>0</v>
      </c>
    </row>
    <row r="289" spans="15:16" x14ac:dyDescent="0.25">
      <c r="O289" s="10">
        <f>'S5 Maquette'!I304*1.5</f>
        <v>0</v>
      </c>
      <c r="P289" s="10">
        <f>'S6 Maquette'!I304*1.5</f>
        <v>0</v>
      </c>
    </row>
    <row r="290" spans="15:16" x14ac:dyDescent="0.25">
      <c r="O290" s="10">
        <f>'S5 Maquette'!I305*1.5</f>
        <v>0</v>
      </c>
      <c r="P290" s="10">
        <f>'S6 Maquette'!I305*1.5</f>
        <v>0</v>
      </c>
    </row>
    <row r="291" spans="15:16" x14ac:dyDescent="0.25">
      <c r="O291" s="10">
        <f>'S5 Maquette'!I306*1.5</f>
        <v>0</v>
      </c>
      <c r="P291" s="10">
        <f>'S6 Maquette'!I306*1.5</f>
        <v>0</v>
      </c>
    </row>
  </sheetData>
  <mergeCells count="22">
    <mergeCell ref="O1:P2"/>
    <mergeCell ref="A3:C3"/>
    <mergeCell ref="D3:F3"/>
    <mergeCell ref="A6:C6"/>
    <mergeCell ref="D6:F6"/>
    <mergeCell ref="A7:C7"/>
    <mergeCell ref="D7:F7"/>
    <mergeCell ref="A1:F2"/>
    <mergeCell ref="A8:F9"/>
    <mergeCell ref="A10:F11"/>
    <mergeCell ref="A14:F15"/>
    <mergeCell ref="H14:M15"/>
    <mergeCell ref="A16:C16"/>
    <mergeCell ref="D16:F16"/>
    <mergeCell ref="H16:J16"/>
    <mergeCell ref="K16:M16"/>
    <mergeCell ref="A20:C20"/>
    <mergeCell ref="D20:F20"/>
    <mergeCell ref="A21:F21"/>
    <mergeCell ref="A22:F22"/>
    <mergeCell ref="A19:C19"/>
    <mergeCell ref="D19:F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C1179"/>
  <sheetViews>
    <sheetView zoomScale="85" zoomScaleNormal="85" workbookViewId="0">
      <selection activeCell="C13" sqref="C13:D14"/>
    </sheetView>
  </sheetViews>
  <sheetFormatPr baseColWidth="10" defaultColWidth="11.42578125" defaultRowHeight="15" x14ac:dyDescent="0.25"/>
  <cols>
    <col min="1" max="1" width="25.28515625" customWidth="1"/>
    <col min="2" max="3" width="66.42578125" bestFit="1" customWidth="1"/>
    <col min="4" max="4" width="37.140625" customWidth="1"/>
  </cols>
  <sheetData>
    <row r="1" spans="1:159" ht="43.35" customHeight="1" x14ac:dyDescent="0.25">
      <c r="A1" s="106" t="s">
        <v>192</v>
      </c>
      <c r="B1" s="106"/>
      <c r="C1" s="106"/>
      <c r="D1" s="106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.1" customHeight="1" x14ac:dyDescent="0.25">
      <c r="A2" s="48" t="s">
        <v>193</v>
      </c>
      <c r="B2" s="34" t="s">
        <v>27</v>
      </c>
      <c r="C2" s="49"/>
      <c r="D2" s="49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 x14ac:dyDescent="0.25">
      <c r="A3" s="33" t="s">
        <v>194</v>
      </c>
      <c r="B3" s="34" t="s">
        <v>53</v>
      </c>
      <c r="C3" s="19"/>
      <c r="D3" s="1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 x14ac:dyDescent="0.25">
      <c r="A4" s="1" t="s">
        <v>195</v>
      </c>
      <c r="B4" s="88" t="s">
        <v>63</v>
      </c>
      <c r="C4" s="88"/>
      <c r="D4" s="88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 x14ac:dyDescent="0.25">
      <c r="A5" s="1" t="s">
        <v>196</v>
      </c>
      <c r="B5" s="10"/>
      <c r="C5" s="19"/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6" customHeight="1" x14ac:dyDescent="0.25">
      <c r="A6" s="1" t="s">
        <v>2</v>
      </c>
      <c r="B6" s="10" t="s">
        <v>12</v>
      </c>
      <c r="C6" s="19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.100000000000001" customHeight="1" x14ac:dyDescent="0.3">
      <c r="A8" s="113" t="s">
        <v>197</v>
      </c>
      <c r="B8" s="113"/>
      <c r="C8" s="113"/>
      <c r="D8" s="1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45" customHeight="1" x14ac:dyDescent="0.25">
      <c r="A9" s="19" t="s">
        <v>198</v>
      </c>
      <c r="B9" s="114" t="s">
        <v>283</v>
      </c>
      <c r="C9" s="114"/>
      <c r="D9" s="11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x14ac:dyDescent="0.25">
      <c r="A11" s="105" t="s">
        <v>199</v>
      </c>
      <c r="B11" s="105"/>
      <c r="C11" s="105" t="s">
        <v>200</v>
      </c>
      <c r="D11" s="105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 x14ac:dyDescent="0.25">
      <c r="A12" s="105"/>
      <c r="B12" s="105"/>
      <c r="C12" s="105"/>
      <c r="D12" s="105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 x14ac:dyDescent="0.25">
      <c r="A13" s="105" t="e">
        <f>Calcul!A10</f>
        <v>#REF!</v>
      </c>
      <c r="B13" s="105"/>
      <c r="C13" s="105" t="e">
        <f>Calcul!A22</f>
        <v>#REF!</v>
      </c>
      <c r="D13" s="105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45" customHeight="1" x14ac:dyDescent="0.25">
      <c r="A14" s="105"/>
      <c r="B14" s="105"/>
      <c r="C14" s="105"/>
      <c r="D14" s="105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 x14ac:dyDescent="0.35">
      <c r="A18" s="112" t="s">
        <v>201</v>
      </c>
      <c r="B18" s="112"/>
      <c r="C18" s="112"/>
      <c r="D18" s="11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 x14ac:dyDescent="0.25">
      <c r="A19" t="s">
        <v>202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 x14ac:dyDescent="0.25">
      <c r="A20" s="108" t="s">
        <v>203</v>
      </c>
      <c r="B20" s="109"/>
      <c r="C20" s="109"/>
      <c r="D20" s="110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 x14ac:dyDescent="0.25">
      <c r="A21" s="104"/>
      <c r="B21" s="104"/>
      <c r="C21" s="104"/>
      <c r="D21" s="10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 x14ac:dyDescent="0.25">
      <c r="A22" s="104"/>
      <c r="B22" s="104"/>
      <c r="C22" s="104"/>
      <c r="D22" s="104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 x14ac:dyDescent="0.25">
      <c r="A23" s="104"/>
      <c r="B23" s="104"/>
      <c r="C23" s="104"/>
      <c r="D23" s="104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 x14ac:dyDescent="0.25">
      <c r="A24" s="108" t="s">
        <v>204</v>
      </c>
      <c r="B24" s="109"/>
      <c r="C24" s="109"/>
      <c r="D24" s="11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 x14ac:dyDescent="0.25">
      <c r="A25" s="95"/>
      <c r="B25" s="96"/>
      <c r="C25" s="96"/>
      <c r="D25" s="97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 x14ac:dyDescent="0.25">
      <c r="A26" s="98"/>
      <c r="B26" s="99"/>
      <c r="C26" s="99"/>
      <c r="D26" s="10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 x14ac:dyDescent="0.25">
      <c r="A27" s="101"/>
      <c r="B27" s="102"/>
      <c r="C27" s="102"/>
      <c r="D27" s="10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 x14ac:dyDescent="0.25">
      <c r="A28" s="108" t="s">
        <v>205</v>
      </c>
      <c r="B28" s="109"/>
      <c r="C28" s="109"/>
      <c r="D28" s="11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 x14ac:dyDescent="0.25">
      <c r="A29" s="104"/>
      <c r="B29" s="104"/>
      <c r="C29" s="104"/>
      <c r="D29" s="10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 x14ac:dyDescent="0.25">
      <c r="A30" s="104"/>
      <c r="B30" s="104"/>
      <c r="C30" s="104"/>
      <c r="D30" s="10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 x14ac:dyDescent="0.25">
      <c r="A31" s="104"/>
      <c r="B31" s="104"/>
      <c r="C31" s="104"/>
      <c r="D31" s="10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 x14ac:dyDescent="0.25">
      <c r="A32" s="108" t="s">
        <v>206</v>
      </c>
      <c r="B32" s="109"/>
      <c r="C32" s="109"/>
      <c r="D32" s="11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 x14ac:dyDescent="0.25">
      <c r="A33" s="104"/>
      <c r="B33" s="104"/>
      <c r="C33" s="104"/>
      <c r="D33" s="104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 x14ac:dyDescent="0.25">
      <c r="A34" s="104"/>
      <c r="B34" s="104"/>
      <c r="C34" s="104"/>
      <c r="D34" s="104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 x14ac:dyDescent="0.25">
      <c r="A35" s="104"/>
      <c r="B35" s="104"/>
      <c r="C35" s="104"/>
      <c r="D35" s="104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 x14ac:dyDescent="0.35">
      <c r="A36" s="112" t="s">
        <v>207</v>
      </c>
      <c r="B36" s="112"/>
      <c r="C36" s="112"/>
      <c r="D36" s="11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 x14ac:dyDescent="0.25">
      <c r="A37" s="104"/>
      <c r="B37" s="104"/>
      <c r="C37" s="104"/>
      <c r="D37" s="104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 x14ac:dyDescent="0.25">
      <c r="A38" s="104"/>
      <c r="B38" s="104"/>
      <c r="C38" s="104"/>
      <c r="D38" s="10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 x14ac:dyDescent="0.25">
      <c r="A39" s="111" t="s">
        <v>208</v>
      </c>
      <c r="B39" s="111"/>
      <c r="C39" s="111"/>
      <c r="D39" s="11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 x14ac:dyDescent="0.25">
      <c r="A40" s="107" t="s">
        <v>209</v>
      </c>
      <c r="B40" s="107"/>
      <c r="C40" s="107"/>
      <c r="D40" s="107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 x14ac:dyDescent="0.25">
      <c r="A41" s="107" t="s">
        <v>210</v>
      </c>
      <c r="B41" s="107"/>
      <c r="C41" s="107"/>
      <c r="D41" s="107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 x14ac:dyDescent="0.25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 x14ac:dyDescent="0.25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 x14ac:dyDescent="0.2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mergeCells count="22"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  <mergeCell ref="A25:D27"/>
    <mergeCell ref="A29:D31"/>
    <mergeCell ref="A11:B12"/>
    <mergeCell ref="C11:D12"/>
    <mergeCell ref="A13:B14"/>
    <mergeCell ref="C13:D14"/>
  </mergeCells>
  <conditionalFormatting sqref="C3">
    <cfRule type="expression" dxfId="443" priority="2">
      <formula>$B2="Licence"</formula>
    </cfRule>
  </conditionalFormatting>
  <conditionalFormatting sqref="C5">
    <cfRule type="expression" dxfId="442" priority="1">
      <formula>$B2="Licence"</formula>
    </cfRule>
  </conditionalFormatting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:C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BB5DFA0E-AB0B-4CE9-BDE9-0457ECCE7099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1828004E-03C4-4022-8C22-1268581DE40C}"/>
    <hyperlink ref="A40:D40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25" zoomScale="70" zoomScaleNormal="70" workbookViewId="0">
      <selection activeCell="A27" sqref="A27:XFD38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5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5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5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5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5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5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5">
      <c r="A7" s="116" t="s">
        <v>211</v>
      </c>
      <c r="B7" s="119" t="str">
        <f>'Fiche Générale'!B3</f>
        <v>Portail_LLAC</v>
      </c>
      <c r="C7" s="116" t="s">
        <v>212</v>
      </c>
      <c r="D7" s="116"/>
      <c r="E7" s="118" t="str">
        <f>'Fiche Générale'!B4</f>
        <v>Langues, littératures et civilisations étrangères et régionales (LLCER)</v>
      </c>
      <c r="F7" s="119"/>
      <c r="G7" s="116" t="s">
        <v>213</v>
      </c>
      <c r="H7" s="136">
        <f>'Fiche Générale'!B5</f>
        <v>0</v>
      </c>
      <c r="I7" s="136"/>
      <c r="J7" s="136"/>
    </row>
    <row r="8" spans="1:10" ht="18" customHeight="1" x14ac:dyDescent="0.25">
      <c r="A8" s="116"/>
      <c r="B8" s="121"/>
      <c r="C8" s="116"/>
      <c r="D8" s="116"/>
      <c r="E8" s="120"/>
      <c r="F8" s="121"/>
      <c r="G8" s="116"/>
      <c r="H8" s="136"/>
      <c r="I8" s="136"/>
      <c r="J8" s="136"/>
    </row>
    <row r="9" spans="1:10" ht="18" customHeight="1" x14ac:dyDescent="0.25">
      <c r="A9" s="116"/>
      <c r="B9" s="121"/>
      <c r="C9" s="116"/>
      <c r="D9" s="116"/>
      <c r="E9" s="122"/>
      <c r="F9" s="123"/>
      <c r="G9" s="116"/>
      <c r="H9" s="136"/>
      <c r="I9" s="136"/>
      <c r="J9" s="136"/>
    </row>
    <row r="10" spans="1:10" ht="18" customHeight="1" x14ac:dyDescent="0.25">
      <c r="A10" s="116"/>
      <c r="B10" s="121"/>
      <c r="C10" s="117" t="s">
        <v>214</v>
      </c>
      <c r="D10" s="117"/>
      <c r="E10" s="124" t="str">
        <f>'Fiche Générale'!B9</f>
        <v>Italien LLCER</v>
      </c>
      <c r="F10" s="125"/>
      <c r="G10" s="125"/>
      <c r="H10" s="125"/>
      <c r="I10" s="125"/>
      <c r="J10" s="126"/>
    </row>
    <row r="11" spans="1:10" ht="18" customHeight="1" x14ac:dyDescent="0.25">
      <c r="A11" s="116"/>
      <c r="B11" s="123"/>
      <c r="C11" s="117"/>
      <c r="D11" s="117"/>
      <c r="E11" s="127"/>
      <c r="F11" s="128"/>
      <c r="G11" s="128"/>
      <c r="H11" s="128"/>
      <c r="I11" s="128"/>
      <c r="J11" s="129"/>
    </row>
    <row r="13" spans="1:10" x14ac:dyDescent="0.25">
      <c r="A13" s="115" t="s">
        <v>215</v>
      </c>
      <c r="B13" s="130" t="s">
        <v>216</v>
      </c>
      <c r="C13" s="115" t="s">
        <v>217</v>
      </c>
      <c r="D13" s="115"/>
      <c r="E13" s="115"/>
      <c r="F13" s="115"/>
      <c r="G13" s="115" t="s">
        <v>199</v>
      </c>
      <c r="H13" s="88" t="e">
        <f>Calcul!A7</f>
        <v>#REF!</v>
      </c>
      <c r="I13" s="88"/>
    </row>
    <row r="14" spans="1:10" x14ac:dyDescent="0.25">
      <c r="A14" s="115"/>
      <c r="B14" s="131"/>
      <c r="C14" s="115"/>
      <c r="D14" s="115"/>
      <c r="E14" s="115"/>
      <c r="F14" s="115"/>
      <c r="G14" s="115"/>
      <c r="H14" s="88"/>
      <c r="I14" s="88"/>
    </row>
    <row r="15" spans="1:10" x14ac:dyDescent="0.25">
      <c r="A15" s="115" t="s">
        <v>218</v>
      </c>
      <c r="B15" s="130" t="s">
        <v>185</v>
      </c>
      <c r="C15" s="132" t="s">
        <v>219</v>
      </c>
      <c r="D15" s="133"/>
      <c r="E15" s="115"/>
      <c r="F15" s="115"/>
      <c r="G15" s="115" t="s">
        <v>200</v>
      </c>
      <c r="H15" s="88" t="e">
        <f>Calcul!A20</f>
        <v>#REF!</v>
      </c>
      <c r="I15" s="88"/>
    </row>
    <row r="16" spans="1:10" x14ac:dyDescent="0.25">
      <c r="A16" s="115"/>
      <c r="B16" s="131"/>
      <c r="C16" s="134"/>
      <c r="D16" s="135"/>
      <c r="E16" s="115"/>
      <c r="F16" s="115"/>
      <c r="G16" s="115"/>
      <c r="H16" s="88"/>
      <c r="I16" s="88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 x14ac:dyDescent="0.25">
      <c r="A19" s="53">
        <v>0</v>
      </c>
      <c r="B19" s="51" t="s">
        <v>227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228</v>
      </c>
      <c r="B20" s="51" t="s">
        <v>229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230</v>
      </c>
      <c r="B21" s="51" t="s">
        <v>231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232</v>
      </c>
      <c r="B22" s="52" t="s">
        <v>233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234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235</v>
      </c>
      <c r="B24" s="52" t="s">
        <v>236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237</v>
      </c>
      <c r="B25" s="52" t="s">
        <v>238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239</v>
      </c>
      <c r="B26" s="52" t="s">
        <v>240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35" customHeight="1" x14ac:dyDescent="0.25">
      <c r="A27" s="7"/>
      <c r="B27" s="62" t="s">
        <v>271</v>
      </c>
      <c r="C27" s="7" t="s">
        <v>13</v>
      </c>
      <c r="D27" s="7">
        <v>6</v>
      </c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 x14ac:dyDescent="0.25">
      <c r="A28" s="7"/>
      <c r="B28" s="63" t="s">
        <v>272</v>
      </c>
      <c r="C28" s="7" t="s">
        <v>23</v>
      </c>
      <c r="D28" s="7"/>
      <c r="E28" s="5"/>
      <c r="F28" s="5"/>
      <c r="G28" s="5"/>
      <c r="H28" s="7"/>
      <c r="I28" s="63"/>
      <c r="J28" s="63">
        <v>24</v>
      </c>
      <c r="K28" s="63"/>
      <c r="L28" s="7"/>
      <c r="M28" s="7"/>
      <c r="N28" s="5"/>
      <c r="O28" s="5"/>
    </row>
    <row r="29" spans="1:15" ht="43.35" customHeight="1" x14ac:dyDescent="0.25">
      <c r="A29" s="7"/>
      <c r="B29" s="63" t="s">
        <v>273</v>
      </c>
      <c r="C29" s="7" t="s">
        <v>23</v>
      </c>
      <c r="D29" s="7"/>
      <c r="E29" s="5"/>
      <c r="F29" s="5"/>
      <c r="G29" s="5"/>
      <c r="H29" s="7"/>
      <c r="I29" s="63">
        <v>12</v>
      </c>
      <c r="J29" s="63">
        <v>12</v>
      </c>
      <c r="K29" s="63">
        <v>24</v>
      </c>
      <c r="L29" s="7"/>
      <c r="M29" s="7"/>
      <c r="N29" s="5"/>
      <c r="O29" s="5"/>
    </row>
    <row r="30" spans="1:15" ht="43.35" customHeight="1" x14ac:dyDescent="0.25">
      <c r="A30" s="7"/>
      <c r="B30" s="62" t="s">
        <v>274</v>
      </c>
      <c r="C30" s="7" t="s">
        <v>13</v>
      </c>
      <c r="D30" s="7">
        <v>6</v>
      </c>
      <c r="E30" s="5"/>
      <c r="F30" s="5"/>
      <c r="G30" s="5"/>
      <c r="H30" s="7"/>
      <c r="I30" s="63"/>
      <c r="J30" s="63"/>
      <c r="K30" s="63"/>
      <c r="L30" s="7"/>
      <c r="M30" s="7"/>
      <c r="N30" s="5"/>
      <c r="O30" s="5"/>
    </row>
    <row r="31" spans="1:15" ht="43.35" customHeight="1" x14ac:dyDescent="0.25">
      <c r="A31" s="7"/>
      <c r="B31" s="63" t="s">
        <v>275</v>
      </c>
      <c r="C31" s="7" t="s">
        <v>23</v>
      </c>
      <c r="D31" s="7"/>
      <c r="E31" s="5"/>
      <c r="F31" s="5"/>
      <c r="G31" s="5"/>
      <c r="H31" s="7"/>
      <c r="I31" s="63">
        <v>12</v>
      </c>
      <c r="J31" s="63">
        <v>12</v>
      </c>
      <c r="K31" s="63"/>
      <c r="L31" s="7"/>
      <c r="M31" s="7"/>
      <c r="N31" s="5"/>
      <c r="O31" s="5"/>
    </row>
    <row r="32" spans="1:15" ht="43.35" customHeight="1" x14ac:dyDescent="0.25">
      <c r="A32" s="7"/>
      <c r="B32" s="63" t="s">
        <v>276</v>
      </c>
      <c r="C32" s="7" t="s">
        <v>23</v>
      </c>
      <c r="D32" s="7"/>
      <c r="E32" s="5"/>
      <c r="F32" s="5"/>
      <c r="G32" s="5"/>
      <c r="H32" s="7"/>
      <c r="I32" s="63">
        <v>12</v>
      </c>
      <c r="J32" s="63">
        <v>12</v>
      </c>
      <c r="K32" s="63"/>
      <c r="L32" s="7"/>
      <c r="M32" s="7"/>
      <c r="N32" s="5"/>
      <c r="O32" s="5"/>
    </row>
    <row r="33" spans="1:15" ht="43.35" customHeight="1" x14ac:dyDescent="0.25">
      <c r="A33" s="7"/>
      <c r="B33" s="62" t="s">
        <v>277</v>
      </c>
      <c r="C33" s="7" t="s">
        <v>13</v>
      </c>
      <c r="D33" s="7">
        <v>6</v>
      </c>
      <c r="E33" s="5"/>
      <c r="F33" s="5"/>
      <c r="G33" s="5"/>
      <c r="H33" s="7"/>
      <c r="I33" s="63"/>
      <c r="J33" s="63"/>
      <c r="K33" s="63"/>
      <c r="L33" s="7"/>
      <c r="M33" s="7"/>
      <c r="N33" s="5"/>
      <c r="O33" s="5"/>
    </row>
    <row r="34" spans="1:15" ht="43.35" customHeight="1" x14ac:dyDescent="0.25">
      <c r="A34" s="7"/>
      <c r="B34" s="63" t="s">
        <v>278</v>
      </c>
      <c r="C34" s="7" t="s">
        <v>23</v>
      </c>
      <c r="D34" s="7"/>
      <c r="E34" s="5"/>
      <c r="F34" s="5"/>
      <c r="G34" s="5"/>
      <c r="H34" s="7"/>
      <c r="I34" s="63">
        <v>12</v>
      </c>
      <c r="J34" s="63">
        <v>12</v>
      </c>
      <c r="K34" s="63"/>
      <c r="L34" s="7"/>
      <c r="M34" s="7"/>
      <c r="N34" s="5"/>
      <c r="O34" s="5"/>
    </row>
    <row r="35" spans="1:15" ht="43.35" customHeight="1" x14ac:dyDescent="0.25">
      <c r="A35" s="24"/>
      <c r="B35" s="63" t="s">
        <v>279</v>
      </c>
      <c r="C35" s="7" t="s">
        <v>23</v>
      </c>
      <c r="D35" s="7"/>
      <c r="E35" s="5"/>
      <c r="F35" s="5"/>
      <c r="G35" s="5"/>
      <c r="H35" s="7"/>
      <c r="I35" s="63">
        <v>12</v>
      </c>
      <c r="J35" s="63">
        <v>12</v>
      </c>
      <c r="K35" s="63"/>
      <c r="L35" s="7"/>
      <c r="M35" s="7"/>
      <c r="N35" s="5"/>
      <c r="O35" s="5"/>
    </row>
    <row r="36" spans="1:15" ht="43.35" customHeight="1" x14ac:dyDescent="0.25">
      <c r="A36" s="24"/>
      <c r="B36" s="62" t="s">
        <v>280</v>
      </c>
      <c r="C36" s="7" t="s">
        <v>13</v>
      </c>
      <c r="D36" s="7">
        <v>6</v>
      </c>
      <c r="E36" s="5"/>
      <c r="F36" s="5"/>
      <c r="G36" s="5"/>
      <c r="H36" s="7"/>
      <c r="I36" s="63"/>
      <c r="J36" s="63"/>
      <c r="K36" s="63"/>
      <c r="L36" s="7"/>
      <c r="M36" s="7"/>
      <c r="N36" s="5"/>
      <c r="O36" s="5"/>
    </row>
    <row r="37" spans="1:15" ht="43.35" customHeight="1" x14ac:dyDescent="0.25">
      <c r="A37" s="24"/>
      <c r="B37" s="63" t="s">
        <v>281</v>
      </c>
      <c r="C37" s="7" t="s">
        <v>23</v>
      </c>
      <c r="D37" s="7"/>
      <c r="E37" s="5"/>
      <c r="F37" s="5"/>
      <c r="G37" s="5"/>
      <c r="H37" s="7"/>
      <c r="I37" s="63">
        <v>12</v>
      </c>
      <c r="J37" s="63">
        <v>12</v>
      </c>
      <c r="K37" s="63"/>
      <c r="L37" s="7"/>
      <c r="M37" s="7"/>
      <c r="N37" s="5"/>
      <c r="O37" s="5"/>
    </row>
    <row r="38" spans="1:15" ht="43.35" customHeight="1" x14ac:dyDescent="0.25">
      <c r="A38" s="24"/>
      <c r="B38" s="63" t="s">
        <v>282</v>
      </c>
      <c r="C38" s="7" t="s">
        <v>23</v>
      </c>
      <c r="D38" s="7"/>
      <c r="E38" s="5"/>
      <c r="F38" s="5"/>
      <c r="G38" s="5"/>
      <c r="H38" s="7"/>
      <c r="I38" s="63">
        <v>12</v>
      </c>
      <c r="J38" s="63">
        <v>12</v>
      </c>
      <c r="K38" s="63"/>
      <c r="L38" s="7"/>
      <c r="M38" s="7"/>
      <c r="N38" s="5"/>
      <c r="O38" s="5"/>
    </row>
    <row r="39" spans="1:15" ht="43.35" customHeight="1" x14ac:dyDescent="0.25">
      <c r="A39" s="24"/>
      <c r="B39" s="64" t="s">
        <v>284</v>
      </c>
      <c r="C39" s="7" t="s">
        <v>13</v>
      </c>
      <c r="D39" s="7">
        <v>6</v>
      </c>
      <c r="E39" s="5"/>
      <c r="F39" s="5"/>
      <c r="G39" s="5"/>
      <c r="H39" s="7"/>
      <c r="I39" s="45"/>
      <c r="J39" s="45"/>
      <c r="K39" s="45"/>
      <c r="L39" s="7"/>
      <c r="M39" s="7"/>
      <c r="N39" s="5"/>
      <c r="O39" s="5"/>
    </row>
    <row r="40" spans="1:15" ht="43.35" customHeight="1" x14ac:dyDescent="0.25">
      <c r="A40" s="24"/>
      <c r="B40" s="6"/>
      <c r="C40" s="7"/>
      <c r="D40" s="7"/>
      <c r="E40" s="5"/>
      <c r="F40" s="5"/>
      <c r="G40" s="5"/>
      <c r="H40" s="7"/>
      <c r="I40" s="45"/>
      <c r="J40" s="45"/>
      <c r="K40" s="45"/>
      <c r="L40" s="7"/>
      <c r="M40" s="7"/>
      <c r="N40" s="5"/>
      <c r="O40" s="5"/>
    </row>
    <row r="41" spans="1:15" ht="43.35" customHeight="1" x14ac:dyDescent="0.25">
      <c r="A41" s="24"/>
      <c r="B41" s="6"/>
      <c r="C41" s="7"/>
      <c r="D41" s="7"/>
      <c r="E41" s="5"/>
      <c r="F41" s="5"/>
      <c r="G41" s="5"/>
      <c r="H41" s="7"/>
      <c r="I41" s="45"/>
      <c r="J41" s="45"/>
      <c r="K41" s="45"/>
      <c r="L41" s="7"/>
      <c r="M41" s="7"/>
      <c r="N41" s="5"/>
      <c r="O41" s="5"/>
    </row>
    <row r="42" spans="1:15" ht="43.35" customHeight="1" x14ac:dyDescent="0.25">
      <c r="A42" s="24"/>
      <c r="B42" s="6"/>
      <c r="C42" s="7"/>
      <c r="D42" s="7"/>
      <c r="E42" s="5"/>
      <c r="F42" s="5"/>
      <c r="G42" s="5"/>
      <c r="H42" s="7"/>
      <c r="I42" s="45"/>
      <c r="J42" s="45"/>
      <c r="K42" s="45"/>
      <c r="L42" s="7"/>
      <c r="M42" s="7"/>
      <c r="N42" s="5"/>
      <c r="O42" s="5"/>
    </row>
    <row r="43" spans="1:15" ht="43.35" customHeight="1" x14ac:dyDescent="0.3">
      <c r="A43" s="25"/>
      <c r="B43" s="28"/>
      <c r="C43" s="7"/>
      <c r="D43" s="11"/>
      <c r="E43" s="8"/>
      <c r="F43" s="8"/>
      <c r="G43" s="8"/>
      <c r="H43" s="11"/>
      <c r="I43" s="45"/>
      <c r="J43" s="45"/>
      <c r="K43" s="45"/>
      <c r="L43" s="7"/>
      <c r="M43" s="7"/>
      <c r="N43" s="8"/>
      <c r="O43" s="8"/>
    </row>
    <row r="44" spans="1:15" ht="43.35" customHeight="1" x14ac:dyDescent="0.3">
      <c r="A44" s="25"/>
      <c r="B44" s="28"/>
      <c r="C44" s="7"/>
      <c r="D44" s="11"/>
      <c r="E44" s="8"/>
      <c r="F44" s="8"/>
      <c r="G44" s="8"/>
      <c r="H44" s="11"/>
      <c r="I44" s="45"/>
      <c r="J44" s="45"/>
      <c r="K44" s="45"/>
      <c r="L44" s="7"/>
      <c r="M44" s="7"/>
      <c r="N44" s="8"/>
      <c r="O44" s="8"/>
    </row>
    <row r="45" spans="1:15" ht="43.35" customHeight="1" x14ac:dyDescent="0.3">
      <c r="A45" s="25"/>
      <c r="B45" s="28"/>
      <c r="C45" s="7"/>
      <c r="D45" s="11"/>
      <c r="E45" s="8"/>
      <c r="F45" s="8"/>
      <c r="G45" s="8"/>
      <c r="H45" s="11"/>
      <c r="I45" s="45"/>
      <c r="J45" s="45"/>
      <c r="K45" s="45"/>
      <c r="L45" s="7"/>
      <c r="M45" s="7"/>
      <c r="N45" s="8"/>
      <c r="O45" s="8"/>
    </row>
    <row r="46" spans="1:15" ht="43.35" customHeight="1" x14ac:dyDescent="0.3">
      <c r="A46" s="25"/>
      <c r="B46" s="28"/>
      <c r="C46" s="7"/>
      <c r="D46" s="11"/>
      <c r="E46" s="8"/>
      <c r="F46" s="8"/>
      <c r="G46" s="8"/>
      <c r="H46" s="11"/>
      <c r="I46" s="45"/>
      <c r="J46" s="45"/>
      <c r="K46" s="45"/>
      <c r="L46" s="7"/>
      <c r="M46" s="7"/>
      <c r="N46" s="8"/>
      <c r="O46" s="8"/>
    </row>
    <row r="47" spans="1:15" ht="43.35" customHeight="1" x14ac:dyDescent="0.3">
      <c r="A47" s="25"/>
      <c r="B47" s="28"/>
      <c r="C47" s="7"/>
      <c r="D47" s="11"/>
      <c r="E47" s="8"/>
      <c r="F47" s="8"/>
      <c r="G47" s="8"/>
      <c r="H47" s="11"/>
      <c r="I47" s="45"/>
      <c r="J47" s="45"/>
      <c r="K47" s="45"/>
      <c r="L47" s="7"/>
      <c r="M47" s="7"/>
      <c r="N47" s="8"/>
      <c r="O47" s="8"/>
    </row>
    <row r="48" spans="1:15" ht="43.35" customHeight="1" x14ac:dyDescent="0.3">
      <c r="A48" s="25"/>
      <c r="B48" s="28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35" customHeight="1" x14ac:dyDescent="0.3">
      <c r="A49" s="25"/>
      <c r="B49" s="28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6"/>
      <c r="B51" s="29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35" customHeight="1" x14ac:dyDescent="0.3">
      <c r="A52" s="25"/>
      <c r="B52" s="28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mergeCells count="21">
    <mergeCell ref="B7:B11"/>
    <mergeCell ref="H7:J9"/>
    <mergeCell ref="A1:J6"/>
    <mergeCell ref="A13:A14"/>
    <mergeCell ref="E13:F14"/>
    <mergeCell ref="A7:A11"/>
    <mergeCell ref="H13:I14"/>
    <mergeCell ref="A15:A16"/>
    <mergeCell ref="B13:B14"/>
    <mergeCell ref="B15:B16"/>
    <mergeCell ref="C13:D14"/>
    <mergeCell ref="C15:D16"/>
    <mergeCell ref="H15:I16"/>
    <mergeCell ref="E15:F16"/>
    <mergeCell ref="G7:G9"/>
    <mergeCell ref="C7:D9"/>
    <mergeCell ref="C10:D11"/>
    <mergeCell ref="E7:F9"/>
    <mergeCell ref="G13:G14"/>
    <mergeCell ref="G15:G16"/>
    <mergeCell ref="E10:J11"/>
  </mergeCells>
  <conditionalFormatting sqref="A1:A999">
    <cfRule type="expression" dxfId="441" priority="10">
      <formula>$C1="Option"</formula>
    </cfRule>
  </conditionalFormatting>
  <conditionalFormatting sqref="A19:A38">
    <cfRule type="expression" dxfId="440" priority="11">
      <formula>$F19="Fermeture"</formula>
    </cfRule>
    <cfRule type="expression" dxfId="439" priority="12">
      <formula>$F19="Modification"</formula>
    </cfRule>
    <cfRule type="expression" dxfId="438" priority="13">
      <formula>$F19="Création"</formula>
    </cfRule>
  </conditionalFormatting>
  <conditionalFormatting sqref="A1:O9 A10:E10 K10:O11 A11:D11 A12:O12 A13:H13 J13:O16 A14:F14 A15:G15 A16:F16 A17:O18 D19:O26 C27:O27 C28:H38 L28:O47 A39:H47 A48:O999">
    <cfRule type="expression" dxfId="437" priority="21">
      <formula>$F1="Modification"</formula>
    </cfRule>
    <cfRule type="expression" dxfId="436" priority="22">
      <formula>$F1="Création"</formula>
    </cfRule>
  </conditionalFormatting>
  <conditionalFormatting sqref="A1:O9 K10:O11 A12:O12 J13:O16 A17:O18 D19:O26 C27:O27 L28:O47 A48:O999 A10:E10 A11:D11 A13:H13 A14:F14 A15:G15 A16:F16 C28:H38 A39:H47">
    <cfRule type="expression" dxfId="435" priority="20">
      <formula>$F1="Fermeture"</formula>
    </cfRule>
  </conditionalFormatting>
  <conditionalFormatting sqref="B27:B38">
    <cfRule type="expression" dxfId="434" priority="1">
      <formula>$F27="Fermeture"</formula>
    </cfRule>
    <cfRule type="expression" dxfId="433" priority="2">
      <formula>$F27="Modification"</formula>
    </cfRule>
    <cfRule type="expression" dxfId="432" priority="3">
      <formula>$F27="Création"</formula>
    </cfRule>
  </conditionalFormatting>
  <conditionalFormatting sqref="B19:C26">
    <cfRule type="expression" dxfId="431" priority="4">
      <formula>$F19="Fermeture"</formula>
    </cfRule>
    <cfRule type="expression" dxfId="430" priority="5">
      <formula>$F19="Modification"</formula>
    </cfRule>
    <cfRule type="expression" dxfId="429" priority="6">
      <formula>$F19="Création"</formula>
    </cfRule>
  </conditionalFormatting>
  <conditionalFormatting sqref="G1:N27 D1:E999 G28:H47 L28:N47 G48:N999">
    <cfRule type="expression" dxfId="428" priority="14">
      <formula>$C1="Option"</formula>
    </cfRule>
  </conditionalFormatting>
  <conditionalFormatting sqref="I28:K38">
    <cfRule type="expression" dxfId="427" priority="28">
      <formula>$F37="Fermeture"</formula>
    </cfRule>
    <cfRule type="expression" dxfId="426" priority="29">
      <formula>$F37="Modification"</formula>
    </cfRule>
    <cfRule type="expression" dxfId="425" priority="30">
      <formula>$F37="Création"</formula>
    </cfRule>
    <cfRule type="expression" dxfId="424" priority="38">
      <formula>$C37="Option"</formula>
    </cfRule>
  </conditionalFormatting>
  <conditionalFormatting sqref="N1:N999">
    <cfRule type="expression" dxfId="423" priority="17">
      <formula>$M1="Porteuse"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2E38A834-AA1B-490A-93F4-07A7341D8D65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0DA6-41E4-4D9E-A394-1A76A09E6AE8}">
  <sheetPr codeName="Feuil4"/>
  <dimension ref="A1:T300"/>
  <sheetViews>
    <sheetView zoomScale="40" zoomScaleNormal="40" workbookViewId="0">
      <pane ySplit="18" topLeftCell="A22" activePane="bottomLeft" state="frozen"/>
      <selection activeCell="D25" sqref="D25"/>
      <selection pane="bottomLeft" activeCell="J40" sqref="J40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137"/>
      <c r="B1" s="137"/>
      <c r="C1" s="137"/>
      <c r="D1" s="137"/>
      <c r="E1" s="137"/>
      <c r="F1" s="137"/>
      <c r="G1" s="137"/>
      <c r="H1" s="137"/>
      <c r="I1" s="137"/>
      <c r="J1" s="37"/>
    </row>
    <row r="2" spans="1:19" x14ac:dyDescent="0.25">
      <c r="A2" s="137"/>
      <c r="B2" s="137"/>
      <c r="C2" s="137"/>
      <c r="D2" s="137"/>
      <c r="E2" s="137"/>
      <c r="F2" s="137"/>
      <c r="G2" s="137"/>
      <c r="H2" s="137"/>
      <c r="I2" s="137"/>
      <c r="J2" s="37"/>
    </row>
    <row r="3" spans="1:19" x14ac:dyDescent="0.25">
      <c r="A3" s="137"/>
      <c r="B3" s="137"/>
      <c r="C3" s="137"/>
      <c r="D3" s="137"/>
      <c r="E3" s="137"/>
      <c r="F3" s="137"/>
      <c r="G3" s="137"/>
      <c r="H3" s="137"/>
      <c r="I3" s="137"/>
      <c r="J3" s="37"/>
    </row>
    <row r="4" spans="1:19" x14ac:dyDescent="0.25">
      <c r="A4" s="137"/>
      <c r="B4" s="137"/>
      <c r="C4" s="137"/>
      <c r="D4" s="137"/>
      <c r="E4" s="137"/>
      <c r="F4" s="137"/>
      <c r="G4" s="137"/>
      <c r="H4" s="137"/>
      <c r="I4" s="137"/>
      <c r="J4" s="37"/>
    </row>
    <row r="5" spans="1:19" x14ac:dyDescent="0.25">
      <c r="A5" s="137"/>
      <c r="B5" s="137"/>
      <c r="C5" s="137"/>
      <c r="D5" s="137"/>
      <c r="E5" s="137"/>
      <c r="F5" s="137"/>
      <c r="G5" s="137"/>
      <c r="H5" s="137"/>
      <c r="I5" s="137"/>
      <c r="J5" s="37"/>
    </row>
    <row r="6" spans="1:19" x14ac:dyDescent="0.25">
      <c r="A6" s="137"/>
      <c r="B6" s="137"/>
      <c r="C6" s="137"/>
      <c r="D6" s="137"/>
      <c r="E6" s="137"/>
      <c r="F6" s="137"/>
      <c r="G6" s="137"/>
      <c r="H6" s="137"/>
      <c r="I6" s="137"/>
      <c r="J6" s="37"/>
    </row>
    <row r="7" spans="1:19" ht="14.45" customHeight="1" x14ac:dyDescent="0.25">
      <c r="A7" s="138" t="s">
        <v>211</v>
      </c>
      <c r="B7" s="136" t="str">
        <f>'Fiche Générale'!B3</f>
        <v>Portail_LLAC</v>
      </c>
      <c r="C7" s="116" t="s">
        <v>241</v>
      </c>
      <c r="D7" s="116"/>
      <c r="E7" s="141" t="str">
        <f>'Fiche Générale'!B4</f>
        <v>Langues, littératures et civilisations étrangères et régionales (LLCER)</v>
      </c>
      <c r="F7" s="142"/>
      <c r="G7" s="116" t="s">
        <v>242</v>
      </c>
      <c r="H7" s="136">
        <f>'Fiche Générale'!B5</f>
        <v>0</v>
      </c>
      <c r="I7" s="136"/>
      <c r="J7" s="38"/>
      <c r="K7" s="21"/>
    </row>
    <row r="8" spans="1:19" ht="14.45" customHeight="1" x14ac:dyDescent="0.25">
      <c r="A8" s="139"/>
      <c r="B8" s="136"/>
      <c r="C8" s="116"/>
      <c r="D8" s="116"/>
      <c r="E8" s="141"/>
      <c r="F8" s="142"/>
      <c r="G8" s="116"/>
      <c r="H8" s="136"/>
      <c r="I8" s="136"/>
      <c r="J8" s="38"/>
      <c r="K8" s="21"/>
    </row>
    <row r="9" spans="1:19" ht="14.45" customHeight="1" x14ac:dyDescent="0.25">
      <c r="A9" s="139"/>
      <c r="B9" s="136"/>
      <c r="C9" s="116"/>
      <c r="D9" s="116"/>
      <c r="E9" s="141"/>
      <c r="F9" s="142"/>
      <c r="G9" s="116"/>
      <c r="H9" s="136"/>
      <c r="I9" s="136"/>
      <c r="J9" s="38"/>
      <c r="K9" s="21"/>
    </row>
    <row r="10" spans="1:19" ht="14.45" customHeight="1" x14ac:dyDescent="0.25">
      <c r="A10" s="139"/>
      <c r="B10" s="136"/>
      <c r="C10" s="117" t="s">
        <v>214</v>
      </c>
      <c r="D10" s="117"/>
      <c r="E10" s="124" t="str">
        <f>'Fiche Générale'!B9</f>
        <v>Italien LLCER</v>
      </c>
      <c r="F10" s="125"/>
      <c r="G10" s="125"/>
      <c r="H10" s="125"/>
      <c r="I10" s="126"/>
      <c r="J10" s="39"/>
      <c r="K10" s="21"/>
    </row>
    <row r="11" spans="1:19" ht="14.45" customHeight="1" x14ac:dyDescent="0.25">
      <c r="A11" s="140"/>
      <c r="B11" s="136"/>
      <c r="C11" s="117"/>
      <c r="D11" s="117"/>
      <c r="E11" s="127"/>
      <c r="F11" s="128"/>
      <c r="G11" s="128"/>
      <c r="H11" s="128"/>
      <c r="I11" s="129"/>
      <c r="J11" s="39"/>
      <c r="K11" s="21"/>
    </row>
    <row r="12" spans="1:19" x14ac:dyDescent="0.25">
      <c r="C12" s="16"/>
      <c r="I12" s="35"/>
      <c r="J12" s="35"/>
      <c r="M12" s="132" t="s">
        <v>243</v>
      </c>
      <c r="N12" s="133"/>
      <c r="O12" s="143"/>
      <c r="P12" s="132" t="s">
        <v>244</v>
      </c>
      <c r="Q12" s="133"/>
      <c r="R12" s="133"/>
      <c r="S12" s="143"/>
    </row>
    <row r="13" spans="1:19" x14ac:dyDescent="0.25">
      <c r="A13" s="145" t="s">
        <v>215</v>
      </c>
      <c r="B13" s="147" t="str">
        <f>'S5 Maquette'!B13:B14</f>
        <v>3 ème Année de Licence</v>
      </c>
      <c r="C13" s="147"/>
      <c r="D13" s="145" t="s">
        <v>245</v>
      </c>
      <c r="E13" s="147">
        <f>'S5 Maquette'!E13:F14</f>
        <v>0</v>
      </c>
      <c r="F13" s="147"/>
      <c r="G13" s="147"/>
      <c r="I13" s="35"/>
      <c r="J13" s="35"/>
      <c r="M13" s="134"/>
      <c r="N13" s="135"/>
      <c r="O13" s="144"/>
      <c r="P13" s="134"/>
      <c r="Q13" s="135"/>
      <c r="R13" s="135"/>
      <c r="S13" s="144"/>
    </row>
    <row r="14" spans="1:19" x14ac:dyDescent="0.25">
      <c r="A14" s="146"/>
      <c r="B14" s="147"/>
      <c r="C14" s="147"/>
      <c r="D14" s="146"/>
      <c r="E14" s="147"/>
      <c r="F14" s="147"/>
      <c r="G14" s="147"/>
      <c r="I14" s="35"/>
      <c r="J14" s="35"/>
      <c r="M14" s="115" t="s">
        <v>246</v>
      </c>
      <c r="N14" s="132" t="s">
        <v>247</v>
      </c>
      <c r="O14" s="143"/>
      <c r="P14" s="137"/>
      <c r="Q14" s="150"/>
      <c r="R14" s="153"/>
      <c r="S14" s="145"/>
    </row>
    <row r="15" spans="1:19" x14ac:dyDescent="0.25">
      <c r="A15" s="145" t="s">
        <v>248</v>
      </c>
      <c r="B15" s="155" t="str">
        <f>'S5 Maquette'!B15:B16</f>
        <v>Semestre 5</v>
      </c>
      <c r="C15" s="156"/>
      <c r="D15" s="145" t="s">
        <v>249</v>
      </c>
      <c r="E15" s="147">
        <f>'S5 Maquette'!E15:F16</f>
        <v>0</v>
      </c>
      <c r="F15" s="147"/>
      <c r="G15" s="147"/>
      <c r="I15" s="35"/>
      <c r="J15" s="35"/>
      <c r="M15" s="115"/>
      <c r="N15" s="148"/>
      <c r="O15" s="149"/>
      <c r="P15" s="137"/>
      <c r="Q15" s="151"/>
      <c r="R15" s="153"/>
      <c r="S15" s="154"/>
    </row>
    <row r="16" spans="1:19" x14ac:dyDescent="0.25">
      <c r="A16" s="146"/>
      <c r="B16" s="157"/>
      <c r="C16" s="158"/>
      <c r="D16" s="146"/>
      <c r="E16" s="147"/>
      <c r="F16" s="147"/>
      <c r="G16" s="147"/>
      <c r="I16" s="35"/>
      <c r="J16" s="35"/>
      <c r="M16" s="115"/>
      <c r="N16" s="148"/>
      <c r="O16" s="149"/>
      <c r="P16" s="137"/>
      <c r="Q16" s="151"/>
      <c r="R16" s="153"/>
      <c r="S16" s="154"/>
    </row>
    <row r="17" spans="1:20" x14ac:dyDescent="0.25">
      <c r="L17" s="17"/>
      <c r="M17" s="115"/>
      <c r="N17" s="134"/>
      <c r="O17" s="144"/>
      <c r="P17" s="137"/>
      <c r="Q17" s="152"/>
      <c r="R17" s="153"/>
      <c r="S17" s="146"/>
    </row>
    <row r="18" spans="1:20" ht="59.45" customHeight="1" x14ac:dyDescent="0.25">
      <c r="A18" s="3" t="s">
        <v>250</v>
      </c>
      <c r="B18" s="36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 x14ac:dyDescent="0.25">
      <c r="A19" s="54" t="str">
        <f>'S5 Maquette'!B19</f>
        <v xml:space="preserve">UE Competences transversales 5 </v>
      </c>
      <c r="B19" s="55" t="str">
        <f>'S5 Maquette'!C19</f>
        <v>UE</v>
      </c>
      <c r="C19" s="56">
        <f>'S5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'S5 Maquette'!B20</f>
        <v>Competences numeriques 3</v>
      </c>
      <c r="B20" s="55" t="str">
        <f>'S5 Maquette'!C20</f>
        <v>ECUE</v>
      </c>
      <c r="C20" s="56">
        <f>'S5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'S5 Maquette'!B21</f>
        <v xml:space="preserve">Competences informationnelles 3 </v>
      </c>
      <c r="B21" s="55" t="str">
        <f>'S5 Maquette'!C21</f>
        <v>ECUE</v>
      </c>
      <c r="C21" s="56">
        <f>'S5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'S5 Maquette'!B22</f>
        <v xml:space="preserve">Langue vivante-5 </v>
      </c>
      <c r="B22" s="55" t="str">
        <f>'S5 Maquette'!C22</f>
        <v>BLOC</v>
      </c>
      <c r="C22" s="56">
        <f>'S5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'S5 Maquette'!B23</f>
        <v>Min 1 Max 1</v>
      </c>
      <c r="B23" s="55" t="str">
        <f>'S5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'S5 Maquette'!B24</f>
        <v xml:space="preserve">Anglais 5 </v>
      </c>
      <c r="B24" s="55" t="str">
        <f>'S5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'S5 Maquette'!B25</f>
        <v xml:space="preserve">Espagnol 5 </v>
      </c>
      <c r="B25" s="55" t="str">
        <f>'S5 Maquette'!C25</f>
        <v>ECUE</v>
      </c>
      <c r="C25" s="56">
        <f>'S5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'S5 Maquette'!B26</f>
        <v xml:space="preserve">Italien 5 </v>
      </c>
      <c r="B26" s="55" t="str">
        <f>'S5 Maquette'!C26</f>
        <v>ECUE</v>
      </c>
      <c r="C26" s="56">
        <f>'S5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43" t="str">
        <f>'S5 Maquette'!B27</f>
        <v>UE1 Langue - Italien</v>
      </c>
      <c r="B27" s="43" t="str">
        <f>'S5 Maquette'!C27</f>
        <v>UE</v>
      </c>
      <c r="C27" s="42">
        <f>'S5 Maquette'!F27</f>
        <v>0</v>
      </c>
      <c r="D27" s="7">
        <v>1</v>
      </c>
      <c r="E27" s="7" t="s">
        <v>315</v>
      </c>
      <c r="F27" s="7"/>
      <c r="G27" s="40" t="s">
        <v>315</v>
      </c>
      <c r="H27" s="40" t="s">
        <v>315</v>
      </c>
      <c r="I27" s="40" t="s">
        <v>316</v>
      </c>
      <c r="J27" s="40"/>
      <c r="K27" s="40"/>
      <c r="L27" s="40"/>
      <c r="M27" s="40"/>
      <c r="N27" s="40"/>
      <c r="O27" s="40"/>
      <c r="P27" s="40"/>
      <c r="Q27" s="40"/>
      <c r="R27" s="40"/>
      <c r="S27" s="83"/>
      <c r="T27" s="45"/>
    </row>
    <row r="28" spans="1:20" ht="30.6" customHeight="1" x14ac:dyDescent="0.25">
      <c r="A28" s="43" t="str">
        <f>'S5 Maquette'!B28</f>
        <v>Traduction - Italien</v>
      </c>
      <c r="B28" s="43" t="str">
        <f>'S5 Maquette'!C28</f>
        <v>ECUE</v>
      </c>
      <c r="C28" s="42">
        <f>'S5 Maquette'!F28</f>
        <v>0</v>
      </c>
      <c r="D28" s="84">
        <v>1</v>
      </c>
      <c r="E28" s="7" t="s">
        <v>315</v>
      </c>
      <c r="F28" s="7"/>
      <c r="G28" s="40" t="s">
        <v>315</v>
      </c>
      <c r="H28" s="40" t="s">
        <v>315</v>
      </c>
      <c r="I28" s="40" t="s">
        <v>315</v>
      </c>
      <c r="J28" s="85"/>
      <c r="K28" s="40" t="s">
        <v>10</v>
      </c>
      <c r="L28" s="40"/>
      <c r="M28" s="86">
        <v>4</v>
      </c>
      <c r="N28" s="40"/>
      <c r="O28" s="40"/>
      <c r="P28" s="40" t="s">
        <v>317</v>
      </c>
      <c r="Q28" s="40"/>
      <c r="R28" s="40"/>
      <c r="S28" s="83" t="s">
        <v>318</v>
      </c>
      <c r="T28" s="45"/>
    </row>
    <row r="29" spans="1:20" ht="30.6" customHeight="1" x14ac:dyDescent="0.25">
      <c r="A29" s="43" t="str">
        <f>'S5 Maquette'!B29</f>
        <v>Langue et linguistique - Italien</v>
      </c>
      <c r="B29" s="43" t="str">
        <f>'S5 Maquette'!C29</f>
        <v>ECUE</v>
      </c>
      <c r="C29" s="42">
        <f>'S5 Maquette'!F29</f>
        <v>0</v>
      </c>
      <c r="D29" s="84">
        <v>1</v>
      </c>
      <c r="E29" s="7" t="s">
        <v>315</v>
      </c>
      <c r="F29" s="7"/>
      <c r="G29" s="40" t="s">
        <v>315</v>
      </c>
      <c r="H29" s="40" t="s">
        <v>315</v>
      </c>
      <c r="I29" s="40" t="s">
        <v>315</v>
      </c>
      <c r="J29" s="40"/>
      <c r="K29" s="40" t="s">
        <v>10</v>
      </c>
      <c r="L29" s="40"/>
      <c r="M29" s="86">
        <v>5</v>
      </c>
      <c r="N29" s="40"/>
      <c r="O29" s="40"/>
      <c r="P29" s="40" t="s">
        <v>317</v>
      </c>
      <c r="Q29" s="40"/>
      <c r="R29" s="40"/>
      <c r="S29" s="83" t="s">
        <v>318</v>
      </c>
      <c r="T29" s="45"/>
    </row>
    <row r="30" spans="1:20" ht="30.6" customHeight="1" x14ac:dyDescent="0.25">
      <c r="A30" s="43" t="str">
        <f>'S5 Maquette'!B30</f>
        <v>UE2 Littérature - Italien</v>
      </c>
      <c r="B30" s="43" t="str">
        <f>'S5 Maquette'!C30</f>
        <v>UE</v>
      </c>
      <c r="C30" s="42">
        <f>'S5 Maquette'!F30</f>
        <v>0</v>
      </c>
      <c r="D30" s="7">
        <v>1</v>
      </c>
      <c r="E30" s="7" t="s">
        <v>315</v>
      </c>
      <c r="F30" s="7"/>
      <c r="G30" s="40" t="s">
        <v>315</v>
      </c>
      <c r="H30" s="40" t="s">
        <v>315</v>
      </c>
      <c r="I30" s="40" t="s">
        <v>316</v>
      </c>
      <c r="J30" s="40"/>
      <c r="K30" s="40"/>
      <c r="L30" s="40"/>
      <c r="M30" s="40">
        <v>4</v>
      </c>
      <c r="N30" s="40"/>
      <c r="O30" s="40"/>
      <c r="P30" s="40"/>
      <c r="Q30" s="40"/>
      <c r="R30" s="40"/>
      <c r="S30" s="83" t="s">
        <v>319</v>
      </c>
      <c r="T30" s="45"/>
    </row>
    <row r="31" spans="1:20" ht="30.6" customHeight="1" x14ac:dyDescent="0.25">
      <c r="A31" s="43" t="str">
        <f>'S5 Maquette'!B31</f>
        <v>Littérature A - Italien</v>
      </c>
      <c r="B31" s="43" t="str">
        <f>'S5 Maquette'!C31</f>
        <v>ECUE</v>
      </c>
      <c r="C31" s="42">
        <f>'S5 Maquette'!F31</f>
        <v>0</v>
      </c>
      <c r="D31" s="7">
        <v>1</v>
      </c>
      <c r="E31" s="7" t="s">
        <v>315</v>
      </c>
      <c r="F31" s="7"/>
      <c r="G31" s="40" t="s">
        <v>315</v>
      </c>
      <c r="H31" s="40" t="s">
        <v>315</v>
      </c>
      <c r="I31" s="40" t="s">
        <v>315</v>
      </c>
      <c r="J31" s="85"/>
      <c r="K31" s="40" t="s">
        <v>10</v>
      </c>
      <c r="L31" s="40"/>
      <c r="M31" s="40">
        <v>2</v>
      </c>
      <c r="N31" s="40"/>
      <c r="O31" s="40"/>
      <c r="P31" s="40" t="s">
        <v>317</v>
      </c>
      <c r="Q31" s="40"/>
      <c r="R31" s="40"/>
      <c r="S31" s="83"/>
      <c r="T31" s="45"/>
    </row>
    <row r="32" spans="1:20" ht="30.6" customHeight="1" x14ac:dyDescent="0.25">
      <c r="A32" s="43" t="str">
        <f>'S5 Maquette'!B32</f>
        <v>Littérature B - Italien</v>
      </c>
      <c r="B32" s="43" t="str">
        <f>'S5 Maquette'!C32</f>
        <v>ECUE</v>
      </c>
      <c r="C32" s="42">
        <f>'S5 Maquette'!F32</f>
        <v>0</v>
      </c>
      <c r="D32" s="7">
        <v>1</v>
      </c>
      <c r="E32" s="7" t="s">
        <v>315</v>
      </c>
      <c r="F32" s="7"/>
      <c r="G32" s="40" t="s">
        <v>315</v>
      </c>
      <c r="H32" s="40" t="s">
        <v>315</v>
      </c>
      <c r="I32" s="40" t="s">
        <v>315</v>
      </c>
      <c r="J32" s="85"/>
      <c r="K32" s="40" t="s">
        <v>10</v>
      </c>
      <c r="L32" s="40"/>
      <c r="M32" s="40">
        <v>2</v>
      </c>
      <c r="N32" s="40"/>
      <c r="O32" s="40"/>
      <c r="P32" s="40" t="s">
        <v>317</v>
      </c>
      <c r="Q32" s="40"/>
      <c r="R32" s="40"/>
      <c r="S32" s="83" t="s">
        <v>72</v>
      </c>
      <c r="T32" s="45"/>
    </row>
    <row r="33" spans="1:20" ht="30.6" customHeight="1" x14ac:dyDescent="0.25">
      <c r="A33" s="43" t="str">
        <f>'S5 Maquette'!B33</f>
        <v>UE3 Civilisation - Italien</v>
      </c>
      <c r="B33" s="43" t="str">
        <f>'S5 Maquette'!C33</f>
        <v>UE</v>
      </c>
      <c r="C33" s="42">
        <f>'S5 Maquette'!F33</f>
        <v>0</v>
      </c>
      <c r="D33" s="7">
        <v>1</v>
      </c>
      <c r="E33" s="7" t="s">
        <v>315</v>
      </c>
      <c r="F33" s="7"/>
      <c r="G33" s="40" t="s">
        <v>315</v>
      </c>
      <c r="H33" s="40" t="s">
        <v>315</v>
      </c>
      <c r="I33" s="40" t="s">
        <v>316</v>
      </c>
      <c r="J33" s="40"/>
      <c r="K33" s="40"/>
      <c r="L33" s="40"/>
      <c r="M33" s="40">
        <v>4</v>
      </c>
      <c r="N33" s="40"/>
      <c r="O33" s="40"/>
      <c r="P33" s="40"/>
      <c r="Q33" s="40"/>
      <c r="R33" s="40"/>
      <c r="S33" s="83" t="s">
        <v>319</v>
      </c>
      <c r="T33" s="45"/>
    </row>
    <row r="34" spans="1:20" ht="30.6" customHeight="1" x14ac:dyDescent="0.25">
      <c r="A34" s="43" t="str">
        <f>'S5 Maquette'!B34</f>
        <v>Civilisation A - Italien</v>
      </c>
      <c r="B34" s="43" t="str">
        <f>'S5 Maquette'!C34</f>
        <v>ECUE</v>
      </c>
      <c r="C34" s="42">
        <f>'S5 Maquette'!F34</f>
        <v>0</v>
      </c>
      <c r="D34" s="7">
        <v>1</v>
      </c>
      <c r="E34" s="7" t="s">
        <v>315</v>
      </c>
      <c r="F34" s="7"/>
      <c r="G34" s="40" t="s">
        <v>315</v>
      </c>
      <c r="H34" s="40" t="s">
        <v>315</v>
      </c>
      <c r="I34" s="40" t="s">
        <v>315</v>
      </c>
      <c r="J34" s="85"/>
      <c r="K34" s="40" t="s">
        <v>10</v>
      </c>
      <c r="L34" s="40"/>
      <c r="M34" s="40">
        <v>2</v>
      </c>
      <c r="N34" s="40"/>
      <c r="O34" s="40"/>
      <c r="P34" s="40" t="s">
        <v>317</v>
      </c>
      <c r="Q34" s="40"/>
      <c r="R34" s="40"/>
      <c r="S34" s="83"/>
      <c r="T34" s="45"/>
    </row>
    <row r="35" spans="1:20" ht="30.6" customHeight="1" x14ac:dyDescent="0.25">
      <c r="A35" s="43" t="str">
        <f>'S5 Maquette'!B35</f>
        <v>Civilisation B - Italien</v>
      </c>
      <c r="B35" s="43" t="str">
        <f>'S5 Maquette'!C35</f>
        <v>ECUE</v>
      </c>
      <c r="C35" s="42">
        <f>'S5 Maquette'!F35</f>
        <v>0</v>
      </c>
      <c r="D35" s="7">
        <v>1</v>
      </c>
      <c r="E35" s="7" t="s">
        <v>315</v>
      </c>
      <c r="F35" s="7" t="s">
        <v>315</v>
      </c>
      <c r="G35" s="40" t="s">
        <v>315</v>
      </c>
      <c r="H35" s="40" t="s">
        <v>315</v>
      </c>
      <c r="I35" s="40" t="s">
        <v>315</v>
      </c>
      <c r="J35" s="85"/>
      <c r="K35" s="40" t="s">
        <v>10</v>
      </c>
      <c r="L35" s="40"/>
      <c r="M35" s="40">
        <v>2</v>
      </c>
      <c r="N35" s="40"/>
      <c r="O35" s="40"/>
      <c r="P35" s="40" t="s">
        <v>317</v>
      </c>
      <c r="Q35" s="40"/>
      <c r="R35" s="40"/>
      <c r="S35" s="83"/>
      <c r="T35" s="45"/>
    </row>
    <row r="36" spans="1:20" ht="30.6" customHeight="1" x14ac:dyDescent="0.25">
      <c r="A36" s="43" t="str">
        <f>'S5 Maquette'!B36</f>
        <v>UE4 Arts et images - Italien</v>
      </c>
      <c r="B36" s="43" t="str">
        <f>'S5 Maquette'!C36</f>
        <v>UE</v>
      </c>
      <c r="C36" s="42">
        <f>'S5 Maquette'!F36</f>
        <v>0</v>
      </c>
      <c r="D36" s="7">
        <v>1</v>
      </c>
      <c r="E36" s="7" t="s">
        <v>315</v>
      </c>
      <c r="F36" s="7" t="s">
        <v>315</v>
      </c>
      <c r="G36" s="40" t="s">
        <v>315</v>
      </c>
      <c r="H36" s="40" t="s">
        <v>315</v>
      </c>
      <c r="I36" s="40" t="s">
        <v>316</v>
      </c>
      <c r="J36" s="40"/>
      <c r="K36" s="40"/>
      <c r="L36" s="40"/>
      <c r="M36" s="40">
        <v>4</v>
      </c>
      <c r="N36" s="40"/>
      <c r="O36" s="40"/>
      <c r="P36" s="40"/>
      <c r="Q36" s="40"/>
      <c r="R36" s="40"/>
      <c r="S36" s="83" t="s">
        <v>319</v>
      </c>
      <c r="T36" s="45"/>
    </row>
    <row r="37" spans="1:20" ht="30.6" customHeight="1" x14ac:dyDescent="0.25">
      <c r="A37" s="43" t="str">
        <f>'S5 Maquette'!B37</f>
        <v>Arts et images A - Italien</v>
      </c>
      <c r="B37" s="43" t="str">
        <f>'S5 Maquette'!C37</f>
        <v>ECUE</v>
      </c>
      <c r="C37" s="42">
        <f>'S5 Maquette'!F37</f>
        <v>0</v>
      </c>
      <c r="D37" s="7">
        <v>1</v>
      </c>
      <c r="E37" s="7" t="s">
        <v>315</v>
      </c>
      <c r="F37" s="7" t="s">
        <v>315</v>
      </c>
      <c r="G37" s="40" t="s">
        <v>315</v>
      </c>
      <c r="H37" s="40" t="s">
        <v>315</v>
      </c>
      <c r="I37" s="40" t="s">
        <v>315</v>
      </c>
      <c r="J37" s="40"/>
      <c r="K37" s="40" t="s">
        <v>10</v>
      </c>
      <c r="L37" s="40"/>
      <c r="M37" s="40">
        <v>2</v>
      </c>
      <c r="N37" s="40"/>
      <c r="O37" s="40"/>
      <c r="P37" s="40" t="s">
        <v>317</v>
      </c>
      <c r="Q37" s="40"/>
      <c r="R37" s="40"/>
      <c r="S37" s="83"/>
      <c r="T37" s="45"/>
    </row>
    <row r="38" spans="1:20" ht="30.6" customHeight="1" x14ac:dyDescent="0.25">
      <c r="A38" s="43" t="str">
        <f>'S5 Maquette'!B38</f>
        <v>Arts et images B - Italien</v>
      </c>
      <c r="B38" s="43" t="str">
        <f>'S5 Maquette'!C38</f>
        <v>ECUE</v>
      </c>
      <c r="C38" s="42">
        <f>'S5 Maquette'!F38</f>
        <v>0</v>
      </c>
      <c r="D38" s="7">
        <v>1</v>
      </c>
      <c r="E38" s="7" t="s">
        <v>315</v>
      </c>
      <c r="F38" s="7" t="s">
        <v>315</v>
      </c>
      <c r="G38" s="40" t="s">
        <v>315</v>
      </c>
      <c r="H38" s="40" t="s">
        <v>315</v>
      </c>
      <c r="I38" s="40" t="s">
        <v>315</v>
      </c>
      <c r="J38" s="40"/>
      <c r="K38" s="40" t="s">
        <v>10</v>
      </c>
      <c r="L38" s="40"/>
      <c r="M38" s="40">
        <v>2</v>
      </c>
      <c r="N38" s="40"/>
      <c r="O38" s="40"/>
      <c r="P38" s="40" t="s">
        <v>317</v>
      </c>
      <c r="Q38" s="40"/>
      <c r="R38" s="40"/>
      <c r="S38" s="83" t="s">
        <v>72</v>
      </c>
      <c r="T38" s="45"/>
    </row>
    <row r="39" spans="1:20" ht="30.6" customHeight="1" x14ac:dyDescent="0.25">
      <c r="A39" s="43" t="str">
        <f>'S5 Maquette'!B39</f>
        <v>UE5 Mineure</v>
      </c>
      <c r="B39" s="43" t="str">
        <f>'S5 Maquette'!C39</f>
        <v>UE</v>
      </c>
      <c r="C39" s="42">
        <f>'S5 Maquette'!F39</f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 x14ac:dyDescent="0.25">
      <c r="A40" s="43">
        <f>'S5 Maquette'!B40</f>
        <v>0</v>
      </c>
      <c r="B40" s="43">
        <f>'S5 Maquette'!C40</f>
        <v>0</v>
      </c>
      <c r="C40" s="42">
        <f>'S5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43">
        <f>'S5 Maquette'!B41</f>
        <v>0</v>
      </c>
      <c r="B41" s="43">
        <f>'S5 Maquette'!C41</f>
        <v>0</v>
      </c>
      <c r="C41" s="42">
        <f>'S5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43">
        <f>'S5 Maquette'!B42</f>
        <v>0</v>
      </c>
      <c r="B42" s="43">
        <f>'S5 Maquette'!C42</f>
        <v>0</v>
      </c>
      <c r="C42" s="42">
        <f>'S5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43">
        <f>'S5 Maquette'!B43</f>
        <v>0</v>
      </c>
      <c r="B43" s="43">
        <f>'S5 Maquette'!C43</f>
        <v>0</v>
      </c>
      <c r="C43" s="42">
        <f>'S5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43">
        <f>'S5 Maquette'!B44</f>
        <v>0</v>
      </c>
      <c r="B44" s="43">
        <f>'S5 Maquette'!C44</f>
        <v>0</v>
      </c>
      <c r="C44" s="42">
        <f>'S5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43">
        <f>'S5 Maquette'!B45</f>
        <v>0</v>
      </c>
      <c r="B45" s="43">
        <f>'S5 Maquette'!C45</f>
        <v>0</v>
      </c>
      <c r="C45" s="42">
        <f>'S5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43">
        <f>'S5 Maquette'!B46</f>
        <v>0</v>
      </c>
      <c r="B46" s="43">
        <f>'S5 Maquette'!C46</f>
        <v>0</v>
      </c>
      <c r="C46" s="42">
        <f>'S5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43">
        <f>'S5 Maquette'!B47</f>
        <v>0</v>
      </c>
      <c r="B47" s="43">
        <f>'S5 Maquette'!C47</f>
        <v>0</v>
      </c>
      <c r="C47" s="42">
        <f>'S5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43">
        <f>'S5 Maquette'!B48</f>
        <v>0</v>
      </c>
      <c r="B48" s="43">
        <f>'S5 Maquette'!C48</f>
        <v>0</v>
      </c>
      <c r="C48" s="42">
        <f>'S5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43">
        <f>'S5 Maquette'!B49</f>
        <v>0</v>
      </c>
      <c r="B49" s="43">
        <f>'S5 Maquette'!C49</f>
        <v>0</v>
      </c>
      <c r="C49" s="42">
        <f>'S5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43">
        <f>'S5 Maquette'!B50</f>
        <v>0</v>
      </c>
      <c r="B50" s="43">
        <f>'S5 Maquette'!C50</f>
        <v>0</v>
      </c>
      <c r="C50" s="42">
        <f>'S5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43">
        <f>'S5 Maquette'!B51</f>
        <v>0</v>
      </c>
      <c r="B51" s="43">
        <f>'S5 Maquette'!C51</f>
        <v>0</v>
      </c>
      <c r="C51" s="42">
        <f>'S5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43">
        <f>'S5 Maquette'!B52</f>
        <v>0</v>
      </c>
      <c r="B52" s="43">
        <f>'S5 Maquette'!C52</f>
        <v>0</v>
      </c>
      <c r="C52" s="42">
        <f>'S5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43">
        <f>'S5 Maquette'!B53</f>
        <v>0</v>
      </c>
      <c r="B53" s="43">
        <f>'S5 Maquette'!C53</f>
        <v>0</v>
      </c>
      <c r="C53" s="42">
        <f>'S5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43">
        <f>'S5 Maquette'!B54</f>
        <v>0</v>
      </c>
      <c r="B54" s="43">
        <f>'S5 Maquette'!C54</f>
        <v>0</v>
      </c>
      <c r="C54" s="42">
        <f>'S5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43">
        <f>'S5 Maquette'!B55</f>
        <v>0</v>
      </c>
      <c r="B55" s="43">
        <f>'S5 Maquette'!C55</f>
        <v>0</v>
      </c>
      <c r="C55" s="42">
        <f>'S5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43">
        <f>'S5 Maquette'!B56</f>
        <v>0</v>
      </c>
      <c r="B56" s="43">
        <f>'S5 Maquette'!C56</f>
        <v>0</v>
      </c>
      <c r="C56" s="42">
        <f>'S5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43">
        <f>'S5 Maquette'!B57</f>
        <v>0</v>
      </c>
      <c r="B57" s="43">
        <f>'S5 Maquette'!C57</f>
        <v>0</v>
      </c>
      <c r="C57" s="42">
        <f>'S5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43">
        <f>'S5 Maquette'!B58</f>
        <v>0</v>
      </c>
      <c r="B58" s="43">
        <f>'S5 Maquette'!C58</f>
        <v>0</v>
      </c>
      <c r="C58" s="42">
        <f>'S5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43">
        <f>'S5 Maquette'!B59</f>
        <v>0</v>
      </c>
      <c r="B59" s="43">
        <f>'S5 Maquette'!C59</f>
        <v>0</v>
      </c>
      <c r="C59" s="42">
        <f>'S5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43">
        <f>'S5 Maquette'!B60</f>
        <v>0</v>
      </c>
      <c r="B60" s="43">
        <f>'S5 Maquette'!C60</f>
        <v>0</v>
      </c>
      <c r="C60" s="42">
        <f>'S5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43">
        <f>'S5 Maquette'!B61</f>
        <v>0</v>
      </c>
      <c r="B61" s="43">
        <f>'S5 Maquette'!C61</f>
        <v>0</v>
      </c>
      <c r="C61" s="42">
        <f>'S5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43">
        <f>'S5 Maquette'!B62</f>
        <v>0</v>
      </c>
      <c r="B62" s="43">
        <f>'S5 Maquette'!C62</f>
        <v>0</v>
      </c>
      <c r="C62" s="42">
        <f>'S5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43">
        <f>'S5 Maquette'!B63</f>
        <v>0</v>
      </c>
      <c r="B63" s="43">
        <f>'S5 Maquette'!C63</f>
        <v>0</v>
      </c>
      <c r="C63" s="42">
        <f>'S5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43">
        <f>'S5 Maquette'!B64</f>
        <v>0</v>
      </c>
      <c r="B64" s="43">
        <f>'S5 Maquette'!C64</f>
        <v>0</v>
      </c>
      <c r="C64" s="42">
        <f>'S5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43">
        <f>'S5 Maquette'!B65</f>
        <v>0</v>
      </c>
      <c r="B65" s="43">
        <f>'S5 Maquette'!C65</f>
        <v>0</v>
      </c>
      <c r="C65" s="42">
        <f>'S5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43">
        <f>'S5 Maquette'!B66</f>
        <v>0</v>
      </c>
      <c r="B66" s="43">
        <f>'S5 Maquette'!C66</f>
        <v>0</v>
      </c>
      <c r="C66" s="42">
        <f>'S5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43">
        <f>'S5 Maquette'!B67</f>
        <v>0</v>
      </c>
      <c r="B67" s="43">
        <f>'S5 Maquette'!C67</f>
        <v>0</v>
      </c>
      <c r="C67" s="42">
        <f>'S5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43">
        <f>'S5 Maquette'!B68</f>
        <v>0</v>
      </c>
      <c r="B68" s="43">
        <f>'S5 Maquette'!C68</f>
        <v>0</v>
      </c>
      <c r="C68" s="42">
        <f>'S5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43">
        <f>'S5 Maquette'!B69</f>
        <v>0</v>
      </c>
      <c r="B69" s="43">
        <f>'S5 Maquette'!C69</f>
        <v>0</v>
      </c>
      <c r="C69" s="42">
        <f>'S5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43">
        <f>'S5 Maquette'!B70</f>
        <v>0</v>
      </c>
      <c r="B70" s="43">
        <f>'S5 Maquette'!C70</f>
        <v>0</v>
      </c>
      <c r="C70" s="42">
        <f>'S5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43">
        <f>'S5 Maquette'!B71</f>
        <v>0</v>
      </c>
      <c r="B71" s="43">
        <f>'S5 Maquette'!C71</f>
        <v>0</v>
      </c>
      <c r="C71" s="42">
        <f>'S5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43">
        <f>'S5 Maquette'!B72</f>
        <v>0</v>
      </c>
      <c r="B72" s="43">
        <f>'S5 Maquette'!C72</f>
        <v>0</v>
      </c>
      <c r="C72" s="42">
        <f>'S5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'S5 Maquette'!B73</f>
        <v>0</v>
      </c>
      <c r="B73" s="43">
        <f>'S5 Maquette'!C73</f>
        <v>0</v>
      </c>
      <c r="C73" s="42">
        <f>'S5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'S5 Maquette'!B74</f>
        <v>0</v>
      </c>
      <c r="B74" s="43">
        <f>'S5 Maquette'!C74</f>
        <v>0</v>
      </c>
      <c r="C74" s="42">
        <f>'S5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'S5 Maquette'!B75</f>
        <v>0</v>
      </c>
      <c r="B75" s="43">
        <f>'S5 Maquette'!C75</f>
        <v>0</v>
      </c>
      <c r="C75" s="42">
        <f>'S5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'S5 Maquette'!B76</f>
        <v>0</v>
      </c>
      <c r="B76" s="43">
        <f>'S5 Maquette'!C76</f>
        <v>0</v>
      </c>
      <c r="C76" s="42">
        <f>'S5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'S5 Maquette'!B77</f>
        <v>0</v>
      </c>
      <c r="B77" s="43">
        <f>'S5 Maquette'!C77</f>
        <v>0</v>
      </c>
      <c r="C77" s="42">
        <f>'S5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'S5 Maquette'!B78</f>
        <v>0</v>
      </c>
      <c r="B78" s="43">
        <f>'S5 Maquette'!C78</f>
        <v>0</v>
      </c>
      <c r="C78" s="42">
        <f>'S5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'S5 Maquette'!B79</f>
        <v>0</v>
      </c>
      <c r="B79" s="43">
        <f>'S5 Maquette'!C79</f>
        <v>0</v>
      </c>
      <c r="C79" s="42">
        <f>'S5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'S5 Maquette'!B80</f>
        <v>0</v>
      </c>
      <c r="B80" s="43">
        <f>'S5 Maquette'!C80</f>
        <v>0</v>
      </c>
      <c r="C80" s="42">
        <f>'S5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'S5 Maquette'!B81</f>
        <v>0</v>
      </c>
      <c r="B81" s="43">
        <f>'S5 Maquette'!C81</f>
        <v>0</v>
      </c>
      <c r="C81" s="42">
        <f>'S5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'S5 Maquette'!B82</f>
        <v>0</v>
      </c>
      <c r="B82" s="43">
        <f>'S5 Maquette'!C82</f>
        <v>0</v>
      </c>
      <c r="C82" s="42">
        <f>'S5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'S5 Maquette'!B83</f>
        <v>0</v>
      </c>
      <c r="B83" s="43">
        <f>'S5 Maquette'!C83</f>
        <v>0</v>
      </c>
      <c r="C83" s="42">
        <f>'S5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'S5 Maquette'!B84</f>
        <v>0</v>
      </c>
      <c r="B84" s="43">
        <f>'S5 Maquette'!C84</f>
        <v>0</v>
      </c>
      <c r="C84" s="42">
        <f>'S5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'S5 Maquette'!B85</f>
        <v>0</v>
      </c>
      <c r="B85" s="43">
        <f>'S5 Maquette'!C85</f>
        <v>0</v>
      </c>
      <c r="C85" s="42">
        <f>'S5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'S5 Maquette'!B86</f>
        <v>0</v>
      </c>
      <c r="B86" s="43">
        <f>'S5 Maquette'!C86</f>
        <v>0</v>
      </c>
      <c r="C86" s="42">
        <f>'S5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'S5 Maquette'!B87</f>
        <v>0</v>
      </c>
      <c r="B87" s="43">
        <f>'S5 Maquette'!C87</f>
        <v>0</v>
      </c>
      <c r="C87" s="42">
        <f>'S5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'S5 Maquette'!B88</f>
        <v>0</v>
      </c>
      <c r="B88" s="43">
        <f>'S5 Maquette'!C88</f>
        <v>0</v>
      </c>
      <c r="C88" s="42">
        <f>'S5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'S5 Maquette'!B89</f>
        <v>0</v>
      </c>
      <c r="B89" s="43">
        <f>'S5 Maquette'!C89</f>
        <v>0</v>
      </c>
      <c r="C89" s="42">
        <f>'S5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'S5 Maquette'!B90</f>
        <v>0</v>
      </c>
      <c r="B90" s="43">
        <f>'S5 Maquette'!C90</f>
        <v>0</v>
      </c>
      <c r="C90" s="42">
        <f>'S5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'S5 Maquette'!B91</f>
        <v>0</v>
      </c>
      <c r="B91" s="43">
        <f>'S5 Maquette'!C91</f>
        <v>0</v>
      </c>
      <c r="C91" s="42">
        <f>'S5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'S5 Maquette'!B92</f>
        <v>0</v>
      </c>
      <c r="B92" s="43">
        <f>'S5 Maquette'!C92</f>
        <v>0</v>
      </c>
      <c r="C92" s="42">
        <f>'S5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'S5 Maquette'!B93</f>
        <v>0</v>
      </c>
      <c r="B93" s="43">
        <f>'S5 Maquette'!C93</f>
        <v>0</v>
      </c>
      <c r="C93" s="42">
        <f>'S5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'S5 Maquette'!B94</f>
        <v>0</v>
      </c>
      <c r="B94" s="43">
        <f>'S5 Maquette'!C94</f>
        <v>0</v>
      </c>
      <c r="C94" s="42">
        <f>'S5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'S5 Maquette'!B95</f>
        <v>0</v>
      </c>
      <c r="B95" s="43">
        <f>'S5 Maquette'!C95</f>
        <v>0</v>
      </c>
      <c r="C95" s="42">
        <f>'S5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'S5 Maquette'!B96</f>
        <v>0</v>
      </c>
      <c r="B96" s="43">
        <f>'S5 Maquette'!C96</f>
        <v>0</v>
      </c>
      <c r="C96" s="42">
        <f>'S5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'S5 Maquette'!B97</f>
        <v>0</v>
      </c>
      <c r="B97" s="43">
        <f>'S5 Maquette'!C97</f>
        <v>0</v>
      </c>
      <c r="C97" s="42">
        <f>'S5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'S5 Maquette'!B98</f>
        <v>0</v>
      </c>
      <c r="B98" s="43">
        <f>'S5 Maquette'!C98</f>
        <v>0</v>
      </c>
      <c r="C98" s="42">
        <f>'S5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'S5 Maquette'!B99</f>
        <v>0</v>
      </c>
      <c r="B99" s="43">
        <f>'S5 Maquette'!C99</f>
        <v>0</v>
      </c>
      <c r="C99" s="42">
        <f>'S5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'S5 Maquette'!B100</f>
        <v>0</v>
      </c>
      <c r="B100" s="43">
        <f>'S5 Maquette'!C100</f>
        <v>0</v>
      </c>
      <c r="C100" s="42">
        <f>'S5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'S5 Maquette'!B101</f>
        <v>0</v>
      </c>
      <c r="B101" s="43">
        <f>'S5 Maquette'!C101</f>
        <v>0</v>
      </c>
      <c r="C101" s="42">
        <f>'S5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'S5 Maquette'!B102</f>
        <v>0</v>
      </c>
      <c r="B102" s="43">
        <f>'S5 Maquette'!C102</f>
        <v>0</v>
      </c>
      <c r="C102" s="42">
        <f>'S5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'S5 Maquette'!B103</f>
        <v>0</v>
      </c>
      <c r="B103" s="43">
        <f>'S5 Maquette'!C103</f>
        <v>0</v>
      </c>
      <c r="C103" s="42">
        <f>'S5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'S5 Maquette'!B104</f>
        <v>0</v>
      </c>
      <c r="B104" s="43">
        <f>'S5 Maquette'!C104</f>
        <v>0</v>
      </c>
      <c r="C104" s="42">
        <f>'S5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'S5 Maquette'!B105</f>
        <v>0</v>
      </c>
      <c r="B105" s="43">
        <f>'S5 Maquette'!C105</f>
        <v>0</v>
      </c>
      <c r="C105" s="42">
        <f>'S5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'S5 Maquette'!B106</f>
        <v>0</v>
      </c>
      <c r="B106" s="43">
        <f>'S5 Maquette'!C106</f>
        <v>0</v>
      </c>
      <c r="C106" s="42">
        <f>'S5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'S5 Maquette'!B107</f>
        <v>0</v>
      </c>
      <c r="B107" s="43">
        <f>'S5 Maquette'!C107</f>
        <v>0</v>
      </c>
      <c r="C107" s="42">
        <f>'S5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'S5 Maquette'!B108</f>
        <v>0</v>
      </c>
      <c r="B108" s="43">
        <f>'S5 Maquette'!C108</f>
        <v>0</v>
      </c>
      <c r="C108" s="42">
        <f>'S5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'S5 Maquette'!B109</f>
        <v>0</v>
      </c>
      <c r="B109" s="43">
        <f>'S5 Maquette'!C109</f>
        <v>0</v>
      </c>
      <c r="C109" s="42">
        <f>'S5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'S5 Maquette'!B110</f>
        <v>0</v>
      </c>
      <c r="B110" s="43">
        <f>'S5 Maquette'!C110</f>
        <v>0</v>
      </c>
      <c r="C110" s="42">
        <f>'S5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'S5 Maquette'!B111</f>
        <v>0</v>
      </c>
      <c r="B111" s="43">
        <f>'S5 Maquette'!C111</f>
        <v>0</v>
      </c>
      <c r="C111" s="42">
        <f>'S5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'S5 Maquette'!B112</f>
        <v>0</v>
      </c>
      <c r="B112" s="43">
        <f>'S5 Maquette'!C112</f>
        <v>0</v>
      </c>
      <c r="C112" s="42">
        <f>'S5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'S5 Maquette'!B113</f>
        <v>0</v>
      </c>
      <c r="B113" s="43">
        <f>'S5 Maquette'!C113</f>
        <v>0</v>
      </c>
      <c r="C113" s="42">
        <f>'S5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'S5 Maquette'!B114</f>
        <v>0</v>
      </c>
      <c r="B114" s="43">
        <f>'S5 Maquette'!C114</f>
        <v>0</v>
      </c>
      <c r="C114" s="42">
        <f>'S5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'S5 Maquette'!B115</f>
        <v>0</v>
      </c>
      <c r="B115" s="43">
        <f>'S5 Maquette'!C115</f>
        <v>0</v>
      </c>
      <c r="C115" s="42">
        <f>'S5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'S5 Maquette'!B116</f>
        <v>0</v>
      </c>
      <c r="B116" s="43">
        <f>'S5 Maquette'!C116</f>
        <v>0</v>
      </c>
      <c r="C116" s="42">
        <f>'S5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'S5 Maquette'!B117</f>
        <v>0</v>
      </c>
      <c r="B117" s="43">
        <f>'S5 Maquette'!C117</f>
        <v>0</v>
      </c>
      <c r="C117" s="42">
        <f>'S5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'S5 Maquette'!B118</f>
        <v>0</v>
      </c>
      <c r="B118" s="43">
        <f>'S5 Maquette'!C118</f>
        <v>0</v>
      </c>
      <c r="C118" s="42">
        <f>'S5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'S5 Maquette'!B119</f>
        <v>0</v>
      </c>
      <c r="B119" s="43">
        <f>'S5 Maquette'!C119</f>
        <v>0</v>
      </c>
      <c r="C119" s="42">
        <f>'S5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'S5 Maquette'!B120</f>
        <v>0</v>
      </c>
      <c r="B120" s="43">
        <f>'S5 Maquette'!C120</f>
        <v>0</v>
      </c>
      <c r="C120" s="42">
        <f>'S5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'S5 Maquette'!B121</f>
        <v>0</v>
      </c>
      <c r="B121" s="43">
        <f>'S5 Maquette'!C121</f>
        <v>0</v>
      </c>
      <c r="C121" s="42">
        <f>'S5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'S5 Maquette'!B122</f>
        <v>0</v>
      </c>
      <c r="B122" s="43">
        <f>'S5 Maquette'!C122</f>
        <v>0</v>
      </c>
      <c r="C122" s="42">
        <f>'S5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'S5 Maquette'!B123</f>
        <v>0</v>
      </c>
      <c r="B123" s="43">
        <f>'S5 Maquette'!C123</f>
        <v>0</v>
      </c>
      <c r="C123" s="42">
        <f>'S5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'S5 Maquette'!B124</f>
        <v>0</v>
      </c>
      <c r="B124" s="43">
        <f>'S5 Maquette'!C124</f>
        <v>0</v>
      </c>
      <c r="C124" s="42">
        <f>'S5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'S5 Maquette'!B125</f>
        <v>0</v>
      </c>
      <c r="B125" s="43">
        <f>'S5 Maquette'!C125</f>
        <v>0</v>
      </c>
      <c r="C125" s="42">
        <f>'S5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'S5 Maquette'!B126</f>
        <v>0</v>
      </c>
      <c r="B126" s="43">
        <f>'S5 Maquette'!C126</f>
        <v>0</v>
      </c>
      <c r="C126" s="42">
        <f>'S5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'S5 Maquette'!B127</f>
        <v>0</v>
      </c>
      <c r="B127" s="43">
        <f>'S5 Maquette'!C127</f>
        <v>0</v>
      </c>
      <c r="C127" s="42">
        <f>'S5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'S5 Maquette'!B128</f>
        <v>0</v>
      </c>
      <c r="B128" s="43">
        <f>'S5 Maquette'!C128</f>
        <v>0</v>
      </c>
      <c r="C128" s="42">
        <f>'S5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'S5 Maquette'!B129</f>
        <v>0</v>
      </c>
      <c r="B129" s="43">
        <f>'S5 Maquette'!C129</f>
        <v>0</v>
      </c>
      <c r="C129" s="42">
        <f>'S5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'S5 Maquette'!B130</f>
        <v>0</v>
      </c>
      <c r="B130" s="43">
        <f>'S5 Maquette'!C130</f>
        <v>0</v>
      </c>
      <c r="C130" s="42">
        <f>'S5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'S5 Maquette'!B131</f>
        <v>0</v>
      </c>
      <c r="B131" s="43">
        <f>'S5 Maquette'!C131</f>
        <v>0</v>
      </c>
      <c r="C131" s="42">
        <f>'S5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'S5 Maquette'!B132</f>
        <v>0</v>
      </c>
      <c r="B132" s="43">
        <f>'S5 Maquette'!C132</f>
        <v>0</v>
      </c>
      <c r="C132" s="42">
        <f>'S5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'S5 Maquette'!B133</f>
        <v>0</v>
      </c>
      <c r="B133" s="43">
        <f>'S5 Maquette'!C133</f>
        <v>0</v>
      </c>
      <c r="C133" s="42">
        <f>'S5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'S5 Maquette'!B134</f>
        <v>0</v>
      </c>
      <c r="B134" s="43">
        <f>'S5 Maquette'!C134</f>
        <v>0</v>
      </c>
      <c r="C134" s="42">
        <f>'S5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'S5 Maquette'!B135</f>
        <v>0</v>
      </c>
      <c r="B135" s="43">
        <f>'S5 Maquette'!C135</f>
        <v>0</v>
      </c>
      <c r="C135" s="42">
        <f>'S5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'S5 Maquette'!B136</f>
        <v>0</v>
      </c>
      <c r="B136" s="43">
        <f>'S5 Maquette'!C136</f>
        <v>0</v>
      </c>
      <c r="C136" s="42">
        <f>'S5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'S5 Maquette'!B137</f>
        <v>0</v>
      </c>
      <c r="B137" s="43">
        <f>'S5 Maquette'!C137</f>
        <v>0</v>
      </c>
      <c r="C137" s="42">
        <f>'S5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'S5 Maquette'!B138</f>
        <v>0</v>
      </c>
      <c r="B138" s="43">
        <f>'S5 Maquette'!C138</f>
        <v>0</v>
      </c>
      <c r="C138" s="42">
        <f>'S5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'S5 Maquette'!B139</f>
        <v>0</v>
      </c>
      <c r="B139" s="43">
        <f>'S5 Maquette'!C139</f>
        <v>0</v>
      </c>
      <c r="C139" s="42">
        <f>'S5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'S5 Maquette'!B140</f>
        <v>0</v>
      </c>
      <c r="B140" s="43">
        <f>'S5 Maquette'!C140</f>
        <v>0</v>
      </c>
      <c r="C140" s="42">
        <f>'S5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'S5 Maquette'!B141</f>
        <v>0</v>
      </c>
      <c r="B141" s="43">
        <f>'S5 Maquette'!C141</f>
        <v>0</v>
      </c>
      <c r="C141" s="42">
        <f>'S5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'S5 Maquette'!B142</f>
        <v>0</v>
      </c>
      <c r="B142" s="43">
        <f>'S5 Maquette'!C142</f>
        <v>0</v>
      </c>
      <c r="C142" s="42">
        <f>'S5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'S5 Maquette'!B143</f>
        <v>0</v>
      </c>
      <c r="B143" s="43">
        <f>'S5 Maquette'!C143</f>
        <v>0</v>
      </c>
      <c r="C143" s="42">
        <f>'S5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'S5 Maquette'!B144</f>
        <v>0</v>
      </c>
      <c r="B144" s="43">
        <f>'S5 Maquette'!C144</f>
        <v>0</v>
      </c>
      <c r="C144" s="42">
        <f>'S5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'S5 Maquette'!B145</f>
        <v>0</v>
      </c>
      <c r="B145" s="43">
        <f>'S5 Maquette'!C145</f>
        <v>0</v>
      </c>
      <c r="C145" s="42">
        <f>'S5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'S5 Maquette'!B146</f>
        <v>0</v>
      </c>
      <c r="B146" s="43">
        <f>'S5 Maquette'!C146</f>
        <v>0</v>
      </c>
      <c r="C146" s="42">
        <f>'S5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'S5 Maquette'!B147</f>
        <v>0</v>
      </c>
      <c r="B147" s="43">
        <f>'S5 Maquette'!C147</f>
        <v>0</v>
      </c>
      <c r="C147" s="42">
        <f>'S5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'S5 Maquette'!B148</f>
        <v>0</v>
      </c>
      <c r="B148" s="43">
        <f>'S5 Maquette'!C148</f>
        <v>0</v>
      </c>
      <c r="C148" s="42">
        <f>'S5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'S5 Maquette'!B149</f>
        <v>0</v>
      </c>
      <c r="B149" s="43">
        <f>'S5 Maquette'!C149</f>
        <v>0</v>
      </c>
      <c r="C149" s="42">
        <f>'S5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'S5 Maquette'!B150</f>
        <v>0</v>
      </c>
      <c r="B150" s="43">
        <f>'S5 Maquette'!C150</f>
        <v>0</v>
      </c>
      <c r="C150" s="42">
        <f>'S5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'S5 Maquette'!B151</f>
        <v>0</v>
      </c>
      <c r="B151" s="43">
        <f>'S5 Maquette'!C151</f>
        <v>0</v>
      </c>
      <c r="C151" s="42">
        <f>'S5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'S5 Maquette'!B152</f>
        <v>0</v>
      </c>
      <c r="B152" s="43">
        <f>'S5 Maquette'!C152</f>
        <v>0</v>
      </c>
      <c r="C152" s="42">
        <f>'S5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'S5 Maquette'!B153</f>
        <v>0</v>
      </c>
      <c r="B153" s="43">
        <f>'S5 Maquette'!C153</f>
        <v>0</v>
      </c>
      <c r="C153" s="42">
        <f>'S5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'S5 Maquette'!B154</f>
        <v>0</v>
      </c>
      <c r="B154" s="43">
        <f>'S5 Maquette'!C154</f>
        <v>0</v>
      </c>
      <c r="C154" s="42">
        <f>'S5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'S5 Maquette'!B155</f>
        <v>0</v>
      </c>
      <c r="B155" s="43">
        <f>'S5 Maquette'!C155</f>
        <v>0</v>
      </c>
      <c r="C155" s="42">
        <f>'S5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'S5 Maquette'!B156</f>
        <v>0</v>
      </c>
      <c r="B156" s="43">
        <f>'S5 Maquette'!C156</f>
        <v>0</v>
      </c>
      <c r="C156" s="42">
        <f>'S5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'S5 Maquette'!B157</f>
        <v>0</v>
      </c>
      <c r="B157" s="43">
        <f>'S5 Maquette'!C157</f>
        <v>0</v>
      </c>
      <c r="C157" s="42">
        <f>'S5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'S5 Maquette'!B158</f>
        <v>0</v>
      </c>
      <c r="B158" s="43">
        <f>'S5 Maquette'!C158</f>
        <v>0</v>
      </c>
      <c r="C158" s="42">
        <f>'S5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'S5 Maquette'!B159</f>
        <v>0</v>
      </c>
      <c r="B159" s="43">
        <f>'S5 Maquette'!C159</f>
        <v>0</v>
      </c>
      <c r="C159" s="42">
        <f>'S5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'S5 Maquette'!B160</f>
        <v>0</v>
      </c>
      <c r="B160" s="43">
        <f>'S5 Maquette'!C160</f>
        <v>0</v>
      </c>
      <c r="C160" s="42">
        <f>'S5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'S5 Maquette'!B161</f>
        <v>0</v>
      </c>
      <c r="B161" s="43">
        <f>'S5 Maquette'!C161</f>
        <v>0</v>
      </c>
      <c r="C161" s="42">
        <f>'S5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'S5 Maquette'!B162</f>
        <v>0</v>
      </c>
      <c r="B162" s="43">
        <f>'S5 Maquette'!C162</f>
        <v>0</v>
      </c>
      <c r="C162" s="42">
        <f>'S5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'S5 Maquette'!B163</f>
        <v>0</v>
      </c>
      <c r="B163" s="43">
        <f>'S5 Maquette'!C163</f>
        <v>0</v>
      </c>
      <c r="C163" s="42">
        <f>'S5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'S5 Maquette'!B164</f>
        <v>0</v>
      </c>
      <c r="B164" s="43">
        <f>'S5 Maquette'!C164</f>
        <v>0</v>
      </c>
      <c r="C164" s="42">
        <f>'S5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'S5 Maquette'!B165</f>
        <v>0</v>
      </c>
      <c r="B165" s="43">
        <f>'S5 Maquette'!C165</f>
        <v>0</v>
      </c>
      <c r="C165" s="42">
        <f>'S5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'S5 Maquette'!B166</f>
        <v>0</v>
      </c>
      <c r="B166" s="43">
        <f>'S5 Maquette'!C166</f>
        <v>0</v>
      </c>
      <c r="C166" s="42">
        <f>'S5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'S5 Maquette'!B167</f>
        <v>0</v>
      </c>
      <c r="B167" s="43">
        <f>'S5 Maquette'!C167</f>
        <v>0</v>
      </c>
      <c r="C167" s="42">
        <f>'S5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'S5 Maquette'!B168</f>
        <v>0</v>
      </c>
      <c r="B168" s="43">
        <f>'S5 Maquette'!C168</f>
        <v>0</v>
      </c>
      <c r="C168" s="42">
        <f>'S5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'S5 Maquette'!B169</f>
        <v>0</v>
      </c>
      <c r="B169" s="43">
        <f>'S5 Maquette'!C169</f>
        <v>0</v>
      </c>
      <c r="C169" s="42">
        <f>'S5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'S5 Maquette'!B170</f>
        <v>0</v>
      </c>
      <c r="B170" s="43">
        <f>'S5 Maquette'!C170</f>
        <v>0</v>
      </c>
      <c r="C170" s="42">
        <f>'S5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'S5 Maquette'!B171</f>
        <v>0</v>
      </c>
      <c r="B171" s="43">
        <f>'S5 Maquette'!C171</f>
        <v>0</v>
      </c>
      <c r="C171" s="42">
        <f>'S5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'S5 Maquette'!B172</f>
        <v>0</v>
      </c>
      <c r="B172" s="43">
        <f>'S5 Maquette'!C172</f>
        <v>0</v>
      </c>
      <c r="C172" s="42">
        <f>'S5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'S5 Maquette'!B173</f>
        <v>0</v>
      </c>
      <c r="B173" s="43">
        <f>'S5 Maquette'!C173</f>
        <v>0</v>
      </c>
      <c r="C173" s="42">
        <f>'S5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'S5 Maquette'!B174</f>
        <v>0</v>
      </c>
      <c r="B174" s="43">
        <f>'S5 Maquette'!C174</f>
        <v>0</v>
      </c>
      <c r="C174" s="42">
        <f>'S5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'S5 Maquette'!B175</f>
        <v>0</v>
      </c>
      <c r="B175" s="43">
        <f>'S5 Maquette'!C175</f>
        <v>0</v>
      </c>
      <c r="C175" s="42">
        <f>'S5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'S5 Maquette'!B176</f>
        <v>0</v>
      </c>
      <c r="B176" s="43">
        <f>'S5 Maquette'!C176</f>
        <v>0</v>
      </c>
      <c r="C176" s="42">
        <f>'S5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'S5 Maquette'!B177</f>
        <v>0</v>
      </c>
      <c r="B177" s="43">
        <f>'S5 Maquette'!C177</f>
        <v>0</v>
      </c>
      <c r="C177" s="42">
        <f>'S5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'S5 Maquette'!B178</f>
        <v>0</v>
      </c>
      <c r="B178" s="43">
        <f>'S5 Maquette'!C178</f>
        <v>0</v>
      </c>
      <c r="C178" s="42">
        <f>'S5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'S5 Maquette'!B179</f>
        <v>0</v>
      </c>
      <c r="B179" s="43">
        <f>'S5 Maquette'!C179</f>
        <v>0</v>
      </c>
      <c r="C179" s="42">
        <f>'S5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'S5 Maquette'!B180</f>
        <v>0</v>
      </c>
      <c r="B180" s="43">
        <f>'S5 Maquette'!C180</f>
        <v>0</v>
      </c>
      <c r="C180" s="42">
        <f>'S5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'S5 Maquette'!B181</f>
        <v>0</v>
      </c>
      <c r="B181" s="43">
        <f>'S5 Maquette'!C181</f>
        <v>0</v>
      </c>
      <c r="C181" s="42">
        <f>'S5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'S5 Maquette'!B182</f>
        <v>0</v>
      </c>
      <c r="B182" s="43">
        <f>'S5 Maquette'!C182</f>
        <v>0</v>
      </c>
      <c r="C182" s="42">
        <f>'S5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'S5 Maquette'!B183</f>
        <v>0</v>
      </c>
      <c r="B183" s="43">
        <f>'S5 Maquette'!C183</f>
        <v>0</v>
      </c>
      <c r="C183" s="42">
        <f>'S5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'S5 Maquette'!B184</f>
        <v>0</v>
      </c>
      <c r="B184" s="43">
        <f>'S5 Maquette'!C184</f>
        <v>0</v>
      </c>
      <c r="C184" s="42">
        <f>'S5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'S5 Maquette'!B185</f>
        <v>0</v>
      </c>
      <c r="B185" s="43">
        <f>'S5 Maquette'!C185</f>
        <v>0</v>
      </c>
      <c r="C185" s="42">
        <f>'S5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'S5 Maquette'!B186</f>
        <v>0</v>
      </c>
      <c r="B186" s="43">
        <f>'S5 Maquette'!C186</f>
        <v>0</v>
      </c>
      <c r="C186" s="42">
        <f>'S5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'S5 Maquette'!B187</f>
        <v>0</v>
      </c>
      <c r="B187" s="43">
        <f>'S5 Maquette'!C187</f>
        <v>0</v>
      </c>
      <c r="C187" s="42">
        <f>'S5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'S5 Maquette'!B188</f>
        <v>0</v>
      </c>
      <c r="B188" s="43">
        <f>'S5 Maquette'!C188</f>
        <v>0</v>
      </c>
      <c r="C188" s="42">
        <f>'S5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'S5 Maquette'!B189</f>
        <v>0</v>
      </c>
      <c r="B189" s="43">
        <f>'S5 Maquette'!C189</f>
        <v>0</v>
      </c>
      <c r="C189" s="42">
        <f>'S5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'S5 Maquette'!B190</f>
        <v>0</v>
      </c>
      <c r="B190" s="43">
        <f>'S5 Maquette'!C190</f>
        <v>0</v>
      </c>
      <c r="C190" s="42">
        <f>'S5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'S5 Maquette'!B191</f>
        <v>0</v>
      </c>
      <c r="B191" s="43">
        <f>'S5 Maquette'!C191</f>
        <v>0</v>
      </c>
      <c r="C191" s="42">
        <f>'S5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'S5 Maquette'!B192</f>
        <v>0</v>
      </c>
      <c r="B192" s="43">
        <f>'S5 Maquette'!C192</f>
        <v>0</v>
      </c>
      <c r="C192" s="42">
        <f>'S5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'S5 Maquette'!B193</f>
        <v>0</v>
      </c>
      <c r="B193" s="43">
        <f>'S5 Maquette'!C193</f>
        <v>0</v>
      </c>
      <c r="C193" s="42">
        <f>'S5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'S5 Maquette'!B194</f>
        <v>0</v>
      </c>
      <c r="B194" s="43">
        <f>'S5 Maquette'!C194</f>
        <v>0</v>
      </c>
      <c r="C194" s="42">
        <f>'S5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'S5 Maquette'!B195</f>
        <v>0</v>
      </c>
      <c r="B195" s="43">
        <f>'S5 Maquette'!C195</f>
        <v>0</v>
      </c>
      <c r="C195" s="42">
        <f>'S5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'S5 Maquette'!B196</f>
        <v>0</v>
      </c>
      <c r="B196" s="43">
        <f>'S5 Maquette'!C196</f>
        <v>0</v>
      </c>
      <c r="C196" s="42">
        <f>'S5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'S5 Maquette'!B197</f>
        <v>0</v>
      </c>
      <c r="B197" s="43">
        <f>'S5 Maquette'!C197</f>
        <v>0</v>
      </c>
      <c r="C197" s="42">
        <f>'S5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'S5 Maquette'!B198</f>
        <v>0</v>
      </c>
      <c r="B198" s="43">
        <f>'S5 Maquette'!C198</f>
        <v>0</v>
      </c>
      <c r="C198" s="42">
        <f>'S5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'S5 Maquette'!B199</f>
        <v>0</v>
      </c>
      <c r="B199" s="43">
        <f>'S5 Maquette'!C199</f>
        <v>0</v>
      </c>
      <c r="C199" s="42">
        <f>'S5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'S5 Maquette'!B200</f>
        <v>0</v>
      </c>
      <c r="B200" s="43">
        <f>'S5 Maquette'!C200</f>
        <v>0</v>
      </c>
      <c r="C200" s="42">
        <f>'S5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'S5 Maquette'!B201</f>
        <v>0</v>
      </c>
      <c r="B201" s="43">
        <f>'S5 Maquette'!C201</f>
        <v>0</v>
      </c>
      <c r="C201" s="42">
        <f>'S5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'S5 Maquette'!B202</f>
        <v>0</v>
      </c>
      <c r="B202" s="43">
        <f>'S5 Maquette'!C202</f>
        <v>0</v>
      </c>
      <c r="C202" s="42">
        <f>'S5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'S5 Maquette'!B203</f>
        <v>0</v>
      </c>
      <c r="B203" s="43">
        <f>'S5 Maquette'!C203</f>
        <v>0</v>
      </c>
      <c r="C203" s="42">
        <f>'S5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'S5 Maquette'!B204</f>
        <v>0</v>
      </c>
      <c r="B204" s="43">
        <f>'S5 Maquette'!C204</f>
        <v>0</v>
      </c>
      <c r="C204" s="42">
        <f>'S5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'S5 Maquette'!B205</f>
        <v>0</v>
      </c>
      <c r="B205" s="43">
        <f>'S5 Maquette'!C205</f>
        <v>0</v>
      </c>
      <c r="C205" s="42">
        <f>'S5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'S5 Maquette'!B206</f>
        <v>0</v>
      </c>
      <c r="B206" s="43">
        <f>'S5 Maquette'!C206</f>
        <v>0</v>
      </c>
      <c r="C206" s="42">
        <f>'S5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'S5 Maquette'!B207</f>
        <v>0</v>
      </c>
      <c r="B207" s="43">
        <f>'S5 Maquette'!C207</f>
        <v>0</v>
      </c>
      <c r="C207" s="42">
        <f>'S5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'S5 Maquette'!B208</f>
        <v>0</v>
      </c>
      <c r="B208" s="43">
        <f>'S5 Maquette'!C208</f>
        <v>0</v>
      </c>
      <c r="C208" s="42">
        <f>'S5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'S5 Maquette'!B209</f>
        <v>0</v>
      </c>
      <c r="B209" s="43">
        <f>'S5 Maquette'!C209</f>
        <v>0</v>
      </c>
      <c r="C209" s="42">
        <f>'S5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'S5 Maquette'!B210</f>
        <v>0</v>
      </c>
      <c r="B210" s="43">
        <f>'S5 Maquette'!C210</f>
        <v>0</v>
      </c>
      <c r="C210" s="42">
        <f>'S5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'S5 Maquette'!B211</f>
        <v>0</v>
      </c>
      <c r="B211" s="43">
        <f>'S5 Maquette'!C211</f>
        <v>0</v>
      </c>
      <c r="C211" s="42">
        <f>'S5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'S5 Maquette'!B212</f>
        <v>0</v>
      </c>
      <c r="B212" s="43">
        <f>'S5 Maquette'!C212</f>
        <v>0</v>
      </c>
      <c r="C212" s="42">
        <f>'S5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'S5 Maquette'!B213</f>
        <v>0</v>
      </c>
      <c r="B213" s="43">
        <f>'S5 Maquette'!C213</f>
        <v>0</v>
      </c>
      <c r="C213" s="42">
        <f>'S5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'S5 Maquette'!B214</f>
        <v>0</v>
      </c>
      <c r="B214" s="43">
        <f>'S5 Maquette'!C214</f>
        <v>0</v>
      </c>
      <c r="C214" s="42">
        <f>'S5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'S5 Maquette'!B215</f>
        <v>0</v>
      </c>
      <c r="B215" s="43">
        <f>'S5 Maquette'!C215</f>
        <v>0</v>
      </c>
      <c r="C215" s="42">
        <f>'S5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'S5 Maquette'!B216</f>
        <v>0</v>
      </c>
      <c r="B216" s="43">
        <f>'S5 Maquette'!C216</f>
        <v>0</v>
      </c>
      <c r="C216" s="42">
        <f>'S5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'S5 Maquette'!B217</f>
        <v>0</v>
      </c>
      <c r="B217" s="43">
        <f>'S5 Maquette'!C217</f>
        <v>0</v>
      </c>
      <c r="C217" s="42">
        <f>'S5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'S5 Maquette'!B218</f>
        <v>0</v>
      </c>
      <c r="B218" s="43">
        <f>'S5 Maquette'!C218</f>
        <v>0</v>
      </c>
      <c r="C218" s="42">
        <f>'S5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'S5 Maquette'!B219</f>
        <v>0</v>
      </c>
      <c r="B219" s="43">
        <f>'S5 Maquette'!C219</f>
        <v>0</v>
      </c>
      <c r="C219" s="42">
        <f>'S5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'S5 Maquette'!B220</f>
        <v>0</v>
      </c>
      <c r="B220" s="43">
        <f>'S5 Maquette'!C220</f>
        <v>0</v>
      </c>
      <c r="C220" s="42">
        <f>'S5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'S5 Maquette'!B221</f>
        <v>0</v>
      </c>
      <c r="B221" s="43">
        <f>'S5 Maquette'!C221</f>
        <v>0</v>
      </c>
      <c r="C221" s="42">
        <f>'S5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'S5 Maquette'!B222</f>
        <v>0</v>
      </c>
      <c r="B222" s="43">
        <f>'S5 Maquette'!C222</f>
        <v>0</v>
      </c>
      <c r="C222" s="42">
        <f>'S5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'S5 Maquette'!B223</f>
        <v>0</v>
      </c>
      <c r="B223" s="43">
        <f>'S5 Maquette'!C223</f>
        <v>0</v>
      </c>
      <c r="C223" s="42">
        <f>'S5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'S5 Maquette'!B224</f>
        <v>0</v>
      </c>
      <c r="B224" s="43">
        <f>'S5 Maquette'!C224</f>
        <v>0</v>
      </c>
      <c r="C224" s="42">
        <f>'S5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'S5 Maquette'!B225</f>
        <v>0</v>
      </c>
      <c r="B225" s="43">
        <f>'S5 Maquette'!C225</f>
        <v>0</v>
      </c>
      <c r="C225" s="42">
        <f>'S5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'S5 Maquette'!B226</f>
        <v>0</v>
      </c>
      <c r="B226" s="43">
        <f>'S5 Maquette'!C226</f>
        <v>0</v>
      </c>
      <c r="C226" s="42">
        <f>'S5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'S5 Maquette'!B227</f>
        <v>0</v>
      </c>
      <c r="B227" s="43">
        <f>'S5 Maquette'!C227</f>
        <v>0</v>
      </c>
      <c r="C227" s="42">
        <f>'S5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'S5 Maquette'!B228</f>
        <v>0</v>
      </c>
      <c r="B228" s="43">
        <f>'S5 Maquette'!C228</f>
        <v>0</v>
      </c>
      <c r="C228" s="42">
        <f>'S5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'S5 Maquette'!B229</f>
        <v>0</v>
      </c>
      <c r="B229" s="43">
        <f>'S5 Maquette'!C229</f>
        <v>0</v>
      </c>
      <c r="C229" s="42">
        <f>'S5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'S5 Maquette'!B230</f>
        <v>0</v>
      </c>
      <c r="B230" s="43">
        <f>'S5 Maquette'!C230</f>
        <v>0</v>
      </c>
      <c r="C230" s="42">
        <f>'S5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'S5 Maquette'!B231</f>
        <v>0</v>
      </c>
      <c r="B231" s="43">
        <f>'S5 Maquette'!C231</f>
        <v>0</v>
      </c>
      <c r="C231" s="42">
        <f>'S5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'S5 Maquette'!B232</f>
        <v>0</v>
      </c>
      <c r="B232" s="43">
        <f>'S5 Maquette'!C232</f>
        <v>0</v>
      </c>
      <c r="C232" s="42">
        <f>'S5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'S5 Maquette'!B233</f>
        <v>0</v>
      </c>
      <c r="B233" s="43">
        <f>'S5 Maquette'!C233</f>
        <v>0</v>
      </c>
      <c r="C233" s="42">
        <f>'S5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'S5 Maquette'!B234</f>
        <v>0</v>
      </c>
      <c r="B234" s="43">
        <f>'S5 Maquette'!C234</f>
        <v>0</v>
      </c>
      <c r="C234" s="42">
        <f>'S5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'S5 Maquette'!B235</f>
        <v>0</v>
      </c>
      <c r="B235" s="43">
        <f>'S5 Maquette'!C235</f>
        <v>0</v>
      </c>
      <c r="C235" s="42">
        <f>'S5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'S5 Maquette'!B236</f>
        <v>0</v>
      </c>
      <c r="B236" s="43">
        <f>'S5 Maquette'!C236</f>
        <v>0</v>
      </c>
      <c r="C236" s="42">
        <f>'S5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'S5 Maquette'!B237</f>
        <v>0</v>
      </c>
      <c r="B237" s="43">
        <f>'S5 Maquette'!C237</f>
        <v>0</v>
      </c>
      <c r="C237" s="42">
        <f>'S5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'S5 Maquette'!B238</f>
        <v>0</v>
      </c>
      <c r="B238" s="43">
        <f>'S5 Maquette'!C238</f>
        <v>0</v>
      </c>
      <c r="C238" s="42">
        <f>'S5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'S5 Maquette'!B239</f>
        <v>0</v>
      </c>
      <c r="B239" s="43">
        <f>'S5 Maquette'!C239</f>
        <v>0</v>
      </c>
      <c r="C239" s="42">
        <f>'S5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'S5 Maquette'!B240</f>
        <v>0</v>
      </c>
      <c r="B240" s="43">
        <f>'S5 Maquette'!C240</f>
        <v>0</v>
      </c>
      <c r="C240" s="42">
        <f>'S5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'S5 Maquette'!B241</f>
        <v>0</v>
      </c>
      <c r="B241" s="43">
        <f>'S5 Maquette'!C241</f>
        <v>0</v>
      </c>
      <c r="C241" s="42">
        <f>'S5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'S5 Maquette'!B242</f>
        <v>0</v>
      </c>
      <c r="B242" s="43">
        <f>'S5 Maquette'!C242</f>
        <v>0</v>
      </c>
      <c r="C242" s="42">
        <f>'S5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'S5 Maquette'!B243</f>
        <v>0</v>
      </c>
      <c r="B243" s="43">
        <f>'S5 Maquette'!C243</f>
        <v>0</v>
      </c>
      <c r="C243" s="42">
        <f>'S5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'S5 Maquette'!B244</f>
        <v>0</v>
      </c>
      <c r="B244" s="43">
        <f>'S5 Maquette'!C244</f>
        <v>0</v>
      </c>
      <c r="C244" s="42">
        <f>'S5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'S5 Maquette'!B245</f>
        <v>0</v>
      </c>
      <c r="B245" s="43">
        <f>'S5 Maquette'!C245</f>
        <v>0</v>
      </c>
      <c r="C245" s="42">
        <f>'S5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'S5 Maquette'!B246</f>
        <v>0</v>
      </c>
      <c r="B246" s="43">
        <f>'S5 Maquette'!C246</f>
        <v>0</v>
      </c>
      <c r="C246" s="42">
        <f>'S5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'S5 Maquette'!B247</f>
        <v>0</v>
      </c>
      <c r="B247" s="43">
        <f>'S5 Maquette'!C247</f>
        <v>0</v>
      </c>
      <c r="C247" s="42">
        <f>'S5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'S5 Maquette'!B248</f>
        <v>0</v>
      </c>
      <c r="B248" s="43">
        <f>'S5 Maquette'!C248</f>
        <v>0</v>
      </c>
      <c r="C248" s="42">
        <f>'S5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'S5 Maquette'!B249</f>
        <v>0</v>
      </c>
      <c r="B249" s="43">
        <f>'S5 Maquette'!C249</f>
        <v>0</v>
      </c>
      <c r="C249" s="42">
        <f>'S5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'S5 Maquette'!B250</f>
        <v>0</v>
      </c>
      <c r="B250" s="43">
        <f>'S5 Maquette'!C250</f>
        <v>0</v>
      </c>
      <c r="C250" s="42">
        <f>'S5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'S5 Maquette'!B251</f>
        <v>0</v>
      </c>
      <c r="B251" s="43">
        <f>'S5 Maquette'!C251</f>
        <v>0</v>
      </c>
      <c r="C251" s="42">
        <f>'S5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'S5 Maquette'!B252</f>
        <v>0</v>
      </c>
      <c r="B252" s="43">
        <f>'S5 Maquette'!C252</f>
        <v>0</v>
      </c>
      <c r="C252" s="42">
        <f>'S5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'S5 Maquette'!B253</f>
        <v>0</v>
      </c>
      <c r="B253" s="43">
        <f>'S5 Maquette'!C253</f>
        <v>0</v>
      </c>
      <c r="C253" s="42">
        <f>'S5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'S5 Maquette'!B254</f>
        <v>0</v>
      </c>
      <c r="B254" s="43">
        <f>'S5 Maquette'!C254</f>
        <v>0</v>
      </c>
      <c r="C254" s="42">
        <f>'S5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'S5 Maquette'!B255</f>
        <v>0</v>
      </c>
      <c r="B255" s="43">
        <f>'S5 Maquette'!C255</f>
        <v>0</v>
      </c>
      <c r="C255" s="42">
        <f>'S5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'S5 Maquette'!B256</f>
        <v>0</v>
      </c>
      <c r="B256" s="43">
        <f>'S5 Maquette'!C256</f>
        <v>0</v>
      </c>
      <c r="C256" s="42">
        <f>'S5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'S5 Maquette'!B257</f>
        <v>0</v>
      </c>
      <c r="B257" s="43">
        <f>'S5 Maquette'!C257</f>
        <v>0</v>
      </c>
      <c r="C257" s="42">
        <f>'S5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'S5 Maquette'!B258</f>
        <v>0</v>
      </c>
      <c r="B258" s="43">
        <f>'S5 Maquette'!C258</f>
        <v>0</v>
      </c>
      <c r="C258" s="42">
        <f>'S5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'S5 Maquette'!B259</f>
        <v>0</v>
      </c>
      <c r="B259" s="43">
        <f>'S5 Maquette'!C259</f>
        <v>0</v>
      </c>
      <c r="C259" s="42">
        <f>'S5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'S5 Maquette'!B260</f>
        <v>0</v>
      </c>
      <c r="B260" s="43">
        <f>'S5 Maquette'!C260</f>
        <v>0</v>
      </c>
      <c r="C260" s="42">
        <f>'S5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'S5 Maquette'!B261</f>
        <v>0</v>
      </c>
      <c r="B261" s="43">
        <f>'S5 Maquette'!C261</f>
        <v>0</v>
      </c>
      <c r="C261" s="42">
        <f>'S5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'S5 Maquette'!B262</f>
        <v>0</v>
      </c>
      <c r="B262" s="43">
        <f>'S5 Maquette'!C262</f>
        <v>0</v>
      </c>
      <c r="C262" s="42">
        <f>'S5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'S5 Maquette'!B263</f>
        <v>0</v>
      </c>
      <c r="B263" s="43">
        <f>'S5 Maquette'!C263</f>
        <v>0</v>
      </c>
      <c r="C263" s="42">
        <f>'S5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'S5 Maquette'!B264</f>
        <v>0</v>
      </c>
      <c r="B264" s="43">
        <f>'S5 Maquette'!C264</f>
        <v>0</v>
      </c>
      <c r="C264" s="42">
        <f>'S5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'S5 Maquette'!B265</f>
        <v>0</v>
      </c>
      <c r="B265" s="43">
        <f>'S5 Maquette'!C265</f>
        <v>0</v>
      </c>
      <c r="C265" s="42">
        <f>'S5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'S5 Maquette'!B266</f>
        <v>0</v>
      </c>
      <c r="B266" s="43">
        <f>'S5 Maquette'!C266</f>
        <v>0</v>
      </c>
      <c r="C266" s="42">
        <f>'S5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'S5 Maquette'!B267</f>
        <v>0</v>
      </c>
      <c r="B267" s="43">
        <f>'S5 Maquette'!C267</f>
        <v>0</v>
      </c>
      <c r="C267" s="42">
        <f>'S5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'S5 Maquette'!B268</f>
        <v>0</v>
      </c>
      <c r="B268" s="43">
        <f>'S5 Maquette'!C268</f>
        <v>0</v>
      </c>
      <c r="C268" s="42">
        <f>'S5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'S5 Maquette'!B269</f>
        <v>0</v>
      </c>
      <c r="B269" s="43">
        <f>'S5 Maquette'!C269</f>
        <v>0</v>
      </c>
      <c r="C269" s="42">
        <f>'S5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'S5 Maquette'!B270</f>
        <v>0</v>
      </c>
      <c r="B270" s="43">
        <f>'S5 Maquette'!C270</f>
        <v>0</v>
      </c>
      <c r="C270" s="42">
        <f>'S5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'S5 Maquette'!B271</f>
        <v>0</v>
      </c>
      <c r="B271" s="43">
        <f>'S5 Maquette'!C271</f>
        <v>0</v>
      </c>
      <c r="C271" s="42">
        <f>'S5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'S5 Maquette'!B272</f>
        <v>0</v>
      </c>
      <c r="B272" s="43">
        <f>'S5 Maquette'!C272</f>
        <v>0</v>
      </c>
      <c r="C272" s="42">
        <f>'S5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'S5 Maquette'!B273</f>
        <v>0</v>
      </c>
      <c r="B273" s="43">
        <f>'S5 Maquette'!C273</f>
        <v>0</v>
      </c>
      <c r="C273" s="42">
        <f>'S5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'S5 Maquette'!B274</f>
        <v>0</v>
      </c>
      <c r="B274" s="43">
        <f>'S5 Maquette'!C274</f>
        <v>0</v>
      </c>
      <c r="C274" s="42">
        <f>'S5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'S5 Maquette'!B275</f>
        <v>0</v>
      </c>
      <c r="B275" s="43">
        <f>'S5 Maquette'!C275</f>
        <v>0</v>
      </c>
      <c r="C275" s="42">
        <f>'S5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'S5 Maquette'!B276</f>
        <v>0</v>
      </c>
      <c r="B276" s="43">
        <f>'S5 Maquette'!C276</f>
        <v>0</v>
      </c>
      <c r="C276" s="42">
        <f>'S5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'S5 Maquette'!B277</f>
        <v>0</v>
      </c>
      <c r="B277" s="43">
        <f>'S5 Maquette'!C277</f>
        <v>0</v>
      </c>
      <c r="C277" s="42">
        <f>'S5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'S5 Maquette'!B278</f>
        <v>0</v>
      </c>
      <c r="B278" s="43">
        <f>'S5 Maquette'!C278</f>
        <v>0</v>
      </c>
      <c r="C278" s="42">
        <f>'S5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'S5 Maquette'!B279</f>
        <v>0</v>
      </c>
      <c r="B279" s="43">
        <f>'S5 Maquette'!C279</f>
        <v>0</v>
      </c>
      <c r="C279" s="42">
        <f>'S5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'S5 Maquette'!B280</f>
        <v>0</v>
      </c>
      <c r="B280" s="43">
        <f>'S5 Maquette'!C280</f>
        <v>0</v>
      </c>
      <c r="C280" s="42">
        <f>'S5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'S5 Maquette'!B281</f>
        <v>0</v>
      </c>
      <c r="B281" s="43">
        <f>'S5 Maquette'!C281</f>
        <v>0</v>
      </c>
      <c r="C281" s="42">
        <f>'S5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'S5 Maquette'!B282</f>
        <v>0</v>
      </c>
      <c r="B282" s="43">
        <f>'S5 Maquette'!C282</f>
        <v>0</v>
      </c>
      <c r="C282" s="42">
        <f>'S5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'S5 Maquette'!B283</f>
        <v>0</v>
      </c>
      <c r="B283" s="43">
        <f>'S5 Maquette'!C283</f>
        <v>0</v>
      </c>
      <c r="C283" s="42">
        <f>'S5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'S5 Maquette'!B284</f>
        <v>0</v>
      </c>
      <c r="B284" s="43">
        <f>'S5 Maquette'!C284</f>
        <v>0</v>
      </c>
      <c r="C284" s="42">
        <f>'S5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'S5 Maquette'!B285</f>
        <v>0</v>
      </c>
      <c r="B285" s="43">
        <f>'S5 Maquette'!C285</f>
        <v>0</v>
      </c>
      <c r="C285" s="42">
        <f>'S5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'S5 Maquette'!B286</f>
        <v>0</v>
      </c>
      <c r="B286" s="43">
        <f>'S5 Maquette'!C286</f>
        <v>0</v>
      </c>
      <c r="C286" s="42">
        <f>'S5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'S5 Maquette'!B287</f>
        <v>0</v>
      </c>
      <c r="B287" s="43">
        <f>'S5 Maquette'!C287</f>
        <v>0</v>
      </c>
      <c r="C287" s="42">
        <f>'S5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'S5 Maquette'!B288</f>
        <v>0</v>
      </c>
      <c r="B288" s="43">
        <f>'S5 Maquette'!C288</f>
        <v>0</v>
      </c>
      <c r="C288" s="42">
        <f>'S5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'S5 Maquette'!B289</f>
        <v>0</v>
      </c>
      <c r="B289" s="43">
        <f>'S5 Maquette'!C289</f>
        <v>0</v>
      </c>
      <c r="C289" s="42">
        <f>'S5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'S5 Maquette'!B290</f>
        <v>0</v>
      </c>
      <c r="B290" s="43">
        <f>'S5 Maquette'!C290</f>
        <v>0</v>
      </c>
      <c r="C290" s="42">
        <f>'S5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'S5 Maquette'!B291</f>
        <v>0</v>
      </c>
      <c r="B291" s="43">
        <f>'S5 Maquette'!C291</f>
        <v>0</v>
      </c>
      <c r="C291" s="42">
        <f>'S5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'S5 Maquette'!B292</f>
        <v>0</v>
      </c>
      <c r="B292" s="43">
        <f>'S5 Maquette'!C292</f>
        <v>0</v>
      </c>
      <c r="C292" s="42">
        <f>'S5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'S5 Maquette'!B293</f>
        <v>0</v>
      </c>
      <c r="B293" s="43">
        <f>'S5 Maquette'!C293</f>
        <v>0</v>
      </c>
      <c r="C293" s="42">
        <f>'S5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'S5 Maquette'!B294</f>
        <v>0</v>
      </c>
      <c r="B294" s="43">
        <f>'S5 Maquette'!C294</f>
        <v>0</v>
      </c>
      <c r="C294" s="42">
        <f>'S5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'S5 Maquette'!B295</f>
        <v>0</v>
      </c>
      <c r="B295" s="43">
        <f>'S5 Maquette'!C295</f>
        <v>0</v>
      </c>
      <c r="C295" s="42">
        <f>'S5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'S5 Maquette'!B296</f>
        <v>0</v>
      </c>
      <c r="B296" s="43">
        <f>'S5 Maquette'!C296</f>
        <v>0</v>
      </c>
      <c r="C296" s="42">
        <f>'S5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'S5 Maquette'!B297</f>
        <v>0</v>
      </c>
      <c r="B297" s="43">
        <f>'S5 Maquette'!C297</f>
        <v>0</v>
      </c>
      <c r="C297" s="42">
        <f>'S5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'S5 Maquette'!B298</f>
        <v>0</v>
      </c>
      <c r="B298" s="43">
        <f>'S5 Maquette'!C298</f>
        <v>0</v>
      </c>
      <c r="C298" s="42">
        <f>'S5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'S5 Maquette'!B299</f>
        <v>0</v>
      </c>
      <c r="B299" s="43">
        <f>'S5 Maquette'!C299</f>
        <v>0</v>
      </c>
      <c r="C299" s="42">
        <f>'S5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'S5 Maquette'!B300</f>
        <v>0</v>
      </c>
      <c r="B300" s="43">
        <f>'S5 Maquette'!C300</f>
        <v>0</v>
      </c>
      <c r="C300" s="42">
        <f>'S5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422" priority="23">
      <formula>$C1="Parcours Pédagogique"</formula>
    </cfRule>
    <cfRule type="expression" dxfId="421" priority="24">
      <formula>$C1="BLOC"</formula>
    </cfRule>
    <cfRule type="expression" dxfId="420" priority="25">
      <formula>$C1="OPTION"</formula>
    </cfRule>
  </conditionalFormatting>
  <conditionalFormatting sqref="A16:S26 T16 A39:S298 A27:C38">
    <cfRule type="expression" dxfId="419" priority="28">
      <formula>$C16="Modification MCC"</formula>
    </cfRule>
  </conditionalFormatting>
  <conditionalFormatting sqref="A18:S26 T18 A39:S300 A27:C38">
    <cfRule type="expression" dxfId="418" priority="32">
      <formula>$C18="Modification"</formula>
    </cfRule>
  </conditionalFormatting>
  <conditionalFormatting sqref="B1:S9 B10:E10 J10:S11 B11:D11 B12:M12 P12 B13:L13 B14:N14 P14:S17 B15:M17 B301:S999">
    <cfRule type="expression" dxfId="417" priority="30">
      <formula>$D1="Création"</formula>
    </cfRule>
    <cfRule type="expression" dxfId="416" priority="31">
      <formula>$D1="Fermeture"</formula>
    </cfRule>
  </conditionalFormatting>
  <conditionalFormatting sqref="C1:S26 C39:S999 C27:C38">
    <cfRule type="expression" dxfId="415" priority="15">
      <formula>$B1="Option"</formula>
    </cfRule>
  </conditionalFormatting>
  <conditionalFormatting sqref="J1:J26 J39:J999">
    <cfRule type="expression" dxfId="414" priority="21">
      <formula>$I1="NON"</formula>
    </cfRule>
  </conditionalFormatting>
  <conditionalFormatting sqref="L1:L26 L39:L999">
    <cfRule type="expression" dxfId="413" priority="16">
      <formula>$K1="CCI (CC Intégral)"</formula>
    </cfRule>
    <cfRule type="expression" dxfId="412" priority="17">
      <formula>$K1="CT (Contrôle terminal)"</formula>
    </cfRule>
  </conditionalFormatting>
  <conditionalFormatting sqref="L18:L26 M18 L39:L300">
    <cfRule type="expression" dxfId="411" priority="26">
      <formula>$K1="CT (Contrôle terminal)"</formula>
    </cfRule>
  </conditionalFormatting>
  <conditionalFormatting sqref="L18:L26 L39:L300">
    <cfRule type="expression" dxfId="410" priority="27">
      <formula>$K1="CCI (CC Intégral)"</formula>
    </cfRule>
  </conditionalFormatting>
  <conditionalFormatting sqref="M1:M26 M39:M999">
    <cfRule type="expression" dxfId="409" priority="22">
      <formula>$K1="CT (Contrôle terminal)"</formula>
    </cfRule>
  </conditionalFormatting>
  <conditionalFormatting sqref="N1:O26 N39:O999">
    <cfRule type="expression" dxfId="408" priority="20">
      <formula>$K1="CCI (CC Intégral)"</formula>
    </cfRule>
  </conditionalFormatting>
  <conditionalFormatting sqref="P14:S17 B15:M17 B1:S9 J10:S11 B12:M12 B14:N14 B301:S999 B13:L13 B10:E10 B11:D11 P12">
    <cfRule type="expression" dxfId="407" priority="29">
      <formula>$D1="Modification"</formula>
    </cfRule>
  </conditionalFormatting>
  <conditionalFormatting sqref="Q1:R26 Q39:R999">
    <cfRule type="expression" dxfId="406" priority="18">
      <formula>$P1="Autres"</formula>
    </cfRule>
  </conditionalFormatting>
  <conditionalFormatting sqref="S1:S26 T18 S39:S999">
    <cfRule type="expression" dxfId="405" priority="19">
      <formula>$P1="CT (Contrôle terminal)"</formula>
    </cfRule>
  </conditionalFormatting>
  <conditionalFormatting sqref="T18 A18:S26 A39:S300 A27:C38">
    <cfRule type="expression" dxfId="404" priority="33">
      <formula>$C18="Création"</formula>
    </cfRule>
    <cfRule type="expression" dxfId="403" priority="34">
      <formula>$C18="Fermeture"</formula>
    </cfRule>
  </conditionalFormatting>
  <conditionalFormatting sqref="D27:S38">
    <cfRule type="expression" dxfId="402" priority="11">
      <formula>$C27="Modification MCC"</formula>
    </cfRule>
  </conditionalFormatting>
  <conditionalFormatting sqref="D27:S38">
    <cfRule type="expression" dxfId="401" priority="12">
      <formula>$C27="Modification"</formula>
    </cfRule>
  </conditionalFormatting>
  <conditionalFormatting sqref="D27:S38">
    <cfRule type="expression" dxfId="400" priority="1">
      <formula>$B27="Option"</formula>
    </cfRule>
  </conditionalFormatting>
  <conditionalFormatting sqref="J27:J38">
    <cfRule type="expression" dxfId="399" priority="7">
      <formula>$I27="NON"</formula>
    </cfRule>
  </conditionalFormatting>
  <conditionalFormatting sqref="L27:L38">
    <cfRule type="expression" dxfId="398" priority="2">
      <formula>$K27="CCI (CC Intégral)"</formula>
    </cfRule>
    <cfRule type="expression" dxfId="397" priority="3">
      <formula>$K27="CT (Contrôle terminal)"</formula>
    </cfRule>
  </conditionalFormatting>
  <conditionalFormatting sqref="L27:L38">
    <cfRule type="expression" dxfId="396" priority="9">
      <formula>$K10="CT (Contrôle terminal)"</formula>
    </cfRule>
  </conditionalFormatting>
  <conditionalFormatting sqref="L27:L38">
    <cfRule type="expression" dxfId="395" priority="10">
      <formula>$K10="CCI (CC Intégral)"</formula>
    </cfRule>
  </conditionalFormatting>
  <conditionalFormatting sqref="M27:M38">
    <cfRule type="expression" dxfId="394" priority="8">
      <formula>$K27="CT (Contrôle terminal)"</formula>
    </cfRule>
  </conditionalFormatting>
  <conditionalFormatting sqref="N27:O38">
    <cfRule type="expression" dxfId="393" priority="6">
      <formula>$K27="CCI (CC Intégral)"</formula>
    </cfRule>
  </conditionalFormatting>
  <conditionalFormatting sqref="Q27:R38">
    <cfRule type="expression" dxfId="392" priority="4">
      <formula>$P27="Autres"</formula>
    </cfRule>
  </conditionalFormatting>
  <conditionalFormatting sqref="S27:S38">
    <cfRule type="expression" dxfId="391" priority="5">
      <formula>$P27="CT (Contrôle terminal)"</formula>
    </cfRule>
  </conditionalFormatting>
  <conditionalFormatting sqref="D27:S38">
    <cfRule type="expression" dxfId="390" priority="13">
      <formula>$C27="Création"</formula>
    </cfRule>
    <cfRule type="expression" dxfId="389" priority="14">
      <formula>$C27="Fermeture"</formula>
    </cfRule>
  </conditionalFormatting>
  <dataValidations count="10">
    <dataValidation type="list" allowBlank="1" showInputMessage="1" showErrorMessage="1" sqref="G19 E19:F26 H19:I26 G23:G26 E39:I300" xr:uid="{EAC9132A-8A74-49B2-AC3C-99091CCAA13C}">
      <formula1>"OUI, NON"</formula1>
    </dataValidation>
    <dataValidation type="list" allowBlank="1" showInputMessage="1" showErrorMessage="1" sqref="P19:P26 P39:P300" xr:uid="{D08DC88C-EEBC-43B9-88F7-4C904CF79334}">
      <formula1>"CT (Contrôle terminal), Autres"</formula1>
    </dataValidation>
    <dataValidation type="list" allowBlank="1" showInputMessage="1" showErrorMessage="1" sqref="D1:D6" xr:uid="{7E959D30-2567-48B5-B271-2175E24E90EB}">
      <formula1>"Obligatoire, Facultatif, Complémentaire"</formula1>
    </dataValidation>
    <dataValidation type="list" allowBlank="1" showInputMessage="1" showErrorMessage="1" sqref="C19:C300" xr:uid="{4EA637FE-56BA-47F8-968F-E420AF408B7F}">
      <formula1>"Modification MCC"</formula1>
    </dataValidation>
    <dataValidation type="list" allowBlank="1" showInputMessage="1" showErrorMessage="1" sqref="K19:K26 K39:K300" xr:uid="{EED70BAB-1C30-4E6C-A424-DECDABBB26AD}">
      <formula1>List_Controle2</formula1>
    </dataValidation>
    <dataValidation type="list" allowBlank="1" showInputMessage="1" showErrorMessage="1" sqref="N39:N300 N19:N26 Q19:Q26 Q39:Q300" xr:uid="{9BA90068-E330-456A-9318-468F6DC844FC}">
      <formula1>List_Controle</formula1>
    </dataValidation>
    <dataValidation type="list" allowBlank="1" showInputMessage="1" showErrorMessage="1" sqref="N27:N38 Q27:Q38" xr:uid="{7F094E58-4565-4CD2-A6AE-3040E7BB9E7F}">
      <formula1>List_Controle</formula1>
      <formula2>0</formula2>
    </dataValidation>
    <dataValidation type="list" allowBlank="1" showInputMessage="1" showErrorMessage="1" sqref="K27:K38" xr:uid="{ACD98ECB-0BFB-47CF-B7E2-5DF1E715A71C}">
      <formula1>List_Controle2</formula1>
      <formula2>0</formula2>
    </dataValidation>
    <dataValidation type="list" allowBlank="1" showInputMessage="1" showErrorMessage="1" sqref="P27:P38" xr:uid="{2299EFE5-653E-46B5-886F-B9A84DA2B2BF}">
      <formula1>"CT (Contrôle terminal),Autres"</formula1>
      <formula2>0</formula2>
    </dataValidation>
    <dataValidation type="list" allowBlank="1" showInputMessage="1" showErrorMessage="1" sqref="E27:I38" xr:uid="{411EC486-A7AC-486A-B360-34EE2C228BB0}">
      <formula1>"OUI,NON"</formula1>
      <formula2>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4F0CD-20CE-4ABE-B76F-C86E4D949635}">
  <dimension ref="A1:T300"/>
  <sheetViews>
    <sheetView zoomScale="90" zoomScaleNormal="90" workbookViewId="0">
      <pane ySplit="18" topLeftCell="A30" activePane="bottomLeft" state="frozen"/>
      <selection activeCell="J1" sqref="J1"/>
      <selection pane="bottomLeft" activeCell="S30" sqref="S30"/>
    </sheetView>
  </sheetViews>
  <sheetFormatPr baseColWidth="10" defaultColWidth="11.42578125" defaultRowHeight="15" x14ac:dyDescent="0.25"/>
  <cols>
    <col min="1" max="1" width="39" style="162" customWidth="1"/>
    <col min="2" max="2" width="50.7109375" style="162" customWidth="1"/>
    <col min="3" max="3" width="15.42578125" style="178" customWidth="1"/>
    <col min="4" max="4" width="20.85546875" style="162" customWidth="1"/>
    <col min="5" max="6" width="15.42578125" style="162" customWidth="1"/>
    <col min="7" max="7" width="22.7109375" style="162" customWidth="1"/>
    <col min="8" max="8" width="27.140625" style="162" customWidth="1"/>
    <col min="9" max="9" width="35.28515625" style="162" customWidth="1"/>
    <col min="10" max="10" width="25.85546875" style="162" customWidth="1"/>
    <col min="11" max="11" width="40.7109375" style="162" customWidth="1"/>
    <col min="12" max="12" width="31.7109375" style="162" customWidth="1"/>
    <col min="13" max="13" width="22.42578125" style="162" customWidth="1"/>
    <col min="14" max="15" width="20.28515625" style="162" customWidth="1"/>
    <col min="16" max="16" width="21.85546875" style="162" customWidth="1"/>
    <col min="17" max="17" width="20.42578125" style="162" customWidth="1"/>
    <col min="18" max="18" width="17.28515625" style="162" customWidth="1"/>
    <col min="19" max="19" width="44" style="163" customWidth="1"/>
    <col min="20" max="20" width="49.42578125" style="162" customWidth="1"/>
    <col min="21" max="16384" width="11.42578125" style="180"/>
  </cols>
  <sheetData>
    <row r="1" spans="1:19" x14ac:dyDescent="0.25">
      <c r="A1" s="160"/>
      <c r="B1" s="160"/>
      <c r="C1" s="160"/>
      <c r="D1" s="160"/>
      <c r="E1" s="160"/>
      <c r="F1" s="160"/>
      <c r="G1" s="160"/>
      <c r="H1" s="160"/>
      <c r="I1" s="160"/>
      <c r="J1" s="161"/>
    </row>
    <row r="2" spans="1:19" x14ac:dyDescent="0.25">
      <c r="A2" s="160"/>
      <c r="B2" s="160"/>
      <c r="C2" s="160"/>
      <c r="D2" s="160"/>
      <c r="E2" s="160"/>
      <c r="F2" s="160"/>
      <c r="G2" s="160"/>
      <c r="H2" s="160"/>
      <c r="I2" s="160"/>
      <c r="J2" s="161"/>
    </row>
    <row r="3" spans="1:19" x14ac:dyDescent="0.25">
      <c r="A3" s="160"/>
      <c r="B3" s="160"/>
      <c r="C3" s="160"/>
      <c r="D3" s="160"/>
      <c r="E3" s="160"/>
      <c r="F3" s="160"/>
      <c r="G3" s="160"/>
      <c r="H3" s="160"/>
      <c r="I3" s="160"/>
      <c r="J3" s="161"/>
    </row>
    <row r="4" spans="1:19" x14ac:dyDescent="0.25">
      <c r="A4" s="160"/>
      <c r="B4" s="160"/>
      <c r="C4" s="160"/>
      <c r="D4" s="160"/>
      <c r="E4" s="160"/>
      <c r="F4" s="160"/>
      <c r="G4" s="160"/>
      <c r="H4" s="160"/>
      <c r="I4" s="160"/>
      <c r="J4" s="161"/>
    </row>
    <row r="5" spans="1:19" x14ac:dyDescent="0.25">
      <c r="A5" s="160"/>
      <c r="B5" s="160"/>
      <c r="C5" s="160"/>
      <c r="D5" s="160"/>
      <c r="E5" s="160"/>
      <c r="F5" s="160"/>
      <c r="G5" s="160"/>
      <c r="H5" s="160"/>
      <c r="I5" s="160"/>
      <c r="J5" s="161"/>
    </row>
    <row r="6" spans="1:19" x14ac:dyDescent="0.25">
      <c r="A6" s="160"/>
      <c r="B6" s="160"/>
      <c r="C6" s="160"/>
      <c r="D6" s="160"/>
      <c r="E6" s="160"/>
      <c r="F6" s="160"/>
      <c r="G6" s="160"/>
      <c r="H6" s="160"/>
      <c r="I6" s="160"/>
      <c r="J6" s="161"/>
    </row>
    <row r="7" spans="1:19" ht="14.25" customHeight="1" x14ac:dyDescent="0.25">
      <c r="A7" s="164" t="s">
        <v>211</v>
      </c>
      <c r="B7" s="165" t="str">
        <f>'[2]Fiche Générale'!B3</f>
        <v>Portail_LLAC</v>
      </c>
      <c r="C7" s="164" t="s">
        <v>241</v>
      </c>
      <c r="D7" s="164"/>
      <c r="E7" s="166" t="str">
        <f>'[2]Fiche Générale'!B4</f>
        <v>Langues, littératures et civilisations étrangères et régionales (LLCER)</v>
      </c>
      <c r="F7" s="166"/>
      <c r="G7" s="164" t="s">
        <v>242</v>
      </c>
      <c r="H7" s="165">
        <f>'[2]Fiche Générale'!B5</f>
        <v>0</v>
      </c>
      <c r="I7" s="165"/>
      <c r="J7" s="167"/>
      <c r="K7" s="168"/>
    </row>
    <row r="8" spans="1:19" ht="14.25" customHeight="1" x14ac:dyDescent="0.25">
      <c r="A8" s="164"/>
      <c r="B8" s="165"/>
      <c r="C8" s="164"/>
      <c r="D8" s="164"/>
      <c r="E8" s="166"/>
      <c r="F8" s="166"/>
      <c r="G8" s="164"/>
      <c r="H8" s="165"/>
      <c r="I8" s="165"/>
      <c r="J8" s="167"/>
      <c r="K8" s="168"/>
    </row>
    <row r="9" spans="1:19" ht="14.25" customHeight="1" x14ac:dyDescent="0.25">
      <c r="A9" s="164"/>
      <c r="B9" s="165"/>
      <c r="C9" s="164"/>
      <c r="D9" s="164"/>
      <c r="E9" s="166"/>
      <c r="F9" s="166"/>
      <c r="G9" s="164"/>
      <c r="H9" s="165"/>
      <c r="I9" s="165"/>
      <c r="J9" s="167"/>
      <c r="K9" s="168"/>
    </row>
    <row r="10" spans="1:19" ht="14.25" customHeight="1" x14ac:dyDescent="0.25">
      <c r="A10" s="164"/>
      <c r="B10" s="165"/>
      <c r="C10" s="169" t="s">
        <v>214</v>
      </c>
      <c r="D10" s="169"/>
      <c r="E10" s="170" t="str">
        <f>'[2]Fiche Générale'!B9</f>
        <v>Italien LLCER</v>
      </c>
      <c r="F10" s="170"/>
      <c r="G10" s="170"/>
      <c r="H10" s="170"/>
      <c r="I10" s="170"/>
      <c r="J10" s="171"/>
      <c r="K10" s="168"/>
    </row>
    <row r="11" spans="1:19" ht="14.25" customHeight="1" x14ac:dyDescent="0.25">
      <c r="A11" s="164"/>
      <c r="B11" s="165"/>
      <c r="C11" s="169"/>
      <c r="D11" s="169"/>
      <c r="E11" s="170"/>
      <c r="F11" s="170"/>
      <c r="G11" s="170"/>
      <c r="H11" s="170"/>
      <c r="I11" s="170"/>
      <c r="J11" s="171"/>
      <c r="K11" s="168"/>
    </row>
    <row r="12" spans="1:19" x14ac:dyDescent="0.25">
      <c r="C12" s="162"/>
      <c r="I12" s="172"/>
      <c r="J12" s="172"/>
      <c r="M12" s="173" t="s">
        <v>243</v>
      </c>
      <c r="N12" s="173"/>
      <c r="O12" s="173"/>
      <c r="P12" s="173" t="s">
        <v>244</v>
      </c>
      <c r="Q12" s="173"/>
      <c r="R12" s="173"/>
      <c r="S12" s="173"/>
    </row>
    <row r="13" spans="1:19" x14ac:dyDescent="0.25">
      <c r="A13" s="173" t="s">
        <v>215</v>
      </c>
      <c r="B13" s="174" t="str">
        <f>'[2]S5 Maquette'!B13:B14</f>
        <v>3 ème Année de Licence</v>
      </c>
      <c r="C13" s="174"/>
      <c r="D13" s="173" t="s">
        <v>245</v>
      </c>
      <c r="E13" s="174">
        <f>'[2]S5 Maquette'!E13:F14</f>
        <v>0</v>
      </c>
      <c r="F13" s="174"/>
      <c r="G13" s="174"/>
      <c r="I13" s="172"/>
      <c r="J13" s="172"/>
      <c r="M13" s="173"/>
      <c r="N13" s="173"/>
      <c r="O13" s="173"/>
      <c r="P13" s="173"/>
      <c r="Q13" s="173"/>
      <c r="R13" s="173"/>
      <c r="S13" s="173"/>
    </row>
    <row r="14" spans="1:19" x14ac:dyDescent="0.25">
      <c r="A14" s="173"/>
      <c r="B14" s="174"/>
      <c r="C14" s="174"/>
      <c r="D14" s="173"/>
      <c r="E14" s="174"/>
      <c r="F14" s="174"/>
      <c r="G14" s="174"/>
      <c r="I14" s="172"/>
      <c r="J14" s="172"/>
      <c r="M14" s="173" t="s">
        <v>246</v>
      </c>
      <c r="N14" s="173" t="s">
        <v>247</v>
      </c>
      <c r="O14" s="173"/>
      <c r="P14" s="160"/>
      <c r="Q14" s="175"/>
      <c r="R14" s="175"/>
      <c r="S14" s="176"/>
    </row>
    <row r="15" spans="1:19" x14ac:dyDescent="0.25">
      <c r="A15" s="173" t="s">
        <v>248</v>
      </c>
      <c r="B15" s="177" t="str">
        <f>'[2]S5 Maquette'!B15:B16</f>
        <v>Semestre 5</v>
      </c>
      <c r="C15" s="177"/>
      <c r="D15" s="173" t="s">
        <v>249</v>
      </c>
      <c r="E15" s="174">
        <f>'[2]S5 Maquette'!E15:F16</f>
        <v>0</v>
      </c>
      <c r="F15" s="174"/>
      <c r="G15" s="174"/>
      <c r="I15" s="172"/>
      <c r="J15" s="172"/>
      <c r="M15" s="173"/>
      <c r="N15" s="173"/>
      <c r="O15" s="173"/>
      <c r="P15" s="160"/>
      <c r="Q15" s="175"/>
      <c r="R15" s="175"/>
      <c r="S15" s="176"/>
    </row>
    <row r="16" spans="1:19" x14ac:dyDescent="0.25">
      <c r="A16" s="173"/>
      <c r="B16" s="177"/>
      <c r="C16" s="177"/>
      <c r="D16" s="173"/>
      <c r="E16" s="174"/>
      <c r="F16" s="174"/>
      <c r="G16" s="174"/>
      <c r="I16" s="172"/>
      <c r="J16" s="172"/>
      <c r="M16" s="173"/>
      <c r="N16" s="173"/>
      <c r="O16" s="173"/>
      <c r="P16" s="160"/>
      <c r="Q16" s="175"/>
      <c r="R16" s="175"/>
      <c r="S16" s="176"/>
    </row>
    <row r="17" spans="1:20" x14ac:dyDescent="0.25">
      <c r="L17" s="179"/>
      <c r="M17" s="173"/>
      <c r="N17" s="173"/>
      <c r="O17" s="173"/>
      <c r="P17" s="160"/>
      <c r="Q17" s="175"/>
      <c r="R17" s="175"/>
      <c r="S17" s="176"/>
    </row>
    <row r="18" spans="1:20" ht="59.25" customHeight="1" x14ac:dyDescent="0.25">
      <c r="A18" s="181" t="s">
        <v>250</v>
      </c>
      <c r="B18" s="182" t="s">
        <v>251</v>
      </c>
      <c r="C18" s="181" t="s">
        <v>5</v>
      </c>
      <c r="D18" s="181" t="s">
        <v>252</v>
      </c>
      <c r="E18" s="181" t="s">
        <v>253</v>
      </c>
      <c r="F18" s="181" t="s">
        <v>254</v>
      </c>
      <c r="G18" s="181" t="s">
        <v>255</v>
      </c>
      <c r="H18" s="181" t="s">
        <v>256</v>
      </c>
      <c r="I18" s="181" t="s">
        <v>257</v>
      </c>
      <c r="J18" s="181" t="s">
        <v>258</v>
      </c>
      <c r="K18" s="181" t="s">
        <v>259</v>
      </c>
      <c r="L18" s="181" t="s">
        <v>260</v>
      </c>
      <c r="M18" s="181" t="s">
        <v>261</v>
      </c>
      <c r="N18" s="181" t="s">
        <v>251</v>
      </c>
      <c r="O18" s="181" t="s">
        <v>262</v>
      </c>
      <c r="P18" s="181" t="s">
        <v>263</v>
      </c>
      <c r="Q18" s="181" t="s">
        <v>251</v>
      </c>
      <c r="R18" s="181" t="s">
        <v>262</v>
      </c>
      <c r="S18" s="183" t="s">
        <v>264</v>
      </c>
      <c r="T18" s="184" t="s">
        <v>265</v>
      </c>
    </row>
    <row r="19" spans="1:20" ht="30" customHeight="1" x14ac:dyDescent="0.25">
      <c r="A19" s="185" t="str">
        <f>'[2]S5 Maquette'!B19</f>
        <v xml:space="preserve">UE Competences transversales 5 </v>
      </c>
      <c r="B19" s="186" t="str">
        <f>'[2]S5 Maquette'!C19</f>
        <v>UE</v>
      </c>
      <c r="C19" s="187">
        <f>'[2]S5 Maquette'!F19</f>
        <v>0</v>
      </c>
      <c r="D19" s="188"/>
      <c r="E19" s="188"/>
      <c r="F19" s="188"/>
      <c r="G19" s="189"/>
      <c r="H19" s="189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90"/>
      <c r="T19" s="191"/>
    </row>
    <row r="20" spans="1:20" ht="30" customHeight="1" x14ac:dyDescent="0.25">
      <c r="A20" s="185" t="str">
        <f>'[2]S5 Maquette'!B20</f>
        <v>Competences numeriques 3</v>
      </c>
      <c r="B20" s="186" t="str">
        <f>'[2]S5 Maquette'!C20</f>
        <v>ECUE</v>
      </c>
      <c r="C20" s="187">
        <f>'[2]S5 Maquette'!F20</f>
        <v>0</v>
      </c>
      <c r="D20" s="188"/>
      <c r="E20" s="188"/>
      <c r="F20" s="188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90"/>
      <c r="T20" s="191"/>
    </row>
    <row r="21" spans="1:20" ht="30" customHeight="1" x14ac:dyDescent="0.25">
      <c r="A21" s="185" t="str">
        <f>'[2]S5 Maquette'!B21</f>
        <v xml:space="preserve">Competences informationnelles 3 </v>
      </c>
      <c r="B21" s="186" t="str">
        <f>'[2]S5 Maquette'!C21</f>
        <v>ECUE</v>
      </c>
      <c r="C21" s="187">
        <f>'[2]S5 Maquette'!F21</f>
        <v>0</v>
      </c>
      <c r="D21" s="188"/>
      <c r="E21" s="188"/>
      <c r="F21" s="188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90"/>
      <c r="T21" s="191"/>
    </row>
    <row r="22" spans="1:20" ht="30" customHeight="1" x14ac:dyDescent="0.25">
      <c r="A22" s="185" t="str">
        <f>'[2]S5 Maquette'!B22</f>
        <v xml:space="preserve">Langue vivante-5 </v>
      </c>
      <c r="B22" s="186" t="str">
        <f>'[2]S5 Maquette'!C22</f>
        <v>BLOC</v>
      </c>
      <c r="C22" s="187">
        <f>'[2]S5 Maquette'!F22</f>
        <v>0</v>
      </c>
      <c r="D22" s="188"/>
      <c r="E22" s="188"/>
      <c r="F22" s="188"/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90"/>
      <c r="T22" s="191"/>
    </row>
    <row r="23" spans="1:20" ht="30" customHeight="1" x14ac:dyDescent="0.25">
      <c r="A23" s="185" t="str">
        <f>'[2]S5 Maquette'!B23</f>
        <v>Min 1 Max 1</v>
      </c>
      <c r="B23" s="186" t="str">
        <f>'[2]S5 Maquette'!C23</f>
        <v>OPTION</v>
      </c>
      <c r="C23" s="187"/>
      <c r="D23" s="188"/>
      <c r="E23" s="188"/>
      <c r="F23" s="188"/>
      <c r="G23" s="189"/>
      <c r="H23" s="189"/>
      <c r="I23" s="189"/>
      <c r="J23" s="189"/>
      <c r="K23" s="189"/>
      <c r="L23" s="189"/>
      <c r="M23" s="189"/>
      <c r="N23" s="189"/>
      <c r="O23" s="189"/>
      <c r="P23" s="189"/>
      <c r="Q23" s="189"/>
      <c r="R23" s="189"/>
      <c r="S23" s="190"/>
      <c r="T23" s="191"/>
    </row>
    <row r="24" spans="1:20" ht="30" customHeight="1" x14ac:dyDescent="0.25">
      <c r="A24" s="185" t="str">
        <f>'[2]S5 Maquette'!B24</f>
        <v xml:space="preserve">Anglais 5 </v>
      </c>
      <c r="B24" s="186" t="str">
        <f>'[2]S5 Maquette'!C24</f>
        <v>ECUE</v>
      </c>
      <c r="C24" s="187"/>
      <c r="D24" s="188"/>
      <c r="E24" s="188"/>
      <c r="F24" s="188"/>
      <c r="G24" s="189"/>
      <c r="H24" s="189"/>
      <c r="I24" s="189"/>
      <c r="J24" s="189"/>
      <c r="K24" s="189"/>
      <c r="L24" s="189"/>
      <c r="M24" s="189"/>
      <c r="N24" s="189"/>
      <c r="O24" s="189"/>
      <c r="P24" s="189"/>
      <c r="Q24" s="189"/>
      <c r="R24" s="189"/>
      <c r="S24" s="190"/>
      <c r="T24" s="191"/>
    </row>
    <row r="25" spans="1:20" ht="30" customHeight="1" x14ac:dyDescent="0.25">
      <c r="A25" s="185" t="str">
        <f>'[2]S5 Maquette'!B25</f>
        <v xml:space="preserve">Espagnol 5 </v>
      </c>
      <c r="B25" s="186" t="str">
        <f>'[2]S5 Maquette'!C25</f>
        <v>ECUE</v>
      </c>
      <c r="C25" s="187">
        <f>'[2]S5 Maquette'!F25</f>
        <v>0</v>
      </c>
      <c r="D25" s="188"/>
      <c r="E25" s="188"/>
      <c r="F25" s="188"/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89"/>
      <c r="R25" s="189"/>
      <c r="S25" s="190"/>
      <c r="T25" s="191"/>
    </row>
    <row r="26" spans="1:20" ht="30" customHeight="1" x14ac:dyDescent="0.25">
      <c r="A26" s="185" t="str">
        <f>'[2]S5 Maquette'!B26</f>
        <v xml:space="preserve">Italien 5 </v>
      </c>
      <c r="B26" s="186" t="str">
        <f>'[2]S5 Maquette'!C26</f>
        <v>ECUE</v>
      </c>
      <c r="C26" s="187">
        <f>'[2]S5 Maquette'!F26</f>
        <v>0</v>
      </c>
      <c r="D26" s="188"/>
      <c r="E26" s="188"/>
      <c r="F26" s="188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90"/>
      <c r="T26" s="191"/>
    </row>
    <row r="27" spans="1:20" ht="30" customHeight="1" x14ac:dyDescent="0.25">
      <c r="A27" s="192" t="str">
        <f>'[2]S5 Maquette'!B27</f>
        <v>UE1 Langue - Italien</v>
      </c>
      <c r="B27" s="192" t="str">
        <f>'[2]S5 Maquette'!C27</f>
        <v>UE</v>
      </c>
      <c r="C27" s="193" t="s">
        <v>320</v>
      </c>
      <c r="D27" s="194">
        <v>1</v>
      </c>
      <c r="E27" s="194" t="s">
        <v>315</v>
      </c>
      <c r="F27" s="194"/>
      <c r="G27" s="195" t="s">
        <v>315</v>
      </c>
      <c r="H27" s="195" t="s">
        <v>315</v>
      </c>
      <c r="I27" s="195" t="s">
        <v>316</v>
      </c>
      <c r="J27" s="195"/>
      <c r="K27" s="195"/>
      <c r="L27" s="195"/>
      <c r="M27" s="195">
        <v>5</v>
      </c>
      <c r="N27" s="195"/>
      <c r="O27" s="195"/>
      <c r="P27" s="195" t="s">
        <v>317</v>
      </c>
      <c r="Q27" s="195"/>
      <c r="R27" s="195"/>
      <c r="S27" s="196" t="s">
        <v>321</v>
      </c>
      <c r="T27" s="197"/>
    </row>
    <row r="28" spans="1:20" ht="30" customHeight="1" x14ac:dyDescent="0.25">
      <c r="A28" s="192" t="str">
        <f>'[2]S5 Maquette'!B28</f>
        <v>Traduction - Italien</v>
      </c>
      <c r="B28" s="192" t="str">
        <f>'[2]S5 Maquette'!C28</f>
        <v>ECUE</v>
      </c>
      <c r="C28" s="193" t="s">
        <v>320</v>
      </c>
      <c r="D28" s="198">
        <v>1</v>
      </c>
      <c r="E28" s="194" t="s">
        <v>315</v>
      </c>
      <c r="F28" s="194"/>
      <c r="G28" s="195" t="s">
        <v>315</v>
      </c>
      <c r="H28" s="195" t="s">
        <v>315</v>
      </c>
      <c r="I28" s="195" t="s">
        <v>315</v>
      </c>
      <c r="J28" s="199"/>
      <c r="K28" s="195" t="s">
        <v>10</v>
      </c>
      <c r="L28" s="195"/>
      <c r="M28" s="200">
        <v>2</v>
      </c>
      <c r="N28" s="195"/>
      <c r="O28" s="195"/>
      <c r="P28" s="195" t="s">
        <v>317</v>
      </c>
      <c r="Q28" s="195"/>
      <c r="R28" s="195"/>
      <c r="S28" s="196" t="s">
        <v>72</v>
      </c>
      <c r="T28" s="201"/>
    </row>
    <row r="29" spans="1:20" ht="30" customHeight="1" x14ac:dyDescent="0.25">
      <c r="A29" s="192" t="str">
        <f>'[2]S5 Maquette'!B29</f>
        <v>Langue et linguistique - Italien</v>
      </c>
      <c r="B29" s="192" t="str">
        <f>'[2]S5 Maquette'!C29</f>
        <v>ECUE</v>
      </c>
      <c r="C29" s="193" t="s">
        <v>320</v>
      </c>
      <c r="D29" s="198">
        <v>1</v>
      </c>
      <c r="E29" s="194" t="s">
        <v>315</v>
      </c>
      <c r="F29" s="194"/>
      <c r="G29" s="195" t="s">
        <v>315</v>
      </c>
      <c r="H29" s="195" t="s">
        <v>315</v>
      </c>
      <c r="I29" s="195" t="s">
        <v>315</v>
      </c>
      <c r="J29" s="195"/>
      <c r="K29" s="195" t="s">
        <v>10</v>
      </c>
      <c r="L29" s="195"/>
      <c r="M29" s="200">
        <v>3</v>
      </c>
      <c r="N29" s="195"/>
      <c r="O29" s="195"/>
      <c r="P29" s="195" t="s">
        <v>317</v>
      </c>
      <c r="Q29" s="195"/>
      <c r="R29" s="195"/>
      <c r="S29" s="196" t="s">
        <v>72</v>
      </c>
      <c r="T29" s="201"/>
    </row>
    <row r="30" spans="1:20" ht="30" customHeight="1" x14ac:dyDescent="0.25">
      <c r="A30" s="192" t="str">
        <f>'[2]S5 Maquette'!B30</f>
        <v>UE2 Littérature - Italien</v>
      </c>
      <c r="B30" s="192" t="str">
        <f>'[2]S5 Maquette'!C30</f>
        <v>UE</v>
      </c>
      <c r="C30" s="193" t="s">
        <v>320</v>
      </c>
      <c r="D30" s="194">
        <v>1</v>
      </c>
      <c r="E30" s="194" t="s">
        <v>315</v>
      </c>
      <c r="F30" s="194"/>
      <c r="G30" s="195" t="s">
        <v>315</v>
      </c>
      <c r="H30" s="195" t="s">
        <v>315</v>
      </c>
      <c r="I30" s="195" t="s">
        <v>316</v>
      </c>
      <c r="J30" s="195"/>
      <c r="K30" s="195"/>
      <c r="L30" s="195"/>
      <c r="M30" s="195">
        <v>2</v>
      </c>
      <c r="N30" s="195"/>
      <c r="O30" s="195"/>
      <c r="P30" s="195" t="s">
        <v>317</v>
      </c>
      <c r="Q30" s="195"/>
      <c r="R30" s="195"/>
      <c r="S30" s="202" t="s">
        <v>322</v>
      </c>
      <c r="T30" s="197"/>
    </row>
    <row r="31" spans="1:20" ht="30" customHeight="1" x14ac:dyDescent="0.25">
      <c r="A31" s="192" t="str">
        <f>'[2]S5 Maquette'!B31</f>
        <v>Littérature A - Italien</v>
      </c>
      <c r="B31" s="192" t="str">
        <f>'[2]S5 Maquette'!C31</f>
        <v>ECUE</v>
      </c>
      <c r="C31" s="193" t="s">
        <v>320</v>
      </c>
      <c r="D31" s="194">
        <v>1</v>
      </c>
      <c r="E31" s="194" t="s">
        <v>315</v>
      </c>
      <c r="F31" s="194"/>
      <c r="G31" s="195" t="s">
        <v>315</v>
      </c>
      <c r="H31" s="195" t="s">
        <v>315</v>
      </c>
      <c r="I31" s="195" t="s">
        <v>315</v>
      </c>
      <c r="J31" s="199"/>
      <c r="K31" s="195" t="s">
        <v>10</v>
      </c>
      <c r="L31" s="195"/>
      <c r="M31" s="195">
        <v>1</v>
      </c>
      <c r="N31" s="195"/>
      <c r="O31" s="195"/>
      <c r="P31" s="195" t="s">
        <v>317</v>
      </c>
      <c r="Q31" s="195"/>
      <c r="R31" s="195"/>
      <c r="S31" s="196"/>
      <c r="T31" s="201"/>
    </row>
    <row r="32" spans="1:20" ht="30" customHeight="1" x14ac:dyDescent="0.25">
      <c r="A32" s="192" t="str">
        <f>'[2]S5 Maquette'!B32</f>
        <v>Littérature B - Italien</v>
      </c>
      <c r="B32" s="192" t="str">
        <f>'[2]S5 Maquette'!C32</f>
        <v>ECUE</v>
      </c>
      <c r="C32" s="193" t="s">
        <v>320</v>
      </c>
      <c r="D32" s="194">
        <v>1</v>
      </c>
      <c r="E32" s="194" t="s">
        <v>315</v>
      </c>
      <c r="F32" s="194"/>
      <c r="G32" s="195" t="s">
        <v>315</v>
      </c>
      <c r="H32" s="195" t="s">
        <v>315</v>
      </c>
      <c r="I32" s="195" t="s">
        <v>315</v>
      </c>
      <c r="J32" s="199"/>
      <c r="K32" s="195" t="s">
        <v>10</v>
      </c>
      <c r="L32" s="195"/>
      <c r="M32" s="195">
        <v>1</v>
      </c>
      <c r="N32" s="195"/>
      <c r="O32" s="195"/>
      <c r="P32" s="195" t="s">
        <v>317</v>
      </c>
      <c r="Q32" s="195"/>
      <c r="R32" s="195"/>
      <c r="S32" s="196" t="s">
        <v>72</v>
      </c>
      <c r="T32" s="201" t="s">
        <v>72</v>
      </c>
    </row>
    <row r="33" spans="1:20" ht="30" customHeight="1" x14ac:dyDescent="0.25">
      <c r="A33" s="192" t="str">
        <f>'[2]S5 Maquette'!B33</f>
        <v>UE3 Civilisation - Italien</v>
      </c>
      <c r="B33" s="192" t="str">
        <f>'[2]S5 Maquette'!C33</f>
        <v>UE</v>
      </c>
      <c r="C33" s="193" t="s">
        <v>320</v>
      </c>
      <c r="D33" s="194">
        <v>1</v>
      </c>
      <c r="E33" s="194" t="s">
        <v>315</v>
      </c>
      <c r="F33" s="194"/>
      <c r="G33" s="195" t="s">
        <v>315</v>
      </c>
      <c r="H33" s="195" t="s">
        <v>315</v>
      </c>
      <c r="I33" s="195" t="s">
        <v>316</v>
      </c>
      <c r="J33" s="195"/>
      <c r="K33" s="195"/>
      <c r="L33" s="195"/>
      <c r="M33" s="195">
        <v>2</v>
      </c>
      <c r="N33" s="195"/>
      <c r="O33" s="195"/>
      <c r="P33" s="195" t="s">
        <v>317</v>
      </c>
      <c r="Q33" s="195"/>
      <c r="R33" s="195"/>
      <c r="S33" s="196" t="s">
        <v>322</v>
      </c>
      <c r="T33" s="197"/>
    </row>
    <row r="34" spans="1:20" ht="30" customHeight="1" x14ac:dyDescent="0.25">
      <c r="A34" s="192" t="str">
        <f>'[2]S5 Maquette'!B34</f>
        <v>Civilisation A - Italien</v>
      </c>
      <c r="B34" s="192" t="str">
        <f>'[2]S5 Maquette'!C34</f>
        <v>ECUE</v>
      </c>
      <c r="C34" s="193" t="s">
        <v>320</v>
      </c>
      <c r="D34" s="194">
        <v>1</v>
      </c>
      <c r="E34" s="194" t="s">
        <v>315</v>
      </c>
      <c r="F34" s="194"/>
      <c r="G34" s="195" t="s">
        <v>315</v>
      </c>
      <c r="H34" s="195" t="s">
        <v>315</v>
      </c>
      <c r="I34" s="195" t="s">
        <v>315</v>
      </c>
      <c r="J34" s="199"/>
      <c r="K34" s="195" t="s">
        <v>10</v>
      </c>
      <c r="L34" s="195"/>
      <c r="M34" s="195">
        <v>1</v>
      </c>
      <c r="N34" s="195"/>
      <c r="O34" s="195"/>
      <c r="P34" s="195" t="s">
        <v>317</v>
      </c>
      <c r="Q34" s="195"/>
      <c r="R34" s="195"/>
      <c r="S34" s="196"/>
      <c r="T34" s="201"/>
    </row>
    <row r="35" spans="1:20" ht="30" customHeight="1" x14ac:dyDescent="0.25">
      <c r="A35" s="192" t="str">
        <f>'[2]S5 Maquette'!B35</f>
        <v>Civilisation B - Italien</v>
      </c>
      <c r="B35" s="192" t="str">
        <f>'[2]S5 Maquette'!C35</f>
        <v>ECUE</v>
      </c>
      <c r="C35" s="193" t="s">
        <v>320</v>
      </c>
      <c r="D35" s="194">
        <v>1</v>
      </c>
      <c r="E35" s="194" t="s">
        <v>315</v>
      </c>
      <c r="F35" s="194" t="s">
        <v>315</v>
      </c>
      <c r="G35" s="195" t="s">
        <v>315</v>
      </c>
      <c r="H35" s="195" t="s">
        <v>315</v>
      </c>
      <c r="I35" s="195" t="s">
        <v>315</v>
      </c>
      <c r="J35" s="199"/>
      <c r="K35" s="195" t="s">
        <v>10</v>
      </c>
      <c r="L35" s="195"/>
      <c r="M35" s="195">
        <v>1</v>
      </c>
      <c r="N35" s="195"/>
      <c r="O35" s="195"/>
      <c r="P35" s="195" t="s">
        <v>317</v>
      </c>
      <c r="Q35" s="195"/>
      <c r="R35" s="195"/>
      <c r="S35" s="196"/>
      <c r="T35" s="201" t="s">
        <v>72</v>
      </c>
    </row>
    <row r="36" spans="1:20" ht="30" customHeight="1" x14ac:dyDescent="0.25">
      <c r="A36" s="192" t="str">
        <f>'[2]S5 Maquette'!B36</f>
        <v>UE4 Arts et images - Italien</v>
      </c>
      <c r="B36" s="192" t="str">
        <f>'[2]S5 Maquette'!C36</f>
        <v>UE</v>
      </c>
      <c r="C36" s="193" t="s">
        <v>320</v>
      </c>
      <c r="D36" s="194">
        <v>1</v>
      </c>
      <c r="E36" s="194" t="s">
        <v>315</v>
      </c>
      <c r="F36" s="194" t="s">
        <v>315</v>
      </c>
      <c r="G36" s="195" t="s">
        <v>315</v>
      </c>
      <c r="H36" s="195" t="s">
        <v>315</v>
      </c>
      <c r="I36" s="195" t="s">
        <v>316</v>
      </c>
      <c r="J36" s="195"/>
      <c r="K36" s="195"/>
      <c r="L36" s="195"/>
      <c r="M36" s="195">
        <v>2</v>
      </c>
      <c r="N36" s="195"/>
      <c r="O36" s="195"/>
      <c r="P36" s="195" t="s">
        <v>317</v>
      </c>
      <c r="Q36" s="195"/>
      <c r="R36" s="195"/>
      <c r="S36" s="196" t="s">
        <v>322</v>
      </c>
      <c r="T36" s="197"/>
    </row>
    <row r="37" spans="1:20" ht="30" customHeight="1" x14ac:dyDescent="0.25">
      <c r="A37" s="192" t="str">
        <f>'[2]S5 Maquette'!B37</f>
        <v>Arts et images A - Italien</v>
      </c>
      <c r="B37" s="192" t="str">
        <f>'[2]S5 Maquette'!C37</f>
        <v>ECUE</v>
      </c>
      <c r="C37" s="193" t="s">
        <v>320</v>
      </c>
      <c r="D37" s="194">
        <v>1</v>
      </c>
      <c r="E37" s="194" t="s">
        <v>315</v>
      </c>
      <c r="F37" s="194" t="s">
        <v>315</v>
      </c>
      <c r="G37" s="195" t="s">
        <v>315</v>
      </c>
      <c r="H37" s="195" t="s">
        <v>315</v>
      </c>
      <c r="I37" s="195" t="s">
        <v>315</v>
      </c>
      <c r="J37" s="195"/>
      <c r="K37" s="195" t="s">
        <v>10</v>
      </c>
      <c r="L37" s="195"/>
      <c r="M37" s="195">
        <v>1</v>
      </c>
      <c r="N37" s="195"/>
      <c r="O37" s="195"/>
      <c r="P37" s="195" t="s">
        <v>317</v>
      </c>
      <c r="Q37" s="195"/>
      <c r="R37" s="195"/>
      <c r="S37" s="196"/>
      <c r="T37" s="197"/>
    </row>
    <row r="38" spans="1:20" ht="30" customHeight="1" x14ac:dyDescent="0.25">
      <c r="A38" s="192" t="str">
        <f>'[2]S5 Maquette'!B38</f>
        <v>Arts et images B - Italien</v>
      </c>
      <c r="B38" s="192" t="str">
        <f>'[2]S5 Maquette'!C38</f>
        <v>ECUE</v>
      </c>
      <c r="C38" s="193" t="s">
        <v>320</v>
      </c>
      <c r="D38" s="194">
        <v>1</v>
      </c>
      <c r="E38" s="194" t="s">
        <v>315</v>
      </c>
      <c r="F38" s="194" t="s">
        <v>315</v>
      </c>
      <c r="G38" s="195" t="s">
        <v>315</v>
      </c>
      <c r="H38" s="195" t="s">
        <v>315</v>
      </c>
      <c r="I38" s="195" t="s">
        <v>315</v>
      </c>
      <c r="J38" s="195"/>
      <c r="K38" s="195" t="s">
        <v>10</v>
      </c>
      <c r="L38" s="195"/>
      <c r="M38" s="195">
        <v>1</v>
      </c>
      <c r="N38" s="195"/>
      <c r="O38" s="195"/>
      <c r="P38" s="195" t="s">
        <v>317</v>
      </c>
      <c r="Q38" s="195"/>
      <c r="R38" s="195"/>
      <c r="S38" s="196" t="s">
        <v>72</v>
      </c>
      <c r="T38" s="201" t="s">
        <v>72</v>
      </c>
    </row>
    <row r="39" spans="1:20" ht="30" customHeight="1" x14ac:dyDescent="0.25">
      <c r="A39" s="192" t="str">
        <f>'[2]S5 Maquette'!B39</f>
        <v>UE5 Mineure</v>
      </c>
      <c r="B39" s="192" t="str">
        <f>'[2]S5 Maquette'!C39</f>
        <v>UE</v>
      </c>
      <c r="C39" s="193">
        <f>'[2]S5 Maquette'!F39</f>
        <v>0</v>
      </c>
      <c r="D39" s="194"/>
      <c r="E39" s="194"/>
      <c r="F39" s="194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6"/>
      <c r="T39" s="197"/>
    </row>
    <row r="40" spans="1:20" ht="30" customHeight="1" x14ac:dyDescent="0.25">
      <c r="A40" s="192">
        <f>'[2]S5 Maquette'!B40</f>
        <v>0</v>
      </c>
      <c r="B40" s="192">
        <f>'[2]S5 Maquette'!C40</f>
        <v>0</v>
      </c>
      <c r="C40" s="193">
        <f>'[2]S5 Maquette'!F40</f>
        <v>0</v>
      </c>
      <c r="D40" s="194"/>
      <c r="E40" s="194"/>
      <c r="F40" s="194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6"/>
      <c r="T40" s="197"/>
    </row>
    <row r="41" spans="1:20" ht="30" customHeight="1" x14ac:dyDescent="0.25">
      <c r="A41" s="192">
        <f>'[2]S5 Maquette'!B41</f>
        <v>0</v>
      </c>
      <c r="B41" s="192">
        <f>'[2]S5 Maquette'!C41</f>
        <v>0</v>
      </c>
      <c r="C41" s="193">
        <f>'[2]S5 Maquette'!F41</f>
        <v>0</v>
      </c>
      <c r="D41" s="194"/>
      <c r="E41" s="194"/>
      <c r="F41" s="194"/>
      <c r="G41" s="195"/>
      <c r="H41" s="195"/>
      <c r="I41" s="195"/>
      <c r="J41" s="195"/>
      <c r="K41" s="195"/>
      <c r="L41" s="195"/>
      <c r="M41" s="195"/>
      <c r="N41" s="195"/>
      <c r="O41" s="195"/>
      <c r="P41" s="195"/>
      <c r="Q41" s="195"/>
      <c r="R41" s="195"/>
      <c r="S41" s="196"/>
      <c r="T41" s="197"/>
    </row>
    <row r="42" spans="1:20" ht="30" customHeight="1" x14ac:dyDescent="0.25">
      <c r="A42" s="192">
        <f>'[2]S5 Maquette'!B42</f>
        <v>0</v>
      </c>
      <c r="B42" s="192">
        <f>'[2]S5 Maquette'!C42</f>
        <v>0</v>
      </c>
      <c r="C42" s="193">
        <f>'[2]S5 Maquette'!F42</f>
        <v>0</v>
      </c>
      <c r="D42" s="194"/>
      <c r="E42" s="194"/>
      <c r="F42" s="194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6"/>
      <c r="T42" s="197"/>
    </row>
    <row r="43" spans="1:20" ht="30" customHeight="1" x14ac:dyDescent="0.25">
      <c r="A43" s="192">
        <f>'[2]S5 Maquette'!B43</f>
        <v>0</v>
      </c>
      <c r="B43" s="192">
        <f>'[2]S5 Maquette'!C43</f>
        <v>0</v>
      </c>
      <c r="C43" s="193">
        <f>'[2]S5 Maquette'!F43</f>
        <v>0</v>
      </c>
      <c r="D43" s="194"/>
      <c r="E43" s="194"/>
      <c r="F43" s="194"/>
      <c r="G43" s="195"/>
      <c r="H43" s="195"/>
      <c r="I43" s="195"/>
      <c r="J43" s="195"/>
      <c r="K43" s="195"/>
      <c r="L43" s="195"/>
      <c r="M43" s="195"/>
      <c r="N43" s="195"/>
      <c r="O43" s="195"/>
      <c r="P43" s="195"/>
      <c r="Q43" s="195"/>
      <c r="R43" s="195"/>
      <c r="S43" s="196"/>
      <c r="T43" s="197"/>
    </row>
    <row r="44" spans="1:20" ht="30" customHeight="1" x14ac:dyDescent="0.25">
      <c r="A44" s="192">
        <f>'[2]S5 Maquette'!B44</f>
        <v>0</v>
      </c>
      <c r="B44" s="192">
        <f>'[2]S5 Maquette'!C44</f>
        <v>0</v>
      </c>
      <c r="C44" s="193">
        <f>'[2]S5 Maquette'!F44</f>
        <v>0</v>
      </c>
      <c r="D44" s="194"/>
      <c r="E44" s="194"/>
      <c r="F44" s="194"/>
      <c r="G44" s="195"/>
      <c r="H44" s="195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6"/>
      <c r="T44" s="197"/>
    </row>
    <row r="45" spans="1:20" ht="30" customHeight="1" x14ac:dyDescent="0.25">
      <c r="A45" s="192">
        <f>'[2]S5 Maquette'!B45</f>
        <v>0</v>
      </c>
      <c r="B45" s="192">
        <f>'[2]S5 Maquette'!C45</f>
        <v>0</v>
      </c>
      <c r="C45" s="193">
        <f>'[2]S5 Maquette'!F45</f>
        <v>0</v>
      </c>
      <c r="D45" s="194"/>
      <c r="E45" s="194"/>
      <c r="F45" s="194"/>
      <c r="G45" s="195"/>
      <c r="H45" s="195"/>
      <c r="I45" s="195"/>
      <c r="J45" s="195"/>
      <c r="K45" s="195"/>
      <c r="L45" s="195"/>
      <c r="M45" s="195"/>
      <c r="N45" s="195"/>
      <c r="O45" s="195"/>
      <c r="P45" s="195"/>
      <c r="Q45" s="195"/>
      <c r="R45" s="195"/>
      <c r="S45" s="196"/>
      <c r="T45" s="197"/>
    </row>
    <row r="46" spans="1:20" ht="30" customHeight="1" x14ac:dyDescent="0.25">
      <c r="A46" s="192">
        <f>'[2]S5 Maquette'!B46</f>
        <v>0</v>
      </c>
      <c r="B46" s="192">
        <f>'[2]S5 Maquette'!C46</f>
        <v>0</v>
      </c>
      <c r="C46" s="193">
        <f>'[2]S5 Maquette'!F46</f>
        <v>0</v>
      </c>
      <c r="D46" s="194"/>
      <c r="E46" s="194"/>
      <c r="F46" s="194"/>
      <c r="G46" s="195"/>
      <c r="H46" s="195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6"/>
      <c r="T46" s="197"/>
    </row>
    <row r="47" spans="1:20" ht="30" customHeight="1" x14ac:dyDescent="0.25">
      <c r="A47" s="192">
        <f>'[2]S5 Maquette'!B47</f>
        <v>0</v>
      </c>
      <c r="B47" s="192">
        <f>'[2]S5 Maquette'!C47</f>
        <v>0</v>
      </c>
      <c r="C47" s="193">
        <f>'[2]S5 Maquette'!F47</f>
        <v>0</v>
      </c>
      <c r="D47" s="194"/>
      <c r="E47" s="194"/>
      <c r="F47" s="194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95"/>
      <c r="R47" s="195"/>
      <c r="S47" s="196"/>
      <c r="T47" s="197"/>
    </row>
    <row r="48" spans="1:20" ht="30" customHeight="1" x14ac:dyDescent="0.25">
      <c r="A48" s="192">
        <f>'[2]S5 Maquette'!B48</f>
        <v>0</v>
      </c>
      <c r="B48" s="192">
        <f>'[2]S5 Maquette'!C48</f>
        <v>0</v>
      </c>
      <c r="C48" s="193">
        <f>'[2]S5 Maquette'!F48</f>
        <v>0</v>
      </c>
      <c r="D48" s="194"/>
      <c r="E48" s="194"/>
      <c r="F48" s="194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6"/>
      <c r="T48" s="197"/>
    </row>
    <row r="49" spans="1:20" ht="30" customHeight="1" x14ac:dyDescent="0.25">
      <c r="A49" s="192">
        <f>'[2]S5 Maquette'!B49</f>
        <v>0</v>
      </c>
      <c r="B49" s="192">
        <f>'[2]S5 Maquette'!C49</f>
        <v>0</v>
      </c>
      <c r="C49" s="193">
        <f>'[2]S5 Maquette'!F49</f>
        <v>0</v>
      </c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6"/>
      <c r="T49" s="197"/>
    </row>
    <row r="50" spans="1:20" ht="30" customHeight="1" x14ac:dyDescent="0.25">
      <c r="A50" s="192">
        <f>'[2]S5 Maquette'!B50</f>
        <v>0</v>
      </c>
      <c r="B50" s="192">
        <f>'[2]S5 Maquette'!C50</f>
        <v>0</v>
      </c>
      <c r="C50" s="193">
        <f>'[2]S5 Maquette'!F50</f>
        <v>0</v>
      </c>
      <c r="D50" s="195"/>
      <c r="E50" s="195"/>
      <c r="F50" s="195"/>
      <c r="G50" s="195"/>
      <c r="H50" s="195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6"/>
      <c r="T50" s="197"/>
    </row>
    <row r="51" spans="1:20" ht="30" customHeight="1" x14ac:dyDescent="0.25">
      <c r="A51" s="192">
        <f>'[2]S5 Maquette'!B51</f>
        <v>0</v>
      </c>
      <c r="B51" s="192">
        <f>'[2]S5 Maquette'!C51</f>
        <v>0</v>
      </c>
      <c r="C51" s="193">
        <f>'[2]S5 Maquette'!F51</f>
        <v>0</v>
      </c>
      <c r="D51" s="195"/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6"/>
      <c r="T51" s="197"/>
    </row>
    <row r="52" spans="1:20" ht="30" customHeight="1" x14ac:dyDescent="0.25">
      <c r="A52" s="192">
        <f>'[2]S5 Maquette'!B52</f>
        <v>0</v>
      </c>
      <c r="B52" s="192">
        <f>'[2]S5 Maquette'!C52</f>
        <v>0</v>
      </c>
      <c r="C52" s="193">
        <f>'[2]S5 Maquette'!F52</f>
        <v>0</v>
      </c>
      <c r="D52" s="195"/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6"/>
      <c r="T52" s="197"/>
    </row>
    <row r="53" spans="1:20" ht="30" customHeight="1" x14ac:dyDescent="0.25">
      <c r="A53" s="192">
        <f>'[2]S5 Maquette'!B53</f>
        <v>0</v>
      </c>
      <c r="B53" s="192">
        <f>'[2]S5 Maquette'!C53</f>
        <v>0</v>
      </c>
      <c r="C53" s="193">
        <f>'[2]S5 Maquette'!F53</f>
        <v>0</v>
      </c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6"/>
      <c r="T53" s="197"/>
    </row>
    <row r="54" spans="1:20" ht="30" customHeight="1" x14ac:dyDescent="0.25">
      <c r="A54" s="192">
        <f>'[2]S5 Maquette'!B54</f>
        <v>0</v>
      </c>
      <c r="B54" s="192">
        <f>'[2]S5 Maquette'!C54</f>
        <v>0</v>
      </c>
      <c r="C54" s="193">
        <f>'[2]S5 Maquette'!F54</f>
        <v>0</v>
      </c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195"/>
      <c r="R54" s="195"/>
      <c r="S54" s="196"/>
      <c r="T54" s="197"/>
    </row>
    <row r="55" spans="1:20" ht="30" customHeight="1" x14ac:dyDescent="0.25">
      <c r="A55" s="192">
        <f>'[2]S5 Maquette'!B55</f>
        <v>0</v>
      </c>
      <c r="B55" s="192">
        <f>'[2]S5 Maquette'!C55</f>
        <v>0</v>
      </c>
      <c r="C55" s="193">
        <f>'[2]S5 Maquette'!F55</f>
        <v>0</v>
      </c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6"/>
      <c r="T55" s="197"/>
    </row>
    <row r="56" spans="1:20" ht="30" customHeight="1" x14ac:dyDescent="0.25">
      <c r="A56" s="192">
        <f>'[2]S5 Maquette'!B56</f>
        <v>0</v>
      </c>
      <c r="B56" s="192">
        <f>'[2]S5 Maquette'!C56</f>
        <v>0</v>
      </c>
      <c r="C56" s="193">
        <f>'[2]S5 Maquette'!F56</f>
        <v>0</v>
      </c>
      <c r="D56" s="195"/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5"/>
      <c r="Q56" s="195"/>
      <c r="R56" s="195"/>
      <c r="S56" s="196"/>
      <c r="T56" s="197"/>
    </row>
    <row r="57" spans="1:20" ht="30" customHeight="1" x14ac:dyDescent="0.25">
      <c r="A57" s="192">
        <f>'[2]S5 Maquette'!B57</f>
        <v>0</v>
      </c>
      <c r="B57" s="192">
        <f>'[2]S5 Maquette'!C57</f>
        <v>0</v>
      </c>
      <c r="C57" s="193">
        <f>'[2]S5 Maquette'!F57</f>
        <v>0</v>
      </c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5"/>
      <c r="S57" s="196"/>
      <c r="T57" s="197"/>
    </row>
    <row r="58" spans="1:20" ht="30" customHeight="1" x14ac:dyDescent="0.25">
      <c r="A58" s="192">
        <f>'[2]S5 Maquette'!B58</f>
        <v>0</v>
      </c>
      <c r="B58" s="192">
        <f>'[2]S5 Maquette'!C58</f>
        <v>0</v>
      </c>
      <c r="C58" s="193">
        <f>'[2]S5 Maquette'!F58</f>
        <v>0</v>
      </c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6"/>
      <c r="T58" s="197"/>
    </row>
    <row r="59" spans="1:20" ht="30" customHeight="1" x14ac:dyDescent="0.25">
      <c r="A59" s="192">
        <f>'[2]S5 Maquette'!B59</f>
        <v>0</v>
      </c>
      <c r="B59" s="192">
        <f>'[2]S5 Maquette'!C59</f>
        <v>0</v>
      </c>
      <c r="C59" s="193">
        <f>'[2]S5 Maquette'!F59</f>
        <v>0</v>
      </c>
      <c r="D59" s="195"/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6"/>
      <c r="T59" s="197"/>
    </row>
    <row r="60" spans="1:20" ht="30" customHeight="1" x14ac:dyDescent="0.25">
      <c r="A60" s="192">
        <f>'[2]S5 Maquette'!B60</f>
        <v>0</v>
      </c>
      <c r="B60" s="192">
        <f>'[2]S5 Maquette'!C60</f>
        <v>0</v>
      </c>
      <c r="C60" s="193">
        <f>'[2]S5 Maquette'!F60</f>
        <v>0</v>
      </c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5"/>
      <c r="Q60" s="195"/>
      <c r="R60" s="195"/>
      <c r="S60" s="196"/>
      <c r="T60" s="197"/>
    </row>
    <row r="61" spans="1:20" ht="30" customHeight="1" x14ac:dyDescent="0.25">
      <c r="A61" s="192">
        <f>'[2]S5 Maquette'!B61</f>
        <v>0</v>
      </c>
      <c r="B61" s="192">
        <f>'[2]S5 Maquette'!C61</f>
        <v>0</v>
      </c>
      <c r="C61" s="193">
        <f>'[2]S5 Maquette'!F61</f>
        <v>0</v>
      </c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6"/>
      <c r="T61" s="197"/>
    </row>
    <row r="62" spans="1:20" ht="30" customHeight="1" x14ac:dyDescent="0.25">
      <c r="A62" s="192">
        <f>'[2]S5 Maquette'!B62</f>
        <v>0</v>
      </c>
      <c r="B62" s="192">
        <f>'[2]S5 Maquette'!C62</f>
        <v>0</v>
      </c>
      <c r="C62" s="193">
        <f>'[2]S5 Maquette'!F62</f>
        <v>0</v>
      </c>
      <c r="D62" s="195"/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  <c r="S62" s="196"/>
      <c r="T62" s="197"/>
    </row>
    <row r="63" spans="1:20" ht="30" customHeight="1" x14ac:dyDescent="0.25">
      <c r="A63" s="192">
        <f>'[2]S5 Maquette'!B63</f>
        <v>0</v>
      </c>
      <c r="B63" s="192">
        <f>'[2]S5 Maquette'!C63</f>
        <v>0</v>
      </c>
      <c r="C63" s="193">
        <f>'[2]S5 Maquette'!F63</f>
        <v>0</v>
      </c>
      <c r="D63" s="195"/>
      <c r="E63" s="19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5"/>
      <c r="Q63" s="195"/>
      <c r="R63" s="195"/>
      <c r="S63" s="196"/>
      <c r="T63" s="197"/>
    </row>
    <row r="64" spans="1:20" ht="30" customHeight="1" x14ac:dyDescent="0.25">
      <c r="A64" s="192">
        <f>'[2]S5 Maquette'!B64</f>
        <v>0</v>
      </c>
      <c r="B64" s="192">
        <f>'[2]S5 Maquette'!C64</f>
        <v>0</v>
      </c>
      <c r="C64" s="193">
        <f>'[2]S5 Maquette'!F64</f>
        <v>0</v>
      </c>
      <c r="D64" s="195"/>
      <c r="E64" s="195"/>
      <c r="F64" s="195"/>
      <c r="G64" s="195"/>
      <c r="H64" s="195"/>
      <c r="I64" s="195"/>
      <c r="J64" s="195"/>
      <c r="K64" s="195"/>
      <c r="L64" s="195"/>
      <c r="M64" s="195"/>
      <c r="N64" s="195"/>
      <c r="O64" s="195"/>
      <c r="P64" s="195"/>
      <c r="Q64" s="195"/>
      <c r="R64" s="195"/>
      <c r="S64" s="196"/>
      <c r="T64" s="197"/>
    </row>
    <row r="65" spans="1:20" ht="30" customHeight="1" x14ac:dyDescent="0.25">
      <c r="A65" s="192">
        <f>'[2]S5 Maquette'!B65</f>
        <v>0</v>
      </c>
      <c r="B65" s="192">
        <f>'[2]S5 Maquette'!C65</f>
        <v>0</v>
      </c>
      <c r="C65" s="193">
        <f>'[2]S5 Maquette'!F65</f>
        <v>0</v>
      </c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6"/>
      <c r="T65" s="197"/>
    </row>
    <row r="66" spans="1:20" ht="30" customHeight="1" x14ac:dyDescent="0.25">
      <c r="A66" s="192">
        <f>'[2]S5 Maquette'!B66</f>
        <v>0</v>
      </c>
      <c r="B66" s="192">
        <f>'[2]S5 Maquette'!C66</f>
        <v>0</v>
      </c>
      <c r="C66" s="193">
        <f>'[2]S5 Maquette'!F66</f>
        <v>0</v>
      </c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5"/>
      <c r="O66" s="195"/>
      <c r="P66" s="195"/>
      <c r="Q66" s="195"/>
      <c r="R66" s="195"/>
      <c r="S66" s="196"/>
      <c r="T66" s="197"/>
    </row>
    <row r="67" spans="1:20" ht="30" customHeight="1" x14ac:dyDescent="0.25">
      <c r="A67" s="192">
        <f>'[2]S5 Maquette'!B67</f>
        <v>0</v>
      </c>
      <c r="B67" s="192">
        <f>'[2]S5 Maquette'!C67</f>
        <v>0</v>
      </c>
      <c r="C67" s="193">
        <f>'[2]S5 Maquette'!F67</f>
        <v>0</v>
      </c>
      <c r="D67" s="195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6"/>
      <c r="T67" s="197"/>
    </row>
    <row r="68" spans="1:20" ht="30" customHeight="1" x14ac:dyDescent="0.25">
      <c r="A68" s="192">
        <f>'[2]S5 Maquette'!B68</f>
        <v>0</v>
      </c>
      <c r="B68" s="192">
        <f>'[2]S5 Maquette'!C68</f>
        <v>0</v>
      </c>
      <c r="C68" s="193">
        <f>'[2]S5 Maquette'!F68</f>
        <v>0</v>
      </c>
      <c r="D68" s="195"/>
      <c r="E68" s="195"/>
      <c r="F68" s="195"/>
      <c r="G68" s="195"/>
      <c r="H68" s="195"/>
      <c r="I68" s="195"/>
      <c r="J68" s="195"/>
      <c r="K68" s="195"/>
      <c r="L68" s="195"/>
      <c r="M68" s="195"/>
      <c r="N68" s="195"/>
      <c r="O68" s="195"/>
      <c r="P68" s="195"/>
      <c r="Q68" s="195"/>
      <c r="R68" s="195"/>
      <c r="S68" s="196"/>
      <c r="T68" s="197"/>
    </row>
    <row r="69" spans="1:20" ht="30" customHeight="1" x14ac:dyDescent="0.25">
      <c r="A69" s="192">
        <f>'[2]S5 Maquette'!B69</f>
        <v>0</v>
      </c>
      <c r="B69" s="192">
        <f>'[2]S5 Maquette'!C69</f>
        <v>0</v>
      </c>
      <c r="C69" s="193">
        <f>'[2]S5 Maquette'!F69</f>
        <v>0</v>
      </c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5"/>
      <c r="O69" s="195"/>
      <c r="P69" s="195"/>
      <c r="Q69" s="195"/>
      <c r="R69" s="195"/>
      <c r="S69" s="196"/>
      <c r="T69" s="197"/>
    </row>
    <row r="70" spans="1:20" ht="30" customHeight="1" x14ac:dyDescent="0.25">
      <c r="A70" s="192">
        <f>'[2]S5 Maquette'!B70</f>
        <v>0</v>
      </c>
      <c r="B70" s="192">
        <f>'[2]S5 Maquette'!C70</f>
        <v>0</v>
      </c>
      <c r="C70" s="193">
        <f>'[2]S5 Maquette'!F70</f>
        <v>0</v>
      </c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  <c r="O70" s="195"/>
      <c r="P70" s="195"/>
      <c r="Q70" s="195"/>
      <c r="R70" s="195"/>
      <c r="S70" s="196"/>
      <c r="T70" s="197"/>
    </row>
    <row r="71" spans="1:20" ht="30" customHeight="1" x14ac:dyDescent="0.25">
      <c r="A71" s="192">
        <f>'[2]S5 Maquette'!B71</f>
        <v>0</v>
      </c>
      <c r="B71" s="192">
        <f>'[2]S5 Maquette'!C71</f>
        <v>0</v>
      </c>
      <c r="C71" s="193">
        <f>'[2]S5 Maquette'!F71</f>
        <v>0</v>
      </c>
      <c r="D71" s="195"/>
      <c r="E71" s="195"/>
      <c r="F71" s="195"/>
      <c r="G71" s="195"/>
      <c r="H71" s="195"/>
      <c r="I71" s="195"/>
      <c r="J71" s="195"/>
      <c r="K71" s="195"/>
      <c r="L71" s="195"/>
      <c r="M71" s="195"/>
      <c r="N71" s="195"/>
      <c r="O71" s="195"/>
      <c r="P71" s="195"/>
      <c r="Q71" s="195"/>
      <c r="R71" s="195"/>
      <c r="S71" s="196"/>
      <c r="T71" s="197"/>
    </row>
    <row r="72" spans="1:20" ht="30" customHeight="1" x14ac:dyDescent="0.25">
      <c r="A72" s="192">
        <f>'[2]S5 Maquette'!B72</f>
        <v>0</v>
      </c>
      <c r="B72" s="192">
        <f>'[2]S5 Maquette'!C72</f>
        <v>0</v>
      </c>
      <c r="C72" s="193">
        <f>'[2]S5 Maquette'!F72</f>
        <v>0</v>
      </c>
      <c r="D72" s="195"/>
      <c r="E72" s="195"/>
      <c r="F72" s="195"/>
      <c r="G72" s="195"/>
      <c r="H72" s="195"/>
      <c r="I72" s="195"/>
      <c r="J72" s="195"/>
      <c r="K72" s="195"/>
      <c r="L72" s="195"/>
      <c r="M72" s="195"/>
      <c r="N72" s="195"/>
      <c r="O72" s="195"/>
      <c r="P72" s="195"/>
      <c r="Q72" s="195"/>
      <c r="R72" s="195"/>
      <c r="S72" s="196"/>
      <c r="T72" s="197"/>
    </row>
    <row r="73" spans="1:20" ht="30" customHeight="1" x14ac:dyDescent="0.25">
      <c r="A73" s="192">
        <f>'[2]S5 Maquette'!B73</f>
        <v>0</v>
      </c>
      <c r="B73" s="192">
        <f>'[2]S5 Maquette'!C73</f>
        <v>0</v>
      </c>
      <c r="C73" s="193">
        <f>'[2]S5 Maquette'!F73</f>
        <v>0</v>
      </c>
      <c r="D73" s="195"/>
      <c r="E73" s="195"/>
      <c r="F73" s="195"/>
      <c r="G73" s="195"/>
      <c r="H73" s="195"/>
      <c r="I73" s="195"/>
      <c r="J73" s="195"/>
      <c r="K73" s="195"/>
      <c r="L73" s="195"/>
      <c r="M73" s="195"/>
      <c r="N73" s="195"/>
      <c r="O73" s="195"/>
      <c r="P73" s="195"/>
      <c r="Q73" s="195"/>
      <c r="R73" s="195"/>
      <c r="S73" s="196"/>
      <c r="T73" s="197"/>
    </row>
    <row r="74" spans="1:20" ht="30" customHeight="1" x14ac:dyDescent="0.25">
      <c r="A74" s="192">
        <f>'[2]S5 Maquette'!B74</f>
        <v>0</v>
      </c>
      <c r="B74" s="192">
        <f>'[2]S5 Maquette'!C74</f>
        <v>0</v>
      </c>
      <c r="C74" s="193">
        <f>'[2]S5 Maquette'!F74</f>
        <v>0</v>
      </c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195"/>
      <c r="O74" s="195"/>
      <c r="P74" s="195"/>
      <c r="Q74" s="195"/>
      <c r="R74" s="195"/>
      <c r="S74" s="196"/>
      <c r="T74" s="197"/>
    </row>
    <row r="75" spans="1:20" ht="30" customHeight="1" x14ac:dyDescent="0.25">
      <c r="A75" s="192">
        <f>'[2]S5 Maquette'!B75</f>
        <v>0</v>
      </c>
      <c r="B75" s="192">
        <f>'[2]S5 Maquette'!C75</f>
        <v>0</v>
      </c>
      <c r="C75" s="193">
        <f>'[2]S5 Maquette'!F75</f>
        <v>0</v>
      </c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  <c r="S75" s="196"/>
      <c r="T75" s="197"/>
    </row>
    <row r="76" spans="1:20" ht="30" customHeight="1" x14ac:dyDescent="0.25">
      <c r="A76" s="192">
        <f>'[2]S5 Maquette'!B76</f>
        <v>0</v>
      </c>
      <c r="B76" s="192">
        <f>'[2]S5 Maquette'!C76</f>
        <v>0</v>
      </c>
      <c r="C76" s="193">
        <f>'[2]S5 Maquette'!F76</f>
        <v>0</v>
      </c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  <c r="P76" s="195"/>
      <c r="Q76" s="195"/>
      <c r="R76" s="195"/>
      <c r="S76" s="196"/>
      <c r="T76" s="197"/>
    </row>
    <row r="77" spans="1:20" ht="30" customHeight="1" x14ac:dyDescent="0.25">
      <c r="A77" s="192">
        <f>'[2]S5 Maquette'!B77</f>
        <v>0</v>
      </c>
      <c r="B77" s="192">
        <f>'[2]S5 Maquette'!C77</f>
        <v>0</v>
      </c>
      <c r="C77" s="193">
        <f>'[2]S5 Maquette'!F77</f>
        <v>0</v>
      </c>
      <c r="D77" s="195"/>
      <c r="E77" s="195"/>
      <c r="F77" s="195"/>
      <c r="G77" s="195"/>
      <c r="H77" s="195"/>
      <c r="I77" s="195"/>
      <c r="J77" s="195"/>
      <c r="K77" s="195"/>
      <c r="L77" s="195"/>
      <c r="M77" s="195"/>
      <c r="N77" s="195"/>
      <c r="O77" s="195"/>
      <c r="P77" s="195"/>
      <c r="Q77" s="195"/>
      <c r="R77" s="195"/>
      <c r="S77" s="196"/>
      <c r="T77" s="197"/>
    </row>
    <row r="78" spans="1:20" ht="30" customHeight="1" x14ac:dyDescent="0.25">
      <c r="A78" s="192">
        <f>'[2]S5 Maquette'!B78</f>
        <v>0</v>
      </c>
      <c r="B78" s="192">
        <f>'[2]S5 Maquette'!C78</f>
        <v>0</v>
      </c>
      <c r="C78" s="193">
        <f>'[2]S5 Maquette'!F78</f>
        <v>0</v>
      </c>
      <c r="D78" s="195"/>
      <c r="E78" s="195"/>
      <c r="F78" s="195"/>
      <c r="G78" s="195"/>
      <c r="H78" s="195"/>
      <c r="I78" s="195"/>
      <c r="J78" s="195"/>
      <c r="K78" s="195"/>
      <c r="L78" s="195"/>
      <c r="M78" s="195"/>
      <c r="N78" s="195"/>
      <c r="O78" s="195"/>
      <c r="P78" s="195"/>
      <c r="Q78" s="195"/>
      <c r="R78" s="195"/>
      <c r="S78" s="196"/>
      <c r="T78" s="197"/>
    </row>
    <row r="79" spans="1:20" ht="30" customHeight="1" x14ac:dyDescent="0.25">
      <c r="A79" s="192">
        <f>'[2]S5 Maquette'!B79</f>
        <v>0</v>
      </c>
      <c r="B79" s="192">
        <f>'[2]S5 Maquette'!C79</f>
        <v>0</v>
      </c>
      <c r="C79" s="193">
        <f>'[2]S5 Maquette'!F79</f>
        <v>0</v>
      </c>
      <c r="D79" s="195"/>
      <c r="E79" s="195"/>
      <c r="F79" s="195"/>
      <c r="G79" s="195"/>
      <c r="H79" s="195"/>
      <c r="I79" s="195"/>
      <c r="J79" s="195"/>
      <c r="K79" s="195"/>
      <c r="L79" s="195"/>
      <c r="M79" s="195"/>
      <c r="N79" s="195"/>
      <c r="O79" s="195"/>
      <c r="P79" s="195"/>
      <c r="Q79" s="195"/>
      <c r="R79" s="195"/>
      <c r="S79" s="196"/>
      <c r="T79" s="197"/>
    </row>
    <row r="80" spans="1:20" ht="30" customHeight="1" x14ac:dyDescent="0.25">
      <c r="A80" s="192">
        <f>'[2]S5 Maquette'!B80</f>
        <v>0</v>
      </c>
      <c r="B80" s="192">
        <f>'[2]S5 Maquette'!C80</f>
        <v>0</v>
      </c>
      <c r="C80" s="193">
        <f>'[2]S5 Maquette'!F80</f>
        <v>0</v>
      </c>
      <c r="D80" s="195"/>
      <c r="E80" s="195"/>
      <c r="F80" s="195"/>
      <c r="G80" s="195"/>
      <c r="H80" s="195"/>
      <c r="I80" s="195"/>
      <c r="J80" s="195"/>
      <c r="K80" s="195"/>
      <c r="L80" s="195"/>
      <c r="M80" s="195"/>
      <c r="N80" s="195"/>
      <c r="O80" s="195"/>
      <c r="P80" s="195"/>
      <c r="Q80" s="195"/>
      <c r="R80" s="195"/>
      <c r="S80" s="196"/>
      <c r="T80" s="197"/>
    </row>
    <row r="81" spans="1:20" ht="30" customHeight="1" x14ac:dyDescent="0.25">
      <c r="A81" s="192">
        <f>'[2]S5 Maquette'!B81</f>
        <v>0</v>
      </c>
      <c r="B81" s="192">
        <f>'[2]S5 Maquette'!C81</f>
        <v>0</v>
      </c>
      <c r="C81" s="193">
        <f>'[2]S5 Maquette'!F81</f>
        <v>0</v>
      </c>
      <c r="D81" s="195"/>
      <c r="E81" s="195"/>
      <c r="F81" s="195"/>
      <c r="G81" s="195"/>
      <c r="H81" s="195"/>
      <c r="I81" s="195"/>
      <c r="J81" s="195"/>
      <c r="K81" s="195"/>
      <c r="L81" s="195"/>
      <c r="M81" s="195"/>
      <c r="N81" s="195"/>
      <c r="O81" s="195"/>
      <c r="P81" s="195"/>
      <c r="Q81" s="195"/>
      <c r="R81" s="195"/>
      <c r="S81" s="196"/>
      <c r="T81" s="197"/>
    </row>
    <row r="82" spans="1:20" ht="30" customHeight="1" x14ac:dyDescent="0.25">
      <c r="A82" s="192">
        <f>'[2]S5 Maquette'!B82</f>
        <v>0</v>
      </c>
      <c r="B82" s="192">
        <f>'[2]S5 Maquette'!C82</f>
        <v>0</v>
      </c>
      <c r="C82" s="193">
        <f>'[2]S5 Maquette'!F82</f>
        <v>0</v>
      </c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6"/>
      <c r="T82" s="197"/>
    </row>
    <row r="83" spans="1:20" ht="30" customHeight="1" x14ac:dyDescent="0.25">
      <c r="A83" s="192">
        <f>'[2]S5 Maquette'!B83</f>
        <v>0</v>
      </c>
      <c r="B83" s="192">
        <f>'[2]S5 Maquette'!C83</f>
        <v>0</v>
      </c>
      <c r="C83" s="193">
        <f>'[2]S5 Maquette'!F83</f>
        <v>0</v>
      </c>
      <c r="D83" s="195"/>
      <c r="E83" s="195"/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5"/>
      <c r="Q83" s="195"/>
      <c r="R83" s="195"/>
      <c r="S83" s="196"/>
      <c r="T83" s="197"/>
    </row>
    <row r="84" spans="1:20" ht="30" customHeight="1" x14ac:dyDescent="0.25">
      <c r="A84" s="192">
        <f>'[2]S5 Maquette'!B84</f>
        <v>0</v>
      </c>
      <c r="B84" s="192">
        <f>'[2]S5 Maquette'!C84</f>
        <v>0</v>
      </c>
      <c r="C84" s="193">
        <f>'[2]S5 Maquette'!F84</f>
        <v>0</v>
      </c>
      <c r="D84" s="195"/>
      <c r="E84" s="195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6"/>
      <c r="T84" s="197"/>
    </row>
    <row r="85" spans="1:20" ht="30" customHeight="1" x14ac:dyDescent="0.25">
      <c r="A85" s="192">
        <f>'[2]S5 Maquette'!B85</f>
        <v>0</v>
      </c>
      <c r="B85" s="192">
        <f>'[2]S5 Maquette'!C85</f>
        <v>0</v>
      </c>
      <c r="C85" s="193">
        <f>'[2]S5 Maquette'!F85</f>
        <v>0</v>
      </c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6"/>
      <c r="T85" s="197"/>
    </row>
    <row r="86" spans="1:20" ht="30" customHeight="1" x14ac:dyDescent="0.25">
      <c r="A86" s="192">
        <f>'[2]S5 Maquette'!B86</f>
        <v>0</v>
      </c>
      <c r="B86" s="192">
        <f>'[2]S5 Maquette'!C86</f>
        <v>0</v>
      </c>
      <c r="C86" s="193">
        <f>'[2]S5 Maquette'!F86</f>
        <v>0</v>
      </c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6"/>
      <c r="T86" s="197"/>
    </row>
    <row r="87" spans="1:20" ht="30" customHeight="1" x14ac:dyDescent="0.25">
      <c r="A87" s="192">
        <f>'[2]S5 Maquette'!B87</f>
        <v>0</v>
      </c>
      <c r="B87" s="192">
        <f>'[2]S5 Maquette'!C87</f>
        <v>0</v>
      </c>
      <c r="C87" s="193">
        <f>'[2]S5 Maquette'!F87</f>
        <v>0</v>
      </c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5"/>
      <c r="Q87" s="195"/>
      <c r="R87" s="195"/>
      <c r="S87" s="196"/>
      <c r="T87" s="197"/>
    </row>
    <row r="88" spans="1:20" ht="30" customHeight="1" x14ac:dyDescent="0.25">
      <c r="A88" s="192">
        <f>'[2]S5 Maquette'!B88</f>
        <v>0</v>
      </c>
      <c r="B88" s="192">
        <f>'[2]S5 Maquette'!C88</f>
        <v>0</v>
      </c>
      <c r="C88" s="193">
        <f>'[2]S5 Maquette'!F88</f>
        <v>0</v>
      </c>
      <c r="D88" s="195"/>
      <c r="E88" s="195"/>
      <c r="F88" s="195"/>
      <c r="G88" s="195"/>
      <c r="H88" s="195"/>
      <c r="I88" s="195"/>
      <c r="J88" s="195"/>
      <c r="K88" s="195"/>
      <c r="L88" s="195"/>
      <c r="M88" s="195"/>
      <c r="N88" s="195"/>
      <c r="O88" s="195"/>
      <c r="P88" s="195"/>
      <c r="Q88" s="195"/>
      <c r="R88" s="195"/>
      <c r="S88" s="196"/>
      <c r="T88" s="197"/>
    </row>
    <row r="89" spans="1:20" ht="30" customHeight="1" x14ac:dyDescent="0.25">
      <c r="A89" s="192">
        <f>'[2]S5 Maquette'!B89</f>
        <v>0</v>
      </c>
      <c r="B89" s="192">
        <f>'[2]S5 Maquette'!C89</f>
        <v>0</v>
      </c>
      <c r="C89" s="193">
        <f>'[2]S5 Maquette'!F89</f>
        <v>0</v>
      </c>
      <c r="D89" s="195"/>
      <c r="E89" s="195"/>
      <c r="F89" s="195"/>
      <c r="G89" s="195"/>
      <c r="H89" s="195"/>
      <c r="I89" s="195"/>
      <c r="J89" s="195"/>
      <c r="K89" s="195"/>
      <c r="L89" s="195"/>
      <c r="M89" s="195"/>
      <c r="N89" s="195"/>
      <c r="O89" s="195"/>
      <c r="P89" s="195"/>
      <c r="Q89" s="195"/>
      <c r="R89" s="195"/>
      <c r="S89" s="196"/>
      <c r="T89" s="197"/>
    </row>
    <row r="90" spans="1:20" ht="30" customHeight="1" x14ac:dyDescent="0.25">
      <c r="A90" s="192">
        <f>'[2]S5 Maquette'!B90</f>
        <v>0</v>
      </c>
      <c r="B90" s="192">
        <f>'[2]S5 Maquette'!C90</f>
        <v>0</v>
      </c>
      <c r="C90" s="193">
        <f>'[2]S5 Maquette'!F90</f>
        <v>0</v>
      </c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6"/>
      <c r="T90" s="197"/>
    </row>
    <row r="91" spans="1:20" ht="30" customHeight="1" x14ac:dyDescent="0.25">
      <c r="A91" s="192">
        <f>'[2]S5 Maquette'!B91</f>
        <v>0</v>
      </c>
      <c r="B91" s="192">
        <f>'[2]S5 Maquette'!C91</f>
        <v>0</v>
      </c>
      <c r="C91" s="193">
        <f>'[2]S5 Maquette'!F91</f>
        <v>0</v>
      </c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6"/>
      <c r="T91" s="197"/>
    </row>
    <row r="92" spans="1:20" ht="30" customHeight="1" x14ac:dyDescent="0.25">
      <c r="A92" s="192">
        <f>'[2]S5 Maquette'!B92</f>
        <v>0</v>
      </c>
      <c r="B92" s="192">
        <f>'[2]S5 Maquette'!C92</f>
        <v>0</v>
      </c>
      <c r="C92" s="193">
        <f>'[2]S5 Maquette'!F92</f>
        <v>0</v>
      </c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6"/>
      <c r="T92" s="197"/>
    </row>
    <row r="93" spans="1:20" ht="30" customHeight="1" x14ac:dyDescent="0.25">
      <c r="A93" s="192">
        <f>'[2]S5 Maquette'!B93</f>
        <v>0</v>
      </c>
      <c r="B93" s="192">
        <f>'[2]S5 Maquette'!C93</f>
        <v>0</v>
      </c>
      <c r="C93" s="193">
        <f>'[2]S5 Maquette'!F93</f>
        <v>0</v>
      </c>
      <c r="D93" s="195"/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  <c r="S93" s="196"/>
      <c r="T93" s="197"/>
    </row>
    <row r="94" spans="1:20" ht="30" customHeight="1" x14ac:dyDescent="0.25">
      <c r="A94" s="192">
        <f>'[2]S5 Maquette'!B94</f>
        <v>0</v>
      </c>
      <c r="B94" s="192">
        <f>'[2]S5 Maquette'!C94</f>
        <v>0</v>
      </c>
      <c r="C94" s="193">
        <f>'[2]S5 Maquette'!F94</f>
        <v>0</v>
      </c>
      <c r="D94" s="195"/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6"/>
      <c r="T94" s="197"/>
    </row>
    <row r="95" spans="1:20" ht="30" customHeight="1" x14ac:dyDescent="0.25">
      <c r="A95" s="192">
        <f>'[2]S5 Maquette'!B95</f>
        <v>0</v>
      </c>
      <c r="B95" s="192">
        <f>'[2]S5 Maquette'!C95</f>
        <v>0</v>
      </c>
      <c r="C95" s="193">
        <f>'[2]S5 Maquette'!F95</f>
        <v>0</v>
      </c>
      <c r="D95" s="195"/>
      <c r="E95" s="195"/>
      <c r="F95" s="195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6"/>
      <c r="T95" s="197"/>
    </row>
    <row r="96" spans="1:20" ht="30" customHeight="1" x14ac:dyDescent="0.25">
      <c r="A96" s="192">
        <f>'[2]S5 Maquette'!B96</f>
        <v>0</v>
      </c>
      <c r="B96" s="192">
        <f>'[2]S5 Maquette'!C96</f>
        <v>0</v>
      </c>
      <c r="C96" s="193">
        <f>'[2]S5 Maquette'!F96</f>
        <v>0</v>
      </c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6"/>
      <c r="T96" s="197"/>
    </row>
    <row r="97" spans="1:20" ht="30" customHeight="1" x14ac:dyDescent="0.25">
      <c r="A97" s="192">
        <f>'[2]S5 Maquette'!B97</f>
        <v>0</v>
      </c>
      <c r="B97" s="192">
        <f>'[2]S5 Maquette'!C97</f>
        <v>0</v>
      </c>
      <c r="C97" s="193">
        <f>'[2]S5 Maquette'!F97</f>
        <v>0</v>
      </c>
      <c r="D97" s="195"/>
      <c r="E97" s="195"/>
      <c r="F97" s="195"/>
      <c r="G97" s="195"/>
      <c r="H97" s="195"/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6"/>
      <c r="T97" s="197"/>
    </row>
    <row r="98" spans="1:20" ht="30" customHeight="1" x14ac:dyDescent="0.25">
      <c r="A98" s="192">
        <f>'[2]S5 Maquette'!B98</f>
        <v>0</v>
      </c>
      <c r="B98" s="192">
        <f>'[2]S5 Maquette'!C98</f>
        <v>0</v>
      </c>
      <c r="C98" s="193">
        <f>'[2]S5 Maquette'!F98</f>
        <v>0</v>
      </c>
      <c r="D98" s="195"/>
      <c r="E98" s="195"/>
      <c r="F98" s="195"/>
      <c r="G98" s="195"/>
      <c r="H98" s="195"/>
      <c r="I98" s="195"/>
      <c r="J98" s="195"/>
      <c r="K98" s="195"/>
      <c r="L98" s="195"/>
      <c r="M98" s="195"/>
      <c r="N98" s="195"/>
      <c r="O98" s="195"/>
      <c r="P98" s="195"/>
      <c r="Q98" s="195"/>
      <c r="R98" s="195"/>
      <c r="S98" s="196"/>
      <c r="T98" s="197"/>
    </row>
    <row r="99" spans="1:20" ht="30" customHeight="1" x14ac:dyDescent="0.25">
      <c r="A99" s="192">
        <f>'[2]S5 Maquette'!B99</f>
        <v>0</v>
      </c>
      <c r="B99" s="192">
        <f>'[2]S5 Maquette'!C99</f>
        <v>0</v>
      </c>
      <c r="C99" s="193">
        <f>'[2]S5 Maquette'!F99</f>
        <v>0</v>
      </c>
      <c r="D99" s="195"/>
      <c r="E99" s="195"/>
      <c r="F99" s="195"/>
      <c r="G99" s="195"/>
      <c r="H99" s="195"/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6"/>
      <c r="T99" s="197"/>
    </row>
    <row r="100" spans="1:20" ht="30" customHeight="1" x14ac:dyDescent="0.25">
      <c r="A100" s="192">
        <f>'[2]S5 Maquette'!B100</f>
        <v>0</v>
      </c>
      <c r="B100" s="192">
        <f>'[2]S5 Maquette'!C100</f>
        <v>0</v>
      </c>
      <c r="C100" s="193">
        <f>'[2]S5 Maquette'!F100</f>
        <v>0</v>
      </c>
      <c r="D100" s="195"/>
      <c r="E100" s="195"/>
      <c r="F100" s="195"/>
      <c r="G100" s="195"/>
      <c r="H100" s="195"/>
      <c r="I100" s="195"/>
      <c r="J100" s="195"/>
      <c r="K100" s="195"/>
      <c r="L100" s="195"/>
      <c r="M100" s="195"/>
      <c r="N100" s="195"/>
      <c r="O100" s="195"/>
      <c r="P100" s="195"/>
      <c r="Q100" s="195"/>
      <c r="R100" s="195"/>
      <c r="S100" s="196"/>
      <c r="T100" s="197"/>
    </row>
    <row r="101" spans="1:20" ht="30" customHeight="1" x14ac:dyDescent="0.25">
      <c r="A101" s="192">
        <f>'[2]S5 Maquette'!B101</f>
        <v>0</v>
      </c>
      <c r="B101" s="192">
        <f>'[2]S5 Maquette'!C101</f>
        <v>0</v>
      </c>
      <c r="C101" s="193">
        <f>'[2]S5 Maquette'!F101</f>
        <v>0</v>
      </c>
      <c r="D101" s="195"/>
      <c r="E101" s="195"/>
      <c r="F101" s="195"/>
      <c r="G101" s="195"/>
      <c r="H101" s="195"/>
      <c r="I101" s="195"/>
      <c r="J101" s="195"/>
      <c r="K101" s="195"/>
      <c r="L101" s="195"/>
      <c r="M101" s="195"/>
      <c r="N101" s="195"/>
      <c r="O101" s="195"/>
      <c r="P101" s="195"/>
      <c r="Q101" s="195"/>
      <c r="R101" s="195"/>
      <c r="S101" s="196"/>
      <c r="T101" s="197"/>
    </row>
    <row r="102" spans="1:20" ht="30" customHeight="1" x14ac:dyDescent="0.25">
      <c r="A102" s="192">
        <f>'[2]S5 Maquette'!B102</f>
        <v>0</v>
      </c>
      <c r="B102" s="192">
        <f>'[2]S5 Maquette'!C102</f>
        <v>0</v>
      </c>
      <c r="C102" s="193">
        <f>'[2]S5 Maquette'!F102</f>
        <v>0</v>
      </c>
      <c r="D102" s="195"/>
      <c r="E102" s="195"/>
      <c r="F102" s="195"/>
      <c r="G102" s="195"/>
      <c r="H102" s="195"/>
      <c r="I102" s="195"/>
      <c r="J102" s="195"/>
      <c r="K102" s="195"/>
      <c r="L102" s="195"/>
      <c r="M102" s="195"/>
      <c r="N102" s="195"/>
      <c r="O102" s="195"/>
      <c r="P102" s="195"/>
      <c r="Q102" s="195"/>
      <c r="R102" s="195"/>
      <c r="S102" s="196"/>
      <c r="T102" s="197"/>
    </row>
    <row r="103" spans="1:20" ht="30" customHeight="1" x14ac:dyDescent="0.25">
      <c r="A103" s="192">
        <f>'[2]S5 Maquette'!B103</f>
        <v>0</v>
      </c>
      <c r="B103" s="192">
        <f>'[2]S5 Maquette'!C103</f>
        <v>0</v>
      </c>
      <c r="C103" s="193">
        <f>'[2]S5 Maquette'!F103</f>
        <v>0</v>
      </c>
      <c r="D103" s="195"/>
      <c r="E103" s="195"/>
      <c r="F103" s="195"/>
      <c r="G103" s="195"/>
      <c r="H103" s="195"/>
      <c r="I103" s="195"/>
      <c r="J103" s="195"/>
      <c r="K103" s="195"/>
      <c r="L103" s="195"/>
      <c r="M103" s="195"/>
      <c r="N103" s="195"/>
      <c r="O103" s="195"/>
      <c r="P103" s="195"/>
      <c r="Q103" s="195"/>
      <c r="R103" s="195"/>
      <c r="S103" s="196"/>
      <c r="T103" s="197"/>
    </row>
    <row r="104" spans="1:20" ht="30" customHeight="1" x14ac:dyDescent="0.25">
      <c r="A104" s="192">
        <f>'[2]S5 Maquette'!B104</f>
        <v>0</v>
      </c>
      <c r="B104" s="192">
        <f>'[2]S5 Maquette'!C104</f>
        <v>0</v>
      </c>
      <c r="C104" s="193">
        <f>'[2]S5 Maquette'!F104</f>
        <v>0</v>
      </c>
      <c r="D104" s="195"/>
      <c r="E104" s="195"/>
      <c r="F104" s="195"/>
      <c r="G104" s="195"/>
      <c r="H104" s="195"/>
      <c r="I104" s="195"/>
      <c r="J104" s="195"/>
      <c r="K104" s="195"/>
      <c r="L104" s="195"/>
      <c r="M104" s="195"/>
      <c r="N104" s="195"/>
      <c r="O104" s="195"/>
      <c r="P104" s="195"/>
      <c r="Q104" s="195"/>
      <c r="R104" s="195"/>
      <c r="S104" s="196"/>
      <c r="T104" s="197"/>
    </row>
    <row r="105" spans="1:20" ht="30" customHeight="1" x14ac:dyDescent="0.25">
      <c r="A105" s="192">
        <f>'[2]S5 Maquette'!B105</f>
        <v>0</v>
      </c>
      <c r="B105" s="192">
        <f>'[2]S5 Maquette'!C105</f>
        <v>0</v>
      </c>
      <c r="C105" s="193">
        <f>'[2]S5 Maquette'!F105</f>
        <v>0</v>
      </c>
      <c r="D105" s="195"/>
      <c r="E105" s="195"/>
      <c r="F105" s="195"/>
      <c r="G105" s="195"/>
      <c r="H105" s="195"/>
      <c r="I105" s="195"/>
      <c r="J105" s="195"/>
      <c r="K105" s="195"/>
      <c r="L105" s="195"/>
      <c r="M105" s="195"/>
      <c r="N105" s="195"/>
      <c r="O105" s="195"/>
      <c r="P105" s="195"/>
      <c r="Q105" s="195"/>
      <c r="R105" s="195"/>
      <c r="S105" s="196"/>
      <c r="T105" s="197"/>
    </row>
    <row r="106" spans="1:20" ht="30" customHeight="1" x14ac:dyDescent="0.25">
      <c r="A106" s="192">
        <f>'[2]S5 Maquette'!B106</f>
        <v>0</v>
      </c>
      <c r="B106" s="192">
        <f>'[2]S5 Maquette'!C106</f>
        <v>0</v>
      </c>
      <c r="C106" s="193">
        <f>'[2]S5 Maquette'!F106</f>
        <v>0</v>
      </c>
      <c r="D106" s="195"/>
      <c r="E106" s="195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  <c r="P106" s="195"/>
      <c r="Q106" s="195"/>
      <c r="R106" s="195"/>
      <c r="S106" s="196"/>
      <c r="T106" s="197"/>
    </row>
    <row r="107" spans="1:20" ht="30" customHeight="1" x14ac:dyDescent="0.25">
      <c r="A107" s="192">
        <f>'[2]S5 Maquette'!B107</f>
        <v>0</v>
      </c>
      <c r="B107" s="192">
        <f>'[2]S5 Maquette'!C107</f>
        <v>0</v>
      </c>
      <c r="C107" s="193">
        <f>'[2]S5 Maquette'!F107</f>
        <v>0</v>
      </c>
      <c r="D107" s="195"/>
      <c r="E107" s="195"/>
      <c r="F107" s="195"/>
      <c r="G107" s="195"/>
      <c r="H107" s="195"/>
      <c r="I107" s="195"/>
      <c r="J107" s="195"/>
      <c r="K107" s="195"/>
      <c r="L107" s="195"/>
      <c r="M107" s="195"/>
      <c r="N107" s="195"/>
      <c r="O107" s="195"/>
      <c r="P107" s="195"/>
      <c r="Q107" s="195"/>
      <c r="R107" s="195"/>
      <c r="S107" s="196"/>
      <c r="T107" s="197"/>
    </row>
    <row r="108" spans="1:20" ht="30" customHeight="1" x14ac:dyDescent="0.25">
      <c r="A108" s="192">
        <f>'[2]S5 Maquette'!B108</f>
        <v>0</v>
      </c>
      <c r="B108" s="192">
        <f>'[2]S5 Maquette'!C108</f>
        <v>0</v>
      </c>
      <c r="C108" s="193">
        <f>'[2]S5 Maquette'!F108</f>
        <v>0</v>
      </c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  <c r="R108" s="195"/>
      <c r="S108" s="196"/>
      <c r="T108" s="197"/>
    </row>
    <row r="109" spans="1:20" ht="30" customHeight="1" x14ac:dyDescent="0.25">
      <c r="A109" s="192">
        <f>'[2]S5 Maquette'!B109</f>
        <v>0</v>
      </c>
      <c r="B109" s="192">
        <f>'[2]S5 Maquette'!C109</f>
        <v>0</v>
      </c>
      <c r="C109" s="193">
        <f>'[2]S5 Maquette'!F109</f>
        <v>0</v>
      </c>
      <c r="D109" s="195"/>
      <c r="E109" s="195"/>
      <c r="F109" s="195"/>
      <c r="G109" s="195"/>
      <c r="H109" s="195"/>
      <c r="I109" s="195"/>
      <c r="J109" s="195"/>
      <c r="K109" s="195"/>
      <c r="L109" s="195"/>
      <c r="M109" s="195"/>
      <c r="N109" s="195"/>
      <c r="O109" s="195"/>
      <c r="P109" s="195"/>
      <c r="Q109" s="195"/>
      <c r="R109" s="195"/>
      <c r="S109" s="196"/>
      <c r="T109" s="197"/>
    </row>
    <row r="110" spans="1:20" ht="30" customHeight="1" x14ac:dyDescent="0.25">
      <c r="A110" s="192">
        <f>'[2]S5 Maquette'!B110</f>
        <v>0</v>
      </c>
      <c r="B110" s="192">
        <f>'[2]S5 Maquette'!C110</f>
        <v>0</v>
      </c>
      <c r="C110" s="193">
        <f>'[2]S5 Maquette'!F110</f>
        <v>0</v>
      </c>
      <c r="D110" s="195"/>
      <c r="E110" s="195"/>
      <c r="F110" s="195"/>
      <c r="G110" s="195"/>
      <c r="H110" s="195"/>
      <c r="I110" s="195"/>
      <c r="J110" s="195"/>
      <c r="K110" s="195"/>
      <c r="L110" s="195"/>
      <c r="M110" s="195"/>
      <c r="N110" s="195"/>
      <c r="O110" s="195"/>
      <c r="P110" s="195"/>
      <c r="Q110" s="195"/>
      <c r="R110" s="195"/>
      <c r="S110" s="196"/>
      <c r="T110" s="197"/>
    </row>
    <row r="111" spans="1:20" ht="30" customHeight="1" x14ac:dyDescent="0.25">
      <c r="A111" s="192">
        <f>'[2]S5 Maquette'!B111</f>
        <v>0</v>
      </c>
      <c r="B111" s="192">
        <f>'[2]S5 Maquette'!C111</f>
        <v>0</v>
      </c>
      <c r="C111" s="193">
        <f>'[2]S5 Maquette'!F111</f>
        <v>0</v>
      </c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6"/>
      <c r="T111" s="197"/>
    </row>
    <row r="112" spans="1:20" ht="30" customHeight="1" x14ac:dyDescent="0.25">
      <c r="A112" s="192">
        <f>'[2]S5 Maquette'!B112</f>
        <v>0</v>
      </c>
      <c r="B112" s="192">
        <f>'[2]S5 Maquette'!C112</f>
        <v>0</v>
      </c>
      <c r="C112" s="193">
        <f>'[2]S5 Maquette'!F112</f>
        <v>0</v>
      </c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6"/>
      <c r="T112" s="197"/>
    </row>
    <row r="113" spans="1:20" ht="30" customHeight="1" x14ac:dyDescent="0.25">
      <c r="A113" s="192">
        <f>'[2]S5 Maquette'!B113</f>
        <v>0</v>
      </c>
      <c r="B113" s="192">
        <f>'[2]S5 Maquette'!C113</f>
        <v>0</v>
      </c>
      <c r="C113" s="193">
        <f>'[2]S5 Maquette'!F113</f>
        <v>0</v>
      </c>
      <c r="D113" s="195"/>
      <c r="E113" s="195"/>
      <c r="F113" s="195"/>
      <c r="G113" s="195"/>
      <c r="H113" s="195"/>
      <c r="I113" s="195"/>
      <c r="J113" s="195"/>
      <c r="K113" s="195"/>
      <c r="L113" s="195"/>
      <c r="M113" s="195"/>
      <c r="N113" s="195"/>
      <c r="O113" s="195"/>
      <c r="P113" s="195"/>
      <c r="Q113" s="195"/>
      <c r="R113" s="195"/>
      <c r="S113" s="196"/>
      <c r="T113" s="197"/>
    </row>
    <row r="114" spans="1:20" ht="30" customHeight="1" x14ac:dyDescent="0.25">
      <c r="A114" s="192">
        <f>'[2]S5 Maquette'!B114</f>
        <v>0</v>
      </c>
      <c r="B114" s="192">
        <f>'[2]S5 Maquette'!C114</f>
        <v>0</v>
      </c>
      <c r="C114" s="193">
        <f>'[2]S5 Maquette'!F114</f>
        <v>0</v>
      </c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6"/>
      <c r="T114" s="197"/>
    </row>
    <row r="115" spans="1:20" ht="30" customHeight="1" x14ac:dyDescent="0.25">
      <c r="A115" s="192">
        <f>'[2]S5 Maquette'!B115</f>
        <v>0</v>
      </c>
      <c r="B115" s="192">
        <f>'[2]S5 Maquette'!C115</f>
        <v>0</v>
      </c>
      <c r="C115" s="193">
        <f>'[2]S5 Maquette'!F115</f>
        <v>0</v>
      </c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6"/>
      <c r="T115" s="197"/>
    </row>
    <row r="116" spans="1:20" ht="30" customHeight="1" x14ac:dyDescent="0.25">
      <c r="A116" s="192">
        <f>'[2]S5 Maquette'!B116</f>
        <v>0</v>
      </c>
      <c r="B116" s="192">
        <f>'[2]S5 Maquette'!C116</f>
        <v>0</v>
      </c>
      <c r="C116" s="193">
        <f>'[2]S5 Maquette'!F116</f>
        <v>0</v>
      </c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6"/>
      <c r="T116" s="197"/>
    </row>
    <row r="117" spans="1:20" ht="30" customHeight="1" x14ac:dyDescent="0.25">
      <c r="A117" s="192">
        <f>'[2]S5 Maquette'!B117</f>
        <v>0</v>
      </c>
      <c r="B117" s="192">
        <f>'[2]S5 Maquette'!C117</f>
        <v>0</v>
      </c>
      <c r="C117" s="193">
        <f>'[2]S5 Maquette'!F117</f>
        <v>0</v>
      </c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6"/>
      <c r="T117" s="197"/>
    </row>
    <row r="118" spans="1:20" ht="30" customHeight="1" x14ac:dyDescent="0.25">
      <c r="A118" s="192">
        <f>'[2]S5 Maquette'!B118</f>
        <v>0</v>
      </c>
      <c r="B118" s="192">
        <f>'[2]S5 Maquette'!C118</f>
        <v>0</v>
      </c>
      <c r="C118" s="193">
        <f>'[2]S5 Maquette'!F118</f>
        <v>0</v>
      </c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6"/>
      <c r="T118" s="197"/>
    </row>
    <row r="119" spans="1:20" ht="30" customHeight="1" x14ac:dyDescent="0.25">
      <c r="A119" s="192">
        <f>'[2]S5 Maquette'!B119</f>
        <v>0</v>
      </c>
      <c r="B119" s="192">
        <f>'[2]S5 Maquette'!C119</f>
        <v>0</v>
      </c>
      <c r="C119" s="193">
        <f>'[2]S5 Maquette'!F119</f>
        <v>0</v>
      </c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6"/>
      <c r="T119" s="197"/>
    </row>
    <row r="120" spans="1:20" ht="30" customHeight="1" x14ac:dyDescent="0.25">
      <c r="A120" s="192">
        <f>'[2]S5 Maquette'!B120</f>
        <v>0</v>
      </c>
      <c r="B120" s="192">
        <f>'[2]S5 Maquette'!C120</f>
        <v>0</v>
      </c>
      <c r="C120" s="193">
        <f>'[2]S5 Maquette'!F120</f>
        <v>0</v>
      </c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6"/>
      <c r="T120" s="197"/>
    </row>
    <row r="121" spans="1:20" ht="30" customHeight="1" x14ac:dyDescent="0.25">
      <c r="A121" s="192">
        <f>'[2]S5 Maquette'!B121</f>
        <v>0</v>
      </c>
      <c r="B121" s="192">
        <f>'[2]S5 Maquette'!C121</f>
        <v>0</v>
      </c>
      <c r="C121" s="193">
        <f>'[2]S5 Maquette'!F121</f>
        <v>0</v>
      </c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6"/>
      <c r="T121" s="197"/>
    </row>
    <row r="122" spans="1:20" ht="30" customHeight="1" x14ac:dyDescent="0.25">
      <c r="A122" s="192">
        <f>'[2]S5 Maquette'!B122</f>
        <v>0</v>
      </c>
      <c r="B122" s="192">
        <f>'[2]S5 Maquette'!C122</f>
        <v>0</v>
      </c>
      <c r="C122" s="193">
        <f>'[2]S5 Maquette'!F122</f>
        <v>0</v>
      </c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6"/>
      <c r="T122" s="197"/>
    </row>
    <row r="123" spans="1:20" ht="30" customHeight="1" x14ac:dyDescent="0.25">
      <c r="A123" s="192">
        <f>'[2]S5 Maquette'!B123</f>
        <v>0</v>
      </c>
      <c r="B123" s="192">
        <f>'[2]S5 Maquette'!C123</f>
        <v>0</v>
      </c>
      <c r="C123" s="193">
        <f>'[2]S5 Maquette'!F123</f>
        <v>0</v>
      </c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6"/>
      <c r="T123" s="197"/>
    </row>
    <row r="124" spans="1:20" ht="30" customHeight="1" x14ac:dyDescent="0.25">
      <c r="A124" s="192">
        <f>'[2]S5 Maquette'!B124</f>
        <v>0</v>
      </c>
      <c r="B124" s="192">
        <f>'[2]S5 Maquette'!C124</f>
        <v>0</v>
      </c>
      <c r="C124" s="193">
        <f>'[2]S5 Maquette'!F124</f>
        <v>0</v>
      </c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6"/>
      <c r="T124" s="197"/>
    </row>
    <row r="125" spans="1:20" ht="30" customHeight="1" x14ac:dyDescent="0.25">
      <c r="A125" s="192">
        <f>'[2]S5 Maquette'!B125</f>
        <v>0</v>
      </c>
      <c r="B125" s="192">
        <f>'[2]S5 Maquette'!C125</f>
        <v>0</v>
      </c>
      <c r="C125" s="193">
        <f>'[2]S5 Maquette'!F125</f>
        <v>0</v>
      </c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6"/>
      <c r="T125" s="197"/>
    </row>
    <row r="126" spans="1:20" ht="30" customHeight="1" x14ac:dyDescent="0.25">
      <c r="A126" s="192">
        <f>'[2]S5 Maquette'!B126</f>
        <v>0</v>
      </c>
      <c r="B126" s="192">
        <f>'[2]S5 Maquette'!C126</f>
        <v>0</v>
      </c>
      <c r="C126" s="193">
        <f>'[2]S5 Maquette'!F126</f>
        <v>0</v>
      </c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6"/>
      <c r="T126" s="197"/>
    </row>
    <row r="127" spans="1:20" ht="30" customHeight="1" x14ac:dyDescent="0.25">
      <c r="A127" s="192">
        <f>'[2]S5 Maquette'!B127</f>
        <v>0</v>
      </c>
      <c r="B127" s="192">
        <f>'[2]S5 Maquette'!C127</f>
        <v>0</v>
      </c>
      <c r="C127" s="193">
        <f>'[2]S5 Maquette'!F127</f>
        <v>0</v>
      </c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6"/>
      <c r="T127" s="197"/>
    </row>
    <row r="128" spans="1:20" ht="30" customHeight="1" x14ac:dyDescent="0.25">
      <c r="A128" s="192">
        <f>'[2]S5 Maquette'!B128</f>
        <v>0</v>
      </c>
      <c r="B128" s="192">
        <f>'[2]S5 Maquette'!C128</f>
        <v>0</v>
      </c>
      <c r="C128" s="193">
        <f>'[2]S5 Maquette'!F128</f>
        <v>0</v>
      </c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6"/>
      <c r="T128" s="197"/>
    </row>
    <row r="129" spans="1:20" ht="30" customHeight="1" x14ac:dyDescent="0.25">
      <c r="A129" s="192">
        <f>'[2]S5 Maquette'!B129</f>
        <v>0</v>
      </c>
      <c r="B129" s="192">
        <f>'[2]S5 Maquette'!C129</f>
        <v>0</v>
      </c>
      <c r="C129" s="193">
        <f>'[2]S5 Maquette'!F129</f>
        <v>0</v>
      </c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6"/>
      <c r="T129" s="197"/>
    </row>
    <row r="130" spans="1:20" ht="30" customHeight="1" x14ac:dyDescent="0.25">
      <c r="A130" s="192">
        <f>'[2]S5 Maquette'!B130</f>
        <v>0</v>
      </c>
      <c r="B130" s="192">
        <f>'[2]S5 Maquette'!C130</f>
        <v>0</v>
      </c>
      <c r="C130" s="193">
        <f>'[2]S5 Maquette'!F130</f>
        <v>0</v>
      </c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6"/>
      <c r="T130" s="197"/>
    </row>
    <row r="131" spans="1:20" ht="30" customHeight="1" x14ac:dyDescent="0.25">
      <c r="A131" s="192">
        <f>'[2]S5 Maquette'!B131</f>
        <v>0</v>
      </c>
      <c r="B131" s="192">
        <f>'[2]S5 Maquette'!C131</f>
        <v>0</v>
      </c>
      <c r="C131" s="193">
        <f>'[2]S5 Maquette'!F131</f>
        <v>0</v>
      </c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6"/>
      <c r="T131" s="197"/>
    </row>
    <row r="132" spans="1:20" ht="30" customHeight="1" x14ac:dyDescent="0.25">
      <c r="A132" s="192">
        <f>'[2]S5 Maquette'!B132</f>
        <v>0</v>
      </c>
      <c r="B132" s="192">
        <f>'[2]S5 Maquette'!C132</f>
        <v>0</v>
      </c>
      <c r="C132" s="193">
        <f>'[2]S5 Maquette'!F132</f>
        <v>0</v>
      </c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6"/>
      <c r="T132" s="197"/>
    </row>
    <row r="133" spans="1:20" ht="30" customHeight="1" x14ac:dyDescent="0.25">
      <c r="A133" s="192">
        <f>'[2]S5 Maquette'!B133</f>
        <v>0</v>
      </c>
      <c r="B133" s="192">
        <f>'[2]S5 Maquette'!C133</f>
        <v>0</v>
      </c>
      <c r="C133" s="193">
        <f>'[2]S5 Maquette'!F133</f>
        <v>0</v>
      </c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6"/>
      <c r="T133" s="197"/>
    </row>
    <row r="134" spans="1:20" ht="30" customHeight="1" x14ac:dyDescent="0.25">
      <c r="A134" s="192">
        <f>'[2]S5 Maquette'!B134</f>
        <v>0</v>
      </c>
      <c r="B134" s="192">
        <f>'[2]S5 Maquette'!C134</f>
        <v>0</v>
      </c>
      <c r="C134" s="193">
        <f>'[2]S5 Maquette'!F134</f>
        <v>0</v>
      </c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6"/>
      <c r="T134" s="197"/>
    </row>
    <row r="135" spans="1:20" ht="30" customHeight="1" x14ac:dyDescent="0.25">
      <c r="A135" s="192">
        <f>'[2]S5 Maquette'!B135</f>
        <v>0</v>
      </c>
      <c r="B135" s="192">
        <f>'[2]S5 Maquette'!C135</f>
        <v>0</v>
      </c>
      <c r="C135" s="193">
        <f>'[2]S5 Maquette'!F135</f>
        <v>0</v>
      </c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6"/>
      <c r="T135" s="197"/>
    </row>
    <row r="136" spans="1:20" ht="30" customHeight="1" x14ac:dyDescent="0.25">
      <c r="A136" s="192">
        <f>'[2]S5 Maquette'!B136</f>
        <v>0</v>
      </c>
      <c r="B136" s="192">
        <f>'[2]S5 Maquette'!C136</f>
        <v>0</v>
      </c>
      <c r="C136" s="193">
        <f>'[2]S5 Maquette'!F136</f>
        <v>0</v>
      </c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6"/>
      <c r="T136" s="197"/>
    </row>
    <row r="137" spans="1:20" ht="30" customHeight="1" x14ac:dyDescent="0.25">
      <c r="A137" s="192">
        <f>'[2]S5 Maquette'!B137</f>
        <v>0</v>
      </c>
      <c r="B137" s="192">
        <f>'[2]S5 Maquette'!C137</f>
        <v>0</v>
      </c>
      <c r="C137" s="193">
        <f>'[2]S5 Maquette'!F137</f>
        <v>0</v>
      </c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6"/>
      <c r="T137" s="197"/>
    </row>
    <row r="138" spans="1:20" ht="30" customHeight="1" x14ac:dyDescent="0.25">
      <c r="A138" s="192">
        <f>'[2]S5 Maquette'!B138</f>
        <v>0</v>
      </c>
      <c r="B138" s="192">
        <f>'[2]S5 Maquette'!C138</f>
        <v>0</v>
      </c>
      <c r="C138" s="193">
        <f>'[2]S5 Maquette'!F138</f>
        <v>0</v>
      </c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6"/>
      <c r="T138" s="197"/>
    </row>
    <row r="139" spans="1:20" ht="30" customHeight="1" x14ac:dyDescent="0.25">
      <c r="A139" s="192">
        <f>'[2]S5 Maquette'!B139</f>
        <v>0</v>
      </c>
      <c r="B139" s="192">
        <f>'[2]S5 Maquette'!C139</f>
        <v>0</v>
      </c>
      <c r="C139" s="193">
        <f>'[2]S5 Maquette'!F139</f>
        <v>0</v>
      </c>
      <c r="D139" s="195"/>
      <c r="E139" s="195"/>
      <c r="F139" s="195"/>
      <c r="G139" s="195"/>
      <c r="H139" s="195"/>
      <c r="I139" s="195"/>
      <c r="J139" s="195"/>
      <c r="K139" s="195"/>
      <c r="L139" s="195"/>
      <c r="M139" s="195"/>
      <c r="N139" s="195"/>
      <c r="O139" s="195"/>
      <c r="P139" s="195"/>
      <c r="Q139" s="195"/>
      <c r="R139" s="195"/>
      <c r="S139" s="196"/>
      <c r="T139" s="197"/>
    </row>
    <row r="140" spans="1:20" ht="30" customHeight="1" x14ac:dyDescent="0.25">
      <c r="A140" s="192">
        <f>'[2]S5 Maquette'!B140</f>
        <v>0</v>
      </c>
      <c r="B140" s="192">
        <f>'[2]S5 Maquette'!C140</f>
        <v>0</v>
      </c>
      <c r="C140" s="193">
        <f>'[2]S5 Maquette'!F140</f>
        <v>0</v>
      </c>
      <c r="D140" s="195"/>
      <c r="E140" s="195"/>
      <c r="F140" s="195"/>
      <c r="G140" s="195"/>
      <c r="H140" s="195"/>
      <c r="I140" s="195"/>
      <c r="J140" s="195"/>
      <c r="K140" s="195"/>
      <c r="L140" s="195"/>
      <c r="M140" s="195"/>
      <c r="N140" s="195"/>
      <c r="O140" s="195"/>
      <c r="P140" s="195"/>
      <c r="Q140" s="195"/>
      <c r="R140" s="195"/>
      <c r="S140" s="196"/>
      <c r="T140" s="197"/>
    </row>
    <row r="141" spans="1:20" ht="30" customHeight="1" x14ac:dyDescent="0.25">
      <c r="A141" s="192">
        <f>'[2]S5 Maquette'!B141</f>
        <v>0</v>
      </c>
      <c r="B141" s="192">
        <f>'[2]S5 Maquette'!C141</f>
        <v>0</v>
      </c>
      <c r="C141" s="193">
        <f>'[2]S5 Maquette'!F141</f>
        <v>0</v>
      </c>
      <c r="D141" s="195"/>
      <c r="E141" s="195"/>
      <c r="F141" s="195"/>
      <c r="G141" s="195"/>
      <c r="H141" s="195"/>
      <c r="I141" s="195"/>
      <c r="J141" s="195"/>
      <c r="K141" s="195"/>
      <c r="L141" s="195"/>
      <c r="M141" s="195"/>
      <c r="N141" s="195"/>
      <c r="O141" s="195"/>
      <c r="P141" s="195"/>
      <c r="Q141" s="195"/>
      <c r="R141" s="195"/>
      <c r="S141" s="196"/>
      <c r="T141" s="197"/>
    </row>
    <row r="142" spans="1:20" ht="30" customHeight="1" x14ac:dyDescent="0.25">
      <c r="A142" s="192">
        <f>'[2]S5 Maquette'!B142</f>
        <v>0</v>
      </c>
      <c r="B142" s="192">
        <f>'[2]S5 Maquette'!C142</f>
        <v>0</v>
      </c>
      <c r="C142" s="193">
        <f>'[2]S5 Maquette'!F142</f>
        <v>0</v>
      </c>
      <c r="D142" s="195"/>
      <c r="E142" s="195"/>
      <c r="F142" s="195"/>
      <c r="G142" s="195"/>
      <c r="H142" s="195"/>
      <c r="I142" s="195"/>
      <c r="J142" s="195"/>
      <c r="K142" s="195"/>
      <c r="L142" s="195"/>
      <c r="M142" s="195"/>
      <c r="N142" s="195"/>
      <c r="O142" s="195"/>
      <c r="P142" s="195"/>
      <c r="Q142" s="195"/>
      <c r="R142" s="195"/>
      <c r="S142" s="196"/>
      <c r="T142" s="197"/>
    </row>
    <row r="143" spans="1:20" ht="30" customHeight="1" x14ac:dyDescent="0.25">
      <c r="A143" s="192">
        <f>'[2]S5 Maquette'!B143</f>
        <v>0</v>
      </c>
      <c r="B143" s="192">
        <f>'[2]S5 Maquette'!C143</f>
        <v>0</v>
      </c>
      <c r="C143" s="193">
        <f>'[2]S5 Maquette'!F143</f>
        <v>0</v>
      </c>
      <c r="D143" s="195"/>
      <c r="E143" s="195"/>
      <c r="F143" s="195"/>
      <c r="G143" s="195"/>
      <c r="H143" s="195"/>
      <c r="I143" s="195"/>
      <c r="J143" s="195"/>
      <c r="K143" s="195"/>
      <c r="L143" s="195"/>
      <c r="M143" s="195"/>
      <c r="N143" s="195"/>
      <c r="O143" s="195"/>
      <c r="P143" s="195"/>
      <c r="Q143" s="195"/>
      <c r="R143" s="195"/>
      <c r="S143" s="196"/>
      <c r="T143" s="197"/>
    </row>
    <row r="144" spans="1:20" ht="30" customHeight="1" x14ac:dyDescent="0.25">
      <c r="A144" s="192">
        <f>'[2]S5 Maquette'!B144</f>
        <v>0</v>
      </c>
      <c r="B144" s="192">
        <f>'[2]S5 Maquette'!C144</f>
        <v>0</v>
      </c>
      <c r="C144" s="193">
        <f>'[2]S5 Maquette'!F144</f>
        <v>0</v>
      </c>
      <c r="D144" s="195"/>
      <c r="E144" s="195"/>
      <c r="F144" s="195"/>
      <c r="G144" s="195"/>
      <c r="H144" s="195"/>
      <c r="I144" s="195"/>
      <c r="J144" s="195"/>
      <c r="K144" s="195"/>
      <c r="L144" s="195"/>
      <c r="M144" s="195"/>
      <c r="N144" s="195"/>
      <c r="O144" s="195"/>
      <c r="P144" s="195"/>
      <c r="Q144" s="195"/>
      <c r="R144" s="195"/>
      <c r="S144" s="196"/>
      <c r="T144" s="197"/>
    </row>
    <row r="145" spans="1:20" ht="30" customHeight="1" x14ac:dyDescent="0.25">
      <c r="A145" s="192">
        <f>'[2]S5 Maquette'!B145</f>
        <v>0</v>
      </c>
      <c r="B145" s="192">
        <f>'[2]S5 Maquette'!C145</f>
        <v>0</v>
      </c>
      <c r="C145" s="193">
        <f>'[2]S5 Maquette'!F145</f>
        <v>0</v>
      </c>
      <c r="D145" s="195"/>
      <c r="E145" s="195"/>
      <c r="F145" s="195"/>
      <c r="G145" s="195"/>
      <c r="H145" s="195"/>
      <c r="I145" s="195"/>
      <c r="J145" s="195"/>
      <c r="K145" s="195"/>
      <c r="L145" s="195"/>
      <c r="M145" s="195"/>
      <c r="N145" s="195"/>
      <c r="O145" s="195"/>
      <c r="P145" s="195"/>
      <c r="Q145" s="195"/>
      <c r="R145" s="195"/>
      <c r="S145" s="196"/>
      <c r="T145" s="197"/>
    </row>
    <row r="146" spans="1:20" ht="30" customHeight="1" x14ac:dyDescent="0.25">
      <c r="A146" s="192">
        <f>'[2]S5 Maquette'!B146</f>
        <v>0</v>
      </c>
      <c r="B146" s="192">
        <f>'[2]S5 Maquette'!C146</f>
        <v>0</v>
      </c>
      <c r="C146" s="193">
        <f>'[2]S5 Maquette'!F146</f>
        <v>0</v>
      </c>
      <c r="D146" s="195"/>
      <c r="E146" s="195"/>
      <c r="F146" s="195"/>
      <c r="G146" s="195"/>
      <c r="H146" s="195"/>
      <c r="I146" s="195"/>
      <c r="J146" s="195"/>
      <c r="K146" s="195"/>
      <c r="L146" s="195"/>
      <c r="M146" s="195"/>
      <c r="N146" s="195"/>
      <c r="O146" s="195"/>
      <c r="P146" s="195"/>
      <c r="Q146" s="195"/>
      <c r="R146" s="195"/>
      <c r="S146" s="196"/>
      <c r="T146" s="197"/>
    </row>
    <row r="147" spans="1:20" ht="30" customHeight="1" x14ac:dyDescent="0.25">
      <c r="A147" s="192">
        <f>'[2]S5 Maquette'!B147</f>
        <v>0</v>
      </c>
      <c r="B147" s="192">
        <f>'[2]S5 Maquette'!C147</f>
        <v>0</v>
      </c>
      <c r="C147" s="193">
        <f>'[2]S5 Maquette'!F147</f>
        <v>0</v>
      </c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6"/>
      <c r="T147" s="197"/>
    </row>
    <row r="148" spans="1:20" ht="30" customHeight="1" x14ac:dyDescent="0.25">
      <c r="A148" s="192">
        <f>'[2]S5 Maquette'!B148</f>
        <v>0</v>
      </c>
      <c r="B148" s="192">
        <f>'[2]S5 Maquette'!C148</f>
        <v>0</v>
      </c>
      <c r="C148" s="193">
        <f>'[2]S5 Maquette'!F148</f>
        <v>0</v>
      </c>
      <c r="D148" s="195"/>
      <c r="E148" s="195"/>
      <c r="F148" s="195"/>
      <c r="G148" s="195"/>
      <c r="H148" s="195"/>
      <c r="I148" s="195"/>
      <c r="J148" s="195"/>
      <c r="K148" s="195"/>
      <c r="L148" s="195"/>
      <c r="M148" s="195"/>
      <c r="N148" s="195"/>
      <c r="O148" s="195"/>
      <c r="P148" s="195"/>
      <c r="Q148" s="195"/>
      <c r="R148" s="195"/>
      <c r="S148" s="196"/>
      <c r="T148" s="197"/>
    </row>
    <row r="149" spans="1:20" ht="30" customHeight="1" x14ac:dyDescent="0.25">
      <c r="A149" s="192">
        <f>'[2]S5 Maquette'!B149</f>
        <v>0</v>
      </c>
      <c r="B149" s="192">
        <f>'[2]S5 Maquette'!C149</f>
        <v>0</v>
      </c>
      <c r="C149" s="193">
        <f>'[2]S5 Maquette'!F149</f>
        <v>0</v>
      </c>
      <c r="D149" s="195"/>
      <c r="E149" s="195"/>
      <c r="F149" s="195"/>
      <c r="G149" s="195"/>
      <c r="H149" s="195"/>
      <c r="I149" s="195"/>
      <c r="J149" s="195"/>
      <c r="K149" s="195"/>
      <c r="L149" s="195"/>
      <c r="M149" s="195"/>
      <c r="N149" s="195"/>
      <c r="O149" s="195"/>
      <c r="P149" s="195"/>
      <c r="Q149" s="195"/>
      <c r="R149" s="195"/>
      <c r="S149" s="196"/>
      <c r="T149" s="197"/>
    </row>
    <row r="150" spans="1:20" ht="30" customHeight="1" x14ac:dyDescent="0.25">
      <c r="A150" s="192">
        <f>'[2]S5 Maquette'!B150</f>
        <v>0</v>
      </c>
      <c r="B150" s="192">
        <f>'[2]S5 Maquette'!C150</f>
        <v>0</v>
      </c>
      <c r="C150" s="193">
        <f>'[2]S5 Maquette'!F150</f>
        <v>0</v>
      </c>
      <c r="D150" s="195"/>
      <c r="E150" s="195"/>
      <c r="F150" s="195"/>
      <c r="G150" s="195"/>
      <c r="H150" s="195"/>
      <c r="I150" s="195"/>
      <c r="J150" s="195"/>
      <c r="K150" s="195"/>
      <c r="L150" s="195"/>
      <c r="M150" s="195"/>
      <c r="N150" s="195"/>
      <c r="O150" s="195"/>
      <c r="P150" s="195"/>
      <c r="Q150" s="195"/>
      <c r="R150" s="195"/>
      <c r="S150" s="196"/>
      <c r="T150" s="197"/>
    </row>
    <row r="151" spans="1:20" ht="30" customHeight="1" x14ac:dyDescent="0.25">
      <c r="A151" s="192">
        <f>'[2]S5 Maquette'!B151</f>
        <v>0</v>
      </c>
      <c r="B151" s="192">
        <f>'[2]S5 Maquette'!C151</f>
        <v>0</v>
      </c>
      <c r="C151" s="193">
        <f>'[2]S5 Maquette'!F151</f>
        <v>0</v>
      </c>
      <c r="D151" s="195"/>
      <c r="E151" s="195"/>
      <c r="F151" s="195"/>
      <c r="G151" s="195"/>
      <c r="H151" s="195"/>
      <c r="I151" s="195"/>
      <c r="J151" s="195"/>
      <c r="K151" s="195"/>
      <c r="L151" s="195"/>
      <c r="M151" s="195"/>
      <c r="N151" s="195"/>
      <c r="O151" s="195"/>
      <c r="P151" s="195"/>
      <c r="Q151" s="195"/>
      <c r="R151" s="195"/>
      <c r="S151" s="196"/>
      <c r="T151" s="197"/>
    </row>
    <row r="152" spans="1:20" ht="30" customHeight="1" x14ac:dyDescent="0.25">
      <c r="A152" s="192">
        <f>'[2]S5 Maquette'!B152</f>
        <v>0</v>
      </c>
      <c r="B152" s="192">
        <f>'[2]S5 Maquette'!C152</f>
        <v>0</v>
      </c>
      <c r="C152" s="193">
        <f>'[2]S5 Maquette'!F152</f>
        <v>0</v>
      </c>
      <c r="D152" s="195"/>
      <c r="E152" s="195"/>
      <c r="F152" s="195"/>
      <c r="G152" s="195"/>
      <c r="H152" s="195"/>
      <c r="I152" s="195"/>
      <c r="J152" s="195"/>
      <c r="K152" s="195"/>
      <c r="L152" s="195"/>
      <c r="M152" s="195"/>
      <c r="N152" s="195"/>
      <c r="O152" s="195"/>
      <c r="P152" s="195"/>
      <c r="Q152" s="195"/>
      <c r="R152" s="195"/>
      <c r="S152" s="196"/>
      <c r="T152" s="197"/>
    </row>
    <row r="153" spans="1:20" ht="30" customHeight="1" x14ac:dyDescent="0.25">
      <c r="A153" s="192">
        <f>'[2]S5 Maquette'!B153</f>
        <v>0</v>
      </c>
      <c r="B153" s="192">
        <f>'[2]S5 Maquette'!C153</f>
        <v>0</v>
      </c>
      <c r="C153" s="193">
        <f>'[2]S5 Maquette'!F153</f>
        <v>0</v>
      </c>
      <c r="D153" s="195"/>
      <c r="E153" s="195"/>
      <c r="F153" s="195"/>
      <c r="G153" s="195"/>
      <c r="H153" s="195"/>
      <c r="I153" s="195"/>
      <c r="J153" s="195"/>
      <c r="K153" s="195"/>
      <c r="L153" s="195"/>
      <c r="M153" s="195"/>
      <c r="N153" s="195"/>
      <c r="O153" s="195"/>
      <c r="P153" s="195"/>
      <c r="Q153" s="195"/>
      <c r="R153" s="195"/>
      <c r="S153" s="196"/>
      <c r="T153" s="197"/>
    </row>
    <row r="154" spans="1:20" ht="30" customHeight="1" x14ac:dyDescent="0.25">
      <c r="A154" s="192">
        <f>'[2]S5 Maquette'!B154</f>
        <v>0</v>
      </c>
      <c r="B154" s="192">
        <f>'[2]S5 Maquette'!C154</f>
        <v>0</v>
      </c>
      <c r="C154" s="193">
        <f>'[2]S5 Maquette'!F154</f>
        <v>0</v>
      </c>
      <c r="D154" s="195"/>
      <c r="E154" s="195"/>
      <c r="F154" s="195"/>
      <c r="G154" s="195"/>
      <c r="H154" s="195"/>
      <c r="I154" s="195"/>
      <c r="J154" s="195"/>
      <c r="K154" s="195"/>
      <c r="L154" s="195"/>
      <c r="M154" s="195"/>
      <c r="N154" s="195"/>
      <c r="O154" s="195"/>
      <c r="P154" s="195"/>
      <c r="Q154" s="195"/>
      <c r="R154" s="195"/>
      <c r="S154" s="196"/>
      <c r="T154" s="197"/>
    </row>
    <row r="155" spans="1:20" ht="30" customHeight="1" x14ac:dyDescent="0.25">
      <c r="A155" s="192">
        <f>'[2]S5 Maquette'!B155</f>
        <v>0</v>
      </c>
      <c r="B155" s="192">
        <f>'[2]S5 Maquette'!C155</f>
        <v>0</v>
      </c>
      <c r="C155" s="193">
        <f>'[2]S5 Maquette'!F155</f>
        <v>0</v>
      </c>
      <c r="D155" s="195"/>
      <c r="E155" s="195"/>
      <c r="F155" s="195"/>
      <c r="G155" s="195"/>
      <c r="H155" s="195"/>
      <c r="I155" s="195"/>
      <c r="J155" s="195"/>
      <c r="K155" s="195"/>
      <c r="L155" s="195"/>
      <c r="M155" s="195"/>
      <c r="N155" s="195"/>
      <c r="O155" s="195"/>
      <c r="P155" s="195"/>
      <c r="Q155" s="195"/>
      <c r="R155" s="195"/>
      <c r="S155" s="196"/>
      <c r="T155" s="197"/>
    </row>
    <row r="156" spans="1:20" ht="30" customHeight="1" x14ac:dyDescent="0.25">
      <c r="A156" s="192">
        <f>'[2]S5 Maquette'!B156</f>
        <v>0</v>
      </c>
      <c r="B156" s="192">
        <f>'[2]S5 Maquette'!C156</f>
        <v>0</v>
      </c>
      <c r="C156" s="193">
        <f>'[2]S5 Maquette'!F156</f>
        <v>0</v>
      </c>
      <c r="D156" s="195"/>
      <c r="E156" s="195"/>
      <c r="F156" s="195"/>
      <c r="G156" s="195"/>
      <c r="H156" s="195"/>
      <c r="I156" s="195"/>
      <c r="J156" s="195"/>
      <c r="K156" s="195"/>
      <c r="L156" s="195"/>
      <c r="M156" s="195"/>
      <c r="N156" s="195"/>
      <c r="O156" s="195"/>
      <c r="P156" s="195"/>
      <c r="Q156" s="195"/>
      <c r="R156" s="195"/>
      <c r="S156" s="196"/>
      <c r="T156" s="197"/>
    </row>
    <row r="157" spans="1:20" ht="30" customHeight="1" x14ac:dyDescent="0.25">
      <c r="A157" s="192">
        <f>'[2]S5 Maquette'!B157</f>
        <v>0</v>
      </c>
      <c r="B157" s="192">
        <f>'[2]S5 Maquette'!C157</f>
        <v>0</v>
      </c>
      <c r="C157" s="193">
        <f>'[2]S5 Maquette'!F157</f>
        <v>0</v>
      </c>
      <c r="D157" s="195"/>
      <c r="E157" s="195"/>
      <c r="F157" s="195"/>
      <c r="G157" s="195"/>
      <c r="H157" s="195"/>
      <c r="I157" s="195"/>
      <c r="J157" s="195"/>
      <c r="K157" s="195"/>
      <c r="L157" s="195"/>
      <c r="M157" s="195"/>
      <c r="N157" s="195"/>
      <c r="O157" s="195"/>
      <c r="P157" s="195"/>
      <c r="Q157" s="195"/>
      <c r="R157" s="195"/>
      <c r="S157" s="196"/>
      <c r="T157" s="197"/>
    </row>
    <row r="158" spans="1:20" ht="30" customHeight="1" x14ac:dyDescent="0.25">
      <c r="A158" s="192">
        <f>'[2]S5 Maquette'!B158</f>
        <v>0</v>
      </c>
      <c r="B158" s="192">
        <f>'[2]S5 Maquette'!C158</f>
        <v>0</v>
      </c>
      <c r="C158" s="193">
        <f>'[2]S5 Maquette'!F158</f>
        <v>0</v>
      </c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95"/>
      <c r="S158" s="196"/>
      <c r="T158" s="197"/>
    </row>
    <row r="159" spans="1:20" ht="30" customHeight="1" x14ac:dyDescent="0.25">
      <c r="A159" s="192">
        <f>'[2]S5 Maquette'!B159</f>
        <v>0</v>
      </c>
      <c r="B159" s="192">
        <f>'[2]S5 Maquette'!C159</f>
        <v>0</v>
      </c>
      <c r="C159" s="193">
        <f>'[2]S5 Maquette'!F159</f>
        <v>0</v>
      </c>
      <c r="D159" s="195"/>
      <c r="E159" s="195"/>
      <c r="F159" s="195"/>
      <c r="G159" s="195"/>
      <c r="H159" s="195"/>
      <c r="I159" s="195"/>
      <c r="J159" s="195"/>
      <c r="K159" s="195"/>
      <c r="L159" s="195"/>
      <c r="M159" s="195"/>
      <c r="N159" s="195"/>
      <c r="O159" s="195"/>
      <c r="P159" s="195"/>
      <c r="Q159" s="195"/>
      <c r="R159" s="195"/>
      <c r="S159" s="196"/>
      <c r="T159" s="197"/>
    </row>
    <row r="160" spans="1:20" ht="30" customHeight="1" x14ac:dyDescent="0.25">
      <c r="A160" s="192">
        <f>'[2]S5 Maquette'!B160</f>
        <v>0</v>
      </c>
      <c r="B160" s="192">
        <f>'[2]S5 Maquette'!C160</f>
        <v>0</v>
      </c>
      <c r="C160" s="193">
        <f>'[2]S5 Maquette'!F160</f>
        <v>0</v>
      </c>
      <c r="D160" s="195"/>
      <c r="E160" s="195"/>
      <c r="F160" s="195"/>
      <c r="G160" s="195"/>
      <c r="H160" s="195"/>
      <c r="I160" s="195"/>
      <c r="J160" s="195"/>
      <c r="K160" s="195"/>
      <c r="L160" s="195"/>
      <c r="M160" s="195"/>
      <c r="N160" s="195"/>
      <c r="O160" s="195"/>
      <c r="P160" s="195"/>
      <c r="Q160" s="195"/>
      <c r="R160" s="195"/>
      <c r="S160" s="196"/>
      <c r="T160" s="197"/>
    </row>
    <row r="161" spans="1:20" ht="30" customHeight="1" x14ac:dyDescent="0.25">
      <c r="A161" s="192">
        <f>'[2]S5 Maquette'!B161</f>
        <v>0</v>
      </c>
      <c r="B161" s="192">
        <f>'[2]S5 Maquette'!C161</f>
        <v>0</v>
      </c>
      <c r="C161" s="193">
        <f>'[2]S5 Maquette'!F161</f>
        <v>0</v>
      </c>
      <c r="D161" s="195"/>
      <c r="E161" s="195"/>
      <c r="F161" s="195"/>
      <c r="G161" s="195"/>
      <c r="H161" s="195"/>
      <c r="I161" s="195"/>
      <c r="J161" s="195"/>
      <c r="K161" s="195"/>
      <c r="L161" s="195"/>
      <c r="M161" s="195"/>
      <c r="N161" s="195"/>
      <c r="O161" s="195"/>
      <c r="P161" s="195"/>
      <c r="Q161" s="195"/>
      <c r="R161" s="195"/>
      <c r="S161" s="196"/>
      <c r="T161" s="197"/>
    </row>
    <row r="162" spans="1:20" ht="30" customHeight="1" x14ac:dyDescent="0.25">
      <c r="A162" s="192">
        <f>'[2]S5 Maquette'!B162</f>
        <v>0</v>
      </c>
      <c r="B162" s="192">
        <f>'[2]S5 Maquette'!C162</f>
        <v>0</v>
      </c>
      <c r="C162" s="193">
        <f>'[2]S5 Maquette'!F162</f>
        <v>0</v>
      </c>
      <c r="D162" s="195"/>
      <c r="E162" s="195"/>
      <c r="F162" s="195"/>
      <c r="G162" s="195"/>
      <c r="H162" s="195"/>
      <c r="I162" s="195"/>
      <c r="J162" s="195"/>
      <c r="K162" s="195"/>
      <c r="L162" s="195"/>
      <c r="M162" s="195"/>
      <c r="N162" s="195"/>
      <c r="O162" s="195"/>
      <c r="P162" s="195"/>
      <c r="Q162" s="195"/>
      <c r="R162" s="195"/>
      <c r="S162" s="196"/>
      <c r="T162" s="197"/>
    </row>
    <row r="163" spans="1:20" ht="30" customHeight="1" x14ac:dyDescent="0.25">
      <c r="A163" s="192">
        <f>'[2]S5 Maquette'!B163</f>
        <v>0</v>
      </c>
      <c r="B163" s="192">
        <f>'[2]S5 Maquette'!C163</f>
        <v>0</v>
      </c>
      <c r="C163" s="193">
        <f>'[2]S5 Maquette'!F163</f>
        <v>0</v>
      </c>
      <c r="D163" s="195"/>
      <c r="E163" s="195"/>
      <c r="F163" s="195"/>
      <c r="G163" s="195"/>
      <c r="H163" s="195"/>
      <c r="I163" s="195"/>
      <c r="J163" s="195"/>
      <c r="K163" s="195"/>
      <c r="L163" s="195"/>
      <c r="M163" s="195"/>
      <c r="N163" s="195"/>
      <c r="O163" s="195"/>
      <c r="P163" s="195"/>
      <c r="Q163" s="195"/>
      <c r="R163" s="195"/>
      <c r="S163" s="196"/>
      <c r="T163" s="197"/>
    </row>
    <row r="164" spans="1:20" ht="30" customHeight="1" x14ac:dyDescent="0.25">
      <c r="A164" s="192">
        <f>'[2]S5 Maquette'!B164</f>
        <v>0</v>
      </c>
      <c r="B164" s="192">
        <f>'[2]S5 Maquette'!C164</f>
        <v>0</v>
      </c>
      <c r="C164" s="193">
        <f>'[2]S5 Maquette'!F164</f>
        <v>0</v>
      </c>
      <c r="D164" s="195"/>
      <c r="E164" s="195"/>
      <c r="F164" s="195"/>
      <c r="G164" s="195"/>
      <c r="H164" s="195"/>
      <c r="I164" s="195"/>
      <c r="J164" s="195"/>
      <c r="K164" s="195"/>
      <c r="L164" s="195"/>
      <c r="M164" s="195"/>
      <c r="N164" s="195"/>
      <c r="O164" s="195"/>
      <c r="P164" s="195"/>
      <c r="Q164" s="195"/>
      <c r="R164" s="195"/>
      <c r="S164" s="196"/>
      <c r="T164" s="197"/>
    </row>
    <row r="165" spans="1:20" ht="30" customHeight="1" x14ac:dyDescent="0.25">
      <c r="A165" s="192">
        <f>'[2]S5 Maquette'!B165</f>
        <v>0</v>
      </c>
      <c r="B165" s="192">
        <f>'[2]S5 Maquette'!C165</f>
        <v>0</v>
      </c>
      <c r="C165" s="193">
        <f>'[2]S5 Maquette'!F165</f>
        <v>0</v>
      </c>
      <c r="D165" s="195"/>
      <c r="E165" s="195"/>
      <c r="F165" s="195"/>
      <c r="G165" s="195"/>
      <c r="H165" s="195"/>
      <c r="I165" s="195"/>
      <c r="J165" s="195"/>
      <c r="K165" s="195"/>
      <c r="L165" s="195"/>
      <c r="M165" s="195"/>
      <c r="N165" s="195"/>
      <c r="O165" s="195"/>
      <c r="P165" s="195"/>
      <c r="Q165" s="195"/>
      <c r="R165" s="195"/>
      <c r="S165" s="196"/>
      <c r="T165" s="197"/>
    </row>
    <row r="166" spans="1:20" ht="30" customHeight="1" x14ac:dyDescent="0.25">
      <c r="A166" s="192">
        <f>'[2]S5 Maquette'!B166</f>
        <v>0</v>
      </c>
      <c r="B166" s="192">
        <f>'[2]S5 Maquette'!C166</f>
        <v>0</v>
      </c>
      <c r="C166" s="193">
        <f>'[2]S5 Maquette'!F166</f>
        <v>0</v>
      </c>
      <c r="D166" s="195"/>
      <c r="E166" s="195"/>
      <c r="F166" s="195"/>
      <c r="G166" s="195"/>
      <c r="H166" s="195"/>
      <c r="I166" s="195"/>
      <c r="J166" s="195"/>
      <c r="K166" s="195"/>
      <c r="L166" s="195"/>
      <c r="M166" s="195"/>
      <c r="N166" s="195"/>
      <c r="O166" s="195"/>
      <c r="P166" s="195"/>
      <c r="Q166" s="195"/>
      <c r="R166" s="195"/>
      <c r="S166" s="196"/>
      <c r="T166" s="197"/>
    </row>
    <row r="167" spans="1:20" ht="30" customHeight="1" x14ac:dyDescent="0.25">
      <c r="A167" s="192">
        <f>'[2]S5 Maquette'!B167</f>
        <v>0</v>
      </c>
      <c r="B167" s="192">
        <f>'[2]S5 Maquette'!C167</f>
        <v>0</v>
      </c>
      <c r="C167" s="193">
        <f>'[2]S5 Maquette'!F167</f>
        <v>0</v>
      </c>
      <c r="D167" s="195"/>
      <c r="E167" s="195"/>
      <c r="F167" s="195"/>
      <c r="G167" s="195"/>
      <c r="H167" s="195"/>
      <c r="I167" s="195"/>
      <c r="J167" s="195"/>
      <c r="K167" s="195"/>
      <c r="L167" s="195"/>
      <c r="M167" s="195"/>
      <c r="N167" s="195"/>
      <c r="O167" s="195"/>
      <c r="P167" s="195"/>
      <c r="Q167" s="195"/>
      <c r="R167" s="195"/>
      <c r="S167" s="196"/>
      <c r="T167" s="197"/>
    </row>
    <row r="168" spans="1:20" ht="30" customHeight="1" x14ac:dyDescent="0.25">
      <c r="A168" s="192">
        <f>'[2]S5 Maquette'!B168</f>
        <v>0</v>
      </c>
      <c r="B168" s="192">
        <f>'[2]S5 Maquette'!C168</f>
        <v>0</v>
      </c>
      <c r="C168" s="193">
        <f>'[2]S5 Maquette'!F168</f>
        <v>0</v>
      </c>
      <c r="D168" s="195"/>
      <c r="E168" s="195"/>
      <c r="F168" s="195"/>
      <c r="G168" s="195"/>
      <c r="H168" s="195"/>
      <c r="I168" s="195"/>
      <c r="J168" s="195"/>
      <c r="K168" s="195"/>
      <c r="L168" s="195"/>
      <c r="M168" s="195"/>
      <c r="N168" s="195"/>
      <c r="O168" s="195"/>
      <c r="P168" s="195"/>
      <c r="Q168" s="195"/>
      <c r="R168" s="195"/>
      <c r="S168" s="196"/>
      <c r="T168" s="197"/>
    </row>
    <row r="169" spans="1:20" ht="30" customHeight="1" x14ac:dyDescent="0.25">
      <c r="A169" s="192">
        <f>'[2]S5 Maquette'!B169</f>
        <v>0</v>
      </c>
      <c r="B169" s="192">
        <f>'[2]S5 Maquette'!C169</f>
        <v>0</v>
      </c>
      <c r="C169" s="193">
        <f>'[2]S5 Maquette'!F169</f>
        <v>0</v>
      </c>
      <c r="D169" s="195"/>
      <c r="E169" s="195"/>
      <c r="F169" s="195"/>
      <c r="G169" s="195"/>
      <c r="H169" s="195"/>
      <c r="I169" s="195"/>
      <c r="J169" s="195"/>
      <c r="K169" s="195"/>
      <c r="L169" s="195"/>
      <c r="M169" s="195"/>
      <c r="N169" s="195"/>
      <c r="O169" s="195"/>
      <c r="P169" s="195"/>
      <c r="Q169" s="195"/>
      <c r="R169" s="195"/>
      <c r="S169" s="196"/>
      <c r="T169" s="197"/>
    </row>
    <row r="170" spans="1:20" ht="30" customHeight="1" x14ac:dyDescent="0.25">
      <c r="A170" s="192">
        <f>'[2]S5 Maquette'!B170</f>
        <v>0</v>
      </c>
      <c r="B170" s="192">
        <f>'[2]S5 Maquette'!C170</f>
        <v>0</v>
      </c>
      <c r="C170" s="193">
        <f>'[2]S5 Maquette'!F170</f>
        <v>0</v>
      </c>
      <c r="D170" s="195"/>
      <c r="E170" s="195"/>
      <c r="F170" s="195"/>
      <c r="G170" s="195"/>
      <c r="H170" s="195"/>
      <c r="I170" s="195"/>
      <c r="J170" s="195"/>
      <c r="K170" s="195"/>
      <c r="L170" s="195"/>
      <c r="M170" s="195"/>
      <c r="N170" s="195"/>
      <c r="O170" s="195"/>
      <c r="P170" s="195"/>
      <c r="Q170" s="195"/>
      <c r="R170" s="195"/>
      <c r="S170" s="196"/>
      <c r="T170" s="197"/>
    </row>
    <row r="171" spans="1:20" ht="30" customHeight="1" x14ac:dyDescent="0.25">
      <c r="A171" s="192">
        <f>'[2]S5 Maquette'!B171</f>
        <v>0</v>
      </c>
      <c r="B171" s="192">
        <f>'[2]S5 Maquette'!C171</f>
        <v>0</v>
      </c>
      <c r="C171" s="193">
        <f>'[2]S5 Maquette'!F171</f>
        <v>0</v>
      </c>
      <c r="D171" s="195"/>
      <c r="E171" s="195"/>
      <c r="F171" s="195"/>
      <c r="G171" s="195"/>
      <c r="H171" s="195"/>
      <c r="I171" s="195"/>
      <c r="J171" s="195"/>
      <c r="K171" s="195"/>
      <c r="L171" s="195"/>
      <c r="M171" s="195"/>
      <c r="N171" s="195"/>
      <c r="O171" s="195"/>
      <c r="P171" s="195"/>
      <c r="Q171" s="195"/>
      <c r="R171" s="195"/>
      <c r="S171" s="196"/>
      <c r="T171" s="197"/>
    </row>
    <row r="172" spans="1:20" ht="30" customHeight="1" x14ac:dyDescent="0.25">
      <c r="A172" s="192">
        <f>'[2]S5 Maquette'!B172</f>
        <v>0</v>
      </c>
      <c r="B172" s="192">
        <f>'[2]S5 Maquette'!C172</f>
        <v>0</v>
      </c>
      <c r="C172" s="193">
        <f>'[2]S5 Maquette'!F172</f>
        <v>0</v>
      </c>
      <c r="D172" s="195"/>
      <c r="E172" s="195"/>
      <c r="F172" s="195"/>
      <c r="G172" s="195"/>
      <c r="H172" s="195"/>
      <c r="I172" s="195"/>
      <c r="J172" s="195"/>
      <c r="K172" s="195"/>
      <c r="L172" s="195"/>
      <c r="M172" s="195"/>
      <c r="N172" s="195"/>
      <c r="O172" s="195"/>
      <c r="P172" s="195"/>
      <c r="Q172" s="195"/>
      <c r="R172" s="195"/>
      <c r="S172" s="196"/>
      <c r="T172" s="197"/>
    </row>
    <row r="173" spans="1:20" ht="30" customHeight="1" x14ac:dyDescent="0.25">
      <c r="A173" s="192">
        <f>'[2]S5 Maquette'!B173</f>
        <v>0</v>
      </c>
      <c r="B173" s="192">
        <f>'[2]S5 Maquette'!C173</f>
        <v>0</v>
      </c>
      <c r="C173" s="193">
        <f>'[2]S5 Maquette'!F173</f>
        <v>0</v>
      </c>
      <c r="D173" s="195"/>
      <c r="E173" s="195"/>
      <c r="F173" s="195"/>
      <c r="G173" s="195"/>
      <c r="H173" s="195"/>
      <c r="I173" s="195"/>
      <c r="J173" s="195"/>
      <c r="K173" s="195"/>
      <c r="L173" s="195"/>
      <c r="M173" s="195"/>
      <c r="N173" s="195"/>
      <c r="O173" s="195"/>
      <c r="P173" s="195"/>
      <c r="Q173" s="195"/>
      <c r="R173" s="195"/>
      <c r="S173" s="196"/>
      <c r="T173" s="197"/>
    </row>
    <row r="174" spans="1:20" ht="30" customHeight="1" x14ac:dyDescent="0.25">
      <c r="A174" s="192">
        <f>'[2]S5 Maquette'!B174</f>
        <v>0</v>
      </c>
      <c r="B174" s="192">
        <f>'[2]S5 Maquette'!C174</f>
        <v>0</v>
      </c>
      <c r="C174" s="193">
        <f>'[2]S5 Maquette'!F174</f>
        <v>0</v>
      </c>
      <c r="D174" s="195"/>
      <c r="E174" s="195"/>
      <c r="F174" s="195"/>
      <c r="G174" s="195"/>
      <c r="H174" s="195"/>
      <c r="I174" s="195"/>
      <c r="J174" s="195"/>
      <c r="K174" s="195"/>
      <c r="L174" s="195"/>
      <c r="M174" s="195"/>
      <c r="N174" s="195"/>
      <c r="O174" s="195"/>
      <c r="P174" s="195"/>
      <c r="Q174" s="195"/>
      <c r="R174" s="195"/>
      <c r="S174" s="196"/>
      <c r="T174" s="197"/>
    </row>
    <row r="175" spans="1:20" ht="30" customHeight="1" x14ac:dyDescent="0.25">
      <c r="A175" s="192">
        <f>'[2]S5 Maquette'!B175</f>
        <v>0</v>
      </c>
      <c r="B175" s="192">
        <f>'[2]S5 Maquette'!C175</f>
        <v>0</v>
      </c>
      <c r="C175" s="193">
        <f>'[2]S5 Maquette'!F175</f>
        <v>0</v>
      </c>
      <c r="D175" s="195"/>
      <c r="E175" s="195"/>
      <c r="F175" s="195"/>
      <c r="G175" s="195"/>
      <c r="H175" s="195"/>
      <c r="I175" s="195"/>
      <c r="J175" s="195"/>
      <c r="K175" s="195"/>
      <c r="L175" s="195"/>
      <c r="M175" s="195"/>
      <c r="N175" s="195"/>
      <c r="O175" s="195"/>
      <c r="P175" s="195"/>
      <c r="Q175" s="195"/>
      <c r="R175" s="195"/>
      <c r="S175" s="196"/>
      <c r="T175" s="197"/>
    </row>
    <row r="176" spans="1:20" ht="30" customHeight="1" x14ac:dyDescent="0.25">
      <c r="A176" s="192">
        <f>'[2]S5 Maquette'!B176</f>
        <v>0</v>
      </c>
      <c r="B176" s="192">
        <f>'[2]S5 Maquette'!C176</f>
        <v>0</v>
      </c>
      <c r="C176" s="193">
        <f>'[2]S5 Maquette'!F176</f>
        <v>0</v>
      </c>
      <c r="D176" s="195"/>
      <c r="E176" s="195"/>
      <c r="F176" s="195"/>
      <c r="G176" s="195"/>
      <c r="H176" s="195"/>
      <c r="I176" s="195"/>
      <c r="J176" s="195"/>
      <c r="K176" s="195"/>
      <c r="L176" s="195"/>
      <c r="M176" s="195"/>
      <c r="N176" s="195"/>
      <c r="O176" s="195"/>
      <c r="P176" s="195"/>
      <c r="Q176" s="195"/>
      <c r="R176" s="195"/>
      <c r="S176" s="196"/>
      <c r="T176" s="197"/>
    </row>
    <row r="177" spans="1:20" ht="30" customHeight="1" x14ac:dyDescent="0.25">
      <c r="A177" s="192">
        <f>'[2]S5 Maquette'!B177</f>
        <v>0</v>
      </c>
      <c r="B177" s="192">
        <f>'[2]S5 Maquette'!C177</f>
        <v>0</v>
      </c>
      <c r="C177" s="193">
        <f>'[2]S5 Maquette'!F177</f>
        <v>0</v>
      </c>
      <c r="D177" s="195"/>
      <c r="E177" s="195"/>
      <c r="F177" s="195"/>
      <c r="G177" s="195"/>
      <c r="H177" s="195"/>
      <c r="I177" s="195"/>
      <c r="J177" s="195"/>
      <c r="K177" s="195"/>
      <c r="L177" s="195"/>
      <c r="M177" s="195"/>
      <c r="N177" s="195"/>
      <c r="O177" s="195"/>
      <c r="P177" s="195"/>
      <c r="Q177" s="195"/>
      <c r="R177" s="195"/>
      <c r="S177" s="196"/>
      <c r="T177" s="197"/>
    </row>
    <row r="178" spans="1:20" ht="30" customHeight="1" x14ac:dyDescent="0.25">
      <c r="A178" s="192">
        <f>'[2]S5 Maquette'!B178</f>
        <v>0</v>
      </c>
      <c r="B178" s="192">
        <f>'[2]S5 Maquette'!C178</f>
        <v>0</v>
      </c>
      <c r="C178" s="193">
        <f>'[2]S5 Maquette'!F178</f>
        <v>0</v>
      </c>
      <c r="D178" s="195"/>
      <c r="E178" s="195"/>
      <c r="F178" s="195"/>
      <c r="G178" s="195"/>
      <c r="H178" s="195"/>
      <c r="I178" s="195"/>
      <c r="J178" s="195"/>
      <c r="K178" s="195"/>
      <c r="L178" s="195"/>
      <c r="M178" s="195"/>
      <c r="N178" s="195"/>
      <c r="O178" s="195"/>
      <c r="P178" s="195"/>
      <c r="Q178" s="195"/>
      <c r="R178" s="195"/>
      <c r="S178" s="196"/>
      <c r="T178" s="197"/>
    </row>
    <row r="179" spans="1:20" ht="30" customHeight="1" x14ac:dyDescent="0.25">
      <c r="A179" s="192">
        <f>'[2]S5 Maquette'!B179</f>
        <v>0</v>
      </c>
      <c r="B179" s="192">
        <f>'[2]S5 Maquette'!C179</f>
        <v>0</v>
      </c>
      <c r="C179" s="193">
        <f>'[2]S5 Maquette'!F179</f>
        <v>0</v>
      </c>
      <c r="D179" s="195"/>
      <c r="E179" s="195"/>
      <c r="F179" s="195"/>
      <c r="G179" s="195"/>
      <c r="H179" s="195"/>
      <c r="I179" s="195"/>
      <c r="J179" s="195"/>
      <c r="K179" s="195"/>
      <c r="L179" s="195"/>
      <c r="M179" s="195"/>
      <c r="N179" s="195"/>
      <c r="O179" s="195"/>
      <c r="P179" s="195"/>
      <c r="Q179" s="195"/>
      <c r="R179" s="195"/>
      <c r="S179" s="196"/>
      <c r="T179" s="197"/>
    </row>
    <row r="180" spans="1:20" ht="30" customHeight="1" x14ac:dyDescent="0.25">
      <c r="A180" s="192">
        <f>'[2]S5 Maquette'!B180</f>
        <v>0</v>
      </c>
      <c r="B180" s="192">
        <f>'[2]S5 Maquette'!C180</f>
        <v>0</v>
      </c>
      <c r="C180" s="193">
        <f>'[2]S5 Maquette'!F180</f>
        <v>0</v>
      </c>
      <c r="D180" s="195"/>
      <c r="E180" s="195"/>
      <c r="F180" s="195"/>
      <c r="G180" s="195"/>
      <c r="H180" s="195"/>
      <c r="I180" s="195"/>
      <c r="J180" s="195"/>
      <c r="K180" s="195"/>
      <c r="L180" s="195"/>
      <c r="M180" s="195"/>
      <c r="N180" s="195"/>
      <c r="O180" s="195"/>
      <c r="P180" s="195"/>
      <c r="Q180" s="195"/>
      <c r="R180" s="195"/>
      <c r="S180" s="196"/>
      <c r="T180" s="197"/>
    </row>
    <row r="181" spans="1:20" ht="30" customHeight="1" x14ac:dyDescent="0.25">
      <c r="A181" s="192">
        <f>'[2]S5 Maquette'!B181</f>
        <v>0</v>
      </c>
      <c r="B181" s="192">
        <f>'[2]S5 Maquette'!C181</f>
        <v>0</v>
      </c>
      <c r="C181" s="193">
        <f>'[2]S5 Maquette'!F181</f>
        <v>0</v>
      </c>
      <c r="D181" s="195"/>
      <c r="E181" s="195"/>
      <c r="F181" s="195"/>
      <c r="G181" s="195"/>
      <c r="H181" s="195"/>
      <c r="I181" s="195"/>
      <c r="J181" s="195"/>
      <c r="K181" s="195"/>
      <c r="L181" s="195"/>
      <c r="M181" s="195"/>
      <c r="N181" s="195"/>
      <c r="O181" s="195"/>
      <c r="P181" s="195"/>
      <c r="Q181" s="195"/>
      <c r="R181" s="195"/>
      <c r="S181" s="196"/>
      <c r="T181" s="197"/>
    </row>
    <row r="182" spans="1:20" ht="30" customHeight="1" x14ac:dyDescent="0.25">
      <c r="A182" s="192">
        <f>'[2]S5 Maquette'!B182</f>
        <v>0</v>
      </c>
      <c r="B182" s="192">
        <f>'[2]S5 Maquette'!C182</f>
        <v>0</v>
      </c>
      <c r="C182" s="193">
        <f>'[2]S5 Maquette'!F182</f>
        <v>0</v>
      </c>
      <c r="D182" s="195"/>
      <c r="E182" s="195"/>
      <c r="F182" s="195"/>
      <c r="G182" s="195"/>
      <c r="H182" s="195"/>
      <c r="I182" s="195"/>
      <c r="J182" s="195"/>
      <c r="K182" s="195"/>
      <c r="L182" s="195"/>
      <c r="M182" s="195"/>
      <c r="N182" s="195"/>
      <c r="O182" s="195"/>
      <c r="P182" s="195"/>
      <c r="Q182" s="195"/>
      <c r="R182" s="195"/>
      <c r="S182" s="196"/>
      <c r="T182" s="197"/>
    </row>
    <row r="183" spans="1:20" ht="30" customHeight="1" x14ac:dyDescent="0.25">
      <c r="A183" s="192">
        <f>'[2]S5 Maquette'!B183</f>
        <v>0</v>
      </c>
      <c r="B183" s="192">
        <f>'[2]S5 Maquette'!C183</f>
        <v>0</v>
      </c>
      <c r="C183" s="193">
        <f>'[2]S5 Maquette'!F183</f>
        <v>0</v>
      </c>
      <c r="D183" s="195"/>
      <c r="E183" s="195"/>
      <c r="F183" s="195"/>
      <c r="G183" s="195"/>
      <c r="H183" s="195"/>
      <c r="I183" s="195"/>
      <c r="J183" s="195"/>
      <c r="K183" s="195"/>
      <c r="L183" s="195"/>
      <c r="M183" s="195"/>
      <c r="N183" s="195"/>
      <c r="O183" s="195"/>
      <c r="P183" s="195"/>
      <c r="Q183" s="195"/>
      <c r="R183" s="195"/>
      <c r="S183" s="196"/>
      <c r="T183" s="197"/>
    </row>
    <row r="184" spans="1:20" ht="30" customHeight="1" x14ac:dyDescent="0.25">
      <c r="A184" s="192">
        <f>'[2]S5 Maquette'!B184</f>
        <v>0</v>
      </c>
      <c r="B184" s="192">
        <f>'[2]S5 Maquette'!C184</f>
        <v>0</v>
      </c>
      <c r="C184" s="193">
        <f>'[2]S5 Maquette'!F184</f>
        <v>0</v>
      </c>
      <c r="D184" s="195"/>
      <c r="E184" s="195"/>
      <c r="F184" s="195"/>
      <c r="G184" s="195"/>
      <c r="H184" s="195"/>
      <c r="I184" s="195"/>
      <c r="J184" s="195"/>
      <c r="K184" s="195"/>
      <c r="L184" s="195"/>
      <c r="M184" s="195"/>
      <c r="N184" s="195"/>
      <c r="O184" s="195"/>
      <c r="P184" s="195"/>
      <c r="Q184" s="195"/>
      <c r="R184" s="195"/>
      <c r="S184" s="196"/>
      <c r="T184" s="197"/>
    </row>
    <row r="185" spans="1:20" ht="30" customHeight="1" x14ac:dyDescent="0.25">
      <c r="A185" s="192">
        <f>'[2]S5 Maquette'!B185</f>
        <v>0</v>
      </c>
      <c r="B185" s="192">
        <f>'[2]S5 Maquette'!C185</f>
        <v>0</v>
      </c>
      <c r="C185" s="193">
        <f>'[2]S5 Maquette'!F185</f>
        <v>0</v>
      </c>
      <c r="D185" s="195"/>
      <c r="E185" s="195"/>
      <c r="F185" s="195"/>
      <c r="G185" s="195"/>
      <c r="H185" s="195"/>
      <c r="I185" s="195"/>
      <c r="J185" s="195"/>
      <c r="K185" s="195"/>
      <c r="L185" s="195"/>
      <c r="M185" s="195"/>
      <c r="N185" s="195"/>
      <c r="O185" s="195"/>
      <c r="P185" s="195"/>
      <c r="Q185" s="195"/>
      <c r="R185" s="195"/>
      <c r="S185" s="196"/>
      <c r="T185" s="197"/>
    </row>
    <row r="186" spans="1:20" ht="30" customHeight="1" x14ac:dyDescent="0.25">
      <c r="A186" s="192">
        <f>'[2]S5 Maquette'!B186</f>
        <v>0</v>
      </c>
      <c r="B186" s="192">
        <f>'[2]S5 Maquette'!C186</f>
        <v>0</v>
      </c>
      <c r="C186" s="193">
        <f>'[2]S5 Maquette'!F186</f>
        <v>0</v>
      </c>
      <c r="D186" s="195"/>
      <c r="E186" s="195"/>
      <c r="F186" s="195"/>
      <c r="G186" s="195"/>
      <c r="H186" s="195"/>
      <c r="I186" s="195"/>
      <c r="J186" s="195"/>
      <c r="K186" s="195"/>
      <c r="L186" s="195"/>
      <c r="M186" s="195"/>
      <c r="N186" s="195"/>
      <c r="O186" s="195"/>
      <c r="P186" s="195"/>
      <c r="Q186" s="195"/>
      <c r="R186" s="195"/>
      <c r="S186" s="196"/>
      <c r="T186" s="197"/>
    </row>
    <row r="187" spans="1:20" ht="30" customHeight="1" x14ac:dyDescent="0.25">
      <c r="A187" s="192">
        <f>'[2]S5 Maquette'!B187</f>
        <v>0</v>
      </c>
      <c r="B187" s="192">
        <f>'[2]S5 Maquette'!C187</f>
        <v>0</v>
      </c>
      <c r="C187" s="193">
        <f>'[2]S5 Maquette'!F187</f>
        <v>0</v>
      </c>
      <c r="D187" s="195"/>
      <c r="E187" s="195"/>
      <c r="F187" s="195"/>
      <c r="G187" s="195"/>
      <c r="H187" s="195"/>
      <c r="I187" s="195"/>
      <c r="J187" s="195"/>
      <c r="K187" s="195"/>
      <c r="L187" s="195"/>
      <c r="M187" s="195"/>
      <c r="N187" s="195"/>
      <c r="O187" s="195"/>
      <c r="P187" s="195"/>
      <c r="Q187" s="195"/>
      <c r="R187" s="195"/>
      <c r="S187" s="196"/>
      <c r="T187" s="197"/>
    </row>
    <row r="188" spans="1:20" ht="30" customHeight="1" x14ac:dyDescent="0.25">
      <c r="A188" s="192">
        <f>'[2]S5 Maquette'!B188</f>
        <v>0</v>
      </c>
      <c r="B188" s="192">
        <f>'[2]S5 Maquette'!C188</f>
        <v>0</v>
      </c>
      <c r="C188" s="193">
        <f>'[2]S5 Maquette'!F188</f>
        <v>0</v>
      </c>
      <c r="D188" s="195"/>
      <c r="E188" s="195"/>
      <c r="F188" s="195"/>
      <c r="G188" s="195"/>
      <c r="H188" s="195"/>
      <c r="I188" s="195"/>
      <c r="J188" s="195"/>
      <c r="K188" s="195"/>
      <c r="L188" s="195"/>
      <c r="M188" s="195"/>
      <c r="N188" s="195"/>
      <c r="O188" s="195"/>
      <c r="P188" s="195"/>
      <c r="Q188" s="195"/>
      <c r="R188" s="195"/>
      <c r="S188" s="196"/>
      <c r="T188" s="197"/>
    </row>
    <row r="189" spans="1:20" ht="30" customHeight="1" x14ac:dyDescent="0.25">
      <c r="A189" s="192">
        <f>'[2]S5 Maquette'!B189</f>
        <v>0</v>
      </c>
      <c r="B189" s="192">
        <f>'[2]S5 Maquette'!C189</f>
        <v>0</v>
      </c>
      <c r="C189" s="193">
        <f>'[2]S5 Maquette'!F189</f>
        <v>0</v>
      </c>
      <c r="D189" s="195"/>
      <c r="E189" s="195"/>
      <c r="F189" s="195"/>
      <c r="G189" s="195"/>
      <c r="H189" s="195"/>
      <c r="I189" s="195"/>
      <c r="J189" s="195"/>
      <c r="K189" s="195"/>
      <c r="L189" s="195"/>
      <c r="M189" s="195"/>
      <c r="N189" s="195"/>
      <c r="O189" s="195"/>
      <c r="P189" s="195"/>
      <c r="Q189" s="195"/>
      <c r="R189" s="195"/>
      <c r="S189" s="196"/>
      <c r="T189" s="197"/>
    </row>
    <row r="190" spans="1:20" ht="30" customHeight="1" x14ac:dyDescent="0.25">
      <c r="A190" s="192">
        <f>'[2]S5 Maquette'!B190</f>
        <v>0</v>
      </c>
      <c r="B190" s="192">
        <f>'[2]S5 Maquette'!C190</f>
        <v>0</v>
      </c>
      <c r="C190" s="193">
        <f>'[2]S5 Maquette'!F190</f>
        <v>0</v>
      </c>
      <c r="D190" s="195"/>
      <c r="E190" s="195"/>
      <c r="F190" s="195"/>
      <c r="G190" s="195"/>
      <c r="H190" s="195"/>
      <c r="I190" s="195"/>
      <c r="J190" s="195"/>
      <c r="K190" s="195"/>
      <c r="L190" s="195"/>
      <c r="M190" s="195"/>
      <c r="N190" s="195"/>
      <c r="O190" s="195"/>
      <c r="P190" s="195"/>
      <c r="Q190" s="195"/>
      <c r="R190" s="195"/>
      <c r="S190" s="196"/>
      <c r="T190" s="197"/>
    </row>
    <row r="191" spans="1:20" ht="30" customHeight="1" x14ac:dyDescent="0.25">
      <c r="A191" s="192">
        <f>'[2]S5 Maquette'!B191</f>
        <v>0</v>
      </c>
      <c r="B191" s="192">
        <f>'[2]S5 Maquette'!C191</f>
        <v>0</v>
      </c>
      <c r="C191" s="193">
        <f>'[2]S5 Maquette'!F191</f>
        <v>0</v>
      </c>
      <c r="D191" s="195"/>
      <c r="E191" s="195"/>
      <c r="F191" s="195"/>
      <c r="G191" s="195"/>
      <c r="H191" s="195"/>
      <c r="I191" s="195"/>
      <c r="J191" s="195"/>
      <c r="K191" s="195"/>
      <c r="L191" s="195"/>
      <c r="M191" s="195"/>
      <c r="N191" s="195"/>
      <c r="O191" s="195"/>
      <c r="P191" s="195"/>
      <c r="Q191" s="195"/>
      <c r="R191" s="195"/>
      <c r="S191" s="196"/>
      <c r="T191" s="197"/>
    </row>
    <row r="192" spans="1:20" ht="30" customHeight="1" x14ac:dyDescent="0.25">
      <c r="A192" s="192">
        <f>'[2]S5 Maquette'!B192</f>
        <v>0</v>
      </c>
      <c r="B192" s="192">
        <f>'[2]S5 Maquette'!C192</f>
        <v>0</v>
      </c>
      <c r="C192" s="193">
        <f>'[2]S5 Maquette'!F192</f>
        <v>0</v>
      </c>
      <c r="D192" s="195"/>
      <c r="E192" s="195"/>
      <c r="F192" s="195"/>
      <c r="G192" s="195"/>
      <c r="H192" s="195"/>
      <c r="I192" s="195"/>
      <c r="J192" s="195"/>
      <c r="K192" s="195"/>
      <c r="L192" s="195"/>
      <c r="M192" s="195"/>
      <c r="N192" s="195"/>
      <c r="O192" s="195"/>
      <c r="P192" s="195"/>
      <c r="Q192" s="195"/>
      <c r="R192" s="195"/>
      <c r="S192" s="196"/>
      <c r="T192" s="197"/>
    </row>
    <row r="193" spans="1:20" ht="30" customHeight="1" x14ac:dyDescent="0.25">
      <c r="A193" s="192">
        <f>'[2]S5 Maquette'!B193</f>
        <v>0</v>
      </c>
      <c r="B193" s="192">
        <f>'[2]S5 Maquette'!C193</f>
        <v>0</v>
      </c>
      <c r="C193" s="193">
        <f>'[2]S5 Maquette'!F193</f>
        <v>0</v>
      </c>
      <c r="D193" s="195"/>
      <c r="E193" s="195"/>
      <c r="F193" s="195"/>
      <c r="G193" s="195"/>
      <c r="H193" s="195"/>
      <c r="I193" s="195"/>
      <c r="J193" s="195"/>
      <c r="K193" s="195"/>
      <c r="L193" s="195"/>
      <c r="M193" s="195"/>
      <c r="N193" s="195"/>
      <c r="O193" s="195"/>
      <c r="P193" s="195"/>
      <c r="Q193" s="195"/>
      <c r="R193" s="195"/>
      <c r="S193" s="196"/>
      <c r="T193" s="197"/>
    </row>
    <row r="194" spans="1:20" ht="30" customHeight="1" x14ac:dyDescent="0.25">
      <c r="A194" s="192">
        <f>'[2]S5 Maquette'!B194</f>
        <v>0</v>
      </c>
      <c r="B194" s="192">
        <f>'[2]S5 Maquette'!C194</f>
        <v>0</v>
      </c>
      <c r="C194" s="193">
        <f>'[2]S5 Maquette'!F194</f>
        <v>0</v>
      </c>
      <c r="D194" s="195"/>
      <c r="E194" s="195"/>
      <c r="F194" s="195"/>
      <c r="G194" s="195"/>
      <c r="H194" s="195"/>
      <c r="I194" s="195"/>
      <c r="J194" s="195"/>
      <c r="K194" s="195"/>
      <c r="L194" s="195"/>
      <c r="M194" s="195"/>
      <c r="N194" s="195"/>
      <c r="O194" s="195"/>
      <c r="P194" s="195"/>
      <c r="Q194" s="195"/>
      <c r="R194" s="195"/>
      <c r="S194" s="196"/>
      <c r="T194" s="197"/>
    </row>
    <row r="195" spans="1:20" ht="30" customHeight="1" x14ac:dyDescent="0.25">
      <c r="A195" s="192">
        <f>'[2]S5 Maquette'!B195</f>
        <v>0</v>
      </c>
      <c r="B195" s="192">
        <f>'[2]S5 Maquette'!C195</f>
        <v>0</v>
      </c>
      <c r="C195" s="193">
        <f>'[2]S5 Maquette'!F195</f>
        <v>0</v>
      </c>
      <c r="D195" s="195"/>
      <c r="E195" s="195"/>
      <c r="F195" s="195"/>
      <c r="G195" s="195"/>
      <c r="H195" s="195"/>
      <c r="I195" s="195"/>
      <c r="J195" s="195"/>
      <c r="K195" s="195"/>
      <c r="L195" s="195"/>
      <c r="M195" s="195"/>
      <c r="N195" s="195"/>
      <c r="O195" s="195"/>
      <c r="P195" s="195"/>
      <c r="Q195" s="195"/>
      <c r="R195" s="195"/>
      <c r="S195" s="196"/>
      <c r="T195" s="197"/>
    </row>
    <row r="196" spans="1:20" ht="30" customHeight="1" x14ac:dyDescent="0.25">
      <c r="A196" s="192">
        <f>'[2]S5 Maquette'!B196</f>
        <v>0</v>
      </c>
      <c r="B196" s="192">
        <f>'[2]S5 Maquette'!C196</f>
        <v>0</v>
      </c>
      <c r="C196" s="193">
        <f>'[2]S5 Maquette'!F196</f>
        <v>0</v>
      </c>
      <c r="D196" s="195"/>
      <c r="E196" s="195"/>
      <c r="F196" s="195"/>
      <c r="G196" s="195"/>
      <c r="H196" s="195"/>
      <c r="I196" s="195"/>
      <c r="J196" s="195"/>
      <c r="K196" s="195"/>
      <c r="L196" s="195"/>
      <c r="M196" s="195"/>
      <c r="N196" s="195"/>
      <c r="O196" s="195"/>
      <c r="P196" s="195"/>
      <c r="Q196" s="195"/>
      <c r="R196" s="195"/>
      <c r="S196" s="196"/>
      <c r="T196" s="197"/>
    </row>
    <row r="197" spans="1:20" ht="30" customHeight="1" x14ac:dyDescent="0.25">
      <c r="A197" s="192">
        <f>'[2]S5 Maquette'!B197</f>
        <v>0</v>
      </c>
      <c r="B197" s="192">
        <f>'[2]S5 Maquette'!C197</f>
        <v>0</v>
      </c>
      <c r="C197" s="193">
        <f>'[2]S5 Maquette'!F197</f>
        <v>0</v>
      </c>
      <c r="D197" s="195"/>
      <c r="E197" s="195"/>
      <c r="F197" s="195"/>
      <c r="G197" s="195"/>
      <c r="H197" s="195"/>
      <c r="I197" s="195"/>
      <c r="J197" s="195"/>
      <c r="K197" s="195"/>
      <c r="L197" s="195"/>
      <c r="M197" s="195"/>
      <c r="N197" s="195"/>
      <c r="O197" s="195"/>
      <c r="P197" s="195"/>
      <c r="Q197" s="195"/>
      <c r="R197" s="195"/>
      <c r="S197" s="196"/>
      <c r="T197" s="197"/>
    </row>
    <row r="198" spans="1:20" ht="30" customHeight="1" x14ac:dyDescent="0.25">
      <c r="A198" s="192">
        <f>'[2]S5 Maquette'!B198</f>
        <v>0</v>
      </c>
      <c r="B198" s="192">
        <f>'[2]S5 Maquette'!C198</f>
        <v>0</v>
      </c>
      <c r="C198" s="193">
        <f>'[2]S5 Maquette'!F198</f>
        <v>0</v>
      </c>
      <c r="D198" s="195"/>
      <c r="E198" s="195"/>
      <c r="F198" s="195"/>
      <c r="G198" s="195"/>
      <c r="H198" s="195"/>
      <c r="I198" s="195"/>
      <c r="J198" s="195"/>
      <c r="K198" s="195"/>
      <c r="L198" s="195"/>
      <c r="M198" s="195"/>
      <c r="N198" s="195"/>
      <c r="O198" s="195"/>
      <c r="P198" s="195"/>
      <c r="Q198" s="195"/>
      <c r="R198" s="195"/>
      <c r="S198" s="196"/>
      <c r="T198" s="197"/>
    </row>
    <row r="199" spans="1:20" ht="30" customHeight="1" x14ac:dyDescent="0.25">
      <c r="A199" s="192">
        <f>'[2]S5 Maquette'!B199</f>
        <v>0</v>
      </c>
      <c r="B199" s="192">
        <f>'[2]S5 Maquette'!C199</f>
        <v>0</v>
      </c>
      <c r="C199" s="193">
        <f>'[2]S5 Maquette'!F199</f>
        <v>0</v>
      </c>
      <c r="D199" s="195"/>
      <c r="E199" s="195"/>
      <c r="F199" s="195"/>
      <c r="G199" s="195"/>
      <c r="H199" s="195"/>
      <c r="I199" s="195"/>
      <c r="J199" s="195"/>
      <c r="K199" s="195"/>
      <c r="L199" s="195"/>
      <c r="M199" s="195"/>
      <c r="N199" s="195"/>
      <c r="O199" s="195"/>
      <c r="P199" s="195"/>
      <c r="Q199" s="195"/>
      <c r="R199" s="195"/>
      <c r="S199" s="196"/>
      <c r="T199" s="197"/>
    </row>
    <row r="200" spans="1:20" ht="30" customHeight="1" x14ac:dyDescent="0.25">
      <c r="A200" s="192">
        <f>'[2]S5 Maquette'!B200</f>
        <v>0</v>
      </c>
      <c r="B200" s="192">
        <f>'[2]S5 Maquette'!C200</f>
        <v>0</v>
      </c>
      <c r="C200" s="193">
        <f>'[2]S5 Maquette'!F200</f>
        <v>0</v>
      </c>
      <c r="D200" s="195"/>
      <c r="E200" s="195"/>
      <c r="F200" s="195"/>
      <c r="G200" s="195"/>
      <c r="H200" s="195"/>
      <c r="I200" s="195"/>
      <c r="J200" s="195"/>
      <c r="K200" s="195"/>
      <c r="L200" s="195"/>
      <c r="M200" s="195"/>
      <c r="N200" s="195"/>
      <c r="O200" s="195"/>
      <c r="P200" s="195"/>
      <c r="Q200" s="195"/>
      <c r="R200" s="195"/>
      <c r="S200" s="196"/>
      <c r="T200" s="197"/>
    </row>
    <row r="201" spans="1:20" ht="30" customHeight="1" x14ac:dyDescent="0.25">
      <c r="A201" s="192">
        <f>'[2]S5 Maquette'!B201</f>
        <v>0</v>
      </c>
      <c r="B201" s="192">
        <f>'[2]S5 Maquette'!C201</f>
        <v>0</v>
      </c>
      <c r="C201" s="193">
        <f>'[2]S5 Maquette'!F201</f>
        <v>0</v>
      </c>
      <c r="D201" s="195"/>
      <c r="E201" s="195"/>
      <c r="F201" s="195"/>
      <c r="G201" s="195"/>
      <c r="H201" s="195"/>
      <c r="I201" s="195"/>
      <c r="J201" s="195"/>
      <c r="K201" s="195"/>
      <c r="L201" s="195"/>
      <c r="M201" s="195"/>
      <c r="N201" s="195"/>
      <c r="O201" s="195"/>
      <c r="P201" s="195"/>
      <c r="Q201" s="195"/>
      <c r="R201" s="195"/>
      <c r="S201" s="196"/>
      <c r="T201" s="197"/>
    </row>
    <row r="202" spans="1:20" ht="30" customHeight="1" x14ac:dyDescent="0.25">
      <c r="A202" s="192">
        <f>'[2]S5 Maquette'!B202</f>
        <v>0</v>
      </c>
      <c r="B202" s="192">
        <f>'[2]S5 Maquette'!C202</f>
        <v>0</v>
      </c>
      <c r="C202" s="193">
        <f>'[2]S5 Maquette'!F202</f>
        <v>0</v>
      </c>
      <c r="D202" s="195"/>
      <c r="E202" s="195"/>
      <c r="F202" s="195"/>
      <c r="G202" s="195"/>
      <c r="H202" s="195"/>
      <c r="I202" s="195"/>
      <c r="J202" s="195"/>
      <c r="K202" s="195"/>
      <c r="L202" s="195"/>
      <c r="M202" s="195"/>
      <c r="N202" s="195"/>
      <c r="O202" s="195"/>
      <c r="P202" s="195"/>
      <c r="Q202" s="195"/>
      <c r="R202" s="195"/>
      <c r="S202" s="196"/>
      <c r="T202" s="197"/>
    </row>
    <row r="203" spans="1:20" ht="30" customHeight="1" x14ac:dyDescent="0.25">
      <c r="A203" s="192">
        <f>'[2]S5 Maquette'!B203</f>
        <v>0</v>
      </c>
      <c r="B203" s="192">
        <f>'[2]S5 Maquette'!C203</f>
        <v>0</v>
      </c>
      <c r="C203" s="193">
        <f>'[2]S5 Maquette'!F203</f>
        <v>0</v>
      </c>
      <c r="D203" s="195"/>
      <c r="E203" s="195"/>
      <c r="F203" s="195"/>
      <c r="G203" s="195"/>
      <c r="H203" s="195"/>
      <c r="I203" s="195"/>
      <c r="J203" s="195"/>
      <c r="K203" s="195"/>
      <c r="L203" s="195"/>
      <c r="M203" s="195"/>
      <c r="N203" s="195"/>
      <c r="O203" s="195"/>
      <c r="P203" s="195"/>
      <c r="Q203" s="195"/>
      <c r="R203" s="195"/>
      <c r="S203" s="196"/>
      <c r="T203" s="197"/>
    </row>
    <row r="204" spans="1:20" ht="30" customHeight="1" x14ac:dyDescent="0.25">
      <c r="A204" s="192">
        <f>'[2]S5 Maquette'!B204</f>
        <v>0</v>
      </c>
      <c r="B204" s="192">
        <f>'[2]S5 Maquette'!C204</f>
        <v>0</v>
      </c>
      <c r="C204" s="193">
        <f>'[2]S5 Maquette'!F204</f>
        <v>0</v>
      </c>
      <c r="D204" s="195"/>
      <c r="E204" s="195"/>
      <c r="F204" s="195"/>
      <c r="G204" s="195"/>
      <c r="H204" s="195"/>
      <c r="I204" s="195"/>
      <c r="J204" s="195"/>
      <c r="K204" s="195"/>
      <c r="L204" s="195"/>
      <c r="M204" s="195"/>
      <c r="N204" s="195"/>
      <c r="O204" s="195"/>
      <c r="P204" s="195"/>
      <c r="Q204" s="195"/>
      <c r="R204" s="195"/>
      <c r="S204" s="196"/>
      <c r="T204" s="197"/>
    </row>
    <row r="205" spans="1:20" ht="30" customHeight="1" x14ac:dyDescent="0.25">
      <c r="A205" s="192">
        <f>'[2]S5 Maquette'!B205</f>
        <v>0</v>
      </c>
      <c r="B205" s="192">
        <f>'[2]S5 Maquette'!C205</f>
        <v>0</v>
      </c>
      <c r="C205" s="193">
        <f>'[2]S5 Maquette'!F205</f>
        <v>0</v>
      </c>
      <c r="D205" s="195"/>
      <c r="E205" s="195"/>
      <c r="F205" s="195"/>
      <c r="G205" s="195"/>
      <c r="H205" s="195"/>
      <c r="I205" s="195"/>
      <c r="J205" s="195"/>
      <c r="K205" s="195"/>
      <c r="L205" s="195"/>
      <c r="M205" s="195"/>
      <c r="N205" s="195"/>
      <c r="O205" s="195"/>
      <c r="P205" s="195"/>
      <c r="Q205" s="195"/>
      <c r="R205" s="195"/>
      <c r="S205" s="196"/>
      <c r="T205" s="197"/>
    </row>
    <row r="206" spans="1:20" ht="30" customHeight="1" x14ac:dyDescent="0.25">
      <c r="A206" s="192">
        <f>'[2]S5 Maquette'!B206</f>
        <v>0</v>
      </c>
      <c r="B206" s="192">
        <f>'[2]S5 Maquette'!C206</f>
        <v>0</v>
      </c>
      <c r="C206" s="193">
        <f>'[2]S5 Maquette'!F206</f>
        <v>0</v>
      </c>
      <c r="D206" s="195"/>
      <c r="E206" s="195"/>
      <c r="F206" s="195"/>
      <c r="G206" s="195"/>
      <c r="H206" s="195"/>
      <c r="I206" s="195"/>
      <c r="J206" s="195"/>
      <c r="K206" s="195"/>
      <c r="L206" s="195"/>
      <c r="M206" s="195"/>
      <c r="N206" s="195"/>
      <c r="O206" s="195"/>
      <c r="P206" s="195"/>
      <c r="Q206" s="195"/>
      <c r="R206" s="195"/>
      <c r="S206" s="196"/>
      <c r="T206" s="197"/>
    </row>
    <row r="207" spans="1:20" ht="30" customHeight="1" x14ac:dyDescent="0.25">
      <c r="A207" s="192">
        <f>'[2]S5 Maquette'!B207</f>
        <v>0</v>
      </c>
      <c r="B207" s="192">
        <f>'[2]S5 Maquette'!C207</f>
        <v>0</v>
      </c>
      <c r="C207" s="193">
        <f>'[2]S5 Maquette'!F207</f>
        <v>0</v>
      </c>
      <c r="D207" s="195"/>
      <c r="E207" s="195"/>
      <c r="F207" s="195"/>
      <c r="G207" s="195"/>
      <c r="H207" s="195"/>
      <c r="I207" s="195"/>
      <c r="J207" s="195"/>
      <c r="K207" s="195"/>
      <c r="L207" s="195"/>
      <c r="M207" s="195"/>
      <c r="N207" s="195"/>
      <c r="O207" s="195"/>
      <c r="P207" s="195"/>
      <c r="Q207" s="195"/>
      <c r="R207" s="195"/>
      <c r="S207" s="196"/>
      <c r="T207" s="197"/>
    </row>
    <row r="208" spans="1:20" ht="30" customHeight="1" x14ac:dyDescent="0.25">
      <c r="A208" s="192">
        <f>'[2]S5 Maquette'!B208</f>
        <v>0</v>
      </c>
      <c r="B208" s="192">
        <f>'[2]S5 Maquette'!C208</f>
        <v>0</v>
      </c>
      <c r="C208" s="193">
        <f>'[2]S5 Maquette'!F208</f>
        <v>0</v>
      </c>
      <c r="D208" s="195"/>
      <c r="E208" s="195"/>
      <c r="F208" s="195"/>
      <c r="G208" s="195"/>
      <c r="H208" s="195"/>
      <c r="I208" s="195"/>
      <c r="J208" s="195"/>
      <c r="K208" s="195"/>
      <c r="L208" s="195"/>
      <c r="M208" s="195"/>
      <c r="N208" s="195"/>
      <c r="O208" s="195"/>
      <c r="P208" s="195"/>
      <c r="Q208" s="195"/>
      <c r="R208" s="195"/>
      <c r="S208" s="196"/>
      <c r="T208" s="197"/>
    </row>
    <row r="209" spans="1:20" ht="30" customHeight="1" x14ac:dyDescent="0.25">
      <c r="A209" s="192">
        <f>'[2]S5 Maquette'!B209</f>
        <v>0</v>
      </c>
      <c r="B209" s="192">
        <f>'[2]S5 Maquette'!C209</f>
        <v>0</v>
      </c>
      <c r="C209" s="193">
        <f>'[2]S5 Maquette'!F209</f>
        <v>0</v>
      </c>
      <c r="D209" s="195"/>
      <c r="E209" s="195"/>
      <c r="F209" s="195"/>
      <c r="G209" s="195"/>
      <c r="H209" s="195"/>
      <c r="I209" s="195"/>
      <c r="J209" s="195"/>
      <c r="K209" s="195"/>
      <c r="L209" s="195"/>
      <c r="M209" s="195"/>
      <c r="N209" s="195"/>
      <c r="O209" s="195"/>
      <c r="P209" s="195"/>
      <c r="Q209" s="195"/>
      <c r="R209" s="195"/>
      <c r="S209" s="196"/>
      <c r="T209" s="197"/>
    </row>
    <row r="210" spans="1:20" ht="30" customHeight="1" x14ac:dyDescent="0.25">
      <c r="A210" s="192">
        <f>'[2]S5 Maquette'!B210</f>
        <v>0</v>
      </c>
      <c r="B210" s="192">
        <f>'[2]S5 Maquette'!C210</f>
        <v>0</v>
      </c>
      <c r="C210" s="193">
        <f>'[2]S5 Maquette'!F210</f>
        <v>0</v>
      </c>
      <c r="D210" s="195"/>
      <c r="E210" s="195"/>
      <c r="F210" s="195"/>
      <c r="G210" s="195"/>
      <c r="H210" s="195"/>
      <c r="I210" s="195"/>
      <c r="J210" s="195"/>
      <c r="K210" s="195"/>
      <c r="L210" s="195"/>
      <c r="M210" s="195"/>
      <c r="N210" s="195"/>
      <c r="O210" s="195"/>
      <c r="P210" s="195"/>
      <c r="Q210" s="195"/>
      <c r="R210" s="195"/>
      <c r="S210" s="196"/>
      <c r="T210" s="197"/>
    </row>
    <row r="211" spans="1:20" ht="30" customHeight="1" x14ac:dyDescent="0.25">
      <c r="A211" s="192">
        <f>'[2]S5 Maquette'!B211</f>
        <v>0</v>
      </c>
      <c r="B211" s="192">
        <f>'[2]S5 Maquette'!C211</f>
        <v>0</v>
      </c>
      <c r="C211" s="193">
        <f>'[2]S5 Maquette'!F211</f>
        <v>0</v>
      </c>
      <c r="D211" s="195"/>
      <c r="E211" s="195"/>
      <c r="F211" s="195"/>
      <c r="G211" s="195"/>
      <c r="H211" s="195"/>
      <c r="I211" s="195"/>
      <c r="J211" s="195"/>
      <c r="K211" s="195"/>
      <c r="L211" s="195"/>
      <c r="M211" s="195"/>
      <c r="N211" s="195"/>
      <c r="O211" s="195"/>
      <c r="P211" s="195"/>
      <c r="Q211" s="195"/>
      <c r="R211" s="195"/>
      <c r="S211" s="196"/>
      <c r="T211" s="197"/>
    </row>
    <row r="212" spans="1:20" ht="30" customHeight="1" x14ac:dyDescent="0.25">
      <c r="A212" s="192">
        <f>'[2]S5 Maquette'!B212</f>
        <v>0</v>
      </c>
      <c r="B212" s="192">
        <f>'[2]S5 Maquette'!C212</f>
        <v>0</v>
      </c>
      <c r="C212" s="193">
        <f>'[2]S5 Maquette'!F212</f>
        <v>0</v>
      </c>
      <c r="D212" s="195"/>
      <c r="E212" s="195"/>
      <c r="F212" s="195"/>
      <c r="G212" s="195"/>
      <c r="H212" s="195"/>
      <c r="I212" s="195"/>
      <c r="J212" s="195"/>
      <c r="K212" s="195"/>
      <c r="L212" s="195"/>
      <c r="M212" s="195"/>
      <c r="N212" s="195"/>
      <c r="O212" s="195"/>
      <c r="P212" s="195"/>
      <c r="Q212" s="195"/>
      <c r="R212" s="195"/>
      <c r="S212" s="196"/>
      <c r="T212" s="197"/>
    </row>
    <row r="213" spans="1:20" ht="30" customHeight="1" x14ac:dyDescent="0.25">
      <c r="A213" s="192">
        <f>'[2]S5 Maquette'!B213</f>
        <v>0</v>
      </c>
      <c r="B213" s="192">
        <f>'[2]S5 Maquette'!C213</f>
        <v>0</v>
      </c>
      <c r="C213" s="193">
        <f>'[2]S5 Maquette'!F213</f>
        <v>0</v>
      </c>
      <c r="D213" s="195"/>
      <c r="E213" s="195"/>
      <c r="F213" s="195"/>
      <c r="G213" s="195"/>
      <c r="H213" s="195"/>
      <c r="I213" s="195"/>
      <c r="J213" s="195"/>
      <c r="K213" s="195"/>
      <c r="L213" s="195"/>
      <c r="M213" s="195"/>
      <c r="N213" s="195"/>
      <c r="O213" s="195"/>
      <c r="P213" s="195"/>
      <c r="Q213" s="195"/>
      <c r="R213" s="195"/>
      <c r="S213" s="196"/>
      <c r="T213" s="197"/>
    </row>
    <row r="214" spans="1:20" ht="30" customHeight="1" x14ac:dyDescent="0.25">
      <c r="A214" s="192">
        <f>'[2]S5 Maquette'!B214</f>
        <v>0</v>
      </c>
      <c r="B214" s="192">
        <f>'[2]S5 Maquette'!C214</f>
        <v>0</v>
      </c>
      <c r="C214" s="193">
        <f>'[2]S5 Maquette'!F214</f>
        <v>0</v>
      </c>
      <c r="D214" s="195"/>
      <c r="E214" s="195"/>
      <c r="F214" s="195"/>
      <c r="G214" s="195"/>
      <c r="H214" s="195"/>
      <c r="I214" s="195"/>
      <c r="J214" s="195"/>
      <c r="K214" s="195"/>
      <c r="L214" s="195"/>
      <c r="M214" s="195"/>
      <c r="N214" s="195"/>
      <c r="O214" s="195"/>
      <c r="P214" s="195"/>
      <c r="Q214" s="195"/>
      <c r="R214" s="195"/>
      <c r="S214" s="196"/>
      <c r="T214" s="197"/>
    </row>
    <row r="215" spans="1:20" ht="30" customHeight="1" x14ac:dyDescent="0.25">
      <c r="A215" s="192">
        <f>'[2]S5 Maquette'!B215</f>
        <v>0</v>
      </c>
      <c r="B215" s="192">
        <f>'[2]S5 Maquette'!C215</f>
        <v>0</v>
      </c>
      <c r="C215" s="193">
        <f>'[2]S5 Maquette'!F215</f>
        <v>0</v>
      </c>
      <c r="D215" s="195"/>
      <c r="E215" s="195"/>
      <c r="F215" s="195"/>
      <c r="G215" s="195"/>
      <c r="H215" s="195"/>
      <c r="I215" s="195"/>
      <c r="J215" s="195"/>
      <c r="K215" s="195"/>
      <c r="L215" s="195"/>
      <c r="M215" s="195"/>
      <c r="N215" s="195"/>
      <c r="O215" s="195"/>
      <c r="P215" s="195"/>
      <c r="Q215" s="195"/>
      <c r="R215" s="195"/>
      <c r="S215" s="196"/>
      <c r="T215" s="197"/>
    </row>
    <row r="216" spans="1:20" ht="30" customHeight="1" x14ac:dyDescent="0.25">
      <c r="A216" s="192">
        <f>'[2]S5 Maquette'!B216</f>
        <v>0</v>
      </c>
      <c r="B216" s="192">
        <f>'[2]S5 Maquette'!C216</f>
        <v>0</v>
      </c>
      <c r="C216" s="193">
        <f>'[2]S5 Maquette'!F216</f>
        <v>0</v>
      </c>
      <c r="D216" s="195"/>
      <c r="E216" s="195"/>
      <c r="F216" s="195"/>
      <c r="G216" s="195"/>
      <c r="H216" s="195"/>
      <c r="I216" s="195"/>
      <c r="J216" s="195"/>
      <c r="K216" s="195"/>
      <c r="L216" s="195"/>
      <c r="M216" s="195"/>
      <c r="N216" s="195"/>
      <c r="O216" s="195"/>
      <c r="P216" s="195"/>
      <c r="Q216" s="195"/>
      <c r="R216" s="195"/>
      <c r="S216" s="196"/>
      <c r="T216" s="197"/>
    </row>
    <row r="217" spans="1:20" ht="30" customHeight="1" x14ac:dyDescent="0.25">
      <c r="A217" s="192">
        <f>'[2]S5 Maquette'!B217</f>
        <v>0</v>
      </c>
      <c r="B217" s="192">
        <f>'[2]S5 Maquette'!C217</f>
        <v>0</v>
      </c>
      <c r="C217" s="193">
        <f>'[2]S5 Maquette'!F217</f>
        <v>0</v>
      </c>
      <c r="D217" s="195"/>
      <c r="E217" s="195"/>
      <c r="F217" s="195"/>
      <c r="G217" s="195"/>
      <c r="H217" s="195"/>
      <c r="I217" s="195"/>
      <c r="J217" s="195"/>
      <c r="K217" s="195"/>
      <c r="L217" s="195"/>
      <c r="M217" s="195"/>
      <c r="N217" s="195"/>
      <c r="O217" s="195"/>
      <c r="P217" s="195"/>
      <c r="Q217" s="195"/>
      <c r="R217" s="195"/>
      <c r="S217" s="196"/>
      <c r="T217" s="197"/>
    </row>
    <row r="218" spans="1:20" ht="30" customHeight="1" x14ac:dyDescent="0.25">
      <c r="A218" s="192">
        <f>'[2]S5 Maquette'!B218</f>
        <v>0</v>
      </c>
      <c r="B218" s="192">
        <f>'[2]S5 Maquette'!C218</f>
        <v>0</v>
      </c>
      <c r="C218" s="193">
        <f>'[2]S5 Maquette'!F218</f>
        <v>0</v>
      </c>
      <c r="D218" s="195"/>
      <c r="E218" s="195"/>
      <c r="F218" s="195"/>
      <c r="G218" s="195"/>
      <c r="H218" s="195"/>
      <c r="I218" s="195"/>
      <c r="J218" s="195"/>
      <c r="K218" s="195"/>
      <c r="L218" s="195"/>
      <c r="M218" s="195"/>
      <c r="N218" s="195"/>
      <c r="O218" s="195"/>
      <c r="P218" s="195"/>
      <c r="Q218" s="195"/>
      <c r="R218" s="195"/>
      <c r="S218" s="196"/>
      <c r="T218" s="197"/>
    </row>
    <row r="219" spans="1:20" ht="30" customHeight="1" x14ac:dyDescent="0.25">
      <c r="A219" s="192">
        <f>'[2]S5 Maquette'!B219</f>
        <v>0</v>
      </c>
      <c r="B219" s="192">
        <f>'[2]S5 Maquette'!C219</f>
        <v>0</v>
      </c>
      <c r="C219" s="193">
        <f>'[2]S5 Maquette'!F219</f>
        <v>0</v>
      </c>
      <c r="D219" s="195"/>
      <c r="E219" s="195"/>
      <c r="F219" s="195"/>
      <c r="G219" s="195"/>
      <c r="H219" s="195"/>
      <c r="I219" s="195"/>
      <c r="J219" s="195"/>
      <c r="K219" s="195"/>
      <c r="L219" s="195"/>
      <c r="M219" s="195"/>
      <c r="N219" s="195"/>
      <c r="O219" s="195"/>
      <c r="P219" s="195"/>
      <c r="Q219" s="195"/>
      <c r="R219" s="195"/>
      <c r="S219" s="196"/>
      <c r="T219" s="197"/>
    </row>
    <row r="220" spans="1:20" ht="30" customHeight="1" x14ac:dyDescent="0.25">
      <c r="A220" s="192">
        <f>'[2]S5 Maquette'!B220</f>
        <v>0</v>
      </c>
      <c r="B220" s="192">
        <f>'[2]S5 Maquette'!C220</f>
        <v>0</v>
      </c>
      <c r="C220" s="193">
        <f>'[2]S5 Maquette'!F220</f>
        <v>0</v>
      </c>
      <c r="D220" s="195"/>
      <c r="E220" s="195"/>
      <c r="F220" s="195"/>
      <c r="G220" s="195"/>
      <c r="H220" s="195"/>
      <c r="I220" s="195"/>
      <c r="J220" s="195"/>
      <c r="K220" s="195"/>
      <c r="L220" s="195"/>
      <c r="M220" s="195"/>
      <c r="N220" s="195"/>
      <c r="O220" s="195"/>
      <c r="P220" s="195"/>
      <c r="Q220" s="195"/>
      <c r="R220" s="195"/>
      <c r="S220" s="196"/>
      <c r="T220" s="197"/>
    </row>
    <row r="221" spans="1:20" ht="30" customHeight="1" x14ac:dyDescent="0.25">
      <c r="A221" s="192">
        <f>'[2]S5 Maquette'!B221</f>
        <v>0</v>
      </c>
      <c r="B221" s="192">
        <f>'[2]S5 Maquette'!C221</f>
        <v>0</v>
      </c>
      <c r="C221" s="193">
        <f>'[2]S5 Maquette'!F221</f>
        <v>0</v>
      </c>
      <c r="D221" s="195"/>
      <c r="E221" s="195"/>
      <c r="F221" s="195"/>
      <c r="G221" s="195"/>
      <c r="H221" s="195"/>
      <c r="I221" s="195"/>
      <c r="J221" s="195"/>
      <c r="K221" s="195"/>
      <c r="L221" s="195"/>
      <c r="M221" s="195"/>
      <c r="N221" s="195"/>
      <c r="O221" s="195"/>
      <c r="P221" s="195"/>
      <c r="Q221" s="195"/>
      <c r="R221" s="195"/>
      <c r="S221" s="196"/>
      <c r="T221" s="197"/>
    </row>
    <row r="222" spans="1:20" ht="30" customHeight="1" x14ac:dyDescent="0.25">
      <c r="A222" s="192">
        <f>'[2]S5 Maquette'!B222</f>
        <v>0</v>
      </c>
      <c r="B222" s="192">
        <f>'[2]S5 Maquette'!C222</f>
        <v>0</v>
      </c>
      <c r="C222" s="193">
        <f>'[2]S5 Maquette'!F222</f>
        <v>0</v>
      </c>
      <c r="D222" s="195"/>
      <c r="E222" s="195"/>
      <c r="F222" s="195"/>
      <c r="G222" s="195"/>
      <c r="H222" s="195"/>
      <c r="I222" s="195"/>
      <c r="J222" s="195"/>
      <c r="K222" s="195"/>
      <c r="L222" s="195"/>
      <c r="M222" s="195"/>
      <c r="N222" s="195"/>
      <c r="O222" s="195"/>
      <c r="P222" s="195"/>
      <c r="Q222" s="195"/>
      <c r="R222" s="195"/>
      <c r="S222" s="196"/>
      <c r="T222" s="197"/>
    </row>
    <row r="223" spans="1:20" ht="30" customHeight="1" x14ac:dyDescent="0.25">
      <c r="A223" s="192">
        <f>'[2]S5 Maquette'!B223</f>
        <v>0</v>
      </c>
      <c r="B223" s="192">
        <f>'[2]S5 Maquette'!C223</f>
        <v>0</v>
      </c>
      <c r="C223" s="193">
        <f>'[2]S5 Maquette'!F223</f>
        <v>0</v>
      </c>
      <c r="D223" s="195"/>
      <c r="E223" s="195"/>
      <c r="F223" s="195"/>
      <c r="G223" s="195"/>
      <c r="H223" s="195"/>
      <c r="I223" s="195"/>
      <c r="J223" s="195"/>
      <c r="K223" s="195"/>
      <c r="L223" s="195"/>
      <c r="M223" s="195"/>
      <c r="N223" s="195"/>
      <c r="O223" s="195"/>
      <c r="P223" s="195"/>
      <c r="Q223" s="195"/>
      <c r="R223" s="195"/>
      <c r="S223" s="196"/>
      <c r="T223" s="197"/>
    </row>
    <row r="224" spans="1:20" ht="30" customHeight="1" x14ac:dyDescent="0.25">
      <c r="A224" s="192">
        <f>'[2]S5 Maquette'!B224</f>
        <v>0</v>
      </c>
      <c r="B224" s="192">
        <f>'[2]S5 Maquette'!C224</f>
        <v>0</v>
      </c>
      <c r="C224" s="193">
        <f>'[2]S5 Maquette'!F224</f>
        <v>0</v>
      </c>
      <c r="D224" s="195"/>
      <c r="E224" s="195"/>
      <c r="F224" s="195"/>
      <c r="G224" s="195"/>
      <c r="H224" s="195"/>
      <c r="I224" s="195"/>
      <c r="J224" s="195"/>
      <c r="K224" s="195"/>
      <c r="L224" s="195"/>
      <c r="M224" s="195"/>
      <c r="N224" s="195"/>
      <c r="O224" s="195"/>
      <c r="P224" s="195"/>
      <c r="Q224" s="195"/>
      <c r="R224" s="195"/>
      <c r="S224" s="196"/>
      <c r="T224" s="197"/>
    </row>
    <row r="225" spans="1:20" ht="30" customHeight="1" x14ac:dyDescent="0.25">
      <c r="A225" s="192">
        <f>'[2]S5 Maquette'!B225</f>
        <v>0</v>
      </c>
      <c r="B225" s="192">
        <f>'[2]S5 Maquette'!C225</f>
        <v>0</v>
      </c>
      <c r="C225" s="193">
        <f>'[2]S5 Maquette'!F225</f>
        <v>0</v>
      </c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6"/>
      <c r="T225" s="197"/>
    </row>
    <row r="226" spans="1:20" ht="30" customHeight="1" x14ac:dyDescent="0.25">
      <c r="A226" s="192">
        <f>'[2]S5 Maquette'!B226</f>
        <v>0</v>
      </c>
      <c r="B226" s="192">
        <f>'[2]S5 Maquette'!C226</f>
        <v>0</v>
      </c>
      <c r="C226" s="193">
        <f>'[2]S5 Maquette'!F226</f>
        <v>0</v>
      </c>
      <c r="D226" s="195"/>
      <c r="E226" s="195"/>
      <c r="F226" s="195"/>
      <c r="G226" s="195"/>
      <c r="H226" s="195"/>
      <c r="I226" s="195"/>
      <c r="J226" s="195"/>
      <c r="K226" s="195"/>
      <c r="L226" s="195"/>
      <c r="M226" s="195"/>
      <c r="N226" s="195"/>
      <c r="O226" s="195"/>
      <c r="P226" s="195"/>
      <c r="Q226" s="195"/>
      <c r="R226" s="195"/>
      <c r="S226" s="196"/>
      <c r="T226" s="197"/>
    </row>
    <row r="227" spans="1:20" ht="30" customHeight="1" x14ac:dyDescent="0.25">
      <c r="A227" s="192">
        <f>'[2]S5 Maquette'!B227</f>
        <v>0</v>
      </c>
      <c r="B227" s="192">
        <f>'[2]S5 Maquette'!C227</f>
        <v>0</v>
      </c>
      <c r="C227" s="193">
        <f>'[2]S5 Maquette'!F227</f>
        <v>0</v>
      </c>
      <c r="D227" s="195"/>
      <c r="E227" s="195"/>
      <c r="F227" s="195"/>
      <c r="G227" s="195"/>
      <c r="H227" s="195"/>
      <c r="I227" s="195"/>
      <c r="J227" s="195"/>
      <c r="K227" s="195"/>
      <c r="L227" s="195"/>
      <c r="M227" s="195"/>
      <c r="N227" s="195"/>
      <c r="O227" s="195"/>
      <c r="P227" s="195"/>
      <c r="Q227" s="195"/>
      <c r="R227" s="195"/>
      <c r="S227" s="196"/>
      <c r="T227" s="197"/>
    </row>
    <row r="228" spans="1:20" ht="30" customHeight="1" x14ac:dyDescent="0.25">
      <c r="A228" s="192">
        <f>'[2]S5 Maquette'!B228</f>
        <v>0</v>
      </c>
      <c r="B228" s="192">
        <f>'[2]S5 Maquette'!C228</f>
        <v>0</v>
      </c>
      <c r="C228" s="193">
        <f>'[2]S5 Maquette'!F228</f>
        <v>0</v>
      </c>
      <c r="D228" s="195"/>
      <c r="E228" s="195"/>
      <c r="F228" s="195"/>
      <c r="G228" s="195"/>
      <c r="H228" s="195"/>
      <c r="I228" s="195"/>
      <c r="J228" s="195"/>
      <c r="K228" s="195"/>
      <c r="L228" s="195"/>
      <c r="M228" s="195"/>
      <c r="N228" s="195"/>
      <c r="O228" s="195"/>
      <c r="P228" s="195"/>
      <c r="Q228" s="195"/>
      <c r="R228" s="195"/>
      <c r="S228" s="196"/>
      <c r="T228" s="197"/>
    </row>
    <row r="229" spans="1:20" ht="30" customHeight="1" x14ac:dyDescent="0.25">
      <c r="A229" s="192">
        <f>'[2]S5 Maquette'!B229</f>
        <v>0</v>
      </c>
      <c r="B229" s="192">
        <f>'[2]S5 Maquette'!C229</f>
        <v>0</v>
      </c>
      <c r="C229" s="193">
        <f>'[2]S5 Maquette'!F229</f>
        <v>0</v>
      </c>
      <c r="D229" s="195"/>
      <c r="E229" s="195"/>
      <c r="F229" s="195"/>
      <c r="G229" s="195"/>
      <c r="H229" s="195"/>
      <c r="I229" s="195"/>
      <c r="J229" s="195"/>
      <c r="K229" s="195"/>
      <c r="L229" s="195"/>
      <c r="M229" s="195"/>
      <c r="N229" s="195"/>
      <c r="O229" s="195"/>
      <c r="P229" s="195"/>
      <c r="Q229" s="195"/>
      <c r="R229" s="195"/>
      <c r="S229" s="196"/>
      <c r="T229" s="197"/>
    </row>
    <row r="230" spans="1:20" ht="30" customHeight="1" x14ac:dyDescent="0.25">
      <c r="A230" s="192">
        <f>'[2]S5 Maquette'!B230</f>
        <v>0</v>
      </c>
      <c r="B230" s="192">
        <f>'[2]S5 Maquette'!C230</f>
        <v>0</v>
      </c>
      <c r="C230" s="193">
        <f>'[2]S5 Maquette'!F230</f>
        <v>0</v>
      </c>
      <c r="D230" s="195"/>
      <c r="E230" s="195"/>
      <c r="F230" s="195"/>
      <c r="G230" s="195"/>
      <c r="H230" s="195"/>
      <c r="I230" s="195"/>
      <c r="J230" s="195"/>
      <c r="K230" s="195"/>
      <c r="L230" s="195"/>
      <c r="M230" s="195"/>
      <c r="N230" s="195"/>
      <c r="O230" s="195"/>
      <c r="P230" s="195"/>
      <c r="Q230" s="195"/>
      <c r="R230" s="195"/>
      <c r="S230" s="196"/>
      <c r="T230" s="197"/>
    </row>
    <row r="231" spans="1:20" ht="30" customHeight="1" x14ac:dyDescent="0.25">
      <c r="A231" s="192">
        <f>'[2]S5 Maquette'!B231</f>
        <v>0</v>
      </c>
      <c r="B231" s="192">
        <f>'[2]S5 Maquette'!C231</f>
        <v>0</v>
      </c>
      <c r="C231" s="193">
        <f>'[2]S5 Maquette'!F231</f>
        <v>0</v>
      </c>
      <c r="D231" s="195"/>
      <c r="E231" s="195"/>
      <c r="F231" s="195"/>
      <c r="G231" s="195"/>
      <c r="H231" s="195"/>
      <c r="I231" s="195"/>
      <c r="J231" s="195"/>
      <c r="K231" s="195"/>
      <c r="L231" s="195"/>
      <c r="M231" s="195"/>
      <c r="N231" s="195"/>
      <c r="O231" s="195"/>
      <c r="P231" s="195"/>
      <c r="Q231" s="195"/>
      <c r="R231" s="195"/>
      <c r="S231" s="196"/>
      <c r="T231" s="197"/>
    </row>
    <row r="232" spans="1:20" ht="30" customHeight="1" x14ac:dyDescent="0.25">
      <c r="A232" s="192">
        <f>'[2]S5 Maquette'!B232</f>
        <v>0</v>
      </c>
      <c r="B232" s="192">
        <f>'[2]S5 Maquette'!C232</f>
        <v>0</v>
      </c>
      <c r="C232" s="193">
        <f>'[2]S5 Maquette'!F232</f>
        <v>0</v>
      </c>
      <c r="D232" s="195"/>
      <c r="E232" s="195"/>
      <c r="F232" s="195"/>
      <c r="G232" s="195"/>
      <c r="H232" s="195"/>
      <c r="I232" s="195"/>
      <c r="J232" s="195"/>
      <c r="K232" s="195"/>
      <c r="L232" s="195"/>
      <c r="M232" s="195"/>
      <c r="N232" s="195"/>
      <c r="O232" s="195"/>
      <c r="P232" s="195"/>
      <c r="Q232" s="195"/>
      <c r="R232" s="195"/>
      <c r="S232" s="196"/>
      <c r="T232" s="197"/>
    </row>
    <row r="233" spans="1:20" ht="30" customHeight="1" x14ac:dyDescent="0.25">
      <c r="A233" s="192">
        <f>'[2]S5 Maquette'!B233</f>
        <v>0</v>
      </c>
      <c r="B233" s="192">
        <f>'[2]S5 Maquette'!C233</f>
        <v>0</v>
      </c>
      <c r="C233" s="193">
        <f>'[2]S5 Maquette'!F233</f>
        <v>0</v>
      </c>
      <c r="D233" s="195"/>
      <c r="E233" s="195"/>
      <c r="F233" s="195"/>
      <c r="G233" s="195"/>
      <c r="H233" s="195"/>
      <c r="I233" s="195"/>
      <c r="J233" s="195"/>
      <c r="K233" s="195"/>
      <c r="L233" s="195"/>
      <c r="M233" s="195"/>
      <c r="N233" s="195"/>
      <c r="O233" s="195"/>
      <c r="P233" s="195"/>
      <c r="Q233" s="195"/>
      <c r="R233" s="195"/>
      <c r="S233" s="196"/>
      <c r="T233" s="197"/>
    </row>
    <row r="234" spans="1:20" ht="30" customHeight="1" x14ac:dyDescent="0.25">
      <c r="A234" s="192">
        <f>'[2]S5 Maquette'!B234</f>
        <v>0</v>
      </c>
      <c r="B234" s="192">
        <f>'[2]S5 Maquette'!C234</f>
        <v>0</v>
      </c>
      <c r="C234" s="193">
        <f>'[2]S5 Maquette'!F234</f>
        <v>0</v>
      </c>
      <c r="D234" s="195"/>
      <c r="E234" s="195"/>
      <c r="F234" s="195"/>
      <c r="G234" s="195"/>
      <c r="H234" s="195"/>
      <c r="I234" s="195"/>
      <c r="J234" s="195"/>
      <c r="K234" s="195"/>
      <c r="L234" s="195"/>
      <c r="M234" s="195"/>
      <c r="N234" s="195"/>
      <c r="O234" s="195"/>
      <c r="P234" s="195"/>
      <c r="Q234" s="195"/>
      <c r="R234" s="195"/>
      <c r="S234" s="196"/>
      <c r="T234" s="197"/>
    </row>
    <row r="235" spans="1:20" ht="30" customHeight="1" x14ac:dyDescent="0.25">
      <c r="A235" s="192">
        <f>'[2]S5 Maquette'!B235</f>
        <v>0</v>
      </c>
      <c r="B235" s="192">
        <f>'[2]S5 Maquette'!C235</f>
        <v>0</v>
      </c>
      <c r="C235" s="193">
        <f>'[2]S5 Maquette'!F235</f>
        <v>0</v>
      </c>
      <c r="D235" s="195"/>
      <c r="E235" s="195"/>
      <c r="F235" s="195"/>
      <c r="G235" s="195"/>
      <c r="H235" s="195"/>
      <c r="I235" s="195"/>
      <c r="J235" s="195"/>
      <c r="K235" s="195"/>
      <c r="L235" s="195"/>
      <c r="M235" s="195"/>
      <c r="N235" s="195"/>
      <c r="O235" s="195"/>
      <c r="P235" s="195"/>
      <c r="Q235" s="195"/>
      <c r="R235" s="195"/>
      <c r="S235" s="196"/>
      <c r="T235" s="197"/>
    </row>
    <row r="236" spans="1:20" ht="30" customHeight="1" x14ac:dyDescent="0.25">
      <c r="A236" s="192">
        <f>'[2]S5 Maquette'!B236</f>
        <v>0</v>
      </c>
      <c r="B236" s="192">
        <f>'[2]S5 Maquette'!C236</f>
        <v>0</v>
      </c>
      <c r="C236" s="193">
        <f>'[2]S5 Maquette'!F236</f>
        <v>0</v>
      </c>
      <c r="D236" s="195"/>
      <c r="E236" s="195"/>
      <c r="F236" s="195"/>
      <c r="G236" s="195"/>
      <c r="H236" s="195"/>
      <c r="I236" s="195"/>
      <c r="J236" s="195"/>
      <c r="K236" s="195"/>
      <c r="L236" s="195"/>
      <c r="M236" s="195"/>
      <c r="N236" s="195"/>
      <c r="O236" s="195"/>
      <c r="P236" s="195"/>
      <c r="Q236" s="195"/>
      <c r="R236" s="195"/>
      <c r="S236" s="196"/>
      <c r="T236" s="197"/>
    </row>
    <row r="237" spans="1:20" ht="30" customHeight="1" x14ac:dyDescent="0.25">
      <c r="A237" s="192">
        <f>'[2]S5 Maquette'!B237</f>
        <v>0</v>
      </c>
      <c r="B237" s="192">
        <f>'[2]S5 Maquette'!C237</f>
        <v>0</v>
      </c>
      <c r="C237" s="193">
        <f>'[2]S5 Maquette'!F237</f>
        <v>0</v>
      </c>
      <c r="D237" s="195"/>
      <c r="E237" s="195"/>
      <c r="F237" s="195"/>
      <c r="G237" s="195"/>
      <c r="H237" s="195"/>
      <c r="I237" s="195"/>
      <c r="J237" s="195"/>
      <c r="K237" s="195"/>
      <c r="L237" s="195"/>
      <c r="M237" s="195"/>
      <c r="N237" s="195"/>
      <c r="O237" s="195"/>
      <c r="P237" s="195"/>
      <c r="Q237" s="195"/>
      <c r="R237" s="195"/>
      <c r="S237" s="196"/>
      <c r="T237" s="197"/>
    </row>
    <row r="238" spans="1:20" ht="30" customHeight="1" x14ac:dyDescent="0.25">
      <c r="A238" s="192">
        <f>'[2]S5 Maquette'!B238</f>
        <v>0</v>
      </c>
      <c r="B238" s="192">
        <f>'[2]S5 Maquette'!C238</f>
        <v>0</v>
      </c>
      <c r="C238" s="193">
        <f>'[2]S5 Maquette'!F238</f>
        <v>0</v>
      </c>
      <c r="D238" s="195"/>
      <c r="E238" s="195"/>
      <c r="F238" s="195"/>
      <c r="G238" s="195"/>
      <c r="H238" s="195"/>
      <c r="I238" s="195"/>
      <c r="J238" s="195"/>
      <c r="K238" s="195"/>
      <c r="L238" s="195"/>
      <c r="M238" s="195"/>
      <c r="N238" s="195"/>
      <c r="O238" s="195"/>
      <c r="P238" s="195"/>
      <c r="Q238" s="195"/>
      <c r="R238" s="195"/>
      <c r="S238" s="196"/>
      <c r="T238" s="197"/>
    </row>
    <row r="239" spans="1:20" ht="30" customHeight="1" x14ac:dyDescent="0.25">
      <c r="A239" s="192">
        <f>'[2]S5 Maquette'!B239</f>
        <v>0</v>
      </c>
      <c r="B239" s="192">
        <f>'[2]S5 Maquette'!C239</f>
        <v>0</v>
      </c>
      <c r="C239" s="193">
        <f>'[2]S5 Maquette'!F239</f>
        <v>0</v>
      </c>
      <c r="D239" s="195"/>
      <c r="E239" s="195"/>
      <c r="F239" s="195"/>
      <c r="G239" s="195"/>
      <c r="H239" s="195"/>
      <c r="I239" s="195"/>
      <c r="J239" s="195"/>
      <c r="K239" s="195"/>
      <c r="L239" s="195"/>
      <c r="M239" s="195"/>
      <c r="N239" s="195"/>
      <c r="O239" s="195"/>
      <c r="P239" s="195"/>
      <c r="Q239" s="195"/>
      <c r="R239" s="195"/>
      <c r="S239" s="196"/>
      <c r="T239" s="197"/>
    </row>
    <row r="240" spans="1:20" ht="30" customHeight="1" x14ac:dyDescent="0.25">
      <c r="A240" s="192">
        <f>'[2]S5 Maquette'!B240</f>
        <v>0</v>
      </c>
      <c r="B240" s="192">
        <f>'[2]S5 Maquette'!C240</f>
        <v>0</v>
      </c>
      <c r="C240" s="193">
        <f>'[2]S5 Maquette'!F240</f>
        <v>0</v>
      </c>
      <c r="D240" s="195"/>
      <c r="E240" s="195"/>
      <c r="F240" s="195"/>
      <c r="G240" s="195"/>
      <c r="H240" s="195"/>
      <c r="I240" s="195"/>
      <c r="J240" s="195"/>
      <c r="K240" s="195"/>
      <c r="L240" s="195"/>
      <c r="M240" s="195"/>
      <c r="N240" s="195"/>
      <c r="O240" s="195"/>
      <c r="P240" s="195"/>
      <c r="Q240" s="195"/>
      <c r="R240" s="195"/>
      <c r="S240" s="196"/>
      <c r="T240" s="197"/>
    </row>
    <row r="241" spans="1:20" ht="30" customHeight="1" x14ac:dyDescent="0.25">
      <c r="A241" s="192">
        <f>'[2]S5 Maquette'!B241</f>
        <v>0</v>
      </c>
      <c r="B241" s="192">
        <f>'[2]S5 Maquette'!C241</f>
        <v>0</v>
      </c>
      <c r="C241" s="193">
        <f>'[2]S5 Maquette'!F241</f>
        <v>0</v>
      </c>
      <c r="D241" s="195"/>
      <c r="E241" s="195"/>
      <c r="F241" s="195"/>
      <c r="G241" s="195"/>
      <c r="H241" s="195"/>
      <c r="I241" s="195"/>
      <c r="J241" s="195"/>
      <c r="K241" s="195"/>
      <c r="L241" s="195"/>
      <c r="M241" s="195"/>
      <c r="N241" s="195"/>
      <c r="O241" s="195"/>
      <c r="P241" s="195"/>
      <c r="Q241" s="195"/>
      <c r="R241" s="195"/>
      <c r="S241" s="196"/>
      <c r="T241" s="197"/>
    </row>
    <row r="242" spans="1:20" ht="30" customHeight="1" x14ac:dyDescent="0.25">
      <c r="A242" s="192">
        <f>'[2]S5 Maquette'!B242</f>
        <v>0</v>
      </c>
      <c r="B242" s="192">
        <f>'[2]S5 Maquette'!C242</f>
        <v>0</v>
      </c>
      <c r="C242" s="193">
        <f>'[2]S5 Maquette'!F242</f>
        <v>0</v>
      </c>
      <c r="D242" s="195"/>
      <c r="E242" s="195"/>
      <c r="F242" s="195"/>
      <c r="G242" s="195"/>
      <c r="H242" s="195"/>
      <c r="I242" s="195"/>
      <c r="J242" s="195"/>
      <c r="K242" s="195"/>
      <c r="L242" s="195"/>
      <c r="M242" s="195"/>
      <c r="N242" s="195"/>
      <c r="O242" s="195"/>
      <c r="P242" s="195"/>
      <c r="Q242" s="195"/>
      <c r="R242" s="195"/>
      <c r="S242" s="196"/>
      <c r="T242" s="197"/>
    </row>
    <row r="243" spans="1:20" ht="30" customHeight="1" x14ac:dyDescent="0.25">
      <c r="A243" s="192">
        <f>'[2]S5 Maquette'!B243</f>
        <v>0</v>
      </c>
      <c r="B243" s="192">
        <f>'[2]S5 Maquette'!C243</f>
        <v>0</v>
      </c>
      <c r="C243" s="193">
        <f>'[2]S5 Maquette'!F243</f>
        <v>0</v>
      </c>
      <c r="D243" s="195"/>
      <c r="E243" s="195"/>
      <c r="F243" s="195"/>
      <c r="G243" s="195"/>
      <c r="H243" s="195"/>
      <c r="I243" s="195"/>
      <c r="J243" s="195"/>
      <c r="K243" s="195"/>
      <c r="L243" s="195"/>
      <c r="M243" s="195"/>
      <c r="N243" s="195"/>
      <c r="O243" s="195"/>
      <c r="P243" s="195"/>
      <c r="Q243" s="195"/>
      <c r="R243" s="195"/>
      <c r="S243" s="196"/>
      <c r="T243" s="197"/>
    </row>
    <row r="244" spans="1:20" ht="30" customHeight="1" x14ac:dyDescent="0.25">
      <c r="A244" s="192">
        <f>'[2]S5 Maquette'!B244</f>
        <v>0</v>
      </c>
      <c r="B244" s="192">
        <f>'[2]S5 Maquette'!C244</f>
        <v>0</v>
      </c>
      <c r="C244" s="193">
        <f>'[2]S5 Maquette'!F244</f>
        <v>0</v>
      </c>
      <c r="D244" s="195"/>
      <c r="E244" s="195"/>
      <c r="F244" s="195"/>
      <c r="G244" s="195"/>
      <c r="H244" s="195"/>
      <c r="I244" s="195"/>
      <c r="J244" s="195"/>
      <c r="K244" s="195"/>
      <c r="L244" s="195"/>
      <c r="M244" s="195"/>
      <c r="N244" s="195"/>
      <c r="O244" s="195"/>
      <c r="P244" s="195"/>
      <c r="Q244" s="195"/>
      <c r="R244" s="195"/>
      <c r="S244" s="196"/>
      <c r="T244" s="197"/>
    </row>
    <row r="245" spans="1:20" ht="30" customHeight="1" x14ac:dyDescent="0.25">
      <c r="A245" s="192">
        <f>'[2]S5 Maquette'!B245</f>
        <v>0</v>
      </c>
      <c r="B245" s="192">
        <f>'[2]S5 Maquette'!C245</f>
        <v>0</v>
      </c>
      <c r="C245" s="193">
        <f>'[2]S5 Maquette'!F245</f>
        <v>0</v>
      </c>
      <c r="D245" s="195"/>
      <c r="E245" s="195"/>
      <c r="F245" s="195"/>
      <c r="G245" s="195"/>
      <c r="H245" s="195"/>
      <c r="I245" s="195"/>
      <c r="J245" s="195"/>
      <c r="K245" s="195"/>
      <c r="L245" s="195"/>
      <c r="M245" s="195"/>
      <c r="N245" s="195"/>
      <c r="O245" s="195"/>
      <c r="P245" s="195"/>
      <c r="Q245" s="195"/>
      <c r="R245" s="195"/>
      <c r="S245" s="196"/>
      <c r="T245" s="197"/>
    </row>
    <row r="246" spans="1:20" ht="30" customHeight="1" x14ac:dyDescent="0.25">
      <c r="A246" s="192">
        <f>'[2]S5 Maquette'!B246</f>
        <v>0</v>
      </c>
      <c r="B246" s="192">
        <f>'[2]S5 Maquette'!C246</f>
        <v>0</v>
      </c>
      <c r="C246" s="193">
        <f>'[2]S5 Maquette'!F246</f>
        <v>0</v>
      </c>
      <c r="D246" s="195"/>
      <c r="E246" s="195"/>
      <c r="F246" s="195"/>
      <c r="G246" s="195"/>
      <c r="H246" s="195"/>
      <c r="I246" s="195"/>
      <c r="J246" s="195"/>
      <c r="K246" s="195"/>
      <c r="L246" s="195"/>
      <c r="M246" s="195"/>
      <c r="N246" s="195"/>
      <c r="O246" s="195"/>
      <c r="P246" s="195"/>
      <c r="Q246" s="195"/>
      <c r="R246" s="195"/>
      <c r="S246" s="196"/>
      <c r="T246" s="197"/>
    </row>
    <row r="247" spans="1:20" ht="30" customHeight="1" x14ac:dyDescent="0.25">
      <c r="A247" s="192">
        <f>'[2]S5 Maquette'!B247</f>
        <v>0</v>
      </c>
      <c r="B247" s="192">
        <f>'[2]S5 Maquette'!C247</f>
        <v>0</v>
      </c>
      <c r="C247" s="193">
        <f>'[2]S5 Maquette'!F247</f>
        <v>0</v>
      </c>
      <c r="D247" s="195"/>
      <c r="E247" s="195"/>
      <c r="F247" s="195"/>
      <c r="G247" s="195"/>
      <c r="H247" s="195"/>
      <c r="I247" s="195"/>
      <c r="J247" s="195"/>
      <c r="K247" s="195"/>
      <c r="L247" s="195"/>
      <c r="M247" s="195"/>
      <c r="N247" s="195"/>
      <c r="O247" s="195"/>
      <c r="P247" s="195"/>
      <c r="Q247" s="195"/>
      <c r="R247" s="195"/>
      <c r="S247" s="196"/>
      <c r="T247" s="197"/>
    </row>
    <row r="248" spans="1:20" ht="30" customHeight="1" x14ac:dyDescent="0.25">
      <c r="A248" s="192">
        <f>'[2]S5 Maquette'!B248</f>
        <v>0</v>
      </c>
      <c r="B248" s="192">
        <f>'[2]S5 Maquette'!C248</f>
        <v>0</v>
      </c>
      <c r="C248" s="193">
        <f>'[2]S5 Maquette'!F248</f>
        <v>0</v>
      </c>
      <c r="D248" s="195"/>
      <c r="E248" s="195"/>
      <c r="F248" s="195"/>
      <c r="G248" s="195"/>
      <c r="H248" s="195"/>
      <c r="I248" s="195"/>
      <c r="J248" s="195"/>
      <c r="K248" s="195"/>
      <c r="L248" s="195"/>
      <c r="M248" s="195"/>
      <c r="N248" s="195"/>
      <c r="O248" s="195"/>
      <c r="P248" s="195"/>
      <c r="Q248" s="195"/>
      <c r="R248" s="195"/>
      <c r="S248" s="196"/>
      <c r="T248" s="197"/>
    </row>
    <row r="249" spans="1:20" ht="30" customHeight="1" x14ac:dyDescent="0.25">
      <c r="A249" s="192">
        <f>'[2]S5 Maquette'!B249</f>
        <v>0</v>
      </c>
      <c r="B249" s="192">
        <f>'[2]S5 Maquette'!C249</f>
        <v>0</v>
      </c>
      <c r="C249" s="193">
        <f>'[2]S5 Maquette'!F249</f>
        <v>0</v>
      </c>
      <c r="D249" s="195"/>
      <c r="E249" s="195"/>
      <c r="F249" s="195"/>
      <c r="G249" s="195"/>
      <c r="H249" s="195"/>
      <c r="I249" s="195"/>
      <c r="J249" s="195"/>
      <c r="K249" s="195"/>
      <c r="L249" s="195"/>
      <c r="M249" s="195"/>
      <c r="N249" s="195"/>
      <c r="O249" s="195"/>
      <c r="P249" s="195"/>
      <c r="Q249" s="195"/>
      <c r="R249" s="195"/>
      <c r="S249" s="196"/>
      <c r="T249" s="197"/>
    </row>
    <row r="250" spans="1:20" ht="30" customHeight="1" x14ac:dyDescent="0.25">
      <c r="A250" s="192">
        <f>'[2]S5 Maquette'!B250</f>
        <v>0</v>
      </c>
      <c r="B250" s="192">
        <f>'[2]S5 Maquette'!C250</f>
        <v>0</v>
      </c>
      <c r="C250" s="193">
        <f>'[2]S5 Maquette'!F250</f>
        <v>0</v>
      </c>
      <c r="D250" s="195"/>
      <c r="E250" s="195"/>
      <c r="F250" s="195"/>
      <c r="G250" s="195"/>
      <c r="H250" s="195"/>
      <c r="I250" s="195"/>
      <c r="J250" s="195"/>
      <c r="K250" s="195"/>
      <c r="L250" s="195"/>
      <c r="M250" s="195"/>
      <c r="N250" s="195"/>
      <c r="O250" s="195"/>
      <c r="P250" s="195"/>
      <c r="Q250" s="195"/>
      <c r="R250" s="195"/>
      <c r="S250" s="196"/>
      <c r="T250" s="197"/>
    </row>
    <row r="251" spans="1:20" ht="30" customHeight="1" x14ac:dyDescent="0.25">
      <c r="A251" s="192">
        <f>'[2]S5 Maquette'!B251</f>
        <v>0</v>
      </c>
      <c r="B251" s="192">
        <f>'[2]S5 Maquette'!C251</f>
        <v>0</v>
      </c>
      <c r="C251" s="193">
        <f>'[2]S5 Maquette'!F251</f>
        <v>0</v>
      </c>
      <c r="D251" s="195"/>
      <c r="E251" s="195"/>
      <c r="F251" s="195"/>
      <c r="G251" s="195"/>
      <c r="H251" s="195"/>
      <c r="I251" s="195"/>
      <c r="J251" s="195"/>
      <c r="K251" s="195"/>
      <c r="L251" s="195"/>
      <c r="M251" s="195"/>
      <c r="N251" s="195"/>
      <c r="O251" s="195"/>
      <c r="P251" s="195"/>
      <c r="Q251" s="195"/>
      <c r="R251" s="195"/>
      <c r="S251" s="196"/>
      <c r="T251" s="197"/>
    </row>
    <row r="252" spans="1:20" ht="30" customHeight="1" x14ac:dyDescent="0.25">
      <c r="A252" s="192">
        <f>'[2]S5 Maquette'!B252</f>
        <v>0</v>
      </c>
      <c r="B252" s="192">
        <f>'[2]S5 Maquette'!C252</f>
        <v>0</v>
      </c>
      <c r="C252" s="193">
        <f>'[2]S5 Maquette'!F252</f>
        <v>0</v>
      </c>
      <c r="D252" s="195"/>
      <c r="E252" s="195"/>
      <c r="F252" s="195"/>
      <c r="G252" s="195"/>
      <c r="H252" s="195"/>
      <c r="I252" s="195"/>
      <c r="J252" s="195"/>
      <c r="K252" s="195"/>
      <c r="L252" s="195"/>
      <c r="M252" s="195"/>
      <c r="N252" s="195"/>
      <c r="O252" s="195"/>
      <c r="P252" s="195"/>
      <c r="Q252" s="195"/>
      <c r="R252" s="195"/>
      <c r="S252" s="196"/>
      <c r="T252" s="197"/>
    </row>
    <row r="253" spans="1:20" ht="30" customHeight="1" x14ac:dyDescent="0.25">
      <c r="A253" s="192">
        <f>'[2]S5 Maquette'!B253</f>
        <v>0</v>
      </c>
      <c r="B253" s="192">
        <f>'[2]S5 Maquette'!C253</f>
        <v>0</v>
      </c>
      <c r="C253" s="193">
        <f>'[2]S5 Maquette'!F253</f>
        <v>0</v>
      </c>
      <c r="D253" s="195"/>
      <c r="E253" s="195"/>
      <c r="F253" s="195"/>
      <c r="G253" s="195"/>
      <c r="H253" s="195"/>
      <c r="I253" s="195"/>
      <c r="J253" s="195"/>
      <c r="K253" s="195"/>
      <c r="L253" s="195"/>
      <c r="M253" s="195"/>
      <c r="N253" s="195"/>
      <c r="O253" s="195"/>
      <c r="P253" s="195"/>
      <c r="Q253" s="195"/>
      <c r="R253" s="195"/>
      <c r="S253" s="196"/>
      <c r="T253" s="197"/>
    </row>
    <row r="254" spans="1:20" ht="30" customHeight="1" x14ac:dyDescent="0.25">
      <c r="A254" s="192">
        <f>'[2]S5 Maquette'!B254</f>
        <v>0</v>
      </c>
      <c r="B254" s="192">
        <f>'[2]S5 Maquette'!C254</f>
        <v>0</v>
      </c>
      <c r="C254" s="193">
        <f>'[2]S5 Maquette'!F254</f>
        <v>0</v>
      </c>
      <c r="D254" s="195"/>
      <c r="E254" s="195"/>
      <c r="F254" s="195"/>
      <c r="G254" s="195"/>
      <c r="H254" s="195"/>
      <c r="I254" s="195"/>
      <c r="J254" s="195"/>
      <c r="K254" s="195"/>
      <c r="L254" s="195"/>
      <c r="M254" s="195"/>
      <c r="N254" s="195"/>
      <c r="O254" s="195"/>
      <c r="P254" s="195"/>
      <c r="Q254" s="195"/>
      <c r="R254" s="195"/>
      <c r="S254" s="196"/>
      <c r="T254" s="197"/>
    </row>
    <row r="255" spans="1:20" ht="30" customHeight="1" x14ac:dyDescent="0.25">
      <c r="A255" s="192">
        <f>'[2]S5 Maquette'!B255</f>
        <v>0</v>
      </c>
      <c r="B255" s="192">
        <f>'[2]S5 Maquette'!C255</f>
        <v>0</v>
      </c>
      <c r="C255" s="193">
        <f>'[2]S5 Maquette'!F255</f>
        <v>0</v>
      </c>
      <c r="D255" s="195"/>
      <c r="E255" s="195"/>
      <c r="F255" s="195"/>
      <c r="G255" s="195"/>
      <c r="H255" s="195"/>
      <c r="I255" s="195"/>
      <c r="J255" s="195"/>
      <c r="K255" s="195"/>
      <c r="L255" s="195"/>
      <c r="M255" s="195"/>
      <c r="N255" s="195"/>
      <c r="O255" s="195"/>
      <c r="P255" s="195"/>
      <c r="Q255" s="195"/>
      <c r="R255" s="195"/>
      <c r="S255" s="196"/>
      <c r="T255" s="197"/>
    </row>
    <row r="256" spans="1:20" ht="30" customHeight="1" x14ac:dyDescent="0.25">
      <c r="A256" s="192">
        <f>'[2]S5 Maquette'!B256</f>
        <v>0</v>
      </c>
      <c r="B256" s="192">
        <f>'[2]S5 Maquette'!C256</f>
        <v>0</v>
      </c>
      <c r="C256" s="193">
        <f>'[2]S5 Maquette'!F256</f>
        <v>0</v>
      </c>
      <c r="D256" s="195"/>
      <c r="E256" s="195"/>
      <c r="F256" s="195"/>
      <c r="G256" s="195"/>
      <c r="H256" s="195"/>
      <c r="I256" s="195"/>
      <c r="J256" s="195"/>
      <c r="K256" s="195"/>
      <c r="L256" s="195"/>
      <c r="M256" s="195"/>
      <c r="N256" s="195"/>
      <c r="O256" s="195"/>
      <c r="P256" s="195"/>
      <c r="Q256" s="195"/>
      <c r="R256" s="195"/>
      <c r="S256" s="196"/>
      <c r="T256" s="197"/>
    </row>
    <row r="257" spans="1:20" ht="30" customHeight="1" x14ac:dyDescent="0.25">
      <c r="A257" s="192">
        <f>'[2]S5 Maquette'!B257</f>
        <v>0</v>
      </c>
      <c r="B257" s="192">
        <f>'[2]S5 Maquette'!C257</f>
        <v>0</v>
      </c>
      <c r="C257" s="193">
        <f>'[2]S5 Maquette'!F257</f>
        <v>0</v>
      </c>
      <c r="D257" s="195"/>
      <c r="E257" s="195"/>
      <c r="F257" s="195"/>
      <c r="G257" s="195"/>
      <c r="H257" s="195"/>
      <c r="I257" s="195"/>
      <c r="J257" s="195"/>
      <c r="K257" s="195"/>
      <c r="L257" s="195"/>
      <c r="M257" s="195"/>
      <c r="N257" s="195"/>
      <c r="O257" s="195"/>
      <c r="P257" s="195"/>
      <c r="Q257" s="195"/>
      <c r="R257" s="195"/>
      <c r="S257" s="196"/>
      <c r="T257" s="197"/>
    </row>
    <row r="258" spans="1:20" ht="30" customHeight="1" x14ac:dyDescent="0.25">
      <c r="A258" s="192">
        <f>'[2]S5 Maquette'!B258</f>
        <v>0</v>
      </c>
      <c r="B258" s="192">
        <f>'[2]S5 Maquette'!C258</f>
        <v>0</v>
      </c>
      <c r="C258" s="193">
        <f>'[2]S5 Maquette'!F258</f>
        <v>0</v>
      </c>
      <c r="D258" s="195"/>
      <c r="E258" s="195"/>
      <c r="F258" s="195"/>
      <c r="G258" s="195"/>
      <c r="H258" s="195"/>
      <c r="I258" s="195"/>
      <c r="J258" s="195"/>
      <c r="K258" s="195"/>
      <c r="L258" s="195"/>
      <c r="M258" s="195"/>
      <c r="N258" s="195"/>
      <c r="O258" s="195"/>
      <c r="P258" s="195"/>
      <c r="Q258" s="195"/>
      <c r="R258" s="195"/>
      <c r="S258" s="196"/>
      <c r="T258" s="197"/>
    </row>
    <row r="259" spans="1:20" ht="30" customHeight="1" x14ac:dyDescent="0.25">
      <c r="A259" s="192">
        <f>'[2]S5 Maquette'!B259</f>
        <v>0</v>
      </c>
      <c r="B259" s="192">
        <f>'[2]S5 Maquette'!C259</f>
        <v>0</v>
      </c>
      <c r="C259" s="193">
        <f>'[2]S5 Maquette'!F259</f>
        <v>0</v>
      </c>
      <c r="D259" s="195"/>
      <c r="E259" s="195"/>
      <c r="F259" s="195"/>
      <c r="G259" s="195"/>
      <c r="H259" s="195"/>
      <c r="I259" s="195"/>
      <c r="J259" s="195"/>
      <c r="K259" s="195"/>
      <c r="L259" s="195"/>
      <c r="M259" s="195"/>
      <c r="N259" s="195"/>
      <c r="O259" s="195"/>
      <c r="P259" s="195"/>
      <c r="Q259" s="195"/>
      <c r="R259" s="195"/>
      <c r="S259" s="196"/>
      <c r="T259" s="197"/>
    </row>
    <row r="260" spans="1:20" ht="30" customHeight="1" x14ac:dyDescent="0.25">
      <c r="A260" s="192">
        <f>'[2]S5 Maquette'!B260</f>
        <v>0</v>
      </c>
      <c r="B260" s="192">
        <f>'[2]S5 Maquette'!C260</f>
        <v>0</v>
      </c>
      <c r="C260" s="193">
        <f>'[2]S5 Maquette'!F260</f>
        <v>0</v>
      </c>
      <c r="D260" s="195"/>
      <c r="E260" s="195"/>
      <c r="F260" s="195"/>
      <c r="G260" s="195"/>
      <c r="H260" s="195"/>
      <c r="I260" s="195"/>
      <c r="J260" s="195"/>
      <c r="K260" s="195"/>
      <c r="L260" s="195"/>
      <c r="M260" s="195"/>
      <c r="N260" s="195"/>
      <c r="O260" s="195"/>
      <c r="P260" s="195"/>
      <c r="Q260" s="195"/>
      <c r="R260" s="195"/>
      <c r="S260" s="196"/>
      <c r="T260" s="197"/>
    </row>
    <row r="261" spans="1:20" ht="30" customHeight="1" x14ac:dyDescent="0.25">
      <c r="A261" s="192">
        <f>'[2]S5 Maquette'!B261</f>
        <v>0</v>
      </c>
      <c r="B261" s="192">
        <f>'[2]S5 Maquette'!C261</f>
        <v>0</v>
      </c>
      <c r="C261" s="193">
        <f>'[2]S5 Maquette'!F261</f>
        <v>0</v>
      </c>
      <c r="D261" s="195"/>
      <c r="E261" s="195"/>
      <c r="F261" s="195"/>
      <c r="G261" s="195"/>
      <c r="H261" s="195"/>
      <c r="I261" s="195"/>
      <c r="J261" s="195"/>
      <c r="K261" s="195"/>
      <c r="L261" s="195"/>
      <c r="M261" s="195"/>
      <c r="N261" s="195"/>
      <c r="O261" s="195"/>
      <c r="P261" s="195"/>
      <c r="Q261" s="195"/>
      <c r="R261" s="195"/>
      <c r="S261" s="196"/>
      <c r="T261" s="197"/>
    </row>
    <row r="262" spans="1:20" ht="30" customHeight="1" x14ac:dyDescent="0.25">
      <c r="A262" s="192">
        <f>'[2]S5 Maquette'!B262</f>
        <v>0</v>
      </c>
      <c r="B262" s="192">
        <f>'[2]S5 Maquette'!C262</f>
        <v>0</v>
      </c>
      <c r="C262" s="193">
        <f>'[2]S5 Maquette'!F262</f>
        <v>0</v>
      </c>
      <c r="D262" s="195"/>
      <c r="E262" s="195"/>
      <c r="F262" s="195"/>
      <c r="G262" s="195"/>
      <c r="H262" s="195"/>
      <c r="I262" s="195"/>
      <c r="J262" s="195"/>
      <c r="K262" s="195"/>
      <c r="L262" s="195"/>
      <c r="M262" s="195"/>
      <c r="N262" s="195"/>
      <c r="O262" s="195"/>
      <c r="P262" s="195"/>
      <c r="Q262" s="195"/>
      <c r="R262" s="195"/>
      <c r="S262" s="196"/>
      <c r="T262" s="197"/>
    </row>
    <row r="263" spans="1:20" ht="30" customHeight="1" x14ac:dyDescent="0.25">
      <c r="A263" s="192">
        <f>'[2]S5 Maquette'!B263</f>
        <v>0</v>
      </c>
      <c r="B263" s="192">
        <f>'[2]S5 Maquette'!C263</f>
        <v>0</v>
      </c>
      <c r="C263" s="193">
        <f>'[2]S5 Maquette'!F263</f>
        <v>0</v>
      </c>
      <c r="D263" s="195"/>
      <c r="E263" s="195"/>
      <c r="F263" s="195"/>
      <c r="G263" s="195"/>
      <c r="H263" s="195"/>
      <c r="I263" s="195"/>
      <c r="J263" s="195"/>
      <c r="K263" s="195"/>
      <c r="L263" s="195"/>
      <c r="M263" s="195"/>
      <c r="N263" s="195"/>
      <c r="O263" s="195"/>
      <c r="P263" s="195"/>
      <c r="Q263" s="195"/>
      <c r="R263" s="195"/>
      <c r="S263" s="196"/>
      <c r="T263" s="197"/>
    </row>
    <row r="264" spans="1:20" ht="30" customHeight="1" x14ac:dyDescent="0.25">
      <c r="A264" s="192">
        <f>'[2]S5 Maquette'!B264</f>
        <v>0</v>
      </c>
      <c r="B264" s="192">
        <f>'[2]S5 Maquette'!C264</f>
        <v>0</v>
      </c>
      <c r="C264" s="193">
        <f>'[2]S5 Maquette'!F264</f>
        <v>0</v>
      </c>
      <c r="D264" s="195"/>
      <c r="E264" s="195"/>
      <c r="F264" s="195"/>
      <c r="G264" s="195"/>
      <c r="H264" s="195"/>
      <c r="I264" s="195"/>
      <c r="J264" s="195"/>
      <c r="K264" s="195"/>
      <c r="L264" s="195"/>
      <c r="M264" s="195"/>
      <c r="N264" s="195"/>
      <c r="O264" s="195"/>
      <c r="P264" s="195"/>
      <c r="Q264" s="195"/>
      <c r="R264" s="195"/>
      <c r="S264" s="196"/>
      <c r="T264" s="197"/>
    </row>
    <row r="265" spans="1:20" ht="30" customHeight="1" x14ac:dyDescent="0.25">
      <c r="A265" s="192">
        <f>'[2]S5 Maquette'!B265</f>
        <v>0</v>
      </c>
      <c r="B265" s="192">
        <f>'[2]S5 Maquette'!C265</f>
        <v>0</v>
      </c>
      <c r="C265" s="193">
        <f>'[2]S5 Maquette'!F265</f>
        <v>0</v>
      </c>
      <c r="D265" s="195"/>
      <c r="E265" s="195"/>
      <c r="F265" s="195"/>
      <c r="G265" s="195"/>
      <c r="H265" s="195"/>
      <c r="I265" s="195"/>
      <c r="J265" s="195"/>
      <c r="K265" s="195"/>
      <c r="L265" s="195"/>
      <c r="M265" s="195"/>
      <c r="N265" s="195"/>
      <c r="O265" s="195"/>
      <c r="P265" s="195"/>
      <c r="Q265" s="195"/>
      <c r="R265" s="195"/>
      <c r="S265" s="196"/>
      <c r="T265" s="197"/>
    </row>
    <row r="266" spans="1:20" ht="30" customHeight="1" x14ac:dyDescent="0.25">
      <c r="A266" s="192">
        <f>'[2]S5 Maquette'!B266</f>
        <v>0</v>
      </c>
      <c r="B266" s="192">
        <f>'[2]S5 Maquette'!C266</f>
        <v>0</v>
      </c>
      <c r="C266" s="193">
        <f>'[2]S5 Maquette'!F266</f>
        <v>0</v>
      </c>
      <c r="D266" s="195"/>
      <c r="E266" s="195"/>
      <c r="F266" s="195"/>
      <c r="G266" s="195"/>
      <c r="H266" s="195"/>
      <c r="I266" s="195"/>
      <c r="J266" s="195"/>
      <c r="K266" s="195"/>
      <c r="L266" s="195"/>
      <c r="M266" s="195"/>
      <c r="N266" s="195"/>
      <c r="O266" s="195"/>
      <c r="P266" s="195"/>
      <c r="Q266" s="195"/>
      <c r="R266" s="195"/>
      <c r="S266" s="196"/>
      <c r="T266" s="197"/>
    </row>
    <row r="267" spans="1:20" ht="30" customHeight="1" x14ac:dyDescent="0.25">
      <c r="A267" s="192">
        <f>'[2]S5 Maquette'!B267</f>
        <v>0</v>
      </c>
      <c r="B267" s="192">
        <f>'[2]S5 Maquette'!C267</f>
        <v>0</v>
      </c>
      <c r="C267" s="193">
        <f>'[2]S5 Maquette'!F267</f>
        <v>0</v>
      </c>
      <c r="D267" s="195"/>
      <c r="E267" s="195"/>
      <c r="F267" s="195"/>
      <c r="G267" s="195"/>
      <c r="H267" s="195"/>
      <c r="I267" s="195"/>
      <c r="J267" s="195"/>
      <c r="K267" s="195"/>
      <c r="L267" s="195"/>
      <c r="M267" s="195"/>
      <c r="N267" s="195"/>
      <c r="O267" s="195"/>
      <c r="P267" s="195"/>
      <c r="Q267" s="195"/>
      <c r="R267" s="195"/>
      <c r="S267" s="196"/>
      <c r="T267" s="197"/>
    </row>
    <row r="268" spans="1:20" ht="30" customHeight="1" x14ac:dyDescent="0.25">
      <c r="A268" s="192">
        <f>'[2]S5 Maquette'!B268</f>
        <v>0</v>
      </c>
      <c r="B268" s="192">
        <f>'[2]S5 Maquette'!C268</f>
        <v>0</v>
      </c>
      <c r="C268" s="193">
        <f>'[2]S5 Maquette'!F268</f>
        <v>0</v>
      </c>
      <c r="D268" s="195"/>
      <c r="E268" s="195"/>
      <c r="F268" s="195"/>
      <c r="G268" s="195"/>
      <c r="H268" s="195"/>
      <c r="I268" s="195"/>
      <c r="J268" s="195"/>
      <c r="K268" s="195"/>
      <c r="L268" s="195"/>
      <c r="M268" s="195"/>
      <c r="N268" s="195"/>
      <c r="O268" s="195"/>
      <c r="P268" s="195"/>
      <c r="Q268" s="195"/>
      <c r="R268" s="195"/>
      <c r="S268" s="196"/>
      <c r="T268" s="197"/>
    </row>
    <row r="269" spans="1:20" ht="30" customHeight="1" x14ac:dyDescent="0.25">
      <c r="A269" s="192">
        <f>'[2]S5 Maquette'!B269</f>
        <v>0</v>
      </c>
      <c r="B269" s="192">
        <f>'[2]S5 Maquette'!C269</f>
        <v>0</v>
      </c>
      <c r="C269" s="193">
        <f>'[2]S5 Maquette'!F269</f>
        <v>0</v>
      </c>
      <c r="D269" s="195"/>
      <c r="E269" s="195"/>
      <c r="F269" s="195"/>
      <c r="G269" s="195"/>
      <c r="H269" s="195"/>
      <c r="I269" s="195"/>
      <c r="J269" s="195"/>
      <c r="K269" s="195"/>
      <c r="L269" s="195"/>
      <c r="M269" s="195"/>
      <c r="N269" s="195"/>
      <c r="O269" s="195"/>
      <c r="P269" s="195"/>
      <c r="Q269" s="195"/>
      <c r="R269" s="195"/>
      <c r="S269" s="196"/>
      <c r="T269" s="197"/>
    </row>
    <row r="270" spans="1:20" ht="30" customHeight="1" x14ac:dyDescent="0.25">
      <c r="A270" s="192">
        <f>'[2]S5 Maquette'!B270</f>
        <v>0</v>
      </c>
      <c r="B270" s="192">
        <f>'[2]S5 Maquette'!C270</f>
        <v>0</v>
      </c>
      <c r="C270" s="193">
        <f>'[2]S5 Maquette'!F270</f>
        <v>0</v>
      </c>
      <c r="D270" s="195"/>
      <c r="E270" s="195"/>
      <c r="F270" s="195"/>
      <c r="G270" s="195"/>
      <c r="H270" s="195"/>
      <c r="I270" s="195"/>
      <c r="J270" s="195"/>
      <c r="K270" s="195"/>
      <c r="L270" s="195"/>
      <c r="M270" s="195"/>
      <c r="N270" s="195"/>
      <c r="O270" s="195"/>
      <c r="P270" s="195"/>
      <c r="Q270" s="195"/>
      <c r="R270" s="195"/>
      <c r="S270" s="196"/>
      <c r="T270" s="197"/>
    </row>
    <row r="271" spans="1:20" ht="30" customHeight="1" x14ac:dyDescent="0.25">
      <c r="A271" s="192">
        <f>'[2]S5 Maquette'!B271</f>
        <v>0</v>
      </c>
      <c r="B271" s="192">
        <f>'[2]S5 Maquette'!C271</f>
        <v>0</v>
      </c>
      <c r="C271" s="193">
        <f>'[2]S5 Maquette'!F271</f>
        <v>0</v>
      </c>
      <c r="D271" s="195"/>
      <c r="E271" s="195"/>
      <c r="F271" s="195"/>
      <c r="G271" s="195"/>
      <c r="H271" s="195"/>
      <c r="I271" s="195"/>
      <c r="J271" s="195"/>
      <c r="K271" s="195"/>
      <c r="L271" s="195"/>
      <c r="M271" s="195"/>
      <c r="N271" s="195"/>
      <c r="O271" s="195"/>
      <c r="P271" s="195"/>
      <c r="Q271" s="195"/>
      <c r="R271" s="195"/>
      <c r="S271" s="196"/>
      <c r="T271" s="197"/>
    </row>
    <row r="272" spans="1:20" ht="30" customHeight="1" x14ac:dyDescent="0.25">
      <c r="A272" s="192">
        <f>'[2]S5 Maquette'!B272</f>
        <v>0</v>
      </c>
      <c r="B272" s="192">
        <f>'[2]S5 Maquette'!C272</f>
        <v>0</v>
      </c>
      <c r="C272" s="193">
        <f>'[2]S5 Maquette'!F272</f>
        <v>0</v>
      </c>
      <c r="D272" s="195"/>
      <c r="E272" s="195"/>
      <c r="F272" s="195"/>
      <c r="G272" s="195"/>
      <c r="H272" s="195"/>
      <c r="I272" s="195"/>
      <c r="J272" s="195"/>
      <c r="K272" s="195"/>
      <c r="L272" s="195"/>
      <c r="M272" s="195"/>
      <c r="N272" s="195"/>
      <c r="O272" s="195"/>
      <c r="P272" s="195"/>
      <c r="Q272" s="195"/>
      <c r="R272" s="195"/>
      <c r="S272" s="196"/>
      <c r="T272" s="197"/>
    </row>
    <row r="273" spans="1:20" ht="30" customHeight="1" x14ac:dyDescent="0.25">
      <c r="A273" s="192">
        <f>'[2]S5 Maquette'!B273</f>
        <v>0</v>
      </c>
      <c r="B273" s="192">
        <f>'[2]S5 Maquette'!C273</f>
        <v>0</v>
      </c>
      <c r="C273" s="193">
        <f>'[2]S5 Maquette'!F273</f>
        <v>0</v>
      </c>
      <c r="D273" s="195"/>
      <c r="E273" s="195"/>
      <c r="F273" s="195"/>
      <c r="G273" s="195"/>
      <c r="H273" s="195"/>
      <c r="I273" s="195"/>
      <c r="J273" s="195"/>
      <c r="K273" s="195"/>
      <c r="L273" s="195"/>
      <c r="M273" s="195"/>
      <c r="N273" s="195"/>
      <c r="O273" s="195"/>
      <c r="P273" s="195"/>
      <c r="Q273" s="195"/>
      <c r="R273" s="195"/>
      <c r="S273" s="196"/>
      <c r="T273" s="197"/>
    </row>
    <row r="274" spans="1:20" ht="30" customHeight="1" x14ac:dyDescent="0.25">
      <c r="A274" s="192">
        <f>'[2]S5 Maquette'!B274</f>
        <v>0</v>
      </c>
      <c r="B274" s="192">
        <f>'[2]S5 Maquette'!C274</f>
        <v>0</v>
      </c>
      <c r="C274" s="193">
        <f>'[2]S5 Maquette'!F274</f>
        <v>0</v>
      </c>
      <c r="D274" s="195"/>
      <c r="E274" s="195"/>
      <c r="F274" s="195"/>
      <c r="G274" s="195"/>
      <c r="H274" s="195"/>
      <c r="I274" s="195"/>
      <c r="J274" s="195"/>
      <c r="K274" s="195"/>
      <c r="L274" s="195"/>
      <c r="M274" s="195"/>
      <c r="N274" s="195"/>
      <c r="O274" s="195"/>
      <c r="P274" s="195"/>
      <c r="Q274" s="195"/>
      <c r="R274" s="195"/>
      <c r="S274" s="196"/>
      <c r="T274" s="197"/>
    </row>
    <row r="275" spans="1:20" ht="30" customHeight="1" x14ac:dyDescent="0.25">
      <c r="A275" s="192">
        <f>'[2]S5 Maquette'!B275</f>
        <v>0</v>
      </c>
      <c r="B275" s="192">
        <f>'[2]S5 Maquette'!C275</f>
        <v>0</v>
      </c>
      <c r="C275" s="193">
        <f>'[2]S5 Maquette'!F275</f>
        <v>0</v>
      </c>
      <c r="D275" s="195"/>
      <c r="E275" s="195"/>
      <c r="F275" s="195"/>
      <c r="G275" s="195"/>
      <c r="H275" s="195"/>
      <c r="I275" s="195"/>
      <c r="J275" s="195"/>
      <c r="K275" s="195"/>
      <c r="L275" s="195"/>
      <c r="M275" s="195"/>
      <c r="N275" s="195"/>
      <c r="O275" s="195"/>
      <c r="P275" s="195"/>
      <c r="Q275" s="195"/>
      <c r="R275" s="195"/>
      <c r="S275" s="196"/>
      <c r="T275" s="197"/>
    </row>
    <row r="276" spans="1:20" ht="30" customHeight="1" x14ac:dyDescent="0.25">
      <c r="A276" s="192">
        <f>'[2]S5 Maquette'!B276</f>
        <v>0</v>
      </c>
      <c r="B276" s="192">
        <f>'[2]S5 Maquette'!C276</f>
        <v>0</v>
      </c>
      <c r="C276" s="193">
        <f>'[2]S5 Maquette'!F276</f>
        <v>0</v>
      </c>
      <c r="D276" s="195"/>
      <c r="E276" s="195"/>
      <c r="F276" s="195"/>
      <c r="G276" s="195"/>
      <c r="H276" s="195"/>
      <c r="I276" s="195"/>
      <c r="J276" s="195"/>
      <c r="K276" s="195"/>
      <c r="L276" s="195"/>
      <c r="M276" s="195"/>
      <c r="N276" s="195"/>
      <c r="O276" s="195"/>
      <c r="P276" s="195"/>
      <c r="Q276" s="195"/>
      <c r="R276" s="195"/>
      <c r="S276" s="196"/>
      <c r="T276" s="197"/>
    </row>
    <row r="277" spans="1:20" ht="30" customHeight="1" x14ac:dyDescent="0.25">
      <c r="A277" s="192">
        <f>'[2]S5 Maquette'!B277</f>
        <v>0</v>
      </c>
      <c r="B277" s="192">
        <f>'[2]S5 Maquette'!C277</f>
        <v>0</v>
      </c>
      <c r="C277" s="193">
        <f>'[2]S5 Maquette'!F277</f>
        <v>0</v>
      </c>
      <c r="D277" s="195"/>
      <c r="E277" s="195"/>
      <c r="F277" s="195"/>
      <c r="G277" s="195"/>
      <c r="H277" s="195"/>
      <c r="I277" s="195"/>
      <c r="J277" s="195"/>
      <c r="K277" s="195"/>
      <c r="L277" s="195"/>
      <c r="M277" s="195"/>
      <c r="N277" s="195"/>
      <c r="O277" s="195"/>
      <c r="P277" s="195"/>
      <c r="Q277" s="195"/>
      <c r="R277" s="195"/>
      <c r="S277" s="196"/>
      <c r="T277" s="197"/>
    </row>
    <row r="278" spans="1:20" ht="30" customHeight="1" x14ac:dyDescent="0.25">
      <c r="A278" s="192">
        <f>'[2]S5 Maquette'!B278</f>
        <v>0</v>
      </c>
      <c r="B278" s="192">
        <f>'[2]S5 Maquette'!C278</f>
        <v>0</v>
      </c>
      <c r="C278" s="193">
        <f>'[2]S5 Maquette'!F278</f>
        <v>0</v>
      </c>
      <c r="D278" s="195"/>
      <c r="E278" s="195"/>
      <c r="F278" s="195"/>
      <c r="G278" s="195"/>
      <c r="H278" s="195"/>
      <c r="I278" s="195"/>
      <c r="J278" s="195"/>
      <c r="K278" s="195"/>
      <c r="L278" s="195"/>
      <c r="M278" s="195"/>
      <c r="N278" s="195"/>
      <c r="O278" s="195"/>
      <c r="P278" s="195"/>
      <c r="Q278" s="195"/>
      <c r="R278" s="195"/>
      <c r="S278" s="196"/>
      <c r="T278" s="197"/>
    </row>
    <row r="279" spans="1:20" ht="30" customHeight="1" x14ac:dyDescent="0.25">
      <c r="A279" s="192">
        <f>'[2]S5 Maquette'!B279</f>
        <v>0</v>
      </c>
      <c r="B279" s="192">
        <f>'[2]S5 Maquette'!C279</f>
        <v>0</v>
      </c>
      <c r="C279" s="193">
        <f>'[2]S5 Maquette'!F279</f>
        <v>0</v>
      </c>
      <c r="D279" s="195"/>
      <c r="E279" s="195"/>
      <c r="F279" s="195"/>
      <c r="G279" s="195"/>
      <c r="H279" s="195"/>
      <c r="I279" s="195"/>
      <c r="J279" s="195"/>
      <c r="K279" s="195"/>
      <c r="L279" s="195"/>
      <c r="M279" s="195"/>
      <c r="N279" s="195"/>
      <c r="O279" s="195"/>
      <c r="P279" s="195"/>
      <c r="Q279" s="195"/>
      <c r="R279" s="195"/>
      <c r="S279" s="196"/>
      <c r="T279" s="197"/>
    </row>
    <row r="280" spans="1:20" ht="30" customHeight="1" x14ac:dyDescent="0.25">
      <c r="A280" s="192">
        <f>'[2]S5 Maquette'!B280</f>
        <v>0</v>
      </c>
      <c r="B280" s="192">
        <f>'[2]S5 Maquette'!C280</f>
        <v>0</v>
      </c>
      <c r="C280" s="193">
        <f>'[2]S5 Maquette'!F280</f>
        <v>0</v>
      </c>
      <c r="D280" s="195"/>
      <c r="E280" s="195"/>
      <c r="F280" s="195"/>
      <c r="G280" s="195"/>
      <c r="H280" s="195"/>
      <c r="I280" s="195"/>
      <c r="J280" s="195"/>
      <c r="K280" s="195"/>
      <c r="L280" s="195"/>
      <c r="M280" s="195"/>
      <c r="N280" s="195"/>
      <c r="O280" s="195"/>
      <c r="P280" s="195"/>
      <c r="Q280" s="195"/>
      <c r="R280" s="195"/>
      <c r="S280" s="196"/>
      <c r="T280" s="197"/>
    </row>
    <row r="281" spans="1:20" ht="30" customHeight="1" x14ac:dyDescent="0.25">
      <c r="A281" s="192">
        <f>'[2]S5 Maquette'!B281</f>
        <v>0</v>
      </c>
      <c r="B281" s="192">
        <f>'[2]S5 Maquette'!C281</f>
        <v>0</v>
      </c>
      <c r="C281" s="193">
        <f>'[2]S5 Maquette'!F281</f>
        <v>0</v>
      </c>
      <c r="D281" s="195"/>
      <c r="E281" s="195"/>
      <c r="F281" s="195"/>
      <c r="G281" s="195"/>
      <c r="H281" s="195"/>
      <c r="I281" s="195"/>
      <c r="J281" s="195"/>
      <c r="K281" s="195"/>
      <c r="L281" s="195"/>
      <c r="M281" s="195"/>
      <c r="N281" s="195"/>
      <c r="O281" s="195"/>
      <c r="P281" s="195"/>
      <c r="Q281" s="195"/>
      <c r="R281" s="195"/>
      <c r="S281" s="196"/>
      <c r="T281" s="197"/>
    </row>
    <row r="282" spans="1:20" ht="30" customHeight="1" x14ac:dyDescent="0.25">
      <c r="A282" s="192">
        <f>'[2]S5 Maquette'!B282</f>
        <v>0</v>
      </c>
      <c r="B282" s="192">
        <f>'[2]S5 Maquette'!C282</f>
        <v>0</v>
      </c>
      <c r="C282" s="193">
        <f>'[2]S5 Maquette'!F282</f>
        <v>0</v>
      </c>
      <c r="D282" s="195"/>
      <c r="E282" s="195"/>
      <c r="F282" s="195"/>
      <c r="G282" s="195"/>
      <c r="H282" s="195"/>
      <c r="I282" s="195"/>
      <c r="J282" s="195"/>
      <c r="K282" s="195"/>
      <c r="L282" s="195"/>
      <c r="M282" s="195"/>
      <c r="N282" s="195"/>
      <c r="O282" s="195"/>
      <c r="P282" s="195"/>
      <c r="Q282" s="195"/>
      <c r="R282" s="195"/>
      <c r="S282" s="196"/>
      <c r="T282" s="197"/>
    </row>
    <row r="283" spans="1:20" ht="30" customHeight="1" x14ac:dyDescent="0.25">
      <c r="A283" s="192">
        <f>'[2]S5 Maquette'!B283</f>
        <v>0</v>
      </c>
      <c r="B283" s="192">
        <f>'[2]S5 Maquette'!C283</f>
        <v>0</v>
      </c>
      <c r="C283" s="193">
        <f>'[2]S5 Maquette'!F283</f>
        <v>0</v>
      </c>
      <c r="D283" s="195"/>
      <c r="E283" s="195"/>
      <c r="F283" s="195"/>
      <c r="G283" s="195"/>
      <c r="H283" s="195"/>
      <c r="I283" s="195"/>
      <c r="J283" s="195"/>
      <c r="K283" s="195"/>
      <c r="L283" s="195"/>
      <c r="M283" s="195"/>
      <c r="N283" s="195"/>
      <c r="O283" s="195"/>
      <c r="P283" s="195"/>
      <c r="Q283" s="195"/>
      <c r="R283" s="195"/>
      <c r="S283" s="196"/>
      <c r="T283" s="197"/>
    </row>
    <row r="284" spans="1:20" ht="30" customHeight="1" x14ac:dyDescent="0.25">
      <c r="A284" s="192">
        <f>'[2]S5 Maquette'!B284</f>
        <v>0</v>
      </c>
      <c r="B284" s="192">
        <f>'[2]S5 Maquette'!C284</f>
        <v>0</v>
      </c>
      <c r="C284" s="193">
        <f>'[2]S5 Maquette'!F284</f>
        <v>0</v>
      </c>
      <c r="D284" s="195"/>
      <c r="E284" s="195"/>
      <c r="F284" s="195"/>
      <c r="G284" s="195"/>
      <c r="H284" s="195"/>
      <c r="I284" s="195"/>
      <c r="J284" s="195"/>
      <c r="K284" s="195"/>
      <c r="L284" s="195"/>
      <c r="M284" s="195"/>
      <c r="N284" s="195"/>
      <c r="O284" s="195"/>
      <c r="P284" s="195"/>
      <c r="Q284" s="195"/>
      <c r="R284" s="195"/>
      <c r="S284" s="196"/>
      <c r="T284" s="197"/>
    </row>
    <row r="285" spans="1:20" ht="30" customHeight="1" x14ac:dyDescent="0.25">
      <c r="A285" s="192">
        <f>'[2]S5 Maquette'!B285</f>
        <v>0</v>
      </c>
      <c r="B285" s="192">
        <f>'[2]S5 Maquette'!C285</f>
        <v>0</v>
      </c>
      <c r="C285" s="193">
        <f>'[2]S5 Maquette'!F285</f>
        <v>0</v>
      </c>
      <c r="D285" s="195"/>
      <c r="E285" s="195"/>
      <c r="F285" s="195"/>
      <c r="G285" s="195"/>
      <c r="H285" s="195"/>
      <c r="I285" s="195"/>
      <c r="J285" s="195"/>
      <c r="K285" s="195"/>
      <c r="L285" s="195"/>
      <c r="M285" s="195"/>
      <c r="N285" s="195"/>
      <c r="O285" s="195"/>
      <c r="P285" s="195"/>
      <c r="Q285" s="195"/>
      <c r="R285" s="195"/>
      <c r="S285" s="196"/>
      <c r="T285" s="197"/>
    </row>
    <row r="286" spans="1:20" ht="30" customHeight="1" x14ac:dyDescent="0.25">
      <c r="A286" s="192">
        <f>'[2]S5 Maquette'!B286</f>
        <v>0</v>
      </c>
      <c r="B286" s="192">
        <f>'[2]S5 Maquette'!C286</f>
        <v>0</v>
      </c>
      <c r="C286" s="193">
        <f>'[2]S5 Maquette'!F286</f>
        <v>0</v>
      </c>
      <c r="D286" s="195"/>
      <c r="E286" s="195"/>
      <c r="F286" s="195"/>
      <c r="G286" s="195"/>
      <c r="H286" s="195"/>
      <c r="I286" s="195"/>
      <c r="J286" s="195"/>
      <c r="K286" s="195"/>
      <c r="L286" s="195"/>
      <c r="M286" s="195"/>
      <c r="N286" s="195"/>
      <c r="O286" s="195"/>
      <c r="P286" s="195"/>
      <c r="Q286" s="195"/>
      <c r="R286" s="195"/>
      <c r="S286" s="196"/>
      <c r="T286" s="197"/>
    </row>
    <row r="287" spans="1:20" ht="30" customHeight="1" x14ac:dyDescent="0.25">
      <c r="A287" s="192">
        <f>'[2]S5 Maquette'!B287</f>
        <v>0</v>
      </c>
      <c r="B287" s="192">
        <f>'[2]S5 Maquette'!C287</f>
        <v>0</v>
      </c>
      <c r="C287" s="193">
        <f>'[2]S5 Maquette'!F287</f>
        <v>0</v>
      </c>
      <c r="D287" s="195"/>
      <c r="E287" s="195"/>
      <c r="F287" s="195"/>
      <c r="G287" s="195"/>
      <c r="H287" s="195"/>
      <c r="I287" s="195"/>
      <c r="J287" s="195"/>
      <c r="K287" s="195"/>
      <c r="L287" s="195"/>
      <c r="M287" s="195"/>
      <c r="N287" s="195"/>
      <c r="O287" s="195"/>
      <c r="P287" s="195"/>
      <c r="Q287" s="195"/>
      <c r="R287" s="195"/>
      <c r="S287" s="196"/>
      <c r="T287" s="197"/>
    </row>
    <row r="288" spans="1:20" ht="30" customHeight="1" x14ac:dyDescent="0.25">
      <c r="A288" s="192">
        <f>'[2]S5 Maquette'!B288</f>
        <v>0</v>
      </c>
      <c r="B288" s="192">
        <f>'[2]S5 Maquette'!C288</f>
        <v>0</v>
      </c>
      <c r="C288" s="193">
        <f>'[2]S5 Maquette'!F288</f>
        <v>0</v>
      </c>
      <c r="D288" s="195"/>
      <c r="E288" s="195"/>
      <c r="F288" s="195"/>
      <c r="G288" s="195"/>
      <c r="H288" s="195"/>
      <c r="I288" s="195"/>
      <c r="J288" s="195"/>
      <c r="K288" s="195"/>
      <c r="L288" s="195"/>
      <c r="M288" s="195"/>
      <c r="N288" s="195"/>
      <c r="O288" s="195"/>
      <c r="P288" s="195"/>
      <c r="Q288" s="195"/>
      <c r="R288" s="195"/>
      <c r="S288" s="196"/>
      <c r="T288" s="197"/>
    </row>
    <row r="289" spans="1:20" ht="30" customHeight="1" x14ac:dyDescent="0.25">
      <c r="A289" s="192">
        <f>'[2]S5 Maquette'!B289</f>
        <v>0</v>
      </c>
      <c r="B289" s="192">
        <f>'[2]S5 Maquette'!C289</f>
        <v>0</v>
      </c>
      <c r="C289" s="193">
        <f>'[2]S5 Maquette'!F289</f>
        <v>0</v>
      </c>
      <c r="D289" s="195"/>
      <c r="E289" s="195"/>
      <c r="F289" s="195"/>
      <c r="G289" s="195"/>
      <c r="H289" s="195"/>
      <c r="I289" s="195"/>
      <c r="J289" s="195"/>
      <c r="K289" s="195"/>
      <c r="L289" s="195"/>
      <c r="M289" s="195"/>
      <c r="N289" s="195"/>
      <c r="O289" s="195"/>
      <c r="P289" s="195"/>
      <c r="Q289" s="195"/>
      <c r="R289" s="195"/>
      <c r="S289" s="196"/>
      <c r="T289" s="197"/>
    </row>
    <row r="290" spans="1:20" ht="30" customHeight="1" x14ac:dyDescent="0.25">
      <c r="A290" s="192">
        <f>'[2]S5 Maquette'!B290</f>
        <v>0</v>
      </c>
      <c r="B290" s="192">
        <f>'[2]S5 Maquette'!C290</f>
        <v>0</v>
      </c>
      <c r="C290" s="193">
        <f>'[2]S5 Maquette'!F290</f>
        <v>0</v>
      </c>
      <c r="D290" s="195"/>
      <c r="E290" s="195"/>
      <c r="F290" s="195"/>
      <c r="G290" s="195"/>
      <c r="H290" s="195"/>
      <c r="I290" s="195"/>
      <c r="J290" s="195"/>
      <c r="K290" s="195"/>
      <c r="L290" s="195"/>
      <c r="M290" s="195"/>
      <c r="N290" s="195"/>
      <c r="O290" s="195"/>
      <c r="P290" s="195"/>
      <c r="Q290" s="195"/>
      <c r="R290" s="195"/>
      <c r="S290" s="196"/>
      <c r="T290" s="197"/>
    </row>
    <row r="291" spans="1:20" ht="30" customHeight="1" x14ac:dyDescent="0.25">
      <c r="A291" s="192">
        <f>'[2]S5 Maquette'!B291</f>
        <v>0</v>
      </c>
      <c r="B291" s="192">
        <f>'[2]S5 Maquette'!C291</f>
        <v>0</v>
      </c>
      <c r="C291" s="193">
        <f>'[2]S5 Maquette'!F291</f>
        <v>0</v>
      </c>
      <c r="D291" s="195"/>
      <c r="E291" s="195"/>
      <c r="F291" s="195"/>
      <c r="G291" s="195"/>
      <c r="H291" s="195"/>
      <c r="I291" s="195"/>
      <c r="J291" s="195"/>
      <c r="K291" s="195"/>
      <c r="L291" s="195"/>
      <c r="M291" s="195"/>
      <c r="N291" s="195"/>
      <c r="O291" s="195"/>
      <c r="P291" s="195"/>
      <c r="Q291" s="195"/>
      <c r="R291" s="195"/>
      <c r="S291" s="196"/>
      <c r="T291" s="197"/>
    </row>
    <row r="292" spans="1:20" ht="30" customHeight="1" x14ac:dyDescent="0.25">
      <c r="A292" s="192">
        <f>'[2]S5 Maquette'!B292</f>
        <v>0</v>
      </c>
      <c r="B292" s="192">
        <f>'[2]S5 Maquette'!C292</f>
        <v>0</v>
      </c>
      <c r="C292" s="193">
        <f>'[2]S5 Maquette'!F292</f>
        <v>0</v>
      </c>
      <c r="D292" s="195"/>
      <c r="E292" s="195"/>
      <c r="F292" s="195"/>
      <c r="G292" s="195"/>
      <c r="H292" s="195"/>
      <c r="I292" s="195"/>
      <c r="J292" s="195"/>
      <c r="K292" s="195"/>
      <c r="L292" s="195"/>
      <c r="M292" s="195"/>
      <c r="N292" s="195"/>
      <c r="O292" s="195"/>
      <c r="P292" s="195"/>
      <c r="Q292" s="195"/>
      <c r="R292" s="195"/>
      <c r="S292" s="196"/>
      <c r="T292" s="197"/>
    </row>
    <row r="293" spans="1:20" ht="30" customHeight="1" x14ac:dyDescent="0.25">
      <c r="A293" s="192">
        <f>'[2]S5 Maquette'!B293</f>
        <v>0</v>
      </c>
      <c r="B293" s="192">
        <f>'[2]S5 Maquette'!C293</f>
        <v>0</v>
      </c>
      <c r="C293" s="193">
        <f>'[2]S5 Maquette'!F293</f>
        <v>0</v>
      </c>
      <c r="D293" s="195"/>
      <c r="E293" s="195"/>
      <c r="F293" s="195"/>
      <c r="G293" s="195"/>
      <c r="H293" s="195"/>
      <c r="I293" s="195"/>
      <c r="J293" s="195"/>
      <c r="K293" s="195"/>
      <c r="L293" s="195"/>
      <c r="M293" s="195"/>
      <c r="N293" s="195"/>
      <c r="O293" s="195"/>
      <c r="P293" s="195"/>
      <c r="Q293" s="195"/>
      <c r="R293" s="195"/>
      <c r="S293" s="196"/>
      <c r="T293" s="197"/>
    </row>
    <row r="294" spans="1:20" ht="30" customHeight="1" x14ac:dyDescent="0.25">
      <c r="A294" s="192">
        <f>'[2]S5 Maquette'!B294</f>
        <v>0</v>
      </c>
      <c r="B294" s="192">
        <f>'[2]S5 Maquette'!C294</f>
        <v>0</v>
      </c>
      <c r="C294" s="193">
        <f>'[2]S5 Maquette'!F294</f>
        <v>0</v>
      </c>
      <c r="D294" s="195"/>
      <c r="E294" s="195"/>
      <c r="F294" s="195"/>
      <c r="G294" s="195"/>
      <c r="H294" s="195"/>
      <c r="I294" s="195"/>
      <c r="J294" s="195"/>
      <c r="K294" s="195"/>
      <c r="L294" s="195"/>
      <c r="M294" s="195"/>
      <c r="N294" s="195"/>
      <c r="O294" s="195"/>
      <c r="P294" s="195"/>
      <c r="Q294" s="195"/>
      <c r="R294" s="195"/>
      <c r="S294" s="196"/>
      <c r="T294" s="197"/>
    </row>
    <row r="295" spans="1:20" ht="30" customHeight="1" x14ac:dyDescent="0.25">
      <c r="A295" s="192">
        <f>'[2]S5 Maquette'!B295</f>
        <v>0</v>
      </c>
      <c r="B295" s="192">
        <f>'[2]S5 Maquette'!C295</f>
        <v>0</v>
      </c>
      <c r="C295" s="193">
        <f>'[2]S5 Maquette'!F295</f>
        <v>0</v>
      </c>
      <c r="D295" s="195"/>
      <c r="E295" s="195"/>
      <c r="F295" s="195"/>
      <c r="G295" s="195"/>
      <c r="H295" s="195"/>
      <c r="I295" s="195"/>
      <c r="J295" s="195"/>
      <c r="K295" s="195"/>
      <c r="L295" s="195"/>
      <c r="M295" s="195"/>
      <c r="N295" s="195"/>
      <c r="O295" s="195"/>
      <c r="P295" s="195"/>
      <c r="Q295" s="195"/>
      <c r="R295" s="195"/>
      <c r="S295" s="196"/>
      <c r="T295" s="197"/>
    </row>
    <row r="296" spans="1:20" ht="30" customHeight="1" x14ac:dyDescent="0.25">
      <c r="A296" s="192">
        <f>'[2]S5 Maquette'!B296</f>
        <v>0</v>
      </c>
      <c r="B296" s="192">
        <f>'[2]S5 Maquette'!C296</f>
        <v>0</v>
      </c>
      <c r="C296" s="193">
        <f>'[2]S5 Maquette'!F296</f>
        <v>0</v>
      </c>
      <c r="D296" s="195"/>
      <c r="E296" s="195"/>
      <c r="F296" s="195"/>
      <c r="G296" s="195"/>
      <c r="H296" s="195"/>
      <c r="I296" s="195"/>
      <c r="J296" s="195"/>
      <c r="K296" s="195"/>
      <c r="L296" s="195"/>
      <c r="M296" s="195"/>
      <c r="N296" s="195"/>
      <c r="O296" s="195"/>
      <c r="P296" s="195"/>
      <c r="Q296" s="195"/>
      <c r="R296" s="195"/>
      <c r="S296" s="196"/>
      <c r="T296" s="197"/>
    </row>
    <row r="297" spans="1:20" ht="30" customHeight="1" x14ac:dyDescent="0.25">
      <c r="A297" s="192">
        <f>'[2]S5 Maquette'!B297</f>
        <v>0</v>
      </c>
      <c r="B297" s="192">
        <f>'[2]S5 Maquette'!C297</f>
        <v>0</v>
      </c>
      <c r="C297" s="193">
        <f>'[2]S5 Maquette'!F297</f>
        <v>0</v>
      </c>
      <c r="D297" s="195"/>
      <c r="E297" s="195"/>
      <c r="F297" s="195"/>
      <c r="G297" s="195"/>
      <c r="H297" s="195"/>
      <c r="I297" s="195"/>
      <c r="J297" s="195"/>
      <c r="K297" s="195"/>
      <c r="L297" s="195"/>
      <c r="M297" s="195"/>
      <c r="N297" s="195"/>
      <c r="O297" s="195"/>
      <c r="P297" s="195"/>
      <c r="Q297" s="195"/>
      <c r="R297" s="195"/>
      <c r="S297" s="196"/>
      <c r="T297" s="197"/>
    </row>
    <row r="298" spans="1:20" ht="30" customHeight="1" x14ac:dyDescent="0.25">
      <c r="A298" s="192">
        <f>'[2]S5 Maquette'!B298</f>
        <v>0</v>
      </c>
      <c r="B298" s="192">
        <f>'[2]S5 Maquette'!C298</f>
        <v>0</v>
      </c>
      <c r="C298" s="193">
        <f>'[2]S5 Maquette'!F298</f>
        <v>0</v>
      </c>
      <c r="D298" s="195"/>
      <c r="E298" s="195"/>
      <c r="F298" s="195"/>
      <c r="G298" s="195"/>
      <c r="H298" s="195"/>
      <c r="I298" s="195"/>
      <c r="J298" s="195"/>
      <c r="K298" s="195"/>
      <c r="L298" s="195"/>
      <c r="M298" s="195"/>
      <c r="N298" s="195"/>
      <c r="O298" s="195"/>
      <c r="P298" s="195"/>
      <c r="Q298" s="195"/>
      <c r="R298" s="195"/>
      <c r="S298" s="196"/>
      <c r="T298" s="197"/>
    </row>
    <row r="299" spans="1:20" ht="30" customHeight="1" x14ac:dyDescent="0.25">
      <c r="A299" s="192">
        <f>'[2]S5 Maquette'!B299</f>
        <v>0</v>
      </c>
      <c r="B299" s="192">
        <f>'[2]S5 Maquette'!C299</f>
        <v>0</v>
      </c>
      <c r="C299" s="193">
        <f>'[2]S5 Maquette'!F299</f>
        <v>0</v>
      </c>
      <c r="D299" s="195"/>
      <c r="E299" s="195"/>
      <c r="F299" s="195"/>
      <c r="G299" s="195"/>
      <c r="H299" s="195"/>
      <c r="I299" s="195"/>
      <c r="J299" s="195"/>
      <c r="K299" s="195"/>
      <c r="L299" s="195"/>
      <c r="M299" s="195"/>
      <c r="N299" s="195"/>
      <c r="O299" s="195"/>
      <c r="P299" s="195"/>
      <c r="Q299" s="195"/>
      <c r="R299" s="195"/>
      <c r="S299" s="196"/>
      <c r="T299" s="197"/>
    </row>
    <row r="300" spans="1:20" ht="30" customHeight="1" x14ac:dyDescent="0.25">
      <c r="A300" s="192">
        <f>'[2]S5 Maquette'!B300</f>
        <v>0</v>
      </c>
      <c r="B300" s="192">
        <f>'[2]S5 Maquette'!C300</f>
        <v>0</v>
      </c>
      <c r="C300" s="193">
        <f>'[2]S5 Maquette'!F300</f>
        <v>0</v>
      </c>
      <c r="D300" s="195"/>
      <c r="E300" s="195"/>
      <c r="F300" s="195"/>
      <c r="G300" s="195"/>
      <c r="H300" s="195"/>
      <c r="I300" s="195"/>
      <c r="J300" s="195"/>
      <c r="K300" s="195"/>
      <c r="L300" s="195"/>
      <c r="M300" s="195"/>
      <c r="N300" s="195"/>
      <c r="O300" s="195"/>
      <c r="P300" s="195"/>
      <c r="Q300" s="195"/>
      <c r="R300" s="195"/>
      <c r="S300" s="196"/>
      <c r="T300" s="197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C1:S29 C31:S999 C30:R30">
    <cfRule type="expression" dxfId="39" priority="1">
      <formula>$B1="Option"</formula>
    </cfRule>
  </conditionalFormatting>
  <conditionalFormatting sqref="L1:L999">
    <cfRule type="expression" dxfId="38" priority="2">
      <formula>$K1="CCI (CC Intégral)"</formula>
    </cfRule>
    <cfRule type="expression" dxfId="37" priority="3">
      <formula>$K1="CT (Contrôle terminal)"</formula>
    </cfRule>
  </conditionalFormatting>
  <conditionalFormatting sqref="Q1:R999">
    <cfRule type="expression" dxfId="36" priority="4">
      <formula>$P1="Autres"</formula>
    </cfRule>
  </conditionalFormatting>
  <conditionalFormatting sqref="S1:S29 T18 S31:S999">
    <cfRule type="expression" dxfId="35" priority="5">
      <formula>$P1="CT (Contrôle terminal)"</formula>
    </cfRule>
  </conditionalFormatting>
  <conditionalFormatting sqref="N1:O999">
    <cfRule type="expression" dxfId="34" priority="6">
      <formula>$K1="CCI (CC Intégral)"</formula>
    </cfRule>
  </conditionalFormatting>
  <conditionalFormatting sqref="J1:J999">
    <cfRule type="expression" dxfId="33" priority="7">
      <formula>$I1="NON"</formula>
    </cfRule>
  </conditionalFormatting>
  <conditionalFormatting sqref="M1:M999">
    <cfRule type="expression" dxfId="32" priority="8">
      <formula>$K1="CT (Contrôle terminal)"</formula>
    </cfRule>
  </conditionalFormatting>
  <conditionalFormatting sqref="A1:A17 A301:A999">
    <cfRule type="expression" dxfId="31" priority="9">
      <formula>$C1="Parcours Pédagogique"</formula>
    </cfRule>
    <cfRule type="expression" dxfId="30" priority="10">
      <formula>$C1="BLOC"</formula>
    </cfRule>
    <cfRule type="expression" dxfId="29" priority="11">
      <formula>$C1="OPTION"</formula>
    </cfRule>
  </conditionalFormatting>
  <conditionalFormatting sqref="L18:L300 M18">
    <cfRule type="expression" dxfId="28" priority="12">
      <formula>$K1="CT (Contrôle terminal)"</formula>
    </cfRule>
  </conditionalFormatting>
  <conditionalFormatting sqref="L18:L300">
    <cfRule type="expression" dxfId="27" priority="13">
      <formula>$K1="CCI (CC Intégral)"</formula>
    </cfRule>
  </conditionalFormatting>
  <conditionalFormatting sqref="A16:S29 T16 A31:S298 A30:R30">
    <cfRule type="expression" dxfId="26" priority="14">
      <formula>$C16="Modification MCC"</formula>
    </cfRule>
  </conditionalFormatting>
  <conditionalFormatting sqref="P14:S17 P12 B13:L13 B1:S9 B301:S999 B15:M17 B12:M12 B14:N14 B11:D11 B10:E10 J10:S11">
    <cfRule type="expression" dxfId="25" priority="15">
      <formula>$D1="Modification"</formula>
    </cfRule>
    <cfRule type="expression" dxfId="24" priority="16">
      <formula>$D1="Création"</formula>
    </cfRule>
    <cfRule type="expression" dxfId="23" priority="17">
      <formula>$D1="Fermeture"</formula>
    </cfRule>
  </conditionalFormatting>
  <conditionalFormatting sqref="A18:S29 T18 A31:S300 A30:R30">
    <cfRule type="expression" dxfId="22" priority="18">
      <formula>$C18="Modification"</formula>
    </cfRule>
    <cfRule type="expression" dxfId="21" priority="19">
      <formula>$C18="Création"</formula>
    </cfRule>
    <cfRule type="expression" dxfId="20" priority="20">
      <formula>$C18="Fermeture"</formula>
    </cfRule>
  </conditionalFormatting>
  <dataValidations count="6">
    <dataValidation type="list" allowBlank="1" showInputMessage="1" showErrorMessage="1" sqref="N19:N300 Q19:Q300" xr:uid="{F6333E33-D429-440E-8753-B3F6740AAE32}">
      <formula1>List_Controle</formula1>
      <formula2>0</formula2>
    </dataValidation>
    <dataValidation type="list" allowBlank="1" showInputMessage="1" showErrorMessage="1" sqref="K19:K300" xr:uid="{E2082CB4-27D3-450F-BD02-207D9CB06876}">
      <formula1>List_Controle2</formula1>
      <formula2>0</formula2>
    </dataValidation>
    <dataValidation type="list" allowBlank="1" showInputMessage="1" showErrorMessage="1" sqref="D1:D6" xr:uid="{221A6DBA-3F28-4858-92EE-280E9E7129E4}">
      <formula1>"Obligatoire,Facultatif,Complémentaire"</formula1>
      <formula2>0</formula2>
    </dataValidation>
    <dataValidation type="list" allowBlank="1" showInputMessage="1" showErrorMessage="1" sqref="P19:P300" xr:uid="{2AEC9309-E333-4527-AD67-C8582FAD8E1E}">
      <formula1>"CT (Contrôle terminal),Autres"</formula1>
      <formula2>0</formula2>
    </dataValidation>
    <dataValidation type="list" allowBlank="1" showInputMessage="1" showErrorMessage="1" sqref="E19:I19 E20:F48 H20:I22 G23:I48 E49:I300" xr:uid="{86CEC9F1-036B-4C27-AE99-8C9F4814879D}">
      <formula1>"OUI,NON"</formula1>
      <formula2>0</formula2>
    </dataValidation>
    <dataValidation type="list" allowBlank="1" showInputMessage="1" showErrorMessage="1" sqref="C19:C300" xr:uid="{602059C9-AD49-4059-85F8-9E2589FE9800}">
      <formula1>"Modification MCC"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5"/>
  <dimension ref="A1:O300"/>
  <sheetViews>
    <sheetView topLeftCell="A30" zoomScale="110" zoomScaleNormal="110" workbookViewId="0">
      <selection activeCell="A18" sqref="A1:XFD18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6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5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5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5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5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5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5">
      <c r="A7" s="116" t="s">
        <v>211</v>
      </c>
      <c r="B7" s="119" t="str">
        <f>'Fiche Générale'!B3</f>
        <v>Portail_LLAC</v>
      </c>
      <c r="C7" s="116" t="s">
        <v>212</v>
      </c>
      <c r="D7" s="116"/>
      <c r="E7" s="118" t="str">
        <f>'Fiche Générale'!B4</f>
        <v>Langues, littératures et civilisations étrangères et régionales (LLCER)</v>
      </c>
      <c r="F7" s="119"/>
      <c r="G7" s="116" t="s">
        <v>213</v>
      </c>
      <c r="H7" s="159">
        <f>'Fiche Générale'!B5</f>
        <v>0</v>
      </c>
      <c r="I7" s="159"/>
      <c r="J7" s="159"/>
    </row>
    <row r="8" spans="1:10" ht="18" customHeight="1" x14ac:dyDescent="0.25">
      <c r="A8" s="116"/>
      <c r="B8" s="121"/>
      <c r="C8" s="116"/>
      <c r="D8" s="116"/>
      <c r="E8" s="120"/>
      <c r="F8" s="121"/>
      <c r="G8" s="116"/>
      <c r="H8" s="159"/>
      <c r="I8" s="159"/>
      <c r="J8" s="159"/>
    </row>
    <row r="9" spans="1:10" ht="18" customHeight="1" x14ac:dyDescent="0.25">
      <c r="A9" s="116"/>
      <c r="B9" s="121"/>
      <c r="C9" s="116"/>
      <c r="D9" s="116"/>
      <c r="E9" s="122"/>
      <c r="F9" s="123"/>
      <c r="G9" s="116"/>
      <c r="H9" s="159"/>
      <c r="I9" s="159"/>
      <c r="J9" s="159"/>
    </row>
    <row r="10" spans="1:10" ht="18" customHeight="1" x14ac:dyDescent="0.25">
      <c r="A10" s="116"/>
      <c r="B10" s="121"/>
      <c r="C10" s="117" t="s">
        <v>214</v>
      </c>
      <c r="D10" s="117"/>
      <c r="E10" s="124" t="str">
        <f>'Fiche Générale'!B9</f>
        <v>Italien LLCER</v>
      </c>
      <c r="F10" s="125"/>
      <c r="G10" s="125"/>
      <c r="H10" s="125"/>
      <c r="I10" s="125"/>
      <c r="J10" s="126"/>
    </row>
    <row r="11" spans="1:10" ht="18" customHeight="1" x14ac:dyDescent="0.25">
      <c r="A11" s="116"/>
      <c r="B11" s="123"/>
      <c r="C11" s="117"/>
      <c r="D11" s="117"/>
      <c r="E11" s="127"/>
      <c r="F11" s="128"/>
      <c r="G11" s="128"/>
      <c r="H11" s="128"/>
      <c r="I11" s="128"/>
      <c r="J11" s="129"/>
    </row>
    <row r="13" spans="1:10" x14ac:dyDescent="0.25">
      <c r="A13" s="115" t="s">
        <v>215</v>
      </c>
      <c r="B13" s="156" t="str">
        <f>'S5 Maquette'!B13:B14</f>
        <v>3 ème Année de Licence</v>
      </c>
      <c r="C13" s="115" t="s">
        <v>217</v>
      </c>
      <c r="D13" s="115"/>
      <c r="E13" s="147">
        <f>'S5 Maquette'!E13:F14</f>
        <v>0</v>
      </c>
      <c r="F13" s="147"/>
      <c r="G13" s="115" t="s">
        <v>199</v>
      </c>
      <c r="H13" s="88">
        <f>Calcul!D7</f>
        <v>246</v>
      </c>
      <c r="I13" s="88"/>
    </row>
    <row r="14" spans="1:10" x14ac:dyDescent="0.25">
      <c r="A14" s="115"/>
      <c r="B14" s="158"/>
      <c r="C14" s="115"/>
      <c r="D14" s="115"/>
      <c r="E14" s="147"/>
      <c r="F14" s="147"/>
      <c r="G14" s="115"/>
      <c r="H14" s="88"/>
      <c r="I14" s="88"/>
    </row>
    <row r="15" spans="1:10" x14ac:dyDescent="0.25">
      <c r="A15" s="115" t="s">
        <v>218</v>
      </c>
      <c r="B15" s="130" t="s">
        <v>186</v>
      </c>
      <c r="C15" s="132" t="s">
        <v>219</v>
      </c>
      <c r="D15" s="133"/>
      <c r="E15" s="115"/>
      <c r="F15" s="115"/>
      <c r="G15" s="115" t="s">
        <v>200</v>
      </c>
      <c r="H15" s="88">
        <f ca="1">Calcul!D20</f>
        <v>246</v>
      </c>
      <c r="I15" s="88"/>
    </row>
    <row r="16" spans="1:10" x14ac:dyDescent="0.25">
      <c r="A16" s="115"/>
      <c r="B16" s="131"/>
      <c r="C16" s="134"/>
      <c r="D16" s="135"/>
      <c r="E16" s="115"/>
      <c r="F16" s="115"/>
      <c r="G16" s="115"/>
      <c r="H16" s="88"/>
      <c r="I16" s="88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 x14ac:dyDescent="0.25">
      <c r="A19" s="53">
        <v>0</v>
      </c>
      <c r="B19" s="51" t="s">
        <v>266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228</v>
      </c>
      <c r="B20" s="51" t="s">
        <v>229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230</v>
      </c>
      <c r="B21" s="51" t="s">
        <v>231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232</v>
      </c>
      <c r="B22" s="52" t="s">
        <v>267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234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235</v>
      </c>
      <c r="B24" s="52" t="s">
        <v>268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237</v>
      </c>
      <c r="B25" s="52" t="s">
        <v>269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239</v>
      </c>
      <c r="B26" s="52" t="s">
        <v>270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35" customHeight="1" x14ac:dyDescent="0.25">
      <c r="A27" s="7"/>
      <c r="B27" s="62" t="s">
        <v>271</v>
      </c>
      <c r="C27" s="7" t="s">
        <v>13</v>
      </c>
      <c r="D27" s="7">
        <v>6</v>
      </c>
      <c r="E27" s="5"/>
      <c r="F27" s="5"/>
      <c r="G27" s="5"/>
      <c r="H27" s="7"/>
      <c r="I27" s="63"/>
      <c r="J27" s="63"/>
      <c r="K27" s="63"/>
      <c r="L27" s="7"/>
      <c r="M27" s="7"/>
      <c r="N27" s="5"/>
      <c r="O27" s="5"/>
    </row>
    <row r="28" spans="1:15" ht="43.35" customHeight="1" x14ac:dyDescent="0.25">
      <c r="A28" s="7"/>
      <c r="B28" s="63" t="s">
        <v>272</v>
      </c>
      <c r="C28" s="7" t="s">
        <v>23</v>
      </c>
      <c r="D28" s="7"/>
      <c r="E28" s="5"/>
      <c r="F28" s="5"/>
      <c r="G28" s="5"/>
      <c r="H28" s="7"/>
      <c r="I28" s="63"/>
      <c r="J28" s="63">
        <v>24</v>
      </c>
      <c r="K28" s="63"/>
      <c r="L28" s="7"/>
      <c r="M28" s="7"/>
      <c r="N28" s="5"/>
      <c r="O28" s="5"/>
    </row>
    <row r="29" spans="1:15" ht="43.35" customHeight="1" x14ac:dyDescent="0.25">
      <c r="A29" s="24"/>
      <c r="B29" s="63" t="s">
        <v>273</v>
      </c>
      <c r="C29" s="7" t="s">
        <v>23</v>
      </c>
      <c r="D29" s="7"/>
      <c r="E29" s="5"/>
      <c r="F29" s="5"/>
      <c r="G29" s="5"/>
      <c r="H29" s="7"/>
      <c r="I29" s="63">
        <v>12</v>
      </c>
      <c r="J29" s="63">
        <v>12</v>
      </c>
      <c r="K29" s="63">
        <v>12</v>
      </c>
      <c r="L29" s="7"/>
      <c r="M29" s="7"/>
      <c r="N29" s="5"/>
      <c r="O29" s="5"/>
    </row>
    <row r="30" spans="1:15" ht="43.35" customHeight="1" x14ac:dyDescent="0.25">
      <c r="A30" s="24"/>
      <c r="B30" s="62" t="s">
        <v>274</v>
      </c>
      <c r="C30" s="7" t="s">
        <v>13</v>
      </c>
      <c r="D30" s="7">
        <v>6</v>
      </c>
      <c r="E30" s="5"/>
      <c r="F30" s="5"/>
      <c r="G30" s="5"/>
      <c r="H30" s="7"/>
      <c r="I30" s="63"/>
      <c r="J30" s="63"/>
      <c r="K30" s="63"/>
      <c r="L30" s="7"/>
      <c r="M30" s="7"/>
      <c r="N30" s="5"/>
      <c r="O30" s="5"/>
    </row>
    <row r="31" spans="1:15" ht="43.35" customHeight="1" x14ac:dyDescent="0.25">
      <c r="A31" s="24"/>
      <c r="B31" s="63" t="s">
        <v>275</v>
      </c>
      <c r="C31" s="7" t="s">
        <v>23</v>
      </c>
      <c r="D31" s="7"/>
      <c r="E31" s="5"/>
      <c r="F31" s="5"/>
      <c r="G31" s="5"/>
      <c r="H31" s="7"/>
      <c r="I31" s="63">
        <v>12</v>
      </c>
      <c r="J31" s="63">
        <v>12</v>
      </c>
      <c r="K31" s="63"/>
      <c r="L31" s="7"/>
      <c r="M31" s="7"/>
      <c r="N31" s="5"/>
      <c r="O31" s="5"/>
    </row>
    <row r="32" spans="1:15" ht="43.35" customHeight="1" x14ac:dyDescent="0.25">
      <c r="A32" s="24"/>
      <c r="B32" s="63" t="s">
        <v>276</v>
      </c>
      <c r="C32" s="7" t="s">
        <v>23</v>
      </c>
      <c r="D32" s="7"/>
      <c r="E32" s="5"/>
      <c r="F32" s="5"/>
      <c r="G32" s="5"/>
      <c r="H32" s="7"/>
      <c r="I32" s="63">
        <v>12</v>
      </c>
      <c r="J32" s="63">
        <v>12</v>
      </c>
      <c r="K32" s="63"/>
      <c r="L32" s="7"/>
      <c r="M32" s="7"/>
      <c r="N32" s="5"/>
      <c r="O32" s="5"/>
    </row>
    <row r="33" spans="1:15" ht="43.35" customHeight="1" x14ac:dyDescent="0.25">
      <c r="A33" s="24"/>
      <c r="B33" s="62" t="s">
        <v>277</v>
      </c>
      <c r="C33" s="7" t="s">
        <v>13</v>
      </c>
      <c r="D33" s="7">
        <v>6</v>
      </c>
      <c r="E33" s="5"/>
      <c r="F33" s="5"/>
      <c r="G33" s="5"/>
      <c r="H33" s="7"/>
      <c r="I33" s="63"/>
      <c r="J33" s="63"/>
      <c r="K33" s="63"/>
      <c r="L33" s="7"/>
      <c r="M33" s="7"/>
      <c r="N33" s="5"/>
      <c r="O33" s="5"/>
    </row>
    <row r="34" spans="1:15" ht="43.35" customHeight="1" x14ac:dyDescent="0.25">
      <c r="A34" s="24"/>
      <c r="B34" s="63" t="s">
        <v>278</v>
      </c>
      <c r="C34" s="7" t="s">
        <v>23</v>
      </c>
      <c r="D34" s="7"/>
      <c r="E34" s="5"/>
      <c r="F34" s="5"/>
      <c r="G34" s="5"/>
      <c r="H34" s="7"/>
      <c r="I34" s="63">
        <v>12</v>
      </c>
      <c r="J34" s="63">
        <v>12</v>
      </c>
      <c r="K34" s="63"/>
      <c r="L34" s="7"/>
      <c r="M34" s="7"/>
      <c r="N34" s="5"/>
      <c r="O34" s="5"/>
    </row>
    <row r="35" spans="1:15" ht="43.35" customHeight="1" x14ac:dyDescent="0.25">
      <c r="A35" s="24"/>
      <c r="B35" s="63" t="s">
        <v>279</v>
      </c>
      <c r="C35" s="7" t="s">
        <v>23</v>
      </c>
      <c r="D35" s="7"/>
      <c r="E35" s="5"/>
      <c r="F35" s="5"/>
      <c r="G35" s="5"/>
      <c r="H35" s="7"/>
      <c r="I35" s="63">
        <v>12</v>
      </c>
      <c r="J35" s="63">
        <v>12</v>
      </c>
      <c r="K35" s="63"/>
      <c r="L35" s="7"/>
      <c r="M35" s="7"/>
      <c r="N35" s="5"/>
      <c r="O35" s="5"/>
    </row>
    <row r="36" spans="1:15" ht="43.35" customHeight="1" x14ac:dyDescent="0.25">
      <c r="A36" s="24"/>
      <c r="B36" s="62" t="s">
        <v>280</v>
      </c>
      <c r="C36" s="7" t="s">
        <v>13</v>
      </c>
      <c r="D36" s="7">
        <v>6</v>
      </c>
      <c r="E36" s="5"/>
      <c r="F36" s="5"/>
      <c r="G36" s="5"/>
      <c r="H36" s="7"/>
      <c r="I36" s="63"/>
      <c r="J36" s="63"/>
      <c r="K36" s="63"/>
      <c r="L36" s="7"/>
      <c r="M36" s="7"/>
      <c r="N36" s="5"/>
      <c r="O36" s="5"/>
    </row>
    <row r="37" spans="1:15" ht="43.35" customHeight="1" x14ac:dyDescent="0.25">
      <c r="A37" s="24"/>
      <c r="B37" s="63" t="s">
        <v>281</v>
      </c>
      <c r="C37" s="7" t="s">
        <v>23</v>
      </c>
      <c r="D37" s="7"/>
      <c r="E37" s="5"/>
      <c r="F37" s="5"/>
      <c r="G37" s="5"/>
      <c r="H37" s="7"/>
      <c r="I37" s="63">
        <v>12</v>
      </c>
      <c r="J37" s="63">
        <v>12</v>
      </c>
      <c r="K37" s="63"/>
      <c r="L37" s="7"/>
      <c r="M37" s="7"/>
      <c r="N37" s="5"/>
      <c r="O37" s="5"/>
    </row>
    <row r="38" spans="1:15" ht="43.35" customHeight="1" x14ac:dyDescent="0.25">
      <c r="A38" s="24"/>
      <c r="B38" s="63" t="s">
        <v>282</v>
      </c>
      <c r="C38" s="7" t="s">
        <v>23</v>
      </c>
      <c r="D38" s="7"/>
      <c r="E38" s="5"/>
      <c r="F38" s="5"/>
      <c r="G38" s="5"/>
      <c r="H38" s="7"/>
      <c r="I38" s="63">
        <v>12</v>
      </c>
      <c r="J38" s="63">
        <v>12</v>
      </c>
      <c r="K38" s="63"/>
      <c r="L38" s="7"/>
      <c r="M38" s="7"/>
      <c r="N38" s="5"/>
      <c r="O38" s="5"/>
    </row>
    <row r="39" spans="1:15" ht="43.35" customHeight="1" x14ac:dyDescent="0.25">
      <c r="A39" s="24"/>
      <c r="B39" s="64" t="s">
        <v>284</v>
      </c>
      <c r="C39" s="7" t="s">
        <v>13</v>
      </c>
      <c r="D39" s="7">
        <v>6</v>
      </c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4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4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5"/>
      <c r="B43" s="28"/>
      <c r="C43" s="7"/>
      <c r="D43" s="11"/>
      <c r="E43" s="8"/>
      <c r="F43" s="8"/>
      <c r="G43" s="8"/>
      <c r="H43" s="11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5"/>
      <c r="B48" s="28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35" customHeight="1" x14ac:dyDescent="0.3">
      <c r="A49" s="25"/>
      <c r="B49" s="28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6"/>
      <c r="B51" s="29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35" customHeight="1" x14ac:dyDescent="0.3">
      <c r="A52" s="25"/>
      <c r="B52" s="28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999">
    <cfRule type="expression" dxfId="388" priority="9">
      <formula>$C1="Option"</formula>
    </cfRule>
  </conditionalFormatting>
  <conditionalFormatting sqref="A19:C26">
    <cfRule type="expression" dxfId="387" priority="10">
      <formula>$F19="Fermeture"</formula>
    </cfRule>
    <cfRule type="expression" dxfId="386" priority="11">
      <formula>$F19="Modification"</formula>
    </cfRule>
    <cfRule type="expression" dxfId="385" priority="12">
      <formula>$F19="Création"</formula>
    </cfRule>
  </conditionalFormatting>
  <conditionalFormatting sqref="A1:O9 A10:E10 K10:O11 A11:D11 A12:O12 A13:H13 J13:O16 A14:F14 A15:H15 A16:F16 A17:O18 D19:O26 A27:B38 E27:O39 A39 A40:O999">
    <cfRule type="expression" dxfId="384" priority="27">
      <formula>$F1="Modification"</formula>
    </cfRule>
    <cfRule type="expression" dxfId="383" priority="28">
      <formula>$F1="Création"</formula>
    </cfRule>
  </conditionalFormatting>
  <conditionalFormatting sqref="A1:O9 K10:O11 A12:O12 J13:O16 A17:O18 D19:O26 E27:O39 A40:O999 A13:H13 A15:H15 A10:E10 A11:D11 A14:F14 A16:F16 A27:B38 A39">
    <cfRule type="expression" dxfId="382" priority="26">
      <formula>$F1="Fermeture"</formula>
    </cfRule>
  </conditionalFormatting>
  <conditionalFormatting sqref="B39:D39">
    <cfRule type="expression" dxfId="381" priority="2">
      <formula>$F39="Fermeture"</formula>
    </cfRule>
    <cfRule type="expression" dxfId="380" priority="3">
      <formula>$F39="Modification"</formula>
    </cfRule>
    <cfRule type="expression" dxfId="379" priority="4">
      <formula>$F39="Création"</formula>
    </cfRule>
  </conditionalFormatting>
  <conditionalFormatting sqref="C27:D38">
    <cfRule type="expression" dxfId="378" priority="6">
      <formula>$F27="Fermeture"</formula>
    </cfRule>
    <cfRule type="expression" dxfId="377" priority="7">
      <formula>$F27="Modification"</formula>
    </cfRule>
    <cfRule type="expression" dxfId="376" priority="8">
      <formula>$F27="Création"</formula>
    </cfRule>
  </conditionalFormatting>
  <conditionalFormatting sqref="D1:E999">
    <cfRule type="expression" dxfId="375" priority="1">
      <formula>$C1="Option"</formula>
    </cfRule>
  </conditionalFormatting>
  <conditionalFormatting sqref="G1:N999">
    <cfRule type="expression" dxfId="374" priority="23">
      <formula>$C1="Option"</formula>
    </cfRule>
  </conditionalFormatting>
  <conditionalFormatting sqref="N1:N999">
    <cfRule type="expression" dxfId="373" priority="25">
      <formula>$M1="Porteuse"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DD2D847B-AD38-4F1F-982F-A887FA08191A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4D954-7013-4B86-925C-4257808EF689}">
  <sheetPr codeName="Feuil6"/>
  <dimension ref="A1:T300"/>
  <sheetViews>
    <sheetView zoomScale="55" zoomScaleNormal="55" workbookViewId="0">
      <pane ySplit="18" topLeftCell="A19" activePane="bottomLeft" state="frozen"/>
      <selection activeCell="D25" sqref="D25"/>
      <selection pane="bottomLeft" activeCell="I37" sqref="I37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137"/>
      <c r="B1" s="137"/>
      <c r="C1" s="137"/>
      <c r="D1" s="137"/>
      <c r="E1" s="137"/>
      <c r="F1" s="137"/>
      <c r="G1" s="137"/>
      <c r="H1" s="137"/>
      <c r="I1" s="137"/>
      <c r="J1" s="37"/>
    </row>
    <row r="2" spans="1:19" x14ac:dyDescent="0.25">
      <c r="A2" s="137"/>
      <c r="B2" s="137"/>
      <c r="C2" s="137"/>
      <c r="D2" s="137"/>
      <c r="E2" s="137"/>
      <c r="F2" s="137"/>
      <c r="G2" s="137"/>
      <c r="H2" s="137"/>
      <c r="I2" s="137"/>
      <c r="J2" s="37"/>
    </row>
    <row r="3" spans="1:19" x14ac:dyDescent="0.25">
      <c r="A3" s="137"/>
      <c r="B3" s="137"/>
      <c r="C3" s="137"/>
      <c r="D3" s="137"/>
      <c r="E3" s="137"/>
      <c r="F3" s="137"/>
      <c r="G3" s="137"/>
      <c r="H3" s="137"/>
      <c r="I3" s="137"/>
      <c r="J3" s="37"/>
    </row>
    <row r="4" spans="1:19" x14ac:dyDescent="0.25">
      <c r="A4" s="137"/>
      <c r="B4" s="137"/>
      <c r="C4" s="137"/>
      <c r="D4" s="137"/>
      <c r="E4" s="137"/>
      <c r="F4" s="137"/>
      <c r="G4" s="137"/>
      <c r="H4" s="137"/>
      <c r="I4" s="137"/>
      <c r="J4" s="37"/>
    </row>
    <row r="5" spans="1:19" x14ac:dyDescent="0.25">
      <c r="A5" s="137"/>
      <c r="B5" s="137"/>
      <c r="C5" s="137"/>
      <c r="D5" s="137"/>
      <c r="E5" s="137"/>
      <c r="F5" s="137"/>
      <c r="G5" s="137"/>
      <c r="H5" s="137"/>
      <c r="I5" s="137"/>
      <c r="J5" s="37"/>
    </row>
    <row r="6" spans="1:19" x14ac:dyDescent="0.25">
      <c r="A6" s="137"/>
      <c r="B6" s="137"/>
      <c r="C6" s="137"/>
      <c r="D6" s="137"/>
      <c r="E6" s="137"/>
      <c r="F6" s="137"/>
      <c r="G6" s="137"/>
      <c r="H6" s="137"/>
      <c r="I6" s="137"/>
      <c r="J6" s="37"/>
    </row>
    <row r="7" spans="1:19" ht="14.45" customHeight="1" x14ac:dyDescent="0.25">
      <c r="A7" s="138" t="s">
        <v>211</v>
      </c>
      <c r="B7" s="136" t="str">
        <f>'Fiche Générale'!B3</f>
        <v>Portail_LLAC</v>
      </c>
      <c r="C7" s="116" t="s">
        <v>241</v>
      </c>
      <c r="D7" s="116"/>
      <c r="E7" s="141" t="str">
        <f>'Fiche Générale'!B4</f>
        <v>Langues, littératures et civilisations étrangères et régionales (LLCER)</v>
      </c>
      <c r="F7" s="142"/>
      <c r="G7" s="116" t="s">
        <v>242</v>
      </c>
      <c r="H7" s="136">
        <f>'Fiche Générale'!B5</f>
        <v>0</v>
      </c>
      <c r="I7" s="136"/>
      <c r="J7" s="38"/>
      <c r="K7" s="21"/>
    </row>
    <row r="8" spans="1:19" ht="14.45" customHeight="1" x14ac:dyDescent="0.25">
      <c r="A8" s="139"/>
      <c r="B8" s="136"/>
      <c r="C8" s="116"/>
      <c r="D8" s="116"/>
      <c r="E8" s="141"/>
      <c r="F8" s="142"/>
      <c r="G8" s="116"/>
      <c r="H8" s="136"/>
      <c r="I8" s="136"/>
      <c r="J8" s="38"/>
      <c r="K8" s="21"/>
    </row>
    <row r="9" spans="1:19" ht="14.45" customHeight="1" x14ac:dyDescent="0.25">
      <c r="A9" s="139"/>
      <c r="B9" s="136"/>
      <c r="C9" s="116"/>
      <c r="D9" s="116"/>
      <c r="E9" s="141"/>
      <c r="F9" s="142"/>
      <c r="G9" s="116"/>
      <c r="H9" s="136"/>
      <c r="I9" s="136"/>
      <c r="J9" s="38"/>
      <c r="K9" s="21"/>
    </row>
    <row r="10" spans="1:19" ht="14.45" customHeight="1" x14ac:dyDescent="0.25">
      <c r="A10" s="139"/>
      <c r="B10" s="136"/>
      <c r="C10" s="117" t="s">
        <v>214</v>
      </c>
      <c r="D10" s="117"/>
      <c r="E10" s="124" t="str">
        <f>'Fiche Générale'!B9</f>
        <v>Italien LLCER</v>
      </c>
      <c r="F10" s="125"/>
      <c r="G10" s="125"/>
      <c r="H10" s="125"/>
      <c r="I10" s="126"/>
      <c r="J10" s="39"/>
      <c r="K10" s="21"/>
    </row>
    <row r="11" spans="1:19" ht="14.45" customHeight="1" x14ac:dyDescent="0.25">
      <c r="A11" s="140"/>
      <c r="B11" s="136"/>
      <c r="C11" s="117"/>
      <c r="D11" s="117"/>
      <c r="E11" s="127"/>
      <c r="F11" s="128"/>
      <c r="G11" s="128"/>
      <c r="H11" s="128"/>
      <c r="I11" s="129"/>
      <c r="J11" s="39"/>
      <c r="K11" s="21"/>
    </row>
    <row r="12" spans="1:19" x14ac:dyDescent="0.25">
      <c r="C12" s="16"/>
      <c r="I12" s="35"/>
      <c r="J12" s="35"/>
      <c r="M12" s="132" t="s">
        <v>243</v>
      </c>
      <c r="N12" s="133"/>
      <c r="O12" s="143"/>
      <c r="P12" s="132" t="s">
        <v>244</v>
      </c>
      <c r="Q12" s="133"/>
      <c r="R12" s="133"/>
      <c r="S12" s="143"/>
    </row>
    <row r="13" spans="1:19" x14ac:dyDescent="0.25">
      <c r="A13" s="145" t="s">
        <v>215</v>
      </c>
      <c r="B13" s="147" t="str">
        <f>'S6 Maquette'!B13:B14</f>
        <v>3 ème Année de Licence</v>
      </c>
      <c r="C13" s="147"/>
      <c r="D13" s="145" t="s">
        <v>245</v>
      </c>
      <c r="E13" s="147">
        <f>'S6 Maquette'!E13:F14</f>
        <v>0</v>
      </c>
      <c r="F13" s="147"/>
      <c r="G13" s="147"/>
      <c r="I13" s="35"/>
      <c r="J13" s="35"/>
      <c r="M13" s="134"/>
      <c r="N13" s="135"/>
      <c r="O13" s="144"/>
      <c r="P13" s="134"/>
      <c r="Q13" s="135"/>
      <c r="R13" s="135"/>
      <c r="S13" s="144"/>
    </row>
    <row r="14" spans="1:19" x14ac:dyDescent="0.25">
      <c r="A14" s="146"/>
      <c r="B14" s="147"/>
      <c r="C14" s="147"/>
      <c r="D14" s="146"/>
      <c r="E14" s="147"/>
      <c r="F14" s="147"/>
      <c r="G14" s="147"/>
      <c r="I14" s="35"/>
      <c r="J14" s="35"/>
      <c r="M14" s="115" t="s">
        <v>246</v>
      </c>
      <c r="N14" s="132" t="s">
        <v>247</v>
      </c>
      <c r="O14" s="143"/>
      <c r="P14" s="137"/>
      <c r="Q14" s="150"/>
      <c r="R14" s="153"/>
      <c r="S14" s="145"/>
    </row>
    <row r="15" spans="1:19" x14ac:dyDescent="0.25">
      <c r="A15" s="145" t="s">
        <v>248</v>
      </c>
      <c r="B15" s="155" t="str">
        <f>'S6 Maquette'!B15:B16</f>
        <v>Semestre 6</v>
      </c>
      <c r="C15" s="156"/>
      <c r="D15" s="145" t="s">
        <v>249</v>
      </c>
      <c r="E15" s="147">
        <f>'S6 Maquette'!E15:F16</f>
        <v>0</v>
      </c>
      <c r="F15" s="147"/>
      <c r="G15" s="147"/>
      <c r="I15" s="35"/>
      <c r="J15" s="35"/>
      <c r="M15" s="115"/>
      <c r="N15" s="148"/>
      <c r="O15" s="149"/>
      <c r="P15" s="137"/>
      <c r="Q15" s="151"/>
      <c r="R15" s="153"/>
      <c r="S15" s="154"/>
    </row>
    <row r="16" spans="1:19" x14ac:dyDescent="0.25">
      <c r="A16" s="146"/>
      <c r="B16" s="157"/>
      <c r="C16" s="158"/>
      <c r="D16" s="146"/>
      <c r="E16" s="147"/>
      <c r="F16" s="147"/>
      <c r="G16" s="147"/>
      <c r="I16" s="35"/>
      <c r="J16" s="35"/>
      <c r="M16" s="115"/>
      <c r="N16" s="148"/>
      <c r="O16" s="149"/>
      <c r="P16" s="137"/>
      <c r="Q16" s="151"/>
      <c r="R16" s="153"/>
      <c r="S16" s="154"/>
    </row>
    <row r="17" spans="1:20" x14ac:dyDescent="0.25">
      <c r="L17" s="17"/>
      <c r="M17" s="115"/>
      <c r="N17" s="134"/>
      <c r="O17" s="144"/>
      <c r="P17" s="137"/>
      <c r="Q17" s="152"/>
      <c r="R17" s="153"/>
      <c r="S17" s="146"/>
    </row>
    <row r="18" spans="1:20" ht="59.45" customHeight="1" x14ac:dyDescent="0.25">
      <c r="A18" s="3" t="s">
        <v>250</v>
      </c>
      <c r="B18" s="36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 x14ac:dyDescent="0.25">
      <c r="A19" s="54" t="str">
        <f>'S6 Maquette'!B19</f>
        <v xml:space="preserve">UE Competences transversales 6 </v>
      </c>
      <c r="B19" s="55" t="str">
        <f>'S6 Maquette'!C19</f>
        <v>UE</v>
      </c>
      <c r="C19" s="56">
        <f>'S6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'S6 Maquette'!B20</f>
        <v>Competences numeriques 3</v>
      </c>
      <c r="B20" s="55" t="str">
        <f>'S6 Maquette'!C20</f>
        <v>ECUE</v>
      </c>
      <c r="C20" s="56">
        <f>'S6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'S6 Maquette'!B21</f>
        <v xml:space="preserve">Competences informationnelles 3 </v>
      </c>
      <c r="B21" s="55" t="str">
        <f>'S6 Maquette'!C21</f>
        <v>ECUE</v>
      </c>
      <c r="C21" s="56">
        <f>'S6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'S6 Maquette'!B22</f>
        <v xml:space="preserve">Langue vivante-6 </v>
      </c>
      <c r="B22" s="55" t="str">
        <f>'S6 Maquette'!C22</f>
        <v>BLOC</v>
      </c>
      <c r="C22" s="56">
        <f>'S6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'S6 Maquette'!B23</f>
        <v>Min 1 Max 1</v>
      </c>
      <c r="B23" s="55" t="str">
        <f>'S6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'S6 Maquette'!B24</f>
        <v xml:space="preserve">Anglais 6 </v>
      </c>
      <c r="B24" s="55" t="str">
        <f>'S6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'S6 Maquette'!B25</f>
        <v xml:space="preserve">Espagnol 6 </v>
      </c>
      <c r="B25" s="55" t="str">
        <f>'S6 Maquette'!C25</f>
        <v>ECUE</v>
      </c>
      <c r="C25" s="56">
        <f>'S6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'S6 Maquette'!B26</f>
        <v xml:space="preserve">Italien 6 </v>
      </c>
      <c r="B26" s="55" t="str">
        <f>'S6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43" t="str">
        <f>'S6 Maquette'!B27</f>
        <v>UE1 Langue - Italien</v>
      </c>
      <c r="B27" s="43" t="str">
        <f>'S6 Maquette'!C27</f>
        <v>UE</v>
      </c>
      <c r="C27" s="42">
        <f>'S6 Maquette'!F27</f>
        <v>0</v>
      </c>
      <c r="D27" s="7">
        <v>1</v>
      </c>
      <c r="E27" s="7" t="s">
        <v>315</v>
      </c>
      <c r="F27" s="7" t="s">
        <v>315</v>
      </c>
      <c r="G27" s="40" t="s">
        <v>315</v>
      </c>
      <c r="H27" s="40" t="s">
        <v>315</v>
      </c>
      <c r="I27" s="40" t="s">
        <v>316</v>
      </c>
      <c r="J27" s="40"/>
      <c r="K27" s="40" t="s">
        <v>10</v>
      </c>
      <c r="L27" s="40"/>
      <c r="M27" s="40"/>
      <c r="N27" s="40"/>
      <c r="O27" s="40"/>
      <c r="P27" s="40"/>
      <c r="Q27" s="40"/>
      <c r="R27" s="40"/>
      <c r="S27" s="83"/>
      <c r="T27" s="45"/>
    </row>
    <row r="28" spans="1:20" ht="30.6" customHeight="1" x14ac:dyDescent="0.25">
      <c r="A28" s="43" t="str">
        <f>'S6 Maquette'!B28</f>
        <v>Traduction - Italien</v>
      </c>
      <c r="B28" s="43" t="str">
        <f>'S6 Maquette'!C28</f>
        <v>ECUE</v>
      </c>
      <c r="C28" s="42">
        <f>'S6 Maquette'!F28</f>
        <v>0</v>
      </c>
      <c r="D28" s="7">
        <v>1</v>
      </c>
      <c r="E28" s="7" t="s">
        <v>315</v>
      </c>
      <c r="F28" s="7" t="s">
        <v>315</v>
      </c>
      <c r="G28" s="40" t="s">
        <v>315</v>
      </c>
      <c r="H28" s="40" t="s">
        <v>315</v>
      </c>
      <c r="I28" s="40" t="s">
        <v>315</v>
      </c>
      <c r="J28" s="87"/>
      <c r="K28" s="40" t="s">
        <v>10</v>
      </c>
      <c r="L28" s="40"/>
      <c r="M28" s="40">
        <v>4</v>
      </c>
      <c r="N28" s="40"/>
      <c r="O28" s="40"/>
      <c r="P28" s="40" t="s">
        <v>317</v>
      </c>
      <c r="Q28" s="40"/>
      <c r="R28" s="40"/>
      <c r="S28" s="83" t="s">
        <v>318</v>
      </c>
      <c r="T28" s="45"/>
    </row>
    <row r="29" spans="1:20" ht="30.6" customHeight="1" x14ac:dyDescent="0.25">
      <c r="A29" s="43" t="str">
        <f>'S6 Maquette'!B29</f>
        <v>Langue et linguistique - Italien</v>
      </c>
      <c r="B29" s="43" t="str">
        <f>'S6 Maquette'!C29</f>
        <v>ECUE</v>
      </c>
      <c r="C29" s="42">
        <f>'S6 Maquette'!F29</f>
        <v>0</v>
      </c>
      <c r="D29" s="7">
        <v>1</v>
      </c>
      <c r="E29" s="7" t="s">
        <v>315</v>
      </c>
      <c r="F29" s="7" t="s">
        <v>315</v>
      </c>
      <c r="G29" s="40" t="s">
        <v>315</v>
      </c>
      <c r="H29" s="40" t="s">
        <v>315</v>
      </c>
      <c r="I29" s="40" t="s">
        <v>315</v>
      </c>
      <c r="J29" s="87"/>
      <c r="K29" s="40" t="s">
        <v>10</v>
      </c>
      <c r="L29" s="40"/>
      <c r="M29" s="40">
        <v>4</v>
      </c>
      <c r="N29" s="40"/>
      <c r="O29" s="40"/>
      <c r="P29" s="40" t="s">
        <v>317</v>
      </c>
      <c r="Q29" s="40"/>
      <c r="R29" s="40"/>
      <c r="S29" s="83" t="s">
        <v>318</v>
      </c>
      <c r="T29" s="45"/>
    </row>
    <row r="30" spans="1:20" ht="30.6" customHeight="1" x14ac:dyDescent="0.25">
      <c r="A30" s="43" t="str">
        <f>'S6 Maquette'!B30</f>
        <v>UE2 Littérature - Italien</v>
      </c>
      <c r="B30" s="43" t="str">
        <f>'S6 Maquette'!C30</f>
        <v>UE</v>
      </c>
      <c r="C30" s="42">
        <f>'S6 Maquette'!F30</f>
        <v>0</v>
      </c>
      <c r="D30" s="7">
        <v>1</v>
      </c>
      <c r="E30" s="7" t="s">
        <v>315</v>
      </c>
      <c r="F30" s="7" t="s">
        <v>315</v>
      </c>
      <c r="G30" s="40" t="s">
        <v>315</v>
      </c>
      <c r="H30" s="40" t="s">
        <v>315</v>
      </c>
      <c r="I30" s="40" t="s">
        <v>316</v>
      </c>
      <c r="J30" s="40"/>
      <c r="K30" s="40"/>
      <c r="L30" s="40"/>
      <c r="M30" s="40">
        <v>4</v>
      </c>
      <c r="N30" s="40"/>
      <c r="O30" s="40"/>
      <c r="P30" s="40"/>
      <c r="Q30" s="40"/>
      <c r="R30" s="40"/>
      <c r="S30" s="83" t="s">
        <v>319</v>
      </c>
      <c r="T30" s="45"/>
    </row>
    <row r="31" spans="1:20" ht="30.6" customHeight="1" x14ac:dyDescent="0.25">
      <c r="A31" s="43" t="str">
        <f>'S6 Maquette'!B31</f>
        <v>Littérature A - Italien</v>
      </c>
      <c r="B31" s="43" t="str">
        <f>'S6 Maquette'!C31</f>
        <v>ECUE</v>
      </c>
      <c r="C31" s="42">
        <f>'S6 Maquette'!F31</f>
        <v>0</v>
      </c>
      <c r="D31" s="7">
        <v>1</v>
      </c>
      <c r="E31" s="7" t="s">
        <v>315</v>
      </c>
      <c r="F31" s="7" t="s">
        <v>315</v>
      </c>
      <c r="G31" s="40" t="s">
        <v>315</v>
      </c>
      <c r="H31" s="40" t="s">
        <v>315</v>
      </c>
      <c r="I31" s="40" t="s">
        <v>315</v>
      </c>
      <c r="J31" s="87"/>
      <c r="K31" s="40" t="s">
        <v>10</v>
      </c>
      <c r="L31" s="40"/>
      <c r="M31" s="40">
        <v>2</v>
      </c>
      <c r="N31" s="40"/>
      <c r="O31" s="40"/>
      <c r="P31" s="40" t="s">
        <v>317</v>
      </c>
      <c r="Q31" s="40"/>
      <c r="R31" s="40"/>
      <c r="S31" s="83"/>
      <c r="T31" s="45"/>
    </row>
    <row r="32" spans="1:20" ht="30.6" customHeight="1" x14ac:dyDescent="0.25">
      <c r="A32" s="43" t="str">
        <f>'S6 Maquette'!B32</f>
        <v>Littérature B - Italien</v>
      </c>
      <c r="B32" s="43" t="str">
        <f>'S6 Maquette'!C32</f>
        <v>ECUE</v>
      </c>
      <c r="C32" s="42">
        <f>'S6 Maquette'!F32</f>
        <v>0</v>
      </c>
      <c r="D32" s="7">
        <v>1</v>
      </c>
      <c r="E32" s="7" t="s">
        <v>315</v>
      </c>
      <c r="F32" s="7" t="s">
        <v>315</v>
      </c>
      <c r="G32" s="40" t="s">
        <v>315</v>
      </c>
      <c r="H32" s="40" t="s">
        <v>315</v>
      </c>
      <c r="I32" s="40" t="s">
        <v>315</v>
      </c>
      <c r="J32" s="87"/>
      <c r="K32" s="40" t="s">
        <v>10</v>
      </c>
      <c r="L32" s="40"/>
      <c r="M32" s="40">
        <v>2</v>
      </c>
      <c r="N32" s="40"/>
      <c r="O32" s="40"/>
      <c r="P32" s="40" t="s">
        <v>317</v>
      </c>
      <c r="Q32" s="40"/>
      <c r="R32" s="40"/>
      <c r="S32" s="83"/>
      <c r="T32" s="45"/>
    </row>
    <row r="33" spans="1:20" ht="30.6" customHeight="1" x14ac:dyDescent="0.25">
      <c r="A33" s="43" t="str">
        <f>'S6 Maquette'!B33</f>
        <v>UE3 Civilisation - Italien</v>
      </c>
      <c r="B33" s="43" t="str">
        <f>'S6 Maquette'!C33</f>
        <v>UE</v>
      </c>
      <c r="C33" s="42">
        <f>'S6 Maquette'!F33</f>
        <v>0</v>
      </c>
      <c r="D33" s="7">
        <v>1</v>
      </c>
      <c r="E33" s="7" t="s">
        <v>315</v>
      </c>
      <c r="F33" s="7" t="s">
        <v>315</v>
      </c>
      <c r="G33" s="40" t="s">
        <v>315</v>
      </c>
      <c r="H33" s="40" t="s">
        <v>315</v>
      </c>
      <c r="I33" s="40" t="s">
        <v>316</v>
      </c>
      <c r="J33" s="40"/>
      <c r="K33" s="40"/>
      <c r="L33" s="40"/>
      <c r="M33" s="40">
        <v>4</v>
      </c>
      <c r="N33" s="40"/>
      <c r="O33" s="40"/>
      <c r="P33" s="40"/>
      <c r="Q33" s="40"/>
      <c r="R33" s="40"/>
      <c r="S33" s="83" t="s">
        <v>319</v>
      </c>
      <c r="T33" s="45"/>
    </row>
    <row r="34" spans="1:20" ht="30.6" customHeight="1" x14ac:dyDescent="0.25">
      <c r="A34" s="43" t="str">
        <f>'S6 Maquette'!B34</f>
        <v>Civilisation A - Italien</v>
      </c>
      <c r="B34" s="43" t="str">
        <f>'S6 Maquette'!C34</f>
        <v>ECUE</v>
      </c>
      <c r="C34" s="42">
        <f>'S6 Maquette'!F34</f>
        <v>0</v>
      </c>
      <c r="D34" s="7">
        <v>1</v>
      </c>
      <c r="E34" s="7" t="s">
        <v>315</v>
      </c>
      <c r="F34" s="7" t="s">
        <v>315</v>
      </c>
      <c r="G34" s="40" t="s">
        <v>315</v>
      </c>
      <c r="H34" s="40" t="s">
        <v>315</v>
      </c>
      <c r="I34" s="40" t="s">
        <v>315</v>
      </c>
      <c r="J34" s="87"/>
      <c r="K34" s="40" t="s">
        <v>10</v>
      </c>
      <c r="L34" s="40"/>
      <c r="M34" s="40">
        <v>2</v>
      </c>
      <c r="N34" s="40"/>
      <c r="O34" s="40"/>
      <c r="P34" s="40" t="s">
        <v>317</v>
      </c>
      <c r="Q34" s="40"/>
      <c r="R34" s="40"/>
      <c r="S34" s="83"/>
      <c r="T34" s="45"/>
    </row>
    <row r="35" spans="1:20" ht="30.6" customHeight="1" x14ac:dyDescent="0.25">
      <c r="A35" s="43" t="str">
        <f>'S6 Maquette'!B35</f>
        <v>Civilisation B - Italien</v>
      </c>
      <c r="B35" s="43" t="str">
        <f>'S6 Maquette'!C35</f>
        <v>ECUE</v>
      </c>
      <c r="C35" s="42">
        <f>'S6 Maquette'!F35</f>
        <v>0</v>
      </c>
      <c r="D35" s="7">
        <v>1</v>
      </c>
      <c r="E35" s="7" t="s">
        <v>315</v>
      </c>
      <c r="F35" s="7" t="s">
        <v>315</v>
      </c>
      <c r="G35" s="40" t="s">
        <v>315</v>
      </c>
      <c r="H35" s="40" t="s">
        <v>315</v>
      </c>
      <c r="I35" s="40" t="s">
        <v>315</v>
      </c>
      <c r="J35" s="87"/>
      <c r="K35" s="40" t="s">
        <v>10</v>
      </c>
      <c r="L35" s="40"/>
      <c r="M35" s="40">
        <v>2</v>
      </c>
      <c r="N35" s="40"/>
      <c r="O35" s="40"/>
      <c r="P35" s="40" t="s">
        <v>317</v>
      </c>
      <c r="Q35" s="40"/>
      <c r="R35" s="40"/>
      <c r="S35" s="83"/>
      <c r="T35" s="45"/>
    </row>
    <row r="36" spans="1:20" ht="30.6" customHeight="1" x14ac:dyDescent="0.25">
      <c r="A36" s="43" t="str">
        <f>'S6 Maquette'!B36</f>
        <v>UE4 Arts et images - Italien</v>
      </c>
      <c r="B36" s="43" t="str">
        <f>'S6 Maquette'!C36</f>
        <v>UE</v>
      </c>
      <c r="C36" s="42">
        <f>'S6 Maquette'!F36</f>
        <v>0</v>
      </c>
      <c r="D36" s="7">
        <v>1</v>
      </c>
      <c r="E36" s="7" t="s">
        <v>315</v>
      </c>
      <c r="F36" s="7" t="s">
        <v>315</v>
      </c>
      <c r="G36" s="40" t="s">
        <v>315</v>
      </c>
      <c r="H36" s="40" t="s">
        <v>315</v>
      </c>
      <c r="I36" s="40" t="s">
        <v>316</v>
      </c>
      <c r="J36" s="40"/>
      <c r="K36" s="40"/>
      <c r="L36" s="40"/>
      <c r="M36" s="40">
        <v>4</v>
      </c>
      <c r="N36" s="40"/>
      <c r="O36" s="40"/>
      <c r="P36" s="40"/>
      <c r="Q36" s="40"/>
      <c r="R36" s="40"/>
      <c r="S36" s="83" t="s">
        <v>319</v>
      </c>
      <c r="T36" s="45"/>
    </row>
    <row r="37" spans="1:20" ht="30.6" customHeight="1" x14ac:dyDescent="0.25">
      <c r="A37" s="43" t="str">
        <f>'S6 Maquette'!B37</f>
        <v>Arts et images A - Italien</v>
      </c>
      <c r="B37" s="43" t="str">
        <f>'S6 Maquette'!C37</f>
        <v>ECUE</v>
      </c>
      <c r="C37" s="42">
        <f>'S6 Maquette'!F37</f>
        <v>0</v>
      </c>
      <c r="D37" s="7">
        <v>1</v>
      </c>
      <c r="E37" s="7" t="s">
        <v>315</v>
      </c>
      <c r="F37" s="7" t="s">
        <v>315</v>
      </c>
      <c r="G37" s="40" t="s">
        <v>315</v>
      </c>
      <c r="H37" s="40" t="s">
        <v>315</v>
      </c>
      <c r="I37" s="40" t="s">
        <v>315</v>
      </c>
      <c r="J37" s="87"/>
      <c r="K37" s="40" t="s">
        <v>10</v>
      </c>
      <c r="L37" s="40"/>
      <c r="M37" s="40">
        <v>2</v>
      </c>
      <c r="N37" s="40"/>
      <c r="O37" s="40"/>
      <c r="P37" s="40" t="s">
        <v>317</v>
      </c>
      <c r="Q37" s="40"/>
      <c r="R37" s="40"/>
      <c r="S37" s="83"/>
      <c r="T37" s="45"/>
    </row>
    <row r="38" spans="1:20" ht="30.6" customHeight="1" x14ac:dyDescent="0.25">
      <c r="A38" s="43" t="str">
        <f>'S6 Maquette'!B38</f>
        <v>Arts et images B - Italien</v>
      </c>
      <c r="B38" s="43" t="str">
        <f>'S6 Maquette'!C38</f>
        <v>ECUE</v>
      </c>
      <c r="C38" s="42">
        <f>'S6 Maquette'!F38</f>
        <v>0</v>
      </c>
      <c r="D38" s="7">
        <v>1</v>
      </c>
      <c r="E38" s="7" t="s">
        <v>315</v>
      </c>
      <c r="F38" s="7" t="s">
        <v>315</v>
      </c>
      <c r="G38" s="40" t="s">
        <v>315</v>
      </c>
      <c r="H38" s="40" t="s">
        <v>315</v>
      </c>
      <c r="I38" s="40" t="s">
        <v>315</v>
      </c>
      <c r="J38" s="87"/>
      <c r="K38" s="40" t="s">
        <v>10</v>
      </c>
      <c r="L38" s="40"/>
      <c r="M38" s="40">
        <v>2</v>
      </c>
      <c r="N38" s="40"/>
      <c r="O38" s="40"/>
      <c r="P38" s="40" t="s">
        <v>317</v>
      </c>
      <c r="Q38" s="40"/>
      <c r="R38" s="40"/>
      <c r="S38" s="83"/>
      <c r="T38" s="45"/>
    </row>
    <row r="39" spans="1:20" ht="30.6" customHeight="1" x14ac:dyDescent="0.25">
      <c r="A39" s="43" t="str">
        <f>'S6 Maquette'!B39</f>
        <v>UE5 Mineure</v>
      </c>
      <c r="B39" s="43" t="str">
        <f>'S6 Maquette'!C39</f>
        <v>UE</v>
      </c>
      <c r="C39" s="42">
        <f>'S6 Maquette'!F39</f>
        <v>0</v>
      </c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 x14ac:dyDescent="0.25">
      <c r="A40" s="43">
        <f>'S6 Maquette'!B40</f>
        <v>0</v>
      </c>
      <c r="B40" s="43">
        <f>'S6 Maquette'!C40</f>
        <v>0</v>
      </c>
      <c r="C40" s="42">
        <f>'S6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43">
        <f>'S6 Maquette'!B41</f>
        <v>0</v>
      </c>
      <c r="B41" s="43">
        <f>'S6 Maquette'!C41</f>
        <v>0</v>
      </c>
      <c r="C41" s="42">
        <f>'S6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43">
        <f>'S6 Maquette'!B42</f>
        <v>0</v>
      </c>
      <c r="B42" s="43">
        <f>'S6 Maquette'!C42</f>
        <v>0</v>
      </c>
      <c r="C42" s="42">
        <f>'S6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43">
        <f>'S6 Maquette'!B43</f>
        <v>0</v>
      </c>
      <c r="B43" s="43">
        <f>'S6 Maquette'!C43</f>
        <v>0</v>
      </c>
      <c r="C43" s="42">
        <f>'S6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43">
        <f>'S6 Maquette'!B44</f>
        <v>0</v>
      </c>
      <c r="B44" s="43">
        <f>'S6 Maquette'!C44</f>
        <v>0</v>
      </c>
      <c r="C44" s="42">
        <f>'S6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43">
        <f>'S6 Maquette'!B45</f>
        <v>0</v>
      </c>
      <c r="B45" s="43">
        <f>'S6 Maquette'!C45</f>
        <v>0</v>
      </c>
      <c r="C45" s="42">
        <f>'S6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43">
        <f>'S6 Maquette'!B46</f>
        <v>0</v>
      </c>
      <c r="B46" s="43">
        <f>'S6 Maquette'!C46</f>
        <v>0</v>
      </c>
      <c r="C46" s="42">
        <f>'S6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43">
        <f>'S6 Maquette'!B47</f>
        <v>0</v>
      </c>
      <c r="B47" s="43">
        <f>'S6 Maquette'!C47</f>
        <v>0</v>
      </c>
      <c r="C47" s="42">
        <f>'S6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43">
        <f>'S6 Maquette'!B48</f>
        <v>0</v>
      </c>
      <c r="B48" s="43">
        <f>'S6 Maquette'!C48</f>
        <v>0</v>
      </c>
      <c r="C48" s="42">
        <f>'S6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43">
        <f>'S6 Maquette'!B49</f>
        <v>0</v>
      </c>
      <c r="B49" s="43">
        <f>'S6 Maquette'!C49</f>
        <v>0</v>
      </c>
      <c r="C49" s="42">
        <f>'S6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43">
        <f>'S6 Maquette'!B50</f>
        <v>0</v>
      </c>
      <c r="B50" s="43">
        <f>'S6 Maquette'!C50</f>
        <v>0</v>
      </c>
      <c r="C50" s="42">
        <f>'S6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43">
        <f>'S6 Maquette'!B51</f>
        <v>0</v>
      </c>
      <c r="B51" s="43">
        <f>'S6 Maquette'!C51</f>
        <v>0</v>
      </c>
      <c r="C51" s="42">
        <f>'S6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43">
        <f>'S6 Maquette'!B52</f>
        <v>0</v>
      </c>
      <c r="B52" s="43">
        <f>'S6 Maquette'!C52</f>
        <v>0</v>
      </c>
      <c r="C52" s="42">
        <f>'S6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43">
        <f>'S6 Maquette'!B53</f>
        <v>0</v>
      </c>
      <c r="B53" s="43">
        <f>'S6 Maquette'!C53</f>
        <v>0</v>
      </c>
      <c r="C53" s="42">
        <f>'S6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43">
        <f>'S6 Maquette'!B54</f>
        <v>0</v>
      </c>
      <c r="B54" s="43">
        <f>'S6 Maquette'!C54</f>
        <v>0</v>
      </c>
      <c r="C54" s="42">
        <f>'S6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43">
        <f>'S6 Maquette'!B55</f>
        <v>0</v>
      </c>
      <c r="B55" s="43">
        <f>'S6 Maquette'!C55</f>
        <v>0</v>
      </c>
      <c r="C55" s="42">
        <f>'S6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43">
        <f>'S6 Maquette'!B56</f>
        <v>0</v>
      </c>
      <c r="B56" s="43">
        <f>'S6 Maquette'!C56</f>
        <v>0</v>
      </c>
      <c r="C56" s="42">
        <f>'S6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43">
        <f>'S6 Maquette'!B57</f>
        <v>0</v>
      </c>
      <c r="B57" s="43">
        <f>'S6 Maquette'!C57</f>
        <v>0</v>
      </c>
      <c r="C57" s="42">
        <f>'S6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43">
        <f>'S6 Maquette'!B58</f>
        <v>0</v>
      </c>
      <c r="B58" s="43">
        <f>'S6 Maquette'!C58</f>
        <v>0</v>
      </c>
      <c r="C58" s="42">
        <f>'S6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43">
        <f>'S6 Maquette'!B59</f>
        <v>0</v>
      </c>
      <c r="B59" s="43">
        <f>'S6 Maquette'!C59</f>
        <v>0</v>
      </c>
      <c r="C59" s="42">
        <f>'S6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43">
        <f>'S6 Maquette'!B60</f>
        <v>0</v>
      </c>
      <c r="B60" s="43">
        <f>'S6 Maquette'!C60</f>
        <v>0</v>
      </c>
      <c r="C60" s="42">
        <f>'S6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43">
        <f>'S6 Maquette'!B61</f>
        <v>0</v>
      </c>
      <c r="B61" s="43">
        <f>'S6 Maquette'!C61</f>
        <v>0</v>
      </c>
      <c r="C61" s="42">
        <f>'S6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43">
        <f>'S6 Maquette'!B62</f>
        <v>0</v>
      </c>
      <c r="B62" s="43">
        <f>'S6 Maquette'!C62</f>
        <v>0</v>
      </c>
      <c r="C62" s="42">
        <f>'S6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43">
        <f>'S6 Maquette'!B63</f>
        <v>0</v>
      </c>
      <c r="B63" s="43">
        <f>'S6 Maquette'!C63</f>
        <v>0</v>
      </c>
      <c r="C63" s="42">
        <f>'S6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43">
        <f>'S6 Maquette'!B64</f>
        <v>0</v>
      </c>
      <c r="B64" s="43">
        <f>'S6 Maquette'!C64</f>
        <v>0</v>
      </c>
      <c r="C64" s="42">
        <f>'S6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43">
        <f>'S6 Maquette'!B65</f>
        <v>0</v>
      </c>
      <c r="B65" s="43">
        <f>'S6 Maquette'!C65</f>
        <v>0</v>
      </c>
      <c r="C65" s="42">
        <f>'S6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43">
        <f>'S6 Maquette'!B66</f>
        <v>0</v>
      </c>
      <c r="B66" s="43">
        <f>'S6 Maquette'!C66</f>
        <v>0</v>
      </c>
      <c r="C66" s="42">
        <f>'S6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43">
        <f>'S6 Maquette'!B67</f>
        <v>0</v>
      </c>
      <c r="B67" s="43">
        <f>'S6 Maquette'!C67</f>
        <v>0</v>
      </c>
      <c r="C67" s="42">
        <f>'S6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43">
        <f>'S6 Maquette'!B68</f>
        <v>0</v>
      </c>
      <c r="B68" s="43">
        <f>'S6 Maquette'!C68</f>
        <v>0</v>
      </c>
      <c r="C68" s="42">
        <f>'S6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43">
        <f>'S6 Maquette'!B69</f>
        <v>0</v>
      </c>
      <c r="B69" s="43">
        <f>'S6 Maquette'!C69</f>
        <v>0</v>
      </c>
      <c r="C69" s="42">
        <f>'S6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43">
        <f>'S6 Maquette'!B70</f>
        <v>0</v>
      </c>
      <c r="B70" s="43">
        <f>'S6 Maquette'!C70</f>
        <v>0</v>
      </c>
      <c r="C70" s="42">
        <f>'S6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43">
        <f>'S6 Maquette'!B71</f>
        <v>0</v>
      </c>
      <c r="B71" s="43">
        <f>'S6 Maquette'!C71</f>
        <v>0</v>
      </c>
      <c r="C71" s="42">
        <f>'S6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43">
        <f>'S6 Maquette'!B72</f>
        <v>0</v>
      </c>
      <c r="B72" s="43">
        <f>'S6 Maquette'!C72</f>
        <v>0</v>
      </c>
      <c r="C72" s="42">
        <f>'S6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'S6 Maquette'!B73</f>
        <v>0</v>
      </c>
      <c r="B73" s="43">
        <f>'S6 Maquette'!C73</f>
        <v>0</v>
      </c>
      <c r="C73" s="42">
        <f>'S6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'S6 Maquette'!B74</f>
        <v>0</v>
      </c>
      <c r="B74" s="43">
        <f>'S6 Maquette'!C74</f>
        <v>0</v>
      </c>
      <c r="C74" s="42">
        <f>'S6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'S6 Maquette'!B75</f>
        <v>0</v>
      </c>
      <c r="B75" s="43">
        <f>'S6 Maquette'!C75</f>
        <v>0</v>
      </c>
      <c r="C75" s="42">
        <f>'S6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'S6 Maquette'!B76</f>
        <v>0</v>
      </c>
      <c r="B76" s="43">
        <f>'S6 Maquette'!C76</f>
        <v>0</v>
      </c>
      <c r="C76" s="42">
        <f>'S6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'S6 Maquette'!B77</f>
        <v>0</v>
      </c>
      <c r="B77" s="43">
        <f>'S6 Maquette'!C77</f>
        <v>0</v>
      </c>
      <c r="C77" s="42">
        <f>'S6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'S6 Maquette'!B78</f>
        <v>0</v>
      </c>
      <c r="B78" s="43">
        <f>'S6 Maquette'!C78</f>
        <v>0</v>
      </c>
      <c r="C78" s="42">
        <f>'S6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'S6 Maquette'!B79</f>
        <v>0</v>
      </c>
      <c r="B79" s="43">
        <f>'S6 Maquette'!C79</f>
        <v>0</v>
      </c>
      <c r="C79" s="42">
        <f>'S6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'S6 Maquette'!B80</f>
        <v>0</v>
      </c>
      <c r="B80" s="43">
        <f>'S6 Maquette'!C80</f>
        <v>0</v>
      </c>
      <c r="C80" s="42">
        <f>'S6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'S6 Maquette'!B81</f>
        <v>0</v>
      </c>
      <c r="B81" s="43">
        <f>'S6 Maquette'!C81</f>
        <v>0</v>
      </c>
      <c r="C81" s="42">
        <f>'S6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'S6 Maquette'!B82</f>
        <v>0</v>
      </c>
      <c r="B82" s="43">
        <f>'S6 Maquette'!C82</f>
        <v>0</v>
      </c>
      <c r="C82" s="42">
        <f>'S6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'S6 Maquette'!B83</f>
        <v>0</v>
      </c>
      <c r="B83" s="43">
        <f>'S6 Maquette'!C83</f>
        <v>0</v>
      </c>
      <c r="C83" s="42">
        <f>'S6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'S6 Maquette'!B84</f>
        <v>0</v>
      </c>
      <c r="B84" s="43">
        <f>'S6 Maquette'!C84</f>
        <v>0</v>
      </c>
      <c r="C84" s="42">
        <f>'S6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'S6 Maquette'!B85</f>
        <v>0</v>
      </c>
      <c r="B85" s="43">
        <f>'S6 Maquette'!C85</f>
        <v>0</v>
      </c>
      <c r="C85" s="42">
        <f>'S6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'S6 Maquette'!B86</f>
        <v>0</v>
      </c>
      <c r="B86" s="43">
        <f>'S6 Maquette'!C86</f>
        <v>0</v>
      </c>
      <c r="C86" s="42">
        <f>'S6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'S6 Maquette'!B87</f>
        <v>0</v>
      </c>
      <c r="B87" s="43">
        <f>'S6 Maquette'!C87</f>
        <v>0</v>
      </c>
      <c r="C87" s="42">
        <f>'S6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'S6 Maquette'!B88</f>
        <v>0</v>
      </c>
      <c r="B88" s="43">
        <f>'S6 Maquette'!C88</f>
        <v>0</v>
      </c>
      <c r="C88" s="42">
        <f>'S6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'S6 Maquette'!B89</f>
        <v>0</v>
      </c>
      <c r="B89" s="43">
        <f>'S6 Maquette'!C89</f>
        <v>0</v>
      </c>
      <c r="C89" s="42">
        <f>'S6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'S6 Maquette'!B90</f>
        <v>0</v>
      </c>
      <c r="B90" s="43">
        <f>'S6 Maquette'!C90</f>
        <v>0</v>
      </c>
      <c r="C90" s="42">
        <f>'S6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'S6 Maquette'!B91</f>
        <v>0</v>
      </c>
      <c r="B91" s="43">
        <f>'S6 Maquette'!C91</f>
        <v>0</v>
      </c>
      <c r="C91" s="42">
        <f>'S6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'S6 Maquette'!B92</f>
        <v>0</v>
      </c>
      <c r="B92" s="43">
        <f>'S6 Maquette'!C92</f>
        <v>0</v>
      </c>
      <c r="C92" s="42">
        <f>'S6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'S6 Maquette'!B93</f>
        <v>0</v>
      </c>
      <c r="B93" s="43">
        <f>'S6 Maquette'!C93</f>
        <v>0</v>
      </c>
      <c r="C93" s="42">
        <f>'S6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'S6 Maquette'!B94</f>
        <v>0</v>
      </c>
      <c r="B94" s="43">
        <f>'S6 Maquette'!C94</f>
        <v>0</v>
      </c>
      <c r="C94" s="42">
        <f>'S6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'S6 Maquette'!B95</f>
        <v>0</v>
      </c>
      <c r="B95" s="43">
        <f>'S6 Maquette'!C95</f>
        <v>0</v>
      </c>
      <c r="C95" s="42">
        <f>'S6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'S6 Maquette'!B96</f>
        <v>0</v>
      </c>
      <c r="B96" s="43">
        <f>'S6 Maquette'!C96</f>
        <v>0</v>
      </c>
      <c r="C96" s="42">
        <f>'S6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'S6 Maquette'!B97</f>
        <v>0</v>
      </c>
      <c r="B97" s="43">
        <f>'S6 Maquette'!C97</f>
        <v>0</v>
      </c>
      <c r="C97" s="42">
        <f>'S6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'S6 Maquette'!B98</f>
        <v>0</v>
      </c>
      <c r="B98" s="43">
        <f>'S6 Maquette'!C98</f>
        <v>0</v>
      </c>
      <c r="C98" s="42">
        <f>'S6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'S6 Maquette'!B99</f>
        <v>0</v>
      </c>
      <c r="B99" s="43">
        <f>'S6 Maquette'!C99</f>
        <v>0</v>
      </c>
      <c r="C99" s="42">
        <f>'S6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'S6 Maquette'!B100</f>
        <v>0</v>
      </c>
      <c r="B100" s="43">
        <f>'S6 Maquette'!C100</f>
        <v>0</v>
      </c>
      <c r="C100" s="42">
        <f>'S6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'S6 Maquette'!B101</f>
        <v>0</v>
      </c>
      <c r="B101" s="43">
        <f>'S6 Maquette'!C101</f>
        <v>0</v>
      </c>
      <c r="C101" s="42">
        <f>'S6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'S6 Maquette'!B102</f>
        <v>0</v>
      </c>
      <c r="B102" s="43">
        <f>'S6 Maquette'!C102</f>
        <v>0</v>
      </c>
      <c r="C102" s="42">
        <f>'S6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'S6 Maquette'!B103</f>
        <v>0</v>
      </c>
      <c r="B103" s="43">
        <f>'S6 Maquette'!C103</f>
        <v>0</v>
      </c>
      <c r="C103" s="42">
        <f>'S6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'S6 Maquette'!B104</f>
        <v>0</v>
      </c>
      <c r="B104" s="43">
        <f>'S6 Maquette'!C104</f>
        <v>0</v>
      </c>
      <c r="C104" s="42">
        <f>'S6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'S6 Maquette'!B105</f>
        <v>0</v>
      </c>
      <c r="B105" s="43">
        <f>'S6 Maquette'!C105</f>
        <v>0</v>
      </c>
      <c r="C105" s="42">
        <f>'S6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'S6 Maquette'!B106</f>
        <v>0</v>
      </c>
      <c r="B106" s="43">
        <f>'S6 Maquette'!C106</f>
        <v>0</v>
      </c>
      <c r="C106" s="42">
        <f>'S6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'S6 Maquette'!B107</f>
        <v>0</v>
      </c>
      <c r="B107" s="43">
        <f>'S6 Maquette'!C107</f>
        <v>0</v>
      </c>
      <c r="C107" s="42">
        <f>'S6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'S6 Maquette'!B108</f>
        <v>0</v>
      </c>
      <c r="B108" s="43">
        <f>'S6 Maquette'!C108</f>
        <v>0</v>
      </c>
      <c r="C108" s="42">
        <f>'S6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'S6 Maquette'!B109</f>
        <v>0</v>
      </c>
      <c r="B109" s="43">
        <f>'S6 Maquette'!C109</f>
        <v>0</v>
      </c>
      <c r="C109" s="42">
        <f>'S6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'S6 Maquette'!B110</f>
        <v>0</v>
      </c>
      <c r="B110" s="43">
        <f>'S6 Maquette'!C110</f>
        <v>0</v>
      </c>
      <c r="C110" s="42">
        <f>'S6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'S6 Maquette'!B111</f>
        <v>0</v>
      </c>
      <c r="B111" s="43">
        <f>'S6 Maquette'!C111</f>
        <v>0</v>
      </c>
      <c r="C111" s="42">
        <f>'S6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'S6 Maquette'!B112</f>
        <v>0</v>
      </c>
      <c r="B112" s="43">
        <f>'S6 Maquette'!C112</f>
        <v>0</v>
      </c>
      <c r="C112" s="42">
        <f>'S6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'S6 Maquette'!B113</f>
        <v>0</v>
      </c>
      <c r="B113" s="43">
        <f>'S6 Maquette'!C113</f>
        <v>0</v>
      </c>
      <c r="C113" s="42">
        <f>'S6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'S6 Maquette'!B114</f>
        <v>0</v>
      </c>
      <c r="B114" s="43">
        <f>'S6 Maquette'!C114</f>
        <v>0</v>
      </c>
      <c r="C114" s="42">
        <f>'S6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'S6 Maquette'!B115</f>
        <v>0</v>
      </c>
      <c r="B115" s="43">
        <f>'S6 Maquette'!C115</f>
        <v>0</v>
      </c>
      <c r="C115" s="42">
        <f>'S6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'S6 Maquette'!B116</f>
        <v>0</v>
      </c>
      <c r="B116" s="43">
        <f>'S6 Maquette'!C116</f>
        <v>0</v>
      </c>
      <c r="C116" s="42">
        <f>'S6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'S6 Maquette'!B117</f>
        <v>0</v>
      </c>
      <c r="B117" s="43">
        <f>'S6 Maquette'!C117</f>
        <v>0</v>
      </c>
      <c r="C117" s="42">
        <f>'S6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'S6 Maquette'!B118</f>
        <v>0</v>
      </c>
      <c r="B118" s="43">
        <f>'S6 Maquette'!C118</f>
        <v>0</v>
      </c>
      <c r="C118" s="42">
        <f>'S6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'S6 Maquette'!B119</f>
        <v>0</v>
      </c>
      <c r="B119" s="43">
        <f>'S6 Maquette'!C119</f>
        <v>0</v>
      </c>
      <c r="C119" s="42">
        <f>'S6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'S6 Maquette'!B120</f>
        <v>0</v>
      </c>
      <c r="B120" s="43">
        <f>'S6 Maquette'!C120</f>
        <v>0</v>
      </c>
      <c r="C120" s="42">
        <f>'S6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'S6 Maquette'!B121</f>
        <v>0</v>
      </c>
      <c r="B121" s="43">
        <f>'S6 Maquette'!C121</f>
        <v>0</v>
      </c>
      <c r="C121" s="42">
        <f>'S6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'S6 Maquette'!B122</f>
        <v>0</v>
      </c>
      <c r="B122" s="43">
        <f>'S6 Maquette'!C122</f>
        <v>0</v>
      </c>
      <c r="C122" s="42">
        <f>'S6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'S6 Maquette'!B123</f>
        <v>0</v>
      </c>
      <c r="B123" s="43">
        <f>'S6 Maquette'!C123</f>
        <v>0</v>
      </c>
      <c r="C123" s="42">
        <f>'S6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'S6 Maquette'!B124</f>
        <v>0</v>
      </c>
      <c r="B124" s="43">
        <f>'S6 Maquette'!C124</f>
        <v>0</v>
      </c>
      <c r="C124" s="42">
        <f>'S6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'S6 Maquette'!B125</f>
        <v>0</v>
      </c>
      <c r="B125" s="43">
        <f>'S6 Maquette'!C125</f>
        <v>0</v>
      </c>
      <c r="C125" s="42">
        <f>'S6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'S6 Maquette'!B126</f>
        <v>0</v>
      </c>
      <c r="B126" s="43">
        <f>'S6 Maquette'!C126</f>
        <v>0</v>
      </c>
      <c r="C126" s="42">
        <f>'S6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'S6 Maquette'!B127</f>
        <v>0</v>
      </c>
      <c r="B127" s="43">
        <f>'S6 Maquette'!C127</f>
        <v>0</v>
      </c>
      <c r="C127" s="42">
        <f>'S6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'S6 Maquette'!B128</f>
        <v>0</v>
      </c>
      <c r="B128" s="43">
        <f>'S6 Maquette'!C128</f>
        <v>0</v>
      </c>
      <c r="C128" s="42">
        <f>'S6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'S6 Maquette'!B129</f>
        <v>0</v>
      </c>
      <c r="B129" s="43">
        <f>'S6 Maquette'!C129</f>
        <v>0</v>
      </c>
      <c r="C129" s="42">
        <f>'S6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'S6 Maquette'!B130</f>
        <v>0</v>
      </c>
      <c r="B130" s="43">
        <f>'S6 Maquette'!C130</f>
        <v>0</v>
      </c>
      <c r="C130" s="42">
        <f>'S6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'S6 Maquette'!B131</f>
        <v>0</v>
      </c>
      <c r="B131" s="43">
        <f>'S6 Maquette'!C131</f>
        <v>0</v>
      </c>
      <c r="C131" s="42">
        <f>'S6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'S6 Maquette'!B132</f>
        <v>0</v>
      </c>
      <c r="B132" s="43">
        <f>'S6 Maquette'!C132</f>
        <v>0</v>
      </c>
      <c r="C132" s="42">
        <f>'S6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'S6 Maquette'!B133</f>
        <v>0</v>
      </c>
      <c r="B133" s="43">
        <f>'S6 Maquette'!C133</f>
        <v>0</v>
      </c>
      <c r="C133" s="42">
        <f>'S6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'S6 Maquette'!B134</f>
        <v>0</v>
      </c>
      <c r="B134" s="43">
        <f>'S6 Maquette'!C134</f>
        <v>0</v>
      </c>
      <c r="C134" s="42">
        <f>'S6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'S6 Maquette'!B135</f>
        <v>0</v>
      </c>
      <c r="B135" s="43">
        <f>'S6 Maquette'!C135</f>
        <v>0</v>
      </c>
      <c r="C135" s="42">
        <f>'S6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'S6 Maquette'!B136</f>
        <v>0</v>
      </c>
      <c r="B136" s="43">
        <f>'S6 Maquette'!C136</f>
        <v>0</v>
      </c>
      <c r="C136" s="42">
        <f>'S6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'S6 Maquette'!B137</f>
        <v>0</v>
      </c>
      <c r="B137" s="43">
        <f>'S6 Maquette'!C137</f>
        <v>0</v>
      </c>
      <c r="C137" s="42">
        <f>'S6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'S6 Maquette'!B138</f>
        <v>0</v>
      </c>
      <c r="B138" s="43">
        <f>'S6 Maquette'!C138</f>
        <v>0</v>
      </c>
      <c r="C138" s="42">
        <f>'S6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'S6 Maquette'!B139</f>
        <v>0</v>
      </c>
      <c r="B139" s="43">
        <f>'S6 Maquette'!C139</f>
        <v>0</v>
      </c>
      <c r="C139" s="42">
        <f>'S6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'S6 Maquette'!B140</f>
        <v>0</v>
      </c>
      <c r="B140" s="43">
        <f>'S6 Maquette'!C140</f>
        <v>0</v>
      </c>
      <c r="C140" s="42">
        <f>'S6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'S6 Maquette'!B141</f>
        <v>0</v>
      </c>
      <c r="B141" s="43">
        <f>'S6 Maquette'!C141</f>
        <v>0</v>
      </c>
      <c r="C141" s="42">
        <f>'S6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'S6 Maquette'!B142</f>
        <v>0</v>
      </c>
      <c r="B142" s="43">
        <f>'S6 Maquette'!C142</f>
        <v>0</v>
      </c>
      <c r="C142" s="42">
        <f>'S6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'S6 Maquette'!B143</f>
        <v>0</v>
      </c>
      <c r="B143" s="43">
        <f>'S6 Maquette'!C143</f>
        <v>0</v>
      </c>
      <c r="C143" s="42">
        <f>'S6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'S6 Maquette'!B144</f>
        <v>0</v>
      </c>
      <c r="B144" s="43">
        <f>'S6 Maquette'!C144</f>
        <v>0</v>
      </c>
      <c r="C144" s="42">
        <f>'S6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'S6 Maquette'!B145</f>
        <v>0</v>
      </c>
      <c r="B145" s="43">
        <f>'S6 Maquette'!C145</f>
        <v>0</v>
      </c>
      <c r="C145" s="42">
        <f>'S6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'S6 Maquette'!B146</f>
        <v>0</v>
      </c>
      <c r="B146" s="43">
        <f>'S6 Maquette'!C146</f>
        <v>0</v>
      </c>
      <c r="C146" s="42">
        <f>'S6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'S6 Maquette'!B147</f>
        <v>0</v>
      </c>
      <c r="B147" s="43">
        <f>'S6 Maquette'!C147</f>
        <v>0</v>
      </c>
      <c r="C147" s="42">
        <f>'S6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'S6 Maquette'!B148</f>
        <v>0</v>
      </c>
      <c r="B148" s="43">
        <f>'S6 Maquette'!C148</f>
        <v>0</v>
      </c>
      <c r="C148" s="42">
        <f>'S6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'S6 Maquette'!B149</f>
        <v>0</v>
      </c>
      <c r="B149" s="43">
        <f>'S6 Maquette'!C149</f>
        <v>0</v>
      </c>
      <c r="C149" s="42">
        <f>'S6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'S6 Maquette'!B150</f>
        <v>0</v>
      </c>
      <c r="B150" s="43">
        <f>'S6 Maquette'!C150</f>
        <v>0</v>
      </c>
      <c r="C150" s="42">
        <f>'S6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'S6 Maquette'!B151</f>
        <v>0</v>
      </c>
      <c r="B151" s="43">
        <f>'S6 Maquette'!C151</f>
        <v>0</v>
      </c>
      <c r="C151" s="42">
        <f>'S6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'S6 Maquette'!B152</f>
        <v>0</v>
      </c>
      <c r="B152" s="43">
        <f>'S6 Maquette'!C152</f>
        <v>0</v>
      </c>
      <c r="C152" s="42">
        <f>'S6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'S6 Maquette'!B153</f>
        <v>0</v>
      </c>
      <c r="B153" s="43">
        <f>'S6 Maquette'!C153</f>
        <v>0</v>
      </c>
      <c r="C153" s="42">
        <f>'S6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'S6 Maquette'!B154</f>
        <v>0</v>
      </c>
      <c r="B154" s="43">
        <f>'S6 Maquette'!C154</f>
        <v>0</v>
      </c>
      <c r="C154" s="42">
        <f>'S6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'S6 Maquette'!B155</f>
        <v>0</v>
      </c>
      <c r="B155" s="43">
        <f>'S6 Maquette'!C155</f>
        <v>0</v>
      </c>
      <c r="C155" s="42">
        <f>'S6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'S6 Maquette'!B156</f>
        <v>0</v>
      </c>
      <c r="B156" s="43">
        <f>'S6 Maquette'!C156</f>
        <v>0</v>
      </c>
      <c r="C156" s="42">
        <f>'S6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'S6 Maquette'!B157</f>
        <v>0</v>
      </c>
      <c r="B157" s="43">
        <f>'S6 Maquette'!C157</f>
        <v>0</v>
      </c>
      <c r="C157" s="42">
        <f>'S6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'S6 Maquette'!B158</f>
        <v>0</v>
      </c>
      <c r="B158" s="43">
        <f>'S6 Maquette'!C158</f>
        <v>0</v>
      </c>
      <c r="C158" s="42">
        <f>'S6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'S6 Maquette'!B159</f>
        <v>0</v>
      </c>
      <c r="B159" s="43">
        <f>'S6 Maquette'!C159</f>
        <v>0</v>
      </c>
      <c r="C159" s="42">
        <f>'S6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'S6 Maquette'!B160</f>
        <v>0</v>
      </c>
      <c r="B160" s="43">
        <f>'S6 Maquette'!C160</f>
        <v>0</v>
      </c>
      <c r="C160" s="42">
        <f>'S6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'S6 Maquette'!B161</f>
        <v>0</v>
      </c>
      <c r="B161" s="43">
        <f>'S6 Maquette'!C161</f>
        <v>0</v>
      </c>
      <c r="C161" s="42">
        <f>'S6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'S6 Maquette'!B162</f>
        <v>0</v>
      </c>
      <c r="B162" s="43">
        <f>'S6 Maquette'!C162</f>
        <v>0</v>
      </c>
      <c r="C162" s="42">
        <f>'S6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'S6 Maquette'!B163</f>
        <v>0</v>
      </c>
      <c r="B163" s="43">
        <f>'S6 Maquette'!C163</f>
        <v>0</v>
      </c>
      <c r="C163" s="42">
        <f>'S6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'S6 Maquette'!B164</f>
        <v>0</v>
      </c>
      <c r="B164" s="43">
        <f>'S6 Maquette'!C164</f>
        <v>0</v>
      </c>
      <c r="C164" s="42">
        <f>'S6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'S6 Maquette'!B165</f>
        <v>0</v>
      </c>
      <c r="B165" s="43">
        <f>'S6 Maquette'!C165</f>
        <v>0</v>
      </c>
      <c r="C165" s="42">
        <f>'S6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'S6 Maquette'!B166</f>
        <v>0</v>
      </c>
      <c r="B166" s="43">
        <f>'S6 Maquette'!C166</f>
        <v>0</v>
      </c>
      <c r="C166" s="42">
        <f>'S6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'S6 Maquette'!B167</f>
        <v>0</v>
      </c>
      <c r="B167" s="43">
        <f>'S6 Maquette'!C167</f>
        <v>0</v>
      </c>
      <c r="C167" s="42">
        <f>'S6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'S6 Maquette'!B168</f>
        <v>0</v>
      </c>
      <c r="B168" s="43">
        <f>'S6 Maquette'!C168</f>
        <v>0</v>
      </c>
      <c r="C168" s="42">
        <f>'S6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'S6 Maquette'!B169</f>
        <v>0</v>
      </c>
      <c r="B169" s="43">
        <f>'S6 Maquette'!C169</f>
        <v>0</v>
      </c>
      <c r="C169" s="42">
        <f>'S6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'S6 Maquette'!B170</f>
        <v>0</v>
      </c>
      <c r="B170" s="43">
        <f>'S6 Maquette'!C170</f>
        <v>0</v>
      </c>
      <c r="C170" s="42">
        <f>'S6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'S6 Maquette'!B171</f>
        <v>0</v>
      </c>
      <c r="B171" s="43">
        <f>'S6 Maquette'!C171</f>
        <v>0</v>
      </c>
      <c r="C171" s="42">
        <f>'S6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'S6 Maquette'!B172</f>
        <v>0</v>
      </c>
      <c r="B172" s="43">
        <f>'S6 Maquette'!C172</f>
        <v>0</v>
      </c>
      <c r="C172" s="42">
        <f>'S6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'S6 Maquette'!B173</f>
        <v>0</v>
      </c>
      <c r="B173" s="43">
        <f>'S6 Maquette'!C173</f>
        <v>0</v>
      </c>
      <c r="C173" s="42">
        <f>'S6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'S6 Maquette'!B174</f>
        <v>0</v>
      </c>
      <c r="B174" s="43">
        <f>'S6 Maquette'!C174</f>
        <v>0</v>
      </c>
      <c r="C174" s="42">
        <f>'S6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'S6 Maquette'!B175</f>
        <v>0</v>
      </c>
      <c r="B175" s="43">
        <f>'S6 Maquette'!C175</f>
        <v>0</v>
      </c>
      <c r="C175" s="42">
        <f>'S6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'S6 Maquette'!B176</f>
        <v>0</v>
      </c>
      <c r="B176" s="43">
        <f>'S6 Maquette'!C176</f>
        <v>0</v>
      </c>
      <c r="C176" s="42">
        <f>'S6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'S6 Maquette'!B177</f>
        <v>0</v>
      </c>
      <c r="B177" s="43">
        <f>'S6 Maquette'!C177</f>
        <v>0</v>
      </c>
      <c r="C177" s="42">
        <f>'S6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'S6 Maquette'!B178</f>
        <v>0</v>
      </c>
      <c r="B178" s="43">
        <f>'S6 Maquette'!C178</f>
        <v>0</v>
      </c>
      <c r="C178" s="42">
        <f>'S6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'S6 Maquette'!B179</f>
        <v>0</v>
      </c>
      <c r="B179" s="43">
        <f>'S6 Maquette'!C179</f>
        <v>0</v>
      </c>
      <c r="C179" s="42">
        <f>'S6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'S6 Maquette'!B180</f>
        <v>0</v>
      </c>
      <c r="B180" s="43">
        <f>'S6 Maquette'!C180</f>
        <v>0</v>
      </c>
      <c r="C180" s="42">
        <f>'S6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'S6 Maquette'!B181</f>
        <v>0</v>
      </c>
      <c r="B181" s="43">
        <f>'S6 Maquette'!C181</f>
        <v>0</v>
      </c>
      <c r="C181" s="42">
        <f>'S6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'S6 Maquette'!B182</f>
        <v>0</v>
      </c>
      <c r="B182" s="43">
        <f>'S6 Maquette'!C182</f>
        <v>0</v>
      </c>
      <c r="C182" s="42">
        <f>'S6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'S6 Maquette'!B183</f>
        <v>0</v>
      </c>
      <c r="B183" s="43">
        <f>'S6 Maquette'!C183</f>
        <v>0</v>
      </c>
      <c r="C183" s="42">
        <f>'S6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'S6 Maquette'!B184</f>
        <v>0</v>
      </c>
      <c r="B184" s="43">
        <f>'S6 Maquette'!C184</f>
        <v>0</v>
      </c>
      <c r="C184" s="42">
        <f>'S6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'S6 Maquette'!B185</f>
        <v>0</v>
      </c>
      <c r="B185" s="43">
        <f>'S6 Maquette'!C185</f>
        <v>0</v>
      </c>
      <c r="C185" s="42">
        <f>'S6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'S6 Maquette'!B186</f>
        <v>0</v>
      </c>
      <c r="B186" s="43">
        <f>'S6 Maquette'!C186</f>
        <v>0</v>
      </c>
      <c r="C186" s="42">
        <f>'S6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'S6 Maquette'!B187</f>
        <v>0</v>
      </c>
      <c r="B187" s="43">
        <f>'S6 Maquette'!C187</f>
        <v>0</v>
      </c>
      <c r="C187" s="42">
        <f>'S6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'S6 Maquette'!B188</f>
        <v>0</v>
      </c>
      <c r="B188" s="43">
        <f>'S6 Maquette'!C188</f>
        <v>0</v>
      </c>
      <c r="C188" s="42">
        <f>'S6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'S6 Maquette'!B189</f>
        <v>0</v>
      </c>
      <c r="B189" s="43">
        <f>'S6 Maquette'!C189</f>
        <v>0</v>
      </c>
      <c r="C189" s="42">
        <f>'S6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'S6 Maquette'!B190</f>
        <v>0</v>
      </c>
      <c r="B190" s="43">
        <f>'S6 Maquette'!C190</f>
        <v>0</v>
      </c>
      <c r="C190" s="42">
        <f>'S6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'S6 Maquette'!B191</f>
        <v>0</v>
      </c>
      <c r="B191" s="43">
        <f>'S6 Maquette'!C191</f>
        <v>0</v>
      </c>
      <c r="C191" s="42">
        <f>'S6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'S6 Maquette'!B192</f>
        <v>0</v>
      </c>
      <c r="B192" s="43">
        <f>'S6 Maquette'!C192</f>
        <v>0</v>
      </c>
      <c r="C192" s="42">
        <f>'S6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'S6 Maquette'!B193</f>
        <v>0</v>
      </c>
      <c r="B193" s="43">
        <f>'S6 Maquette'!C193</f>
        <v>0</v>
      </c>
      <c r="C193" s="42">
        <f>'S6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'S6 Maquette'!B194</f>
        <v>0</v>
      </c>
      <c r="B194" s="43">
        <f>'S6 Maquette'!C194</f>
        <v>0</v>
      </c>
      <c r="C194" s="42">
        <f>'S6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'S6 Maquette'!B195</f>
        <v>0</v>
      </c>
      <c r="B195" s="43">
        <f>'S6 Maquette'!C195</f>
        <v>0</v>
      </c>
      <c r="C195" s="42">
        <f>'S6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'S6 Maquette'!B196</f>
        <v>0</v>
      </c>
      <c r="B196" s="43">
        <f>'S6 Maquette'!C196</f>
        <v>0</v>
      </c>
      <c r="C196" s="42">
        <f>'S6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'S6 Maquette'!B197</f>
        <v>0</v>
      </c>
      <c r="B197" s="43">
        <f>'S6 Maquette'!C197</f>
        <v>0</v>
      </c>
      <c r="C197" s="42">
        <f>'S6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'S6 Maquette'!B198</f>
        <v>0</v>
      </c>
      <c r="B198" s="43">
        <f>'S6 Maquette'!C198</f>
        <v>0</v>
      </c>
      <c r="C198" s="42">
        <f>'S6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'S6 Maquette'!B199</f>
        <v>0</v>
      </c>
      <c r="B199" s="43">
        <f>'S6 Maquette'!C199</f>
        <v>0</v>
      </c>
      <c r="C199" s="42">
        <f>'S6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'S6 Maquette'!B200</f>
        <v>0</v>
      </c>
      <c r="B200" s="43">
        <f>'S6 Maquette'!C200</f>
        <v>0</v>
      </c>
      <c r="C200" s="42">
        <f>'S6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'S6 Maquette'!B201</f>
        <v>0</v>
      </c>
      <c r="B201" s="43">
        <f>'S6 Maquette'!C201</f>
        <v>0</v>
      </c>
      <c r="C201" s="42">
        <f>'S6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'S6 Maquette'!B202</f>
        <v>0</v>
      </c>
      <c r="B202" s="43">
        <f>'S6 Maquette'!C202</f>
        <v>0</v>
      </c>
      <c r="C202" s="42">
        <f>'S6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'S6 Maquette'!B203</f>
        <v>0</v>
      </c>
      <c r="B203" s="43">
        <f>'S6 Maquette'!C203</f>
        <v>0</v>
      </c>
      <c r="C203" s="42">
        <f>'S6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'S6 Maquette'!B204</f>
        <v>0</v>
      </c>
      <c r="B204" s="43">
        <f>'S6 Maquette'!C204</f>
        <v>0</v>
      </c>
      <c r="C204" s="42">
        <f>'S6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'S6 Maquette'!B205</f>
        <v>0</v>
      </c>
      <c r="B205" s="43">
        <f>'S6 Maquette'!C205</f>
        <v>0</v>
      </c>
      <c r="C205" s="42">
        <f>'S6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'S6 Maquette'!B206</f>
        <v>0</v>
      </c>
      <c r="B206" s="43">
        <f>'S6 Maquette'!C206</f>
        <v>0</v>
      </c>
      <c r="C206" s="42">
        <f>'S6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'S6 Maquette'!B207</f>
        <v>0</v>
      </c>
      <c r="B207" s="43">
        <f>'S6 Maquette'!C207</f>
        <v>0</v>
      </c>
      <c r="C207" s="42">
        <f>'S6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'S6 Maquette'!B208</f>
        <v>0</v>
      </c>
      <c r="B208" s="43">
        <f>'S6 Maquette'!C208</f>
        <v>0</v>
      </c>
      <c r="C208" s="42">
        <f>'S6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'S6 Maquette'!B209</f>
        <v>0</v>
      </c>
      <c r="B209" s="43">
        <f>'S6 Maquette'!C209</f>
        <v>0</v>
      </c>
      <c r="C209" s="42">
        <f>'S6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'S6 Maquette'!B210</f>
        <v>0</v>
      </c>
      <c r="B210" s="43">
        <f>'S6 Maquette'!C210</f>
        <v>0</v>
      </c>
      <c r="C210" s="42">
        <f>'S6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'S6 Maquette'!B211</f>
        <v>0</v>
      </c>
      <c r="B211" s="43">
        <f>'S6 Maquette'!C211</f>
        <v>0</v>
      </c>
      <c r="C211" s="42">
        <f>'S6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'S6 Maquette'!B212</f>
        <v>0</v>
      </c>
      <c r="B212" s="43">
        <f>'S6 Maquette'!C212</f>
        <v>0</v>
      </c>
      <c r="C212" s="42">
        <f>'S6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'S6 Maquette'!B213</f>
        <v>0</v>
      </c>
      <c r="B213" s="43">
        <f>'S6 Maquette'!C213</f>
        <v>0</v>
      </c>
      <c r="C213" s="42">
        <f>'S6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'S6 Maquette'!B214</f>
        <v>0</v>
      </c>
      <c r="B214" s="43">
        <f>'S6 Maquette'!C214</f>
        <v>0</v>
      </c>
      <c r="C214" s="42">
        <f>'S6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'S6 Maquette'!B215</f>
        <v>0</v>
      </c>
      <c r="B215" s="43">
        <f>'S6 Maquette'!C215</f>
        <v>0</v>
      </c>
      <c r="C215" s="42">
        <f>'S6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'S6 Maquette'!B216</f>
        <v>0</v>
      </c>
      <c r="B216" s="43">
        <f>'S6 Maquette'!C216</f>
        <v>0</v>
      </c>
      <c r="C216" s="42">
        <f>'S6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'S6 Maquette'!B217</f>
        <v>0</v>
      </c>
      <c r="B217" s="43">
        <f>'S6 Maquette'!C217</f>
        <v>0</v>
      </c>
      <c r="C217" s="42">
        <f>'S6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'S6 Maquette'!B218</f>
        <v>0</v>
      </c>
      <c r="B218" s="43">
        <f>'S6 Maquette'!C218</f>
        <v>0</v>
      </c>
      <c r="C218" s="42">
        <f>'S6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'S6 Maquette'!B219</f>
        <v>0</v>
      </c>
      <c r="B219" s="43">
        <f>'S6 Maquette'!C219</f>
        <v>0</v>
      </c>
      <c r="C219" s="42">
        <f>'S6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'S6 Maquette'!B220</f>
        <v>0</v>
      </c>
      <c r="B220" s="43">
        <f>'S6 Maquette'!C220</f>
        <v>0</v>
      </c>
      <c r="C220" s="42">
        <f>'S6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'S6 Maquette'!B221</f>
        <v>0</v>
      </c>
      <c r="B221" s="43">
        <f>'S6 Maquette'!C221</f>
        <v>0</v>
      </c>
      <c r="C221" s="42">
        <f>'S6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'S6 Maquette'!B222</f>
        <v>0</v>
      </c>
      <c r="B222" s="43">
        <f>'S6 Maquette'!C222</f>
        <v>0</v>
      </c>
      <c r="C222" s="42">
        <f>'S6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'S6 Maquette'!B223</f>
        <v>0</v>
      </c>
      <c r="B223" s="43">
        <f>'S6 Maquette'!C223</f>
        <v>0</v>
      </c>
      <c r="C223" s="42">
        <f>'S6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'S6 Maquette'!B224</f>
        <v>0</v>
      </c>
      <c r="B224" s="43">
        <f>'S6 Maquette'!C224</f>
        <v>0</v>
      </c>
      <c r="C224" s="42">
        <f>'S6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'S6 Maquette'!B225</f>
        <v>0</v>
      </c>
      <c r="B225" s="43">
        <f>'S6 Maquette'!C225</f>
        <v>0</v>
      </c>
      <c r="C225" s="42">
        <f>'S6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'S6 Maquette'!B226</f>
        <v>0</v>
      </c>
      <c r="B226" s="43">
        <f>'S6 Maquette'!C226</f>
        <v>0</v>
      </c>
      <c r="C226" s="42">
        <f>'S6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'S6 Maquette'!B227</f>
        <v>0</v>
      </c>
      <c r="B227" s="43">
        <f>'S6 Maquette'!C227</f>
        <v>0</v>
      </c>
      <c r="C227" s="42">
        <f>'S6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'S6 Maquette'!B228</f>
        <v>0</v>
      </c>
      <c r="B228" s="43">
        <f>'S6 Maquette'!C228</f>
        <v>0</v>
      </c>
      <c r="C228" s="42">
        <f>'S6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'S6 Maquette'!B229</f>
        <v>0</v>
      </c>
      <c r="B229" s="43">
        <f>'S6 Maquette'!C229</f>
        <v>0</v>
      </c>
      <c r="C229" s="42">
        <f>'S6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'S6 Maquette'!B230</f>
        <v>0</v>
      </c>
      <c r="B230" s="43">
        <f>'S6 Maquette'!C230</f>
        <v>0</v>
      </c>
      <c r="C230" s="42">
        <f>'S6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'S6 Maquette'!B231</f>
        <v>0</v>
      </c>
      <c r="B231" s="43">
        <f>'S6 Maquette'!C231</f>
        <v>0</v>
      </c>
      <c r="C231" s="42">
        <f>'S6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'S6 Maquette'!B232</f>
        <v>0</v>
      </c>
      <c r="B232" s="43">
        <f>'S6 Maquette'!C232</f>
        <v>0</v>
      </c>
      <c r="C232" s="42">
        <f>'S6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'S6 Maquette'!B233</f>
        <v>0</v>
      </c>
      <c r="B233" s="43">
        <f>'S6 Maquette'!C233</f>
        <v>0</v>
      </c>
      <c r="C233" s="42">
        <f>'S6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'S6 Maquette'!B234</f>
        <v>0</v>
      </c>
      <c r="B234" s="43">
        <f>'S6 Maquette'!C234</f>
        <v>0</v>
      </c>
      <c r="C234" s="42">
        <f>'S6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'S6 Maquette'!B235</f>
        <v>0</v>
      </c>
      <c r="B235" s="43">
        <f>'S6 Maquette'!C235</f>
        <v>0</v>
      </c>
      <c r="C235" s="42">
        <f>'S6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'S6 Maquette'!B236</f>
        <v>0</v>
      </c>
      <c r="B236" s="43">
        <f>'S6 Maquette'!C236</f>
        <v>0</v>
      </c>
      <c r="C236" s="42">
        <f>'S6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'S6 Maquette'!B237</f>
        <v>0</v>
      </c>
      <c r="B237" s="43">
        <f>'S6 Maquette'!C237</f>
        <v>0</v>
      </c>
      <c r="C237" s="42">
        <f>'S6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'S6 Maquette'!B238</f>
        <v>0</v>
      </c>
      <c r="B238" s="43">
        <f>'S6 Maquette'!C238</f>
        <v>0</v>
      </c>
      <c r="C238" s="42">
        <f>'S6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'S6 Maquette'!B239</f>
        <v>0</v>
      </c>
      <c r="B239" s="43">
        <f>'S6 Maquette'!C239</f>
        <v>0</v>
      </c>
      <c r="C239" s="42">
        <f>'S6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'S6 Maquette'!B240</f>
        <v>0</v>
      </c>
      <c r="B240" s="43">
        <f>'S6 Maquette'!C240</f>
        <v>0</v>
      </c>
      <c r="C240" s="42">
        <f>'S6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'S6 Maquette'!B241</f>
        <v>0</v>
      </c>
      <c r="B241" s="43">
        <f>'S6 Maquette'!C241</f>
        <v>0</v>
      </c>
      <c r="C241" s="42">
        <f>'S6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'S6 Maquette'!B242</f>
        <v>0</v>
      </c>
      <c r="B242" s="43">
        <f>'S6 Maquette'!C242</f>
        <v>0</v>
      </c>
      <c r="C242" s="42">
        <f>'S6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'S6 Maquette'!B243</f>
        <v>0</v>
      </c>
      <c r="B243" s="43">
        <f>'S6 Maquette'!C243</f>
        <v>0</v>
      </c>
      <c r="C243" s="42">
        <f>'S6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'S6 Maquette'!B244</f>
        <v>0</v>
      </c>
      <c r="B244" s="43">
        <f>'S6 Maquette'!C244</f>
        <v>0</v>
      </c>
      <c r="C244" s="42">
        <f>'S6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'S6 Maquette'!B245</f>
        <v>0</v>
      </c>
      <c r="B245" s="43">
        <f>'S6 Maquette'!C245</f>
        <v>0</v>
      </c>
      <c r="C245" s="42">
        <f>'S6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'S6 Maquette'!B246</f>
        <v>0</v>
      </c>
      <c r="B246" s="43">
        <f>'S6 Maquette'!C246</f>
        <v>0</v>
      </c>
      <c r="C246" s="42">
        <f>'S6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'S6 Maquette'!B247</f>
        <v>0</v>
      </c>
      <c r="B247" s="43">
        <f>'S6 Maquette'!C247</f>
        <v>0</v>
      </c>
      <c r="C247" s="42">
        <f>'S6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'S6 Maquette'!B248</f>
        <v>0</v>
      </c>
      <c r="B248" s="43">
        <f>'S6 Maquette'!C248</f>
        <v>0</v>
      </c>
      <c r="C248" s="42">
        <f>'S6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'S6 Maquette'!B249</f>
        <v>0</v>
      </c>
      <c r="B249" s="43">
        <f>'S6 Maquette'!C249</f>
        <v>0</v>
      </c>
      <c r="C249" s="42">
        <f>'S6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'S6 Maquette'!B250</f>
        <v>0</v>
      </c>
      <c r="B250" s="43">
        <f>'S6 Maquette'!C250</f>
        <v>0</v>
      </c>
      <c r="C250" s="42">
        <f>'S6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'S6 Maquette'!B251</f>
        <v>0</v>
      </c>
      <c r="B251" s="43">
        <f>'S6 Maquette'!C251</f>
        <v>0</v>
      </c>
      <c r="C251" s="42">
        <f>'S6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'S6 Maquette'!B252</f>
        <v>0</v>
      </c>
      <c r="B252" s="43">
        <f>'S6 Maquette'!C252</f>
        <v>0</v>
      </c>
      <c r="C252" s="42">
        <f>'S6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'S6 Maquette'!B253</f>
        <v>0</v>
      </c>
      <c r="B253" s="43">
        <f>'S6 Maquette'!C253</f>
        <v>0</v>
      </c>
      <c r="C253" s="42">
        <f>'S6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'S6 Maquette'!B254</f>
        <v>0</v>
      </c>
      <c r="B254" s="43">
        <f>'S6 Maquette'!C254</f>
        <v>0</v>
      </c>
      <c r="C254" s="42">
        <f>'S6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'S6 Maquette'!B255</f>
        <v>0</v>
      </c>
      <c r="B255" s="43">
        <f>'S6 Maquette'!C255</f>
        <v>0</v>
      </c>
      <c r="C255" s="42">
        <f>'S6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'S6 Maquette'!B256</f>
        <v>0</v>
      </c>
      <c r="B256" s="43">
        <f>'S6 Maquette'!C256</f>
        <v>0</v>
      </c>
      <c r="C256" s="42">
        <f>'S6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'S6 Maquette'!B257</f>
        <v>0</v>
      </c>
      <c r="B257" s="43">
        <f>'S6 Maquette'!C257</f>
        <v>0</v>
      </c>
      <c r="C257" s="42">
        <f>'S6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'S6 Maquette'!B258</f>
        <v>0</v>
      </c>
      <c r="B258" s="43">
        <f>'S6 Maquette'!C258</f>
        <v>0</v>
      </c>
      <c r="C258" s="42">
        <f>'S6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'S6 Maquette'!B259</f>
        <v>0</v>
      </c>
      <c r="B259" s="43">
        <f>'S6 Maquette'!C259</f>
        <v>0</v>
      </c>
      <c r="C259" s="42">
        <f>'S6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'S6 Maquette'!B260</f>
        <v>0</v>
      </c>
      <c r="B260" s="43">
        <f>'S6 Maquette'!C260</f>
        <v>0</v>
      </c>
      <c r="C260" s="42">
        <f>'S6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'S6 Maquette'!B261</f>
        <v>0</v>
      </c>
      <c r="B261" s="43">
        <f>'S6 Maquette'!C261</f>
        <v>0</v>
      </c>
      <c r="C261" s="42">
        <f>'S6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'S6 Maquette'!B262</f>
        <v>0</v>
      </c>
      <c r="B262" s="43">
        <f>'S6 Maquette'!C262</f>
        <v>0</v>
      </c>
      <c r="C262" s="42">
        <f>'S6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'S6 Maquette'!B263</f>
        <v>0</v>
      </c>
      <c r="B263" s="43">
        <f>'S6 Maquette'!C263</f>
        <v>0</v>
      </c>
      <c r="C263" s="42">
        <f>'S6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'S6 Maquette'!B264</f>
        <v>0</v>
      </c>
      <c r="B264" s="43">
        <f>'S6 Maquette'!C264</f>
        <v>0</v>
      </c>
      <c r="C264" s="42">
        <f>'S6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'S6 Maquette'!B265</f>
        <v>0</v>
      </c>
      <c r="B265" s="43">
        <f>'S6 Maquette'!C265</f>
        <v>0</v>
      </c>
      <c r="C265" s="42">
        <f>'S6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'S6 Maquette'!B266</f>
        <v>0</v>
      </c>
      <c r="B266" s="43">
        <f>'S6 Maquette'!C266</f>
        <v>0</v>
      </c>
      <c r="C266" s="42">
        <f>'S6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'S6 Maquette'!B267</f>
        <v>0</v>
      </c>
      <c r="B267" s="43">
        <f>'S6 Maquette'!C267</f>
        <v>0</v>
      </c>
      <c r="C267" s="42">
        <f>'S6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'S6 Maquette'!B268</f>
        <v>0</v>
      </c>
      <c r="B268" s="43">
        <f>'S6 Maquette'!C268</f>
        <v>0</v>
      </c>
      <c r="C268" s="42">
        <f>'S6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'S6 Maquette'!B269</f>
        <v>0</v>
      </c>
      <c r="B269" s="43">
        <f>'S6 Maquette'!C269</f>
        <v>0</v>
      </c>
      <c r="C269" s="42">
        <f>'S6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'S6 Maquette'!B270</f>
        <v>0</v>
      </c>
      <c r="B270" s="43">
        <f>'S6 Maquette'!C270</f>
        <v>0</v>
      </c>
      <c r="C270" s="42">
        <f>'S6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'S6 Maquette'!B271</f>
        <v>0</v>
      </c>
      <c r="B271" s="43">
        <f>'S6 Maquette'!C271</f>
        <v>0</v>
      </c>
      <c r="C271" s="42">
        <f>'S6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'S6 Maquette'!B272</f>
        <v>0</v>
      </c>
      <c r="B272" s="43">
        <f>'S6 Maquette'!C272</f>
        <v>0</v>
      </c>
      <c r="C272" s="42">
        <f>'S6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'S6 Maquette'!B273</f>
        <v>0</v>
      </c>
      <c r="B273" s="43">
        <f>'S6 Maquette'!C273</f>
        <v>0</v>
      </c>
      <c r="C273" s="42">
        <f>'S6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'S6 Maquette'!B274</f>
        <v>0</v>
      </c>
      <c r="B274" s="43">
        <f>'S6 Maquette'!C274</f>
        <v>0</v>
      </c>
      <c r="C274" s="42">
        <f>'S6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'S6 Maquette'!B275</f>
        <v>0</v>
      </c>
      <c r="B275" s="43">
        <f>'S6 Maquette'!C275</f>
        <v>0</v>
      </c>
      <c r="C275" s="42">
        <f>'S6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'S6 Maquette'!B276</f>
        <v>0</v>
      </c>
      <c r="B276" s="43">
        <f>'S6 Maquette'!C276</f>
        <v>0</v>
      </c>
      <c r="C276" s="42">
        <f>'S6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'S6 Maquette'!B277</f>
        <v>0</v>
      </c>
      <c r="B277" s="43">
        <f>'S6 Maquette'!C277</f>
        <v>0</v>
      </c>
      <c r="C277" s="42">
        <f>'S6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'S6 Maquette'!B278</f>
        <v>0</v>
      </c>
      <c r="B278" s="43">
        <f>'S6 Maquette'!C278</f>
        <v>0</v>
      </c>
      <c r="C278" s="42">
        <f>'S6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'S6 Maquette'!B279</f>
        <v>0</v>
      </c>
      <c r="B279" s="43">
        <f>'S6 Maquette'!C279</f>
        <v>0</v>
      </c>
      <c r="C279" s="42">
        <f>'S6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'S6 Maquette'!B280</f>
        <v>0</v>
      </c>
      <c r="B280" s="43">
        <f>'S6 Maquette'!C280</f>
        <v>0</v>
      </c>
      <c r="C280" s="42">
        <f>'S6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'S6 Maquette'!B281</f>
        <v>0</v>
      </c>
      <c r="B281" s="43">
        <f>'S6 Maquette'!C281</f>
        <v>0</v>
      </c>
      <c r="C281" s="42">
        <f>'S6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'S6 Maquette'!B282</f>
        <v>0</v>
      </c>
      <c r="B282" s="43">
        <f>'S6 Maquette'!C282</f>
        <v>0</v>
      </c>
      <c r="C282" s="42">
        <f>'S6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'S6 Maquette'!B283</f>
        <v>0</v>
      </c>
      <c r="B283" s="43">
        <f>'S6 Maquette'!C283</f>
        <v>0</v>
      </c>
      <c r="C283" s="42">
        <f>'S6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'S6 Maquette'!B284</f>
        <v>0</v>
      </c>
      <c r="B284" s="43">
        <f>'S6 Maquette'!C284</f>
        <v>0</v>
      </c>
      <c r="C284" s="42">
        <f>'S6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'S6 Maquette'!B285</f>
        <v>0</v>
      </c>
      <c r="B285" s="43">
        <f>'S6 Maquette'!C285</f>
        <v>0</v>
      </c>
      <c r="C285" s="42">
        <f>'S6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'S6 Maquette'!B286</f>
        <v>0</v>
      </c>
      <c r="B286" s="43">
        <f>'S6 Maquette'!C286</f>
        <v>0</v>
      </c>
      <c r="C286" s="42">
        <f>'S6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'S6 Maquette'!B287</f>
        <v>0</v>
      </c>
      <c r="B287" s="43">
        <f>'S6 Maquette'!C287</f>
        <v>0</v>
      </c>
      <c r="C287" s="42">
        <f>'S6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'S6 Maquette'!B288</f>
        <v>0</v>
      </c>
      <c r="B288" s="43">
        <f>'S6 Maquette'!C288</f>
        <v>0</v>
      </c>
      <c r="C288" s="42">
        <f>'S6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'S6 Maquette'!B289</f>
        <v>0</v>
      </c>
      <c r="B289" s="43">
        <f>'S6 Maquette'!C289</f>
        <v>0</v>
      </c>
      <c r="C289" s="42">
        <f>'S6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'S6 Maquette'!B290</f>
        <v>0</v>
      </c>
      <c r="B290" s="43">
        <f>'S6 Maquette'!C290</f>
        <v>0</v>
      </c>
      <c r="C290" s="42">
        <f>'S6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'S6 Maquette'!B291</f>
        <v>0</v>
      </c>
      <c r="B291" s="43">
        <f>'S6 Maquette'!C291</f>
        <v>0</v>
      </c>
      <c r="C291" s="42">
        <f>'S6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'S6 Maquette'!B292</f>
        <v>0</v>
      </c>
      <c r="B292" s="43">
        <f>'S6 Maquette'!C292</f>
        <v>0</v>
      </c>
      <c r="C292" s="42">
        <f>'S6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'S6 Maquette'!B293</f>
        <v>0</v>
      </c>
      <c r="B293" s="43">
        <f>'S6 Maquette'!C293</f>
        <v>0</v>
      </c>
      <c r="C293" s="42">
        <f>'S6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'S6 Maquette'!B294</f>
        <v>0</v>
      </c>
      <c r="B294" s="43">
        <f>'S6 Maquette'!C294</f>
        <v>0</v>
      </c>
      <c r="C294" s="42">
        <f>'S6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'S6 Maquette'!B295</f>
        <v>0</v>
      </c>
      <c r="B295" s="43">
        <f>'S6 Maquette'!C295</f>
        <v>0</v>
      </c>
      <c r="C295" s="42">
        <f>'S6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'S6 Maquette'!B296</f>
        <v>0</v>
      </c>
      <c r="B296" s="43">
        <f>'S6 Maquette'!C296</f>
        <v>0</v>
      </c>
      <c r="C296" s="42">
        <f>'S6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'S6 Maquette'!B297</f>
        <v>0</v>
      </c>
      <c r="B297" s="43">
        <f>'S6 Maquette'!C297</f>
        <v>0</v>
      </c>
      <c r="C297" s="42">
        <f>'S6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'S6 Maquette'!B298</f>
        <v>0</v>
      </c>
      <c r="B298" s="43">
        <f>'S6 Maquette'!C298</f>
        <v>0</v>
      </c>
      <c r="C298" s="42">
        <f>'S6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'S6 Maquette'!B299</f>
        <v>0</v>
      </c>
      <c r="B299" s="43">
        <f>'S6 Maquette'!C299</f>
        <v>0</v>
      </c>
      <c r="C299" s="42">
        <f>'S6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'S6 Maquette'!B300</f>
        <v>0</v>
      </c>
      <c r="B300" s="43">
        <f>'S6 Maquette'!C300</f>
        <v>0</v>
      </c>
      <c r="C300" s="42">
        <f>'S6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372" priority="23">
      <formula>$C1="Parcours Pédagogique"</formula>
    </cfRule>
    <cfRule type="expression" dxfId="371" priority="24">
      <formula>$C1="BLOC"</formula>
    </cfRule>
    <cfRule type="expression" dxfId="370" priority="25">
      <formula>$C1="OPTION"</formula>
    </cfRule>
  </conditionalFormatting>
  <conditionalFormatting sqref="A16:S26 T16 A39:S298 A27:C38">
    <cfRule type="expression" dxfId="369" priority="28">
      <formula>$C16="Modification MCC"</formula>
    </cfRule>
  </conditionalFormatting>
  <conditionalFormatting sqref="A18:S26 T18 A39:S300 A27:C38">
    <cfRule type="expression" dxfId="368" priority="33">
      <formula>$C18="Modification"</formula>
    </cfRule>
  </conditionalFormatting>
  <conditionalFormatting sqref="B1:S9 B10:E10 J10:S11 B11:D11 B12:M12 P12 B13:L13 B14:N14 P14:S17 B15:M17 B301:S999">
    <cfRule type="expression" dxfId="367" priority="30">
      <formula>$D1="Création"</formula>
    </cfRule>
    <cfRule type="expression" dxfId="366" priority="31">
      <formula>$D1="Fermeture"</formula>
    </cfRule>
  </conditionalFormatting>
  <conditionalFormatting sqref="C1:S26 C39:S999 C27:C38">
    <cfRule type="expression" dxfId="365" priority="15">
      <formula>$B1="Option"</formula>
    </cfRule>
  </conditionalFormatting>
  <conditionalFormatting sqref="J1:J26 J39:J999">
    <cfRule type="expression" dxfId="364" priority="21">
      <formula>$I1="NON"</formula>
    </cfRule>
  </conditionalFormatting>
  <conditionalFormatting sqref="L1:L26 L39:L999">
    <cfRule type="expression" dxfId="363" priority="16">
      <formula>$K1="CCI (CC Intégral)"</formula>
    </cfRule>
    <cfRule type="expression" dxfId="362" priority="17">
      <formula>$K1="CT (Contrôle terminal)"</formula>
    </cfRule>
  </conditionalFormatting>
  <conditionalFormatting sqref="L18:L26 M18 L39:L300">
    <cfRule type="expression" dxfId="361" priority="26">
      <formula>$K1="CT (Contrôle terminal)"</formula>
    </cfRule>
  </conditionalFormatting>
  <conditionalFormatting sqref="L18:L26 L39:L300">
    <cfRule type="expression" dxfId="360" priority="27">
      <formula>$K1="CCI (CC Intégral)"</formula>
    </cfRule>
  </conditionalFormatting>
  <conditionalFormatting sqref="M1:M26 M39:M999">
    <cfRule type="expression" dxfId="359" priority="22">
      <formula>$K1="CT (Contrôle terminal)"</formula>
    </cfRule>
  </conditionalFormatting>
  <conditionalFormatting sqref="N1:O26 N39:O999">
    <cfRule type="expression" dxfId="358" priority="20">
      <formula>$K1="CCI (CC Intégral)"</formula>
    </cfRule>
  </conditionalFormatting>
  <conditionalFormatting sqref="P14:S17 B15:M17 B1:S9 J10:S11 B12:M12 B14:N14 B301:S999 B13:L13 B10:E10 B11:D11 P12">
    <cfRule type="expression" dxfId="357" priority="29">
      <formula>$D1="Modification"</formula>
    </cfRule>
  </conditionalFormatting>
  <conditionalFormatting sqref="Q1:R26 Q39:R999">
    <cfRule type="expression" dxfId="356" priority="18">
      <formula>$P1="Autres"</formula>
    </cfRule>
  </conditionalFormatting>
  <conditionalFormatting sqref="S1:S26 T18 S39:S999">
    <cfRule type="expression" dxfId="355" priority="19">
      <formula>$P1="CT (Contrôle terminal)"</formula>
    </cfRule>
  </conditionalFormatting>
  <conditionalFormatting sqref="T18 A18:S26 A39:S300 A27:C38">
    <cfRule type="expression" dxfId="354" priority="34">
      <formula>$C18="Création"</formula>
    </cfRule>
    <cfRule type="expression" dxfId="353" priority="35">
      <formula>$C18="Fermeture"</formula>
    </cfRule>
  </conditionalFormatting>
  <conditionalFormatting sqref="D27:S38">
    <cfRule type="expression" dxfId="352" priority="11">
      <formula>$C27="Modification MCC"</formula>
    </cfRule>
  </conditionalFormatting>
  <conditionalFormatting sqref="D27:S38">
    <cfRule type="expression" dxfId="351" priority="12">
      <formula>$C27="Modification"</formula>
    </cfRule>
  </conditionalFormatting>
  <conditionalFormatting sqref="D27:S38">
    <cfRule type="expression" dxfId="350" priority="1">
      <formula>$B27="Option"</formula>
    </cfRule>
  </conditionalFormatting>
  <conditionalFormatting sqref="J27:J38">
    <cfRule type="expression" dxfId="349" priority="7">
      <formula>$I27="NON"</formula>
    </cfRule>
  </conditionalFormatting>
  <conditionalFormatting sqref="L27:L38">
    <cfRule type="expression" dxfId="348" priority="2">
      <formula>$K27="CCI (CC Intégral)"</formula>
    </cfRule>
    <cfRule type="expression" dxfId="347" priority="3">
      <formula>$K27="CT (Contrôle terminal)"</formula>
    </cfRule>
  </conditionalFormatting>
  <conditionalFormatting sqref="L27:L38">
    <cfRule type="expression" dxfId="346" priority="9">
      <formula>$K10="CT (Contrôle terminal)"</formula>
    </cfRule>
  </conditionalFormatting>
  <conditionalFormatting sqref="L27:L38">
    <cfRule type="expression" dxfId="345" priority="10">
      <formula>$K10="CCI (CC Intégral)"</formula>
    </cfRule>
  </conditionalFormatting>
  <conditionalFormatting sqref="M27:M38">
    <cfRule type="expression" dxfId="344" priority="8">
      <formula>$K27="CT (Contrôle terminal)"</formula>
    </cfRule>
  </conditionalFormatting>
  <conditionalFormatting sqref="N27:O38">
    <cfRule type="expression" dxfId="343" priority="6">
      <formula>$K27="CCI (CC Intégral)"</formula>
    </cfRule>
  </conditionalFormatting>
  <conditionalFormatting sqref="Q27:R38">
    <cfRule type="expression" dxfId="342" priority="4">
      <formula>$P27="Autres"</formula>
    </cfRule>
  </conditionalFormatting>
  <conditionalFormatting sqref="S27:S38">
    <cfRule type="expression" dxfId="341" priority="5">
      <formula>$P27="CT (Contrôle terminal)"</formula>
    </cfRule>
  </conditionalFormatting>
  <conditionalFormatting sqref="D27:S38">
    <cfRule type="expression" dxfId="340" priority="13">
      <formula>$C27="Création"</formula>
    </cfRule>
    <cfRule type="expression" dxfId="339" priority="14">
      <formula>$C27="Fermeture"</formula>
    </cfRule>
  </conditionalFormatting>
  <dataValidations count="10">
    <dataValidation type="list" allowBlank="1" showInputMessage="1" showErrorMessage="1" sqref="N39:N300 N19:N26 Q19:Q26 Q39:Q300" xr:uid="{1F2ECE58-FA8C-4EC1-9260-0FB20AC0AEE4}">
      <formula1>List_Controle</formula1>
    </dataValidation>
    <dataValidation type="list" allowBlank="1" showInputMessage="1" showErrorMessage="1" sqref="K19:K26 K39:K300" xr:uid="{34A3261E-544C-41BC-8973-B709754B1666}">
      <formula1>List_Controle2</formula1>
    </dataValidation>
    <dataValidation type="list" allowBlank="1" showInputMessage="1" showErrorMessage="1" sqref="C19:C300" xr:uid="{74334720-6A4C-411A-B5F7-587DB6170E2C}">
      <formula1>"Modification MCC"</formula1>
    </dataValidation>
    <dataValidation type="list" allowBlank="1" showInputMessage="1" showErrorMessage="1" sqref="D1:D6" xr:uid="{02765C06-1387-4097-A513-446BD94B62FC}">
      <formula1>"Obligatoire, Facultatif, Complémentaire"</formula1>
    </dataValidation>
    <dataValidation type="list" allowBlank="1" showInputMessage="1" showErrorMessage="1" sqref="P19:P26 P39:P300" xr:uid="{0D6178BF-55B7-41E4-90B6-EE902368A6F2}">
      <formula1>"CT (Contrôle terminal), Autres"</formula1>
    </dataValidation>
    <dataValidation type="list" allowBlank="1" showInputMessage="1" showErrorMessage="1" sqref="G19 E19:F26 H19:I26 G23:G26 E39:I300" xr:uid="{754E6725-FCC6-427D-97C0-E89F159F65E2}">
      <formula1>"OUI, NON"</formula1>
    </dataValidation>
    <dataValidation type="list" allowBlank="1" showInputMessage="1" showErrorMessage="1" sqref="N27:N38 Q27:Q38" xr:uid="{ACD903A1-FB97-480A-BBAE-FF53683BC222}">
      <formula1>List_Controle</formula1>
      <formula2>0</formula2>
    </dataValidation>
    <dataValidation type="list" allowBlank="1" showInputMessage="1" showErrorMessage="1" sqref="K27:K38" xr:uid="{03412CFF-85FC-47ED-9E69-48AB669E601B}">
      <formula1>List_Controle2</formula1>
      <formula2>0</formula2>
    </dataValidation>
    <dataValidation type="list" allowBlank="1" showInputMessage="1" showErrorMessage="1" sqref="P27:P38" xr:uid="{3F97EF28-B536-4075-911E-BE829FB83D7D}">
      <formula1>"CT (Contrôle terminal),Autres"</formula1>
      <formula2>0</formula2>
    </dataValidation>
    <dataValidation type="list" allowBlank="1" showInputMessage="1" showErrorMessage="1" sqref="E27:I38" xr:uid="{5A116717-7911-4223-B3CB-AE468B8FB1E7}">
      <formula1>"OUI,NON"</formula1>
      <formula2>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E0759-864E-4A04-96F5-095229D1DC59}">
  <dimension ref="A1:T300"/>
  <sheetViews>
    <sheetView tabSelected="1" topLeftCell="A3" zoomScale="90" zoomScaleNormal="90" workbookViewId="0">
      <selection activeCell="S36" sqref="S36"/>
    </sheetView>
  </sheetViews>
  <sheetFormatPr baseColWidth="10" defaultColWidth="11.42578125" defaultRowHeight="15" x14ac:dyDescent="0.25"/>
  <cols>
    <col min="1" max="1" width="39" style="162" customWidth="1"/>
    <col min="2" max="2" width="50.7109375" style="162" customWidth="1"/>
    <col min="3" max="3" width="15.42578125" style="178" customWidth="1"/>
    <col min="4" max="4" width="20.85546875" style="162" customWidth="1"/>
    <col min="5" max="6" width="15.42578125" style="162" customWidth="1"/>
    <col min="7" max="7" width="22.7109375" style="162" customWidth="1"/>
    <col min="8" max="8" width="27.140625" style="162" customWidth="1"/>
    <col min="9" max="9" width="35.28515625" style="162" customWidth="1"/>
    <col min="10" max="10" width="19.42578125" style="162" customWidth="1"/>
    <col min="11" max="11" width="40.7109375" style="162" customWidth="1"/>
    <col min="12" max="12" width="31.7109375" style="162" customWidth="1"/>
    <col min="13" max="13" width="22.42578125" style="162" customWidth="1"/>
    <col min="14" max="15" width="20.28515625" style="162" customWidth="1"/>
    <col min="16" max="16" width="21.85546875" style="162" customWidth="1"/>
    <col min="17" max="17" width="20.42578125" style="162" customWidth="1"/>
    <col min="18" max="18" width="17.28515625" style="162" customWidth="1"/>
    <col min="19" max="19" width="44" style="163" customWidth="1"/>
    <col min="20" max="20" width="46.42578125" style="162" customWidth="1"/>
    <col min="21" max="16384" width="11.42578125" style="180"/>
  </cols>
  <sheetData>
    <row r="1" spans="1:19" x14ac:dyDescent="0.25">
      <c r="A1" s="160"/>
      <c r="B1" s="160"/>
      <c r="C1" s="160"/>
      <c r="D1" s="160"/>
      <c r="E1" s="160"/>
      <c r="F1" s="160"/>
      <c r="G1" s="160"/>
      <c r="H1" s="160"/>
      <c r="I1" s="160"/>
      <c r="J1" s="161"/>
    </row>
    <row r="2" spans="1:19" x14ac:dyDescent="0.25">
      <c r="A2" s="160"/>
      <c r="B2" s="160"/>
      <c r="C2" s="160"/>
      <c r="D2" s="160"/>
      <c r="E2" s="160"/>
      <c r="F2" s="160"/>
      <c r="G2" s="160"/>
      <c r="H2" s="160"/>
      <c r="I2" s="160"/>
      <c r="J2" s="161"/>
    </row>
    <row r="3" spans="1:19" x14ac:dyDescent="0.25">
      <c r="A3" s="160"/>
      <c r="B3" s="160"/>
      <c r="C3" s="160"/>
      <c r="D3" s="160"/>
      <c r="E3" s="160"/>
      <c r="F3" s="160"/>
      <c r="G3" s="160"/>
      <c r="H3" s="160"/>
      <c r="I3" s="160"/>
      <c r="J3" s="161"/>
    </row>
    <row r="4" spans="1:19" x14ac:dyDescent="0.25">
      <c r="A4" s="160"/>
      <c r="B4" s="160"/>
      <c r="C4" s="160"/>
      <c r="D4" s="160"/>
      <c r="E4" s="160"/>
      <c r="F4" s="160"/>
      <c r="G4" s="160"/>
      <c r="H4" s="160"/>
      <c r="I4" s="160"/>
      <c r="J4" s="161"/>
    </row>
    <row r="5" spans="1:19" x14ac:dyDescent="0.25">
      <c r="A5" s="160"/>
      <c r="B5" s="160"/>
      <c r="C5" s="160"/>
      <c r="D5" s="160"/>
      <c r="E5" s="160"/>
      <c r="F5" s="160"/>
      <c r="G5" s="160"/>
      <c r="H5" s="160"/>
      <c r="I5" s="160"/>
      <c r="J5" s="161"/>
    </row>
    <row r="6" spans="1:19" x14ac:dyDescent="0.25">
      <c r="A6" s="160"/>
      <c r="B6" s="160"/>
      <c r="C6" s="160"/>
      <c r="D6" s="160"/>
      <c r="E6" s="160"/>
      <c r="F6" s="160"/>
      <c r="G6" s="160"/>
      <c r="H6" s="160"/>
      <c r="I6" s="160"/>
      <c r="J6" s="161"/>
    </row>
    <row r="7" spans="1:19" ht="14.25" customHeight="1" x14ac:dyDescent="0.25">
      <c r="A7" s="164" t="s">
        <v>211</v>
      </c>
      <c r="B7" s="165" t="str">
        <f>'[2]Fiche Générale'!B3</f>
        <v>Portail_LLAC</v>
      </c>
      <c r="C7" s="164" t="s">
        <v>241</v>
      </c>
      <c r="D7" s="164"/>
      <c r="E7" s="166" t="str">
        <f>'[2]Fiche Générale'!B4</f>
        <v>Langues, littératures et civilisations étrangères et régionales (LLCER)</v>
      </c>
      <c r="F7" s="166"/>
      <c r="G7" s="164" t="s">
        <v>242</v>
      </c>
      <c r="H7" s="165">
        <f>'[2]Fiche Générale'!B5</f>
        <v>0</v>
      </c>
      <c r="I7" s="165"/>
      <c r="J7" s="167"/>
      <c r="K7" s="168"/>
    </row>
    <row r="8" spans="1:19" ht="14.25" customHeight="1" x14ac:dyDescent="0.25">
      <c r="A8" s="164"/>
      <c r="B8" s="165"/>
      <c r="C8" s="164"/>
      <c r="D8" s="164"/>
      <c r="E8" s="166"/>
      <c r="F8" s="166"/>
      <c r="G8" s="164"/>
      <c r="H8" s="165"/>
      <c r="I8" s="165"/>
      <c r="J8" s="167"/>
      <c r="K8" s="168"/>
    </row>
    <row r="9" spans="1:19" ht="14.25" customHeight="1" x14ac:dyDescent="0.25">
      <c r="A9" s="164"/>
      <c r="B9" s="165"/>
      <c r="C9" s="164"/>
      <c r="D9" s="164"/>
      <c r="E9" s="166"/>
      <c r="F9" s="166"/>
      <c r="G9" s="164"/>
      <c r="H9" s="165"/>
      <c r="I9" s="165"/>
      <c r="J9" s="167"/>
      <c r="K9" s="168"/>
    </row>
    <row r="10" spans="1:19" ht="14.25" customHeight="1" x14ac:dyDescent="0.25">
      <c r="A10" s="164"/>
      <c r="B10" s="165"/>
      <c r="C10" s="169" t="s">
        <v>214</v>
      </c>
      <c r="D10" s="169"/>
      <c r="E10" s="170" t="str">
        <f>'[2]Fiche Générale'!B9</f>
        <v>Italien LLCER</v>
      </c>
      <c r="F10" s="170"/>
      <c r="G10" s="170"/>
      <c r="H10" s="170"/>
      <c r="I10" s="170"/>
      <c r="J10" s="171"/>
      <c r="K10" s="168"/>
    </row>
    <row r="11" spans="1:19" ht="14.25" customHeight="1" x14ac:dyDescent="0.25">
      <c r="A11" s="164"/>
      <c r="B11" s="165"/>
      <c r="C11" s="169"/>
      <c r="D11" s="169"/>
      <c r="E11" s="170"/>
      <c r="F11" s="170"/>
      <c r="G11" s="170"/>
      <c r="H11" s="170"/>
      <c r="I11" s="170"/>
      <c r="J11" s="171"/>
      <c r="K11" s="168"/>
    </row>
    <row r="12" spans="1:19" x14ac:dyDescent="0.25">
      <c r="C12" s="162"/>
      <c r="I12" s="172"/>
      <c r="J12" s="172"/>
      <c r="M12" s="173" t="s">
        <v>243</v>
      </c>
      <c r="N12" s="173"/>
      <c r="O12" s="173"/>
      <c r="P12" s="173" t="s">
        <v>244</v>
      </c>
      <c r="Q12" s="173"/>
      <c r="R12" s="173"/>
      <c r="S12" s="173"/>
    </row>
    <row r="13" spans="1:19" x14ac:dyDescent="0.25">
      <c r="A13" s="173" t="s">
        <v>215</v>
      </c>
      <c r="B13" s="174" t="str">
        <f>'[2]S6 Maquette'!B13:B14</f>
        <v>3 ème Année de Licence</v>
      </c>
      <c r="C13" s="174"/>
      <c r="D13" s="173" t="s">
        <v>245</v>
      </c>
      <c r="E13" s="174">
        <f>'[2]S6 Maquette'!E13:F14</f>
        <v>0</v>
      </c>
      <c r="F13" s="174"/>
      <c r="G13" s="174"/>
      <c r="I13" s="172"/>
      <c r="J13" s="172"/>
      <c r="M13" s="173"/>
      <c r="N13" s="173"/>
      <c r="O13" s="173"/>
      <c r="P13" s="173"/>
      <c r="Q13" s="173"/>
      <c r="R13" s="173"/>
      <c r="S13" s="173"/>
    </row>
    <row r="14" spans="1:19" x14ac:dyDescent="0.25">
      <c r="A14" s="173"/>
      <c r="B14" s="174"/>
      <c r="C14" s="174"/>
      <c r="D14" s="173"/>
      <c r="E14" s="174"/>
      <c r="F14" s="174"/>
      <c r="G14" s="174"/>
      <c r="I14" s="172"/>
      <c r="J14" s="172"/>
      <c r="M14" s="173" t="s">
        <v>246</v>
      </c>
      <c r="N14" s="173" t="s">
        <v>247</v>
      </c>
      <c r="O14" s="173"/>
      <c r="P14" s="160"/>
      <c r="Q14" s="175"/>
      <c r="R14" s="175"/>
      <c r="S14" s="176"/>
    </row>
    <row r="15" spans="1:19" x14ac:dyDescent="0.25">
      <c r="A15" s="173" t="s">
        <v>248</v>
      </c>
      <c r="B15" s="177" t="str">
        <f>'[2]S6 Maquette'!B15:B16</f>
        <v>Semestre 6</v>
      </c>
      <c r="C15" s="177"/>
      <c r="D15" s="173" t="s">
        <v>249</v>
      </c>
      <c r="E15" s="174">
        <f>'[2]S6 Maquette'!E15:F16</f>
        <v>0</v>
      </c>
      <c r="F15" s="174"/>
      <c r="G15" s="174"/>
      <c r="I15" s="172"/>
      <c r="J15" s="172"/>
      <c r="M15" s="173"/>
      <c r="N15" s="173"/>
      <c r="O15" s="173"/>
      <c r="P15" s="160"/>
      <c r="Q15" s="175"/>
      <c r="R15" s="175"/>
      <c r="S15" s="176"/>
    </row>
    <row r="16" spans="1:19" x14ac:dyDescent="0.25">
      <c r="A16" s="173"/>
      <c r="B16" s="177"/>
      <c r="C16" s="177"/>
      <c r="D16" s="173"/>
      <c r="E16" s="174"/>
      <c r="F16" s="174"/>
      <c r="G16" s="174"/>
      <c r="I16" s="172"/>
      <c r="J16" s="172"/>
      <c r="M16" s="173"/>
      <c r="N16" s="173"/>
      <c r="O16" s="173"/>
      <c r="P16" s="160"/>
      <c r="Q16" s="175"/>
      <c r="R16" s="175"/>
      <c r="S16" s="176"/>
    </row>
    <row r="17" spans="1:20" x14ac:dyDescent="0.25">
      <c r="L17" s="179"/>
      <c r="M17" s="173"/>
      <c r="N17" s="173"/>
      <c r="O17" s="173"/>
      <c r="P17" s="160"/>
      <c r="Q17" s="175"/>
      <c r="R17" s="175"/>
      <c r="S17" s="176"/>
    </row>
    <row r="18" spans="1:20" ht="59.25" customHeight="1" x14ac:dyDescent="0.25">
      <c r="A18" s="181" t="s">
        <v>250</v>
      </c>
      <c r="B18" s="182" t="s">
        <v>251</v>
      </c>
      <c r="C18" s="181" t="s">
        <v>5</v>
      </c>
      <c r="D18" s="181" t="s">
        <v>252</v>
      </c>
      <c r="E18" s="181" t="s">
        <v>253</v>
      </c>
      <c r="F18" s="181" t="s">
        <v>254</v>
      </c>
      <c r="G18" s="181" t="s">
        <v>255</v>
      </c>
      <c r="H18" s="181" t="s">
        <v>256</v>
      </c>
      <c r="I18" s="181" t="s">
        <v>257</v>
      </c>
      <c r="J18" s="181" t="s">
        <v>258</v>
      </c>
      <c r="K18" s="181" t="s">
        <v>259</v>
      </c>
      <c r="L18" s="181" t="s">
        <v>260</v>
      </c>
      <c r="M18" s="181" t="s">
        <v>261</v>
      </c>
      <c r="N18" s="181" t="s">
        <v>251</v>
      </c>
      <c r="O18" s="181" t="s">
        <v>262</v>
      </c>
      <c r="P18" s="181" t="s">
        <v>263</v>
      </c>
      <c r="Q18" s="181" t="s">
        <v>251</v>
      </c>
      <c r="R18" s="181" t="s">
        <v>262</v>
      </c>
      <c r="S18" s="203" t="s">
        <v>264</v>
      </c>
      <c r="T18" s="184" t="s">
        <v>265</v>
      </c>
    </row>
    <row r="19" spans="1:20" ht="30" customHeight="1" x14ac:dyDescent="0.25">
      <c r="A19" s="185" t="str">
        <f>'[2]S6 Maquette'!B19</f>
        <v xml:space="preserve">UE Competences transversales 6 </v>
      </c>
      <c r="B19" s="186" t="str">
        <f>'[2]S6 Maquette'!C19</f>
        <v>UE</v>
      </c>
      <c r="C19" s="187">
        <f>'[2]S6 Maquette'!F19</f>
        <v>0</v>
      </c>
      <c r="D19" s="188"/>
      <c r="E19" s="188"/>
      <c r="F19" s="188"/>
      <c r="G19" s="189"/>
      <c r="H19" s="189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204"/>
      <c r="T19" s="191"/>
    </row>
    <row r="20" spans="1:20" ht="30" customHeight="1" x14ac:dyDescent="0.25">
      <c r="A20" s="185" t="str">
        <f>'[2]S6 Maquette'!B20</f>
        <v>Competences numeriques 3</v>
      </c>
      <c r="B20" s="186" t="str">
        <f>'[2]S6 Maquette'!C20</f>
        <v>ECUE</v>
      </c>
      <c r="C20" s="187">
        <f>'[2]S6 Maquette'!F20</f>
        <v>0</v>
      </c>
      <c r="D20" s="188"/>
      <c r="E20" s="188"/>
      <c r="F20" s="188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204"/>
      <c r="T20" s="191"/>
    </row>
    <row r="21" spans="1:20" ht="30" customHeight="1" x14ac:dyDescent="0.25">
      <c r="A21" s="185" t="str">
        <f>'[2]S6 Maquette'!B21</f>
        <v xml:space="preserve">Competences informationnelles 3 </v>
      </c>
      <c r="B21" s="186" t="str">
        <f>'[2]S6 Maquette'!C21</f>
        <v>ECUE</v>
      </c>
      <c r="C21" s="187">
        <f>'[2]S6 Maquette'!F21</f>
        <v>0</v>
      </c>
      <c r="D21" s="188"/>
      <c r="E21" s="188"/>
      <c r="F21" s="188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204"/>
      <c r="T21" s="191"/>
    </row>
    <row r="22" spans="1:20" ht="30" customHeight="1" x14ac:dyDescent="0.25">
      <c r="A22" s="185" t="str">
        <f>'[2]S6 Maquette'!B22</f>
        <v xml:space="preserve">Langue vivante-6 </v>
      </c>
      <c r="B22" s="186" t="str">
        <f>'[2]S6 Maquette'!C22</f>
        <v>BLOC</v>
      </c>
      <c r="C22" s="187">
        <f>'[2]S6 Maquette'!F22</f>
        <v>0</v>
      </c>
      <c r="D22" s="188"/>
      <c r="E22" s="188"/>
      <c r="F22" s="188"/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204"/>
      <c r="T22" s="191"/>
    </row>
    <row r="23" spans="1:20" ht="30" customHeight="1" x14ac:dyDescent="0.25">
      <c r="A23" s="185" t="str">
        <f>'[2]S6 Maquette'!B23</f>
        <v>Min 1 Max 1</v>
      </c>
      <c r="B23" s="186" t="str">
        <f>'[2]S6 Maquette'!C23</f>
        <v>OPTION</v>
      </c>
      <c r="C23" s="187"/>
      <c r="D23" s="188"/>
      <c r="E23" s="188"/>
      <c r="F23" s="188"/>
      <c r="G23" s="189"/>
      <c r="H23" s="189"/>
      <c r="I23" s="189"/>
      <c r="J23" s="189"/>
      <c r="K23" s="189"/>
      <c r="L23" s="189"/>
      <c r="M23" s="189"/>
      <c r="N23" s="189"/>
      <c r="O23" s="189"/>
      <c r="P23" s="189"/>
      <c r="Q23" s="189"/>
      <c r="R23" s="189"/>
      <c r="S23" s="204"/>
      <c r="T23" s="191"/>
    </row>
    <row r="24" spans="1:20" ht="30" customHeight="1" x14ac:dyDescent="0.25">
      <c r="A24" s="185" t="str">
        <f>'[2]S6 Maquette'!B24</f>
        <v xml:space="preserve">Anglais 6 </v>
      </c>
      <c r="B24" s="186" t="str">
        <f>'[2]S6 Maquette'!C24</f>
        <v>ECUE</v>
      </c>
      <c r="C24" s="187"/>
      <c r="D24" s="188"/>
      <c r="E24" s="188"/>
      <c r="F24" s="188"/>
      <c r="G24" s="189"/>
      <c r="H24" s="189"/>
      <c r="I24" s="189"/>
      <c r="J24" s="189"/>
      <c r="K24" s="189"/>
      <c r="L24" s="189"/>
      <c r="M24" s="189"/>
      <c r="N24" s="189"/>
      <c r="O24" s="189"/>
      <c r="P24" s="189"/>
      <c r="Q24" s="189"/>
      <c r="R24" s="189"/>
      <c r="S24" s="204"/>
      <c r="T24" s="191"/>
    </row>
    <row r="25" spans="1:20" ht="30" customHeight="1" x14ac:dyDescent="0.25">
      <c r="A25" s="185" t="str">
        <f>'[2]S6 Maquette'!B25</f>
        <v xml:space="preserve">Espagnol 6 </v>
      </c>
      <c r="B25" s="186" t="str">
        <f>'[2]S6 Maquette'!C25</f>
        <v>ECUE</v>
      </c>
      <c r="C25" s="187">
        <f>'[2]S6 Maquette'!F25</f>
        <v>0</v>
      </c>
      <c r="D25" s="188"/>
      <c r="E25" s="188"/>
      <c r="F25" s="188"/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89"/>
      <c r="R25" s="189"/>
      <c r="S25" s="204"/>
      <c r="T25" s="191"/>
    </row>
    <row r="26" spans="1:20" ht="30" customHeight="1" x14ac:dyDescent="0.25">
      <c r="A26" s="185" t="str">
        <f>'[2]S6 Maquette'!B26</f>
        <v xml:space="preserve">Italien 6 </v>
      </c>
      <c r="B26" s="186" t="str">
        <f>'[2]S6 Maquette'!C26</f>
        <v>ECUE</v>
      </c>
      <c r="C26" s="187"/>
      <c r="D26" s="188"/>
      <c r="E26" s="188"/>
      <c r="F26" s="188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204"/>
      <c r="T26" s="191"/>
    </row>
    <row r="27" spans="1:20" ht="30" customHeight="1" x14ac:dyDescent="0.25">
      <c r="A27" s="192" t="str">
        <f>'[2]S6 Maquette'!B27</f>
        <v>UE1 Langue - Italien</v>
      </c>
      <c r="B27" s="192" t="str">
        <f>'[2]S6 Maquette'!C27</f>
        <v>UE</v>
      </c>
      <c r="C27" s="193" t="s">
        <v>320</v>
      </c>
      <c r="D27" s="194">
        <v>1</v>
      </c>
      <c r="E27" s="194" t="s">
        <v>315</v>
      </c>
      <c r="F27" s="194" t="s">
        <v>315</v>
      </c>
      <c r="G27" s="195" t="s">
        <v>315</v>
      </c>
      <c r="H27" s="195" t="s">
        <v>315</v>
      </c>
      <c r="I27" s="195" t="s">
        <v>316</v>
      </c>
      <c r="J27" s="195"/>
      <c r="K27" s="195" t="s">
        <v>10</v>
      </c>
      <c r="L27" s="195"/>
      <c r="M27" s="195">
        <v>4</v>
      </c>
      <c r="N27" s="195"/>
      <c r="O27" s="195"/>
      <c r="P27" s="195" t="s">
        <v>317</v>
      </c>
      <c r="Q27" s="195"/>
      <c r="R27" s="195"/>
      <c r="S27" s="196" t="s">
        <v>323</v>
      </c>
      <c r="T27" s="197"/>
    </row>
    <row r="28" spans="1:20" ht="30" customHeight="1" x14ac:dyDescent="0.25">
      <c r="A28" s="192" t="str">
        <f>'[2]S6 Maquette'!B28</f>
        <v>Traduction - Italien</v>
      </c>
      <c r="B28" s="192" t="str">
        <f>'[2]S6 Maquette'!C28</f>
        <v>ECUE</v>
      </c>
      <c r="C28" s="193" t="s">
        <v>320</v>
      </c>
      <c r="D28" s="194">
        <v>1</v>
      </c>
      <c r="E28" s="194" t="s">
        <v>315</v>
      </c>
      <c r="F28" s="194" t="s">
        <v>315</v>
      </c>
      <c r="G28" s="195" t="s">
        <v>315</v>
      </c>
      <c r="H28" s="195" t="s">
        <v>315</v>
      </c>
      <c r="I28" s="195" t="s">
        <v>315</v>
      </c>
      <c r="J28" s="205"/>
      <c r="K28" s="195" t="s">
        <v>10</v>
      </c>
      <c r="L28" s="195"/>
      <c r="M28" s="195">
        <v>2</v>
      </c>
      <c r="N28" s="195"/>
      <c r="O28" s="195"/>
      <c r="P28" s="195" t="s">
        <v>317</v>
      </c>
      <c r="Q28" s="195"/>
      <c r="R28" s="195"/>
      <c r="S28" s="196"/>
      <c r="T28" s="180"/>
    </row>
    <row r="29" spans="1:20" ht="30" customHeight="1" x14ac:dyDescent="0.25">
      <c r="A29" s="192" t="str">
        <f>'[2]S6 Maquette'!B29</f>
        <v>Langue et linguistique - Italien</v>
      </c>
      <c r="B29" s="192" t="str">
        <f>'[2]S6 Maquette'!C29</f>
        <v>ECUE</v>
      </c>
      <c r="C29" s="193" t="s">
        <v>320</v>
      </c>
      <c r="D29" s="194">
        <v>1</v>
      </c>
      <c r="E29" s="194" t="s">
        <v>315</v>
      </c>
      <c r="F29" s="194" t="s">
        <v>315</v>
      </c>
      <c r="G29" s="195" t="s">
        <v>315</v>
      </c>
      <c r="H29" s="195" t="s">
        <v>315</v>
      </c>
      <c r="I29" s="195" t="s">
        <v>315</v>
      </c>
      <c r="J29" s="205"/>
      <c r="K29" s="195" t="s">
        <v>10</v>
      </c>
      <c r="L29" s="195"/>
      <c r="M29" s="195">
        <v>2</v>
      </c>
      <c r="N29" s="195"/>
      <c r="O29" s="195"/>
      <c r="P29" s="195" t="s">
        <v>317</v>
      </c>
      <c r="Q29" s="195"/>
      <c r="R29" s="195"/>
      <c r="S29" s="196"/>
      <c r="T29" s="197"/>
    </row>
    <row r="30" spans="1:20" ht="30" customHeight="1" x14ac:dyDescent="0.25">
      <c r="A30" s="192" t="str">
        <f>'[2]S6 Maquette'!B30</f>
        <v>UE2 Littérature - Italien</v>
      </c>
      <c r="B30" s="192" t="str">
        <f>'[2]S6 Maquette'!C30</f>
        <v>UE</v>
      </c>
      <c r="C30" s="193" t="s">
        <v>320</v>
      </c>
      <c r="D30" s="194">
        <v>1</v>
      </c>
      <c r="E30" s="194" t="s">
        <v>315</v>
      </c>
      <c r="F30" s="194" t="s">
        <v>315</v>
      </c>
      <c r="G30" s="195" t="s">
        <v>315</v>
      </c>
      <c r="H30" s="195" t="s">
        <v>315</v>
      </c>
      <c r="I30" s="195" t="s">
        <v>316</v>
      </c>
      <c r="J30" s="195"/>
      <c r="K30" s="195"/>
      <c r="L30" s="195"/>
      <c r="M30" s="195">
        <v>2</v>
      </c>
      <c r="N30" s="195"/>
      <c r="O30" s="195"/>
      <c r="P30" s="195"/>
      <c r="Q30" s="195"/>
      <c r="R30" s="195"/>
      <c r="S30" s="196" t="s">
        <v>322</v>
      </c>
      <c r="T30" s="197"/>
    </row>
    <row r="31" spans="1:20" ht="30" customHeight="1" x14ac:dyDescent="0.25">
      <c r="A31" s="192" t="str">
        <f>'[2]S6 Maquette'!B31</f>
        <v>Littérature A - Italien</v>
      </c>
      <c r="B31" s="192" t="str">
        <f>'[2]S6 Maquette'!C31</f>
        <v>ECUE</v>
      </c>
      <c r="C31" s="193" t="s">
        <v>320</v>
      </c>
      <c r="D31" s="194">
        <v>1</v>
      </c>
      <c r="E31" s="194" t="s">
        <v>315</v>
      </c>
      <c r="F31" s="194" t="s">
        <v>315</v>
      </c>
      <c r="G31" s="195" t="s">
        <v>315</v>
      </c>
      <c r="H31" s="195" t="s">
        <v>315</v>
      </c>
      <c r="I31" s="195" t="s">
        <v>315</v>
      </c>
      <c r="J31" s="205"/>
      <c r="K31" s="195" t="s">
        <v>10</v>
      </c>
      <c r="L31" s="195"/>
      <c r="M31" s="195">
        <v>1</v>
      </c>
      <c r="N31" s="195"/>
      <c r="O31" s="195"/>
      <c r="P31" s="195" t="s">
        <v>317</v>
      </c>
      <c r="Q31" s="195"/>
      <c r="R31" s="195"/>
      <c r="S31" s="196"/>
      <c r="T31" s="197"/>
    </row>
    <row r="32" spans="1:20" ht="30" customHeight="1" x14ac:dyDescent="0.25">
      <c r="A32" s="192" t="str">
        <f>'[2]S6 Maquette'!B32</f>
        <v>Littérature B - Italien</v>
      </c>
      <c r="B32" s="192" t="str">
        <f>'[2]S6 Maquette'!C32</f>
        <v>ECUE</v>
      </c>
      <c r="C32" s="193" t="s">
        <v>320</v>
      </c>
      <c r="D32" s="194">
        <v>1</v>
      </c>
      <c r="E32" s="194" t="s">
        <v>315</v>
      </c>
      <c r="F32" s="194" t="s">
        <v>315</v>
      </c>
      <c r="G32" s="195" t="s">
        <v>315</v>
      </c>
      <c r="H32" s="195" t="s">
        <v>315</v>
      </c>
      <c r="I32" s="195" t="s">
        <v>315</v>
      </c>
      <c r="J32" s="205"/>
      <c r="K32" s="195" t="s">
        <v>10</v>
      </c>
      <c r="L32" s="195"/>
      <c r="M32" s="195">
        <v>1</v>
      </c>
      <c r="N32" s="195"/>
      <c r="O32" s="195"/>
      <c r="P32" s="195" t="s">
        <v>317</v>
      </c>
      <c r="Q32" s="195"/>
      <c r="R32" s="195"/>
      <c r="S32" s="196"/>
      <c r="T32" s="197"/>
    </row>
    <row r="33" spans="1:20" ht="30" customHeight="1" x14ac:dyDescent="0.25">
      <c r="A33" s="192" t="str">
        <f>'[2]S6 Maquette'!B33</f>
        <v>UE3 Civilisation - Italien</v>
      </c>
      <c r="B33" s="192" t="str">
        <f>'[2]S6 Maquette'!C33</f>
        <v>UE</v>
      </c>
      <c r="C33" s="193" t="s">
        <v>320</v>
      </c>
      <c r="D33" s="194">
        <v>1</v>
      </c>
      <c r="E33" s="194" t="s">
        <v>315</v>
      </c>
      <c r="F33" s="194" t="s">
        <v>315</v>
      </c>
      <c r="G33" s="195" t="s">
        <v>315</v>
      </c>
      <c r="H33" s="195" t="s">
        <v>315</v>
      </c>
      <c r="I33" s="195" t="s">
        <v>316</v>
      </c>
      <c r="J33" s="195"/>
      <c r="K33" s="195"/>
      <c r="L33" s="195"/>
      <c r="M33" s="195">
        <v>2</v>
      </c>
      <c r="N33" s="195"/>
      <c r="O33" s="195"/>
      <c r="P33" s="195"/>
      <c r="Q33" s="195"/>
      <c r="R33" s="195"/>
      <c r="S33" s="196" t="s">
        <v>322</v>
      </c>
      <c r="T33" s="197"/>
    </row>
    <row r="34" spans="1:20" ht="30" customHeight="1" x14ac:dyDescent="0.25">
      <c r="A34" s="192" t="str">
        <f>'[2]S6 Maquette'!B34</f>
        <v>Civilisation A - Italien</v>
      </c>
      <c r="B34" s="192" t="str">
        <f>'[2]S6 Maquette'!C34</f>
        <v>ECUE</v>
      </c>
      <c r="C34" s="193" t="s">
        <v>320</v>
      </c>
      <c r="D34" s="194">
        <v>1</v>
      </c>
      <c r="E34" s="194" t="s">
        <v>315</v>
      </c>
      <c r="F34" s="194" t="s">
        <v>315</v>
      </c>
      <c r="G34" s="195" t="s">
        <v>315</v>
      </c>
      <c r="H34" s="195" t="s">
        <v>315</v>
      </c>
      <c r="I34" s="195" t="s">
        <v>315</v>
      </c>
      <c r="J34" s="205"/>
      <c r="K34" s="195" t="s">
        <v>10</v>
      </c>
      <c r="L34" s="195"/>
      <c r="M34" s="195">
        <v>1</v>
      </c>
      <c r="N34" s="195"/>
      <c r="O34" s="195"/>
      <c r="P34" s="195" t="s">
        <v>317</v>
      </c>
      <c r="Q34" s="195"/>
      <c r="R34" s="195"/>
      <c r="S34" s="196"/>
      <c r="T34" s="197"/>
    </row>
    <row r="35" spans="1:20" ht="30" customHeight="1" x14ac:dyDescent="0.25">
      <c r="A35" s="192" t="str">
        <f>'[2]S6 Maquette'!B35</f>
        <v>Civilisation B - Italien</v>
      </c>
      <c r="B35" s="192" t="str">
        <f>'[2]S6 Maquette'!C35</f>
        <v>ECUE</v>
      </c>
      <c r="C35" s="193" t="s">
        <v>320</v>
      </c>
      <c r="D35" s="194">
        <v>1</v>
      </c>
      <c r="E35" s="194" t="s">
        <v>315</v>
      </c>
      <c r="F35" s="194" t="s">
        <v>315</v>
      </c>
      <c r="G35" s="195" t="s">
        <v>315</v>
      </c>
      <c r="H35" s="195" t="s">
        <v>315</v>
      </c>
      <c r="I35" s="195" t="s">
        <v>315</v>
      </c>
      <c r="J35" s="205"/>
      <c r="K35" s="195" t="s">
        <v>10</v>
      </c>
      <c r="L35" s="195"/>
      <c r="M35" s="195">
        <v>1</v>
      </c>
      <c r="N35" s="195"/>
      <c r="O35" s="195"/>
      <c r="P35" s="195" t="s">
        <v>317</v>
      </c>
      <c r="Q35" s="195"/>
      <c r="R35" s="195"/>
      <c r="S35" s="196"/>
      <c r="T35" s="197"/>
    </row>
    <row r="36" spans="1:20" ht="30" customHeight="1" x14ac:dyDescent="0.25">
      <c r="A36" s="192" t="str">
        <f>'[2]S6 Maquette'!B36</f>
        <v>UE4 Arts et images - Italien</v>
      </c>
      <c r="B36" s="192" t="str">
        <f>'[2]S6 Maquette'!C36</f>
        <v>UE</v>
      </c>
      <c r="C36" s="193" t="s">
        <v>320</v>
      </c>
      <c r="D36" s="194">
        <v>1</v>
      </c>
      <c r="E36" s="194" t="s">
        <v>315</v>
      </c>
      <c r="F36" s="194" t="s">
        <v>315</v>
      </c>
      <c r="G36" s="195" t="s">
        <v>315</v>
      </c>
      <c r="H36" s="195" t="s">
        <v>315</v>
      </c>
      <c r="I36" s="195" t="s">
        <v>316</v>
      </c>
      <c r="J36" s="195"/>
      <c r="K36" s="195"/>
      <c r="L36" s="195"/>
      <c r="M36" s="195">
        <v>2</v>
      </c>
      <c r="N36" s="195"/>
      <c r="O36" s="195"/>
      <c r="P36" s="195"/>
      <c r="Q36" s="195"/>
      <c r="R36" s="195"/>
      <c r="S36" s="196" t="s">
        <v>322</v>
      </c>
      <c r="T36" s="197"/>
    </row>
    <row r="37" spans="1:20" ht="30" customHeight="1" x14ac:dyDescent="0.25">
      <c r="A37" s="192" t="str">
        <f>'[2]S6 Maquette'!B37</f>
        <v>Arts et images A - Italien</v>
      </c>
      <c r="B37" s="192" t="str">
        <f>'[2]S6 Maquette'!C37</f>
        <v>ECUE</v>
      </c>
      <c r="C37" s="193" t="s">
        <v>320</v>
      </c>
      <c r="D37" s="194">
        <v>1</v>
      </c>
      <c r="E37" s="194" t="s">
        <v>315</v>
      </c>
      <c r="F37" s="194" t="s">
        <v>315</v>
      </c>
      <c r="G37" s="195" t="s">
        <v>315</v>
      </c>
      <c r="H37" s="195" t="s">
        <v>315</v>
      </c>
      <c r="I37" s="195" t="s">
        <v>315</v>
      </c>
      <c r="J37" s="205"/>
      <c r="K37" s="195" t="s">
        <v>10</v>
      </c>
      <c r="L37" s="195"/>
      <c r="M37" s="195">
        <v>1</v>
      </c>
      <c r="N37" s="195"/>
      <c r="O37" s="195"/>
      <c r="P37" s="195" t="s">
        <v>317</v>
      </c>
      <c r="Q37" s="195"/>
      <c r="R37" s="195"/>
      <c r="S37" s="196"/>
      <c r="T37" s="197"/>
    </row>
    <row r="38" spans="1:20" ht="30" customHeight="1" x14ac:dyDescent="0.25">
      <c r="A38" s="192" t="str">
        <f>'[2]S6 Maquette'!B38</f>
        <v>Arts et images B - Italien</v>
      </c>
      <c r="B38" s="192" t="str">
        <f>'[2]S6 Maquette'!C38</f>
        <v>ECUE</v>
      </c>
      <c r="C38" s="193" t="s">
        <v>320</v>
      </c>
      <c r="D38" s="194">
        <v>1</v>
      </c>
      <c r="E38" s="194" t="s">
        <v>315</v>
      </c>
      <c r="F38" s="194" t="s">
        <v>315</v>
      </c>
      <c r="G38" s="195" t="s">
        <v>315</v>
      </c>
      <c r="H38" s="195" t="s">
        <v>315</v>
      </c>
      <c r="I38" s="195" t="s">
        <v>315</v>
      </c>
      <c r="J38" s="205"/>
      <c r="K38" s="195" t="s">
        <v>10</v>
      </c>
      <c r="L38" s="195"/>
      <c r="M38" s="195">
        <v>1</v>
      </c>
      <c r="N38" s="195"/>
      <c r="O38" s="195"/>
      <c r="P38" s="195" t="s">
        <v>317</v>
      </c>
      <c r="Q38" s="195"/>
      <c r="R38" s="195"/>
      <c r="S38" s="196"/>
      <c r="T38" s="197"/>
    </row>
    <row r="39" spans="1:20" ht="30" customHeight="1" x14ac:dyDescent="0.25">
      <c r="A39" s="192" t="str">
        <f>'[2]S6 Maquette'!B39</f>
        <v>UE5 Mineure</v>
      </c>
      <c r="B39" s="192" t="str">
        <f>'[2]S6 Maquette'!C39</f>
        <v>UE</v>
      </c>
      <c r="C39" s="193">
        <f>'[2]S6 Maquette'!F39</f>
        <v>0</v>
      </c>
      <c r="D39" s="194"/>
      <c r="E39" s="194"/>
      <c r="F39" s="194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6"/>
      <c r="T39" s="197"/>
    </row>
    <row r="40" spans="1:20" ht="30" customHeight="1" x14ac:dyDescent="0.25">
      <c r="A40" s="192">
        <f>'[2]S6 Maquette'!B40</f>
        <v>0</v>
      </c>
      <c r="B40" s="192">
        <f>'[2]S6 Maquette'!C40</f>
        <v>0</v>
      </c>
      <c r="C40" s="193">
        <f>'[2]S6 Maquette'!F40</f>
        <v>0</v>
      </c>
      <c r="D40" s="194"/>
      <c r="E40" s="194"/>
      <c r="F40" s="194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6"/>
      <c r="T40" s="197"/>
    </row>
    <row r="41" spans="1:20" ht="30" customHeight="1" x14ac:dyDescent="0.25">
      <c r="A41" s="192">
        <f>'[2]S6 Maquette'!B41</f>
        <v>0</v>
      </c>
      <c r="B41" s="192">
        <f>'[2]S6 Maquette'!C41</f>
        <v>0</v>
      </c>
      <c r="C41" s="193">
        <f>'[2]S6 Maquette'!F41</f>
        <v>0</v>
      </c>
      <c r="D41" s="194"/>
      <c r="E41" s="194"/>
      <c r="F41" s="194"/>
      <c r="G41" s="195"/>
      <c r="H41" s="195"/>
      <c r="I41" s="195"/>
      <c r="J41" s="195"/>
      <c r="K41" s="195"/>
      <c r="L41" s="195"/>
      <c r="M41" s="195"/>
      <c r="N41" s="195"/>
      <c r="O41" s="195"/>
      <c r="P41" s="195"/>
      <c r="Q41" s="195"/>
      <c r="R41" s="195"/>
      <c r="S41" s="196"/>
      <c r="T41" s="197"/>
    </row>
    <row r="42" spans="1:20" ht="30" customHeight="1" x14ac:dyDescent="0.25">
      <c r="A42" s="192">
        <f>'[2]S6 Maquette'!B42</f>
        <v>0</v>
      </c>
      <c r="B42" s="192">
        <f>'[2]S6 Maquette'!C42</f>
        <v>0</v>
      </c>
      <c r="C42" s="193">
        <f>'[2]S6 Maquette'!F42</f>
        <v>0</v>
      </c>
      <c r="D42" s="194"/>
      <c r="E42" s="194"/>
      <c r="F42" s="194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6"/>
      <c r="T42" s="197"/>
    </row>
    <row r="43" spans="1:20" ht="30" customHeight="1" x14ac:dyDescent="0.25">
      <c r="A43" s="192">
        <f>'[2]S6 Maquette'!B43</f>
        <v>0</v>
      </c>
      <c r="B43" s="192">
        <f>'[2]S6 Maquette'!C43</f>
        <v>0</v>
      </c>
      <c r="C43" s="193">
        <f>'[2]S6 Maquette'!F43</f>
        <v>0</v>
      </c>
      <c r="D43" s="194"/>
      <c r="E43" s="194"/>
      <c r="F43" s="194"/>
      <c r="G43" s="195"/>
      <c r="H43" s="195"/>
      <c r="I43" s="195"/>
      <c r="J43" s="195"/>
      <c r="K43" s="195"/>
      <c r="L43" s="195"/>
      <c r="M43" s="195"/>
      <c r="N43" s="195"/>
      <c r="O43" s="195"/>
      <c r="P43" s="195"/>
      <c r="Q43" s="195"/>
      <c r="R43" s="195"/>
      <c r="S43" s="196"/>
      <c r="T43" s="197"/>
    </row>
    <row r="44" spans="1:20" ht="30" customHeight="1" x14ac:dyDescent="0.25">
      <c r="A44" s="192">
        <f>'[2]S6 Maquette'!B44</f>
        <v>0</v>
      </c>
      <c r="B44" s="192">
        <f>'[2]S6 Maquette'!C44</f>
        <v>0</v>
      </c>
      <c r="C44" s="193">
        <f>'[2]S6 Maquette'!F44</f>
        <v>0</v>
      </c>
      <c r="D44" s="194"/>
      <c r="E44" s="194"/>
      <c r="F44" s="194"/>
      <c r="G44" s="195"/>
      <c r="H44" s="195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6"/>
      <c r="T44" s="197"/>
    </row>
    <row r="45" spans="1:20" ht="30" customHeight="1" x14ac:dyDescent="0.25">
      <c r="A45" s="192">
        <f>'[2]S6 Maquette'!B45</f>
        <v>0</v>
      </c>
      <c r="B45" s="192">
        <f>'[2]S6 Maquette'!C45</f>
        <v>0</v>
      </c>
      <c r="C45" s="193">
        <f>'[2]S6 Maquette'!F45</f>
        <v>0</v>
      </c>
      <c r="D45" s="194"/>
      <c r="E45" s="194"/>
      <c r="F45" s="194"/>
      <c r="G45" s="195"/>
      <c r="H45" s="195"/>
      <c r="I45" s="195"/>
      <c r="J45" s="195"/>
      <c r="K45" s="195"/>
      <c r="L45" s="195"/>
      <c r="M45" s="195"/>
      <c r="N45" s="195"/>
      <c r="O45" s="195"/>
      <c r="P45" s="195"/>
      <c r="Q45" s="195"/>
      <c r="R45" s="195"/>
      <c r="S45" s="196"/>
      <c r="T45" s="197"/>
    </row>
    <row r="46" spans="1:20" ht="30" customHeight="1" x14ac:dyDescent="0.25">
      <c r="A46" s="192">
        <f>'[2]S6 Maquette'!B46</f>
        <v>0</v>
      </c>
      <c r="B46" s="192">
        <f>'[2]S6 Maquette'!C46</f>
        <v>0</v>
      </c>
      <c r="C46" s="193">
        <f>'[2]S6 Maquette'!F46</f>
        <v>0</v>
      </c>
      <c r="D46" s="194"/>
      <c r="E46" s="194"/>
      <c r="F46" s="194"/>
      <c r="G46" s="195"/>
      <c r="H46" s="195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6"/>
      <c r="T46" s="197"/>
    </row>
    <row r="47" spans="1:20" ht="30" customHeight="1" x14ac:dyDescent="0.25">
      <c r="A47" s="192">
        <f>'[2]S6 Maquette'!B47</f>
        <v>0</v>
      </c>
      <c r="B47" s="192">
        <f>'[2]S6 Maquette'!C47</f>
        <v>0</v>
      </c>
      <c r="C47" s="193">
        <f>'[2]S6 Maquette'!F47</f>
        <v>0</v>
      </c>
      <c r="D47" s="194"/>
      <c r="E47" s="194"/>
      <c r="F47" s="194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95"/>
      <c r="R47" s="195"/>
      <c r="S47" s="196"/>
      <c r="T47" s="197"/>
    </row>
    <row r="48" spans="1:20" ht="30" customHeight="1" x14ac:dyDescent="0.25">
      <c r="A48" s="192">
        <f>'[2]S6 Maquette'!B48</f>
        <v>0</v>
      </c>
      <c r="B48" s="192">
        <f>'[2]S6 Maquette'!C48</f>
        <v>0</v>
      </c>
      <c r="C48" s="193">
        <f>'[2]S6 Maquette'!F48</f>
        <v>0</v>
      </c>
      <c r="D48" s="194"/>
      <c r="E48" s="194"/>
      <c r="F48" s="194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6"/>
      <c r="T48" s="197"/>
    </row>
    <row r="49" spans="1:20" ht="30" customHeight="1" x14ac:dyDescent="0.25">
      <c r="A49" s="192">
        <f>'[2]S6 Maquette'!B49</f>
        <v>0</v>
      </c>
      <c r="B49" s="192">
        <f>'[2]S6 Maquette'!C49</f>
        <v>0</v>
      </c>
      <c r="C49" s="193">
        <f>'[2]S6 Maquette'!F49</f>
        <v>0</v>
      </c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6"/>
      <c r="T49" s="197"/>
    </row>
    <row r="50" spans="1:20" ht="30" customHeight="1" x14ac:dyDescent="0.25">
      <c r="A50" s="192">
        <f>'[2]S6 Maquette'!B50</f>
        <v>0</v>
      </c>
      <c r="B50" s="192">
        <f>'[2]S6 Maquette'!C50</f>
        <v>0</v>
      </c>
      <c r="C50" s="193">
        <f>'[2]S6 Maquette'!F50</f>
        <v>0</v>
      </c>
      <c r="D50" s="195"/>
      <c r="E50" s="195"/>
      <c r="F50" s="195"/>
      <c r="G50" s="195"/>
      <c r="H50" s="195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6"/>
      <c r="T50" s="197"/>
    </row>
    <row r="51" spans="1:20" ht="30" customHeight="1" x14ac:dyDescent="0.25">
      <c r="A51" s="192">
        <f>'[2]S6 Maquette'!B51</f>
        <v>0</v>
      </c>
      <c r="B51" s="192">
        <f>'[2]S6 Maquette'!C51</f>
        <v>0</v>
      </c>
      <c r="C51" s="193">
        <f>'[2]S6 Maquette'!F51</f>
        <v>0</v>
      </c>
      <c r="D51" s="195"/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6"/>
      <c r="T51" s="197"/>
    </row>
    <row r="52" spans="1:20" ht="30" customHeight="1" x14ac:dyDescent="0.25">
      <c r="A52" s="192">
        <f>'[2]S6 Maquette'!B52</f>
        <v>0</v>
      </c>
      <c r="B52" s="192">
        <f>'[2]S6 Maquette'!C52</f>
        <v>0</v>
      </c>
      <c r="C52" s="193">
        <f>'[2]S6 Maquette'!F52</f>
        <v>0</v>
      </c>
      <c r="D52" s="195"/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6"/>
      <c r="T52" s="197"/>
    </row>
    <row r="53" spans="1:20" ht="30" customHeight="1" x14ac:dyDescent="0.25">
      <c r="A53" s="192">
        <f>'[2]S6 Maquette'!B53</f>
        <v>0</v>
      </c>
      <c r="B53" s="192">
        <f>'[2]S6 Maquette'!C53</f>
        <v>0</v>
      </c>
      <c r="C53" s="193">
        <f>'[2]S6 Maquette'!F53</f>
        <v>0</v>
      </c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6"/>
      <c r="T53" s="197"/>
    </row>
    <row r="54" spans="1:20" ht="30" customHeight="1" x14ac:dyDescent="0.25">
      <c r="A54" s="192">
        <f>'[2]S6 Maquette'!B54</f>
        <v>0</v>
      </c>
      <c r="B54" s="192">
        <f>'[2]S6 Maquette'!C54</f>
        <v>0</v>
      </c>
      <c r="C54" s="193">
        <f>'[2]S6 Maquette'!F54</f>
        <v>0</v>
      </c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195"/>
      <c r="R54" s="195"/>
      <c r="S54" s="196"/>
      <c r="T54" s="197"/>
    </row>
    <row r="55" spans="1:20" ht="30" customHeight="1" x14ac:dyDescent="0.25">
      <c r="A55" s="192">
        <f>'[2]S6 Maquette'!B55</f>
        <v>0</v>
      </c>
      <c r="B55" s="192">
        <f>'[2]S6 Maquette'!C55</f>
        <v>0</v>
      </c>
      <c r="C55" s="193">
        <f>'[2]S6 Maquette'!F55</f>
        <v>0</v>
      </c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6"/>
      <c r="T55" s="197"/>
    </row>
    <row r="56" spans="1:20" ht="30" customHeight="1" x14ac:dyDescent="0.25">
      <c r="A56" s="192">
        <f>'[2]S6 Maquette'!B56</f>
        <v>0</v>
      </c>
      <c r="B56" s="192">
        <f>'[2]S6 Maquette'!C56</f>
        <v>0</v>
      </c>
      <c r="C56" s="193">
        <f>'[2]S6 Maquette'!F56</f>
        <v>0</v>
      </c>
      <c r="D56" s="195"/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5"/>
      <c r="Q56" s="195"/>
      <c r="R56" s="195"/>
      <c r="S56" s="196"/>
      <c r="T56" s="197"/>
    </row>
    <row r="57" spans="1:20" ht="30" customHeight="1" x14ac:dyDescent="0.25">
      <c r="A57" s="192">
        <f>'[2]S6 Maquette'!B57</f>
        <v>0</v>
      </c>
      <c r="B57" s="192">
        <f>'[2]S6 Maquette'!C57</f>
        <v>0</v>
      </c>
      <c r="C57" s="193">
        <f>'[2]S6 Maquette'!F57</f>
        <v>0</v>
      </c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5"/>
      <c r="S57" s="196"/>
      <c r="T57" s="197"/>
    </row>
    <row r="58" spans="1:20" ht="30" customHeight="1" x14ac:dyDescent="0.25">
      <c r="A58" s="192">
        <f>'[2]S6 Maquette'!B58</f>
        <v>0</v>
      </c>
      <c r="B58" s="192">
        <f>'[2]S6 Maquette'!C58</f>
        <v>0</v>
      </c>
      <c r="C58" s="193">
        <f>'[2]S6 Maquette'!F58</f>
        <v>0</v>
      </c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6"/>
      <c r="T58" s="197"/>
    </row>
    <row r="59" spans="1:20" ht="30" customHeight="1" x14ac:dyDescent="0.25">
      <c r="A59" s="192">
        <f>'[2]S6 Maquette'!B59</f>
        <v>0</v>
      </c>
      <c r="B59" s="192">
        <f>'[2]S6 Maquette'!C59</f>
        <v>0</v>
      </c>
      <c r="C59" s="193">
        <f>'[2]S6 Maquette'!F59</f>
        <v>0</v>
      </c>
      <c r="D59" s="195"/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6"/>
      <c r="T59" s="197"/>
    </row>
    <row r="60" spans="1:20" ht="30" customHeight="1" x14ac:dyDescent="0.25">
      <c r="A60" s="192">
        <f>'[2]S6 Maquette'!B60</f>
        <v>0</v>
      </c>
      <c r="B60" s="192">
        <f>'[2]S6 Maquette'!C60</f>
        <v>0</v>
      </c>
      <c r="C60" s="193">
        <f>'[2]S6 Maquette'!F60</f>
        <v>0</v>
      </c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5"/>
      <c r="Q60" s="195"/>
      <c r="R60" s="195"/>
      <c r="S60" s="196"/>
      <c r="T60" s="197"/>
    </row>
    <row r="61" spans="1:20" ht="30" customHeight="1" x14ac:dyDescent="0.25">
      <c r="A61" s="192">
        <f>'[2]S6 Maquette'!B61</f>
        <v>0</v>
      </c>
      <c r="B61" s="192">
        <f>'[2]S6 Maquette'!C61</f>
        <v>0</v>
      </c>
      <c r="C61" s="193">
        <f>'[2]S6 Maquette'!F61</f>
        <v>0</v>
      </c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6"/>
      <c r="T61" s="197"/>
    </row>
    <row r="62" spans="1:20" ht="30" customHeight="1" x14ac:dyDescent="0.25">
      <c r="A62" s="192">
        <f>'[2]S6 Maquette'!B62</f>
        <v>0</v>
      </c>
      <c r="B62" s="192">
        <f>'[2]S6 Maquette'!C62</f>
        <v>0</v>
      </c>
      <c r="C62" s="193">
        <f>'[2]S6 Maquette'!F62</f>
        <v>0</v>
      </c>
      <c r="D62" s="195"/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  <c r="S62" s="196"/>
      <c r="T62" s="197"/>
    </row>
    <row r="63" spans="1:20" ht="30" customHeight="1" x14ac:dyDescent="0.25">
      <c r="A63" s="192">
        <f>'[2]S6 Maquette'!B63</f>
        <v>0</v>
      </c>
      <c r="B63" s="192">
        <f>'[2]S6 Maquette'!C63</f>
        <v>0</v>
      </c>
      <c r="C63" s="193">
        <f>'[2]S6 Maquette'!F63</f>
        <v>0</v>
      </c>
      <c r="D63" s="195"/>
      <c r="E63" s="19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5"/>
      <c r="Q63" s="195"/>
      <c r="R63" s="195"/>
      <c r="S63" s="196"/>
      <c r="T63" s="197"/>
    </row>
    <row r="64" spans="1:20" ht="30" customHeight="1" x14ac:dyDescent="0.25">
      <c r="A64" s="192">
        <f>'[2]S6 Maquette'!B64</f>
        <v>0</v>
      </c>
      <c r="B64" s="192">
        <f>'[2]S6 Maquette'!C64</f>
        <v>0</v>
      </c>
      <c r="C64" s="193">
        <f>'[2]S6 Maquette'!F64</f>
        <v>0</v>
      </c>
      <c r="D64" s="195"/>
      <c r="E64" s="195"/>
      <c r="F64" s="195"/>
      <c r="G64" s="195"/>
      <c r="H64" s="195"/>
      <c r="I64" s="195"/>
      <c r="J64" s="195"/>
      <c r="K64" s="195"/>
      <c r="L64" s="195"/>
      <c r="M64" s="195"/>
      <c r="N64" s="195"/>
      <c r="O64" s="195"/>
      <c r="P64" s="195"/>
      <c r="Q64" s="195"/>
      <c r="R64" s="195"/>
      <c r="S64" s="196"/>
      <c r="T64" s="197"/>
    </row>
    <row r="65" spans="1:20" ht="30" customHeight="1" x14ac:dyDescent="0.25">
      <c r="A65" s="192">
        <f>'[2]S6 Maquette'!B65</f>
        <v>0</v>
      </c>
      <c r="B65" s="192">
        <f>'[2]S6 Maquette'!C65</f>
        <v>0</v>
      </c>
      <c r="C65" s="193">
        <f>'[2]S6 Maquette'!F65</f>
        <v>0</v>
      </c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6"/>
      <c r="T65" s="197"/>
    </row>
    <row r="66" spans="1:20" ht="30" customHeight="1" x14ac:dyDescent="0.25">
      <c r="A66" s="192">
        <f>'[2]S6 Maquette'!B66</f>
        <v>0</v>
      </c>
      <c r="B66" s="192">
        <f>'[2]S6 Maquette'!C66</f>
        <v>0</v>
      </c>
      <c r="C66" s="193">
        <f>'[2]S6 Maquette'!F66</f>
        <v>0</v>
      </c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5"/>
      <c r="O66" s="195"/>
      <c r="P66" s="195"/>
      <c r="Q66" s="195"/>
      <c r="R66" s="195"/>
      <c r="S66" s="196"/>
      <c r="T66" s="197"/>
    </row>
    <row r="67" spans="1:20" ht="30" customHeight="1" x14ac:dyDescent="0.25">
      <c r="A67" s="192">
        <f>'[2]S6 Maquette'!B67</f>
        <v>0</v>
      </c>
      <c r="B67" s="192">
        <f>'[2]S6 Maquette'!C67</f>
        <v>0</v>
      </c>
      <c r="C67" s="193">
        <f>'[2]S6 Maquette'!F67</f>
        <v>0</v>
      </c>
      <c r="D67" s="195"/>
      <c r="E67" s="195"/>
      <c r="F67" s="195"/>
      <c r="G67" s="195"/>
      <c r="H67" s="195"/>
      <c r="I67" s="195"/>
      <c r="J67" s="195"/>
      <c r="K67" s="195"/>
      <c r="L67" s="195"/>
      <c r="M67" s="195"/>
      <c r="N67" s="195"/>
      <c r="O67" s="195"/>
      <c r="P67" s="195"/>
      <c r="Q67" s="195"/>
      <c r="R67" s="195"/>
      <c r="S67" s="196"/>
      <c r="T67" s="197"/>
    </row>
    <row r="68" spans="1:20" ht="30" customHeight="1" x14ac:dyDescent="0.25">
      <c r="A68" s="192">
        <f>'[2]S6 Maquette'!B68</f>
        <v>0</v>
      </c>
      <c r="B68" s="192">
        <f>'[2]S6 Maquette'!C68</f>
        <v>0</v>
      </c>
      <c r="C68" s="193">
        <f>'[2]S6 Maquette'!F68</f>
        <v>0</v>
      </c>
      <c r="D68" s="195"/>
      <c r="E68" s="195"/>
      <c r="F68" s="195"/>
      <c r="G68" s="195"/>
      <c r="H68" s="195"/>
      <c r="I68" s="195"/>
      <c r="J68" s="195"/>
      <c r="K68" s="195"/>
      <c r="L68" s="195"/>
      <c r="M68" s="195"/>
      <c r="N68" s="195"/>
      <c r="O68" s="195"/>
      <c r="P68" s="195"/>
      <c r="Q68" s="195"/>
      <c r="R68" s="195"/>
      <c r="S68" s="196"/>
      <c r="T68" s="197"/>
    </row>
    <row r="69" spans="1:20" ht="30" customHeight="1" x14ac:dyDescent="0.25">
      <c r="A69" s="192">
        <f>'[2]S6 Maquette'!B69</f>
        <v>0</v>
      </c>
      <c r="B69" s="192">
        <f>'[2]S6 Maquette'!C69</f>
        <v>0</v>
      </c>
      <c r="C69" s="193">
        <f>'[2]S6 Maquette'!F69</f>
        <v>0</v>
      </c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5"/>
      <c r="O69" s="195"/>
      <c r="P69" s="195"/>
      <c r="Q69" s="195"/>
      <c r="R69" s="195"/>
      <c r="S69" s="196"/>
      <c r="T69" s="197"/>
    </row>
    <row r="70" spans="1:20" ht="30" customHeight="1" x14ac:dyDescent="0.25">
      <c r="A70" s="192">
        <f>'[2]S6 Maquette'!B70</f>
        <v>0</v>
      </c>
      <c r="B70" s="192">
        <f>'[2]S6 Maquette'!C70</f>
        <v>0</v>
      </c>
      <c r="C70" s="193">
        <f>'[2]S6 Maquette'!F70</f>
        <v>0</v>
      </c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  <c r="O70" s="195"/>
      <c r="P70" s="195"/>
      <c r="Q70" s="195"/>
      <c r="R70" s="195"/>
      <c r="S70" s="196"/>
      <c r="T70" s="197"/>
    </row>
    <row r="71" spans="1:20" ht="30" customHeight="1" x14ac:dyDescent="0.25">
      <c r="A71" s="192">
        <f>'[2]S6 Maquette'!B71</f>
        <v>0</v>
      </c>
      <c r="B71" s="192">
        <f>'[2]S6 Maquette'!C71</f>
        <v>0</v>
      </c>
      <c r="C71" s="193">
        <f>'[2]S6 Maquette'!F71</f>
        <v>0</v>
      </c>
      <c r="D71" s="195"/>
      <c r="E71" s="195"/>
      <c r="F71" s="195"/>
      <c r="G71" s="195"/>
      <c r="H71" s="195"/>
      <c r="I71" s="195"/>
      <c r="J71" s="195"/>
      <c r="K71" s="195"/>
      <c r="L71" s="195"/>
      <c r="M71" s="195"/>
      <c r="N71" s="195"/>
      <c r="O71" s="195"/>
      <c r="P71" s="195"/>
      <c r="Q71" s="195"/>
      <c r="R71" s="195"/>
      <c r="S71" s="196"/>
      <c r="T71" s="197"/>
    </row>
    <row r="72" spans="1:20" ht="30" customHeight="1" x14ac:dyDescent="0.25">
      <c r="A72" s="192">
        <f>'[2]S6 Maquette'!B72</f>
        <v>0</v>
      </c>
      <c r="B72" s="192">
        <f>'[2]S6 Maquette'!C72</f>
        <v>0</v>
      </c>
      <c r="C72" s="193">
        <f>'[2]S6 Maquette'!F72</f>
        <v>0</v>
      </c>
      <c r="D72" s="195"/>
      <c r="E72" s="195"/>
      <c r="F72" s="195"/>
      <c r="G72" s="195"/>
      <c r="H72" s="195"/>
      <c r="I72" s="195"/>
      <c r="J72" s="195"/>
      <c r="K72" s="195"/>
      <c r="L72" s="195"/>
      <c r="M72" s="195"/>
      <c r="N72" s="195"/>
      <c r="O72" s="195"/>
      <c r="P72" s="195"/>
      <c r="Q72" s="195"/>
      <c r="R72" s="195"/>
      <c r="S72" s="196"/>
      <c r="T72" s="197"/>
    </row>
    <row r="73" spans="1:20" ht="30" customHeight="1" x14ac:dyDescent="0.25">
      <c r="A73" s="192">
        <f>'[2]S6 Maquette'!B73</f>
        <v>0</v>
      </c>
      <c r="B73" s="192">
        <f>'[2]S6 Maquette'!C73</f>
        <v>0</v>
      </c>
      <c r="C73" s="193">
        <f>'[2]S6 Maquette'!F73</f>
        <v>0</v>
      </c>
      <c r="D73" s="195"/>
      <c r="E73" s="195"/>
      <c r="F73" s="195"/>
      <c r="G73" s="195"/>
      <c r="H73" s="195"/>
      <c r="I73" s="195"/>
      <c r="J73" s="195"/>
      <c r="K73" s="195"/>
      <c r="L73" s="195"/>
      <c r="M73" s="195"/>
      <c r="N73" s="195"/>
      <c r="O73" s="195"/>
      <c r="P73" s="195"/>
      <c r="Q73" s="195"/>
      <c r="R73" s="195"/>
      <c r="S73" s="196"/>
      <c r="T73" s="197"/>
    </row>
    <row r="74" spans="1:20" ht="30" customHeight="1" x14ac:dyDescent="0.25">
      <c r="A74" s="192">
        <f>'[2]S6 Maquette'!B74</f>
        <v>0</v>
      </c>
      <c r="B74" s="192">
        <f>'[2]S6 Maquette'!C74</f>
        <v>0</v>
      </c>
      <c r="C74" s="193">
        <f>'[2]S6 Maquette'!F74</f>
        <v>0</v>
      </c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195"/>
      <c r="O74" s="195"/>
      <c r="P74" s="195"/>
      <c r="Q74" s="195"/>
      <c r="R74" s="195"/>
      <c r="S74" s="196"/>
      <c r="T74" s="197"/>
    </row>
    <row r="75" spans="1:20" ht="30" customHeight="1" x14ac:dyDescent="0.25">
      <c r="A75" s="192">
        <f>'[2]S6 Maquette'!B75</f>
        <v>0</v>
      </c>
      <c r="B75" s="192">
        <f>'[2]S6 Maquette'!C75</f>
        <v>0</v>
      </c>
      <c r="C75" s="193">
        <f>'[2]S6 Maquette'!F75</f>
        <v>0</v>
      </c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  <c r="S75" s="196"/>
      <c r="T75" s="197"/>
    </row>
    <row r="76" spans="1:20" ht="30" customHeight="1" x14ac:dyDescent="0.25">
      <c r="A76" s="192">
        <f>'[2]S6 Maquette'!B76</f>
        <v>0</v>
      </c>
      <c r="B76" s="192">
        <f>'[2]S6 Maquette'!C76</f>
        <v>0</v>
      </c>
      <c r="C76" s="193">
        <f>'[2]S6 Maquette'!F76</f>
        <v>0</v>
      </c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  <c r="P76" s="195"/>
      <c r="Q76" s="195"/>
      <c r="R76" s="195"/>
      <c r="S76" s="196"/>
      <c r="T76" s="197"/>
    </row>
    <row r="77" spans="1:20" ht="30" customHeight="1" x14ac:dyDescent="0.25">
      <c r="A77" s="192">
        <f>'[2]S6 Maquette'!B77</f>
        <v>0</v>
      </c>
      <c r="B77" s="192">
        <f>'[2]S6 Maquette'!C77</f>
        <v>0</v>
      </c>
      <c r="C77" s="193">
        <f>'[2]S6 Maquette'!F77</f>
        <v>0</v>
      </c>
      <c r="D77" s="195"/>
      <c r="E77" s="195"/>
      <c r="F77" s="195"/>
      <c r="G77" s="195"/>
      <c r="H77" s="195"/>
      <c r="I77" s="195"/>
      <c r="J77" s="195"/>
      <c r="K77" s="195"/>
      <c r="L77" s="195"/>
      <c r="M77" s="195"/>
      <c r="N77" s="195"/>
      <c r="O77" s="195"/>
      <c r="P77" s="195"/>
      <c r="Q77" s="195"/>
      <c r="R77" s="195"/>
      <c r="S77" s="196"/>
      <c r="T77" s="197"/>
    </row>
    <row r="78" spans="1:20" ht="30" customHeight="1" x14ac:dyDescent="0.25">
      <c r="A78" s="192">
        <f>'[2]S6 Maquette'!B78</f>
        <v>0</v>
      </c>
      <c r="B78" s="192">
        <f>'[2]S6 Maquette'!C78</f>
        <v>0</v>
      </c>
      <c r="C78" s="193">
        <f>'[2]S6 Maquette'!F78</f>
        <v>0</v>
      </c>
      <c r="D78" s="195"/>
      <c r="E78" s="195"/>
      <c r="F78" s="195"/>
      <c r="G78" s="195"/>
      <c r="H78" s="195"/>
      <c r="I78" s="195"/>
      <c r="J78" s="195"/>
      <c r="K78" s="195"/>
      <c r="L78" s="195"/>
      <c r="M78" s="195"/>
      <c r="N78" s="195"/>
      <c r="O78" s="195"/>
      <c r="P78" s="195"/>
      <c r="Q78" s="195"/>
      <c r="R78" s="195"/>
      <c r="S78" s="196"/>
      <c r="T78" s="197"/>
    </row>
    <row r="79" spans="1:20" ht="30" customHeight="1" x14ac:dyDescent="0.25">
      <c r="A79" s="192">
        <f>'[2]S6 Maquette'!B79</f>
        <v>0</v>
      </c>
      <c r="B79" s="192">
        <f>'[2]S6 Maquette'!C79</f>
        <v>0</v>
      </c>
      <c r="C79" s="193">
        <f>'[2]S6 Maquette'!F79</f>
        <v>0</v>
      </c>
      <c r="D79" s="195"/>
      <c r="E79" s="195"/>
      <c r="F79" s="195"/>
      <c r="G79" s="195"/>
      <c r="H79" s="195"/>
      <c r="I79" s="195"/>
      <c r="J79" s="195"/>
      <c r="K79" s="195"/>
      <c r="L79" s="195"/>
      <c r="M79" s="195"/>
      <c r="N79" s="195"/>
      <c r="O79" s="195"/>
      <c r="P79" s="195"/>
      <c r="Q79" s="195"/>
      <c r="R79" s="195"/>
      <c r="S79" s="196"/>
      <c r="T79" s="197"/>
    </row>
    <row r="80" spans="1:20" ht="30" customHeight="1" x14ac:dyDescent="0.25">
      <c r="A80" s="192">
        <f>'[2]S6 Maquette'!B80</f>
        <v>0</v>
      </c>
      <c r="B80" s="192">
        <f>'[2]S6 Maquette'!C80</f>
        <v>0</v>
      </c>
      <c r="C80" s="193">
        <f>'[2]S6 Maquette'!F80</f>
        <v>0</v>
      </c>
      <c r="D80" s="195"/>
      <c r="E80" s="195"/>
      <c r="F80" s="195"/>
      <c r="G80" s="195"/>
      <c r="H80" s="195"/>
      <c r="I80" s="195"/>
      <c r="J80" s="195"/>
      <c r="K80" s="195"/>
      <c r="L80" s="195"/>
      <c r="M80" s="195"/>
      <c r="N80" s="195"/>
      <c r="O80" s="195"/>
      <c r="P80" s="195"/>
      <c r="Q80" s="195"/>
      <c r="R80" s="195"/>
      <c r="S80" s="196"/>
      <c r="T80" s="197"/>
    </row>
    <row r="81" spans="1:20" ht="30" customHeight="1" x14ac:dyDescent="0.25">
      <c r="A81" s="192">
        <f>'[2]S6 Maquette'!B81</f>
        <v>0</v>
      </c>
      <c r="B81" s="192">
        <f>'[2]S6 Maquette'!C81</f>
        <v>0</v>
      </c>
      <c r="C81" s="193">
        <f>'[2]S6 Maquette'!F81</f>
        <v>0</v>
      </c>
      <c r="D81" s="195"/>
      <c r="E81" s="195"/>
      <c r="F81" s="195"/>
      <c r="G81" s="195"/>
      <c r="H81" s="195"/>
      <c r="I81" s="195"/>
      <c r="J81" s="195"/>
      <c r="K81" s="195"/>
      <c r="L81" s="195"/>
      <c r="M81" s="195"/>
      <c r="N81" s="195"/>
      <c r="O81" s="195"/>
      <c r="P81" s="195"/>
      <c r="Q81" s="195"/>
      <c r="R81" s="195"/>
      <c r="S81" s="196"/>
      <c r="T81" s="197"/>
    </row>
    <row r="82" spans="1:20" ht="30" customHeight="1" x14ac:dyDescent="0.25">
      <c r="A82" s="192">
        <f>'[2]S6 Maquette'!B82</f>
        <v>0</v>
      </c>
      <c r="B82" s="192">
        <f>'[2]S6 Maquette'!C82</f>
        <v>0</v>
      </c>
      <c r="C82" s="193">
        <f>'[2]S6 Maquette'!F82</f>
        <v>0</v>
      </c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6"/>
      <c r="T82" s="197"/>
    </row>
    <row r="83" spans="1:20" ht="30" customHeight="1" x14ac:dyDescent="0.25">
      <c r="A83" s="192">
        <f>'[2]S6 Maquette'!B83</f>
        <v>0</v>
      </c>
      <c r="B83" s="192">
        <f>'[2]S6 Maquette'!C83</f>
        <v>0</v>
      </c>
      <c r="C83" s="193">
        <f>'[2]S6 Maquette'!F83</f>
        <v>0</v>
      </c>
      <c r="D83" s="195"/>
      <c r="E83" s="195"/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5"/>
      <c r="Q83" s="195"/>
      <c r="R83" s="195"/>
      <c r="S83" s="196"/>
      <c r="T83" s="197"/>
    </row>
    <row r="84" spans="1:20" ht="30" customHeight="1" x14ac:dyDescent="0.25">
      <c r="A84" s="192">
        <f>'[2]S6 Maquette'!B84</f>
        <v>0</v>
      </c>
      <c r="B84" s="192">
        <f>'[2]S6 Maquette'!C84</f>
        <v>0</v>
      </c>
      <c r="C84" s="193">
        <f>'[2]S6 Maquette'!F84</f>
        <v>0</v>
      </c>
      <c r="D84" s="195"/>
      <c r="E84" s="195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6"/>
      <c r="T84" s="197"/>
    </row>
    <row r="85" spans="1:20" ht="30" customHeight="1" x14ac:dyDescent="0.25">
      <c r="A85" s="192">
        <f>'[2]S6 Maquette'!B85</f>
        <v>0</v>
      </c>
      <c r="B85" s="192">
        <f>'[2]S6 Maquette'!C85</f>
        <v>0</v>
      </c>
      <c r="C85" s="193">
        <f>'[2]S6 Maquette'!F85</f>
        <v>0</v>
      </c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6"/>
      <c r="T85" s="197"/>
    </row>
    <row r="86" spans="1:20" ht="30" customHeight="1" x14ac:dyDescent="0.25">
      <c r="A86" s="192">
        <f>'[2]S6 Maquette'!B86</f>
        <v>0</v>
      </c>
      <c r="B86" s="192">
        <f>'[2]S6 Maquette'!C86</f>
        <v>0</v>
      </c>
      <c r="C86" s="193">
        <f>'[2]S6 Maquette'!F86</f>
        <v>0</v>
      </c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6"/>
      <c r="T86" s="197"/>
    </row>
    <row r="87" spans="1:20" ht="30" customHeight="1" x14ac:dyDescent="0.25">
      <c r="A87" s="192">
        <f>'[2]S6 Maquette'!B87</f>
        <v>0</v>
      </c>
      <c r="B87" s="192">
        <f>'[2]S6 Maquette'!C87</f>
        <v>0</v>
      </c>
      <c r="C87" s="193">
        <f>'[2]S6 Maquette'!F87</f>
        <v>0</v>
      </c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5"/>
      <c r="Q87" s="195"/>
      <c r="R87" s="195"/>
      <c r="S87" s="196"/>
      <c r="T87" s="197"/>
    </row>
    <row r="88" spans="1:20" ht="30" customHeight="1" x14ac:dyDescent="0.25">
      <c r="A88" s="192">
        <f>'[2]S6 Maquette'!B88</f>
        <v>0</v>
      </c>
      <c r="B88" s="192">
        <f>'[2]S6 Maquette'!C88</f>
        <v>0</v>
      </c>
      <c r="C88" s="193">
        <f>'[2]S6 Maquette'!F88</f>
        <v>0</v>
      </c>
      <c r="D88" s="195"/>
      <c r="E88" s="195"/>
      <c r="F88" s="195"/>
      <c r="G88" s="195"/>
      <c r="H88" s="195"/>
      <c r="I88" s="195"/>
      <c r="J88" s="195"/>
      <c r="K88" s="195"/>
      <c r="L88" s="195"/>
      <c r="M88" s="195"/>
      <c r="N88" s="195"/>
      <c r="O88" s="195"/>
      <c r="P88" s="195"/>
      <c r="Q88" s="195"/>
      <c r="R88" s="195"/>
      <c r="S88" s="196"/>
      <c r="T88" s="197"/>
    </row>
    <row r="89" spans="1:20" ht="30" customHeight="1" x14ac:dyDescent="0.25">
      <c r="A89" s="192">
        <f>'[2]S6 Maquette'!B89</f>
        <v>0</v>
      </c>
      <c r="B89" s="192">
        <f>'[2]S6 Maquette'!C89</f>
        <v>0</v>
      </c>
      <c r="C89" s="193">
        <f>'[2]S6 Maquette'!F89</f>
        <v>0</v>
      </c>
      <c r="D89" s="195"/>
      <c r="E89" s="195"/>
      <c r="F89" s="195"/>
      <c r="G89" s="195"/>
      <c r="H89" s="195"/>
      <c r="I89" s="195"/>
      <c r="J89" s="195"/>
      <c r="K89" s="195"/>
      <c r="L89" s="195"/>
      <c r="M89" s="195"/>
      <c r="N89" s="195"/>
      <c r="O89" s="195"/>
      <c r="P89" s="195"/>
      <c r="Q89" s="195"/>
      <c r="R89" s="195"/>
      <c r="S89" s="196"/>
      <c r="T89" s="197"/>
    </row>
    <row r="90" spans="1:20" ht="30" customHeight="1" x14ac:dyDescent="0.25">
      <c r="A90" s="192">
        <f>'[2]S6 Maquette'!B90</f>
        <v>0</v>
      </c>
      <c r="B90" s="192">
        <f>'[2]S6 Maquette'!C90</f>
        <v>0</v>
      </c>
      <c r="C90" s="193">
        <f>'[2]S6 Maquette'!F90</f>
        <v>0</v>
      </c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6"/>
      <c r="T90" s="197"/>
    </row>
    <row r="91" spans="1:20" ht="30" customHeight="1" x14ac:dyDescent="0.25">
      <c r="A91" s="192">
        <f>'[2]S6 Maquette'!B91</f>
        <v>0</v>
      </c>
      <c r="B91" s="192">
        <f>'[2]S6 Maquette'!C91</f>
        <v>0</v>
      </c>
      <c r="C91" s="193">
        <f>'[2]S6 Maquette'!F91</f>
        <v>0</v>
      </c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6"/>
      <c r="T91" s="197"/>
    </row>
    <row r="92" spans="1:20" ht="30" customHeight="1" x14ac:dyDescent="0.25">
      <c r="A92" s="192">
        <f>'[2]S6 Maquette'!B92</f>
        <v>0</v>
      </c>
      <c r="B92" s="192">
        <f>'[2]S6 Maquette'!C92</f>
        <v>0</v>
      </c>
      <c r="C92" s="193">
        <f>'[2]S6 Maquette'!F92</f>
        <v>0</v>
      </c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6"/>
      <c r="T92" s="197"/>
    </row>
    <row r="93" spans="1:20" ht="30" customHeight="1" x14ac:dyDescent="0.25">
      <c r="A93" s="192">
        <f>'[2]S6 Maquette'!B93</f>
        <v>0</v>
      </c>
      <c r="B93" s="192">
        <f>'[2]S6 Maquette'!C93</f>
        <v>0</v>
      </c>
      <c r="C93" s="193">
        <f>'[2]S6 Maquette'!F93</f>
        <v>0</v>
      </c>
      <c r="D93" s="195"/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  <c r="S93" s="196"/>
      <c r="T93" s="197"/>
    </row>
    <row r="94" spans="1:20" ht="30" customHeight="1" x14ac:dyDescent="0.25">
      <c r="A94" s="192">
        <f>'[2]S6 Maquette'!B94</f>
        <v>0</v>
      </c>
      <c r="B94" s="192">
        <f>'[2]S6 Maquette'!C94</f>
        <v>0</v>
      </c>
      <c r="C94" s="193">
        <f>'[2]S6 Maquette'!F94</f>
        <v>0</v>
      </c>
      <c r="D94" s="195"/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6"/>
      <c r="T94" s="197"/>
    </row>
    <row r="95" spans="1:20" ht="30" customHeight="1" x14ac:dyDescent="0.25">
      <c r="A95" s="192">
        <f>'[2]S6 Maquette'!B95</f>
        <v>0</v>
      </c>
      <c r="B95" s="192">
        <f>'[2]S6 Maquette'!C95</f>
        <v>0</v>
      </c>
      <c r="C95" s="193">
        <f>'[2]S6 Maquette'!F95</f>
        <v>0</v>
      </c>
      <c r="D95" s="195"/>
      <c r="E95" s="195"/>
      <c r="F95" s="195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6"/>
      <c r="T95" s="197"/>
    </row>
    <row r="96" spans="1:20" ht="30" customHeight="1" x14ac:dyDescent="0.25">
      <c r="A96" s="192">
        <f>'[2]S6 Maquette'!B96</f>
        <v>0</v>
      </c>
      <c r="B96" s="192">
        <f>'[2]S6 Maquette'!C96</f>
        <v>0</v>
      </c>
      <c r="C96" s="193">
        <f>'[2]S6 Maquette'!F96</f>
        <v>0</v>
      </c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6"/>
      <c r="T96" s="197"/>
    </row>
    <row r="97" spans="1:20" ht="30" customHeight="1" x14ac:dyDescent="0.25">
      <c r="A97" s="192">
        <f>'[2]S6 Maquette'!B97</f>
        <v>0</v>
      </c>
      <c r="B97" s="192">
        <f>'[2]S6 Maquette'!C97</f>
        <v>0</v>
      </c>
      <c r="C97" s="193">
        <f>'[2]S6 Maquette'!F97</f>
        <v>0</v>
      </c>
      <c r="D97" s="195"/>
      <c r="E97" s="195"/>
      <c r="F97" s="195"/>
      <c r="G97" s="195"/>
      <c r="H97" s="195"/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6"/>
      <c r="T97" s="197"/>
    </row>
    <row r="98" spans="1:20" ht="30" customHeight="1" x14ac:dyDescent="0.25">
      <c r="A98" s="192">
        <f>'[2]S6 Maquette'!B98</f>
        <v>0</v>
      </c>
      <c r="B98" s="192">
        <f>'[2]S6 Maquette'!C98</f>
        <v>0</v>
      </c>
      <c r="C98" s="193">
        <f>'[2]S6 Maquette'!F98</f>
        <v>0</v>
      </c>
      <c r="D98" s="195"/>
      <c r="E98" s="195"/>
      <c r="F98" s="195"/>
      <c r="G98" s="195"/>
      <c r="H98" s="195"/>
      <c r="I98" s="195"/>
      <c r="J98" s="195"/>
      <c r="K98" s="195"/>
      <c r="L98" s="195"/>
      <c r="M98" s="195"/>
      <c r="N98" s="195"/>
      <c r="O98" s="195"/>
      <c r="P98" s="195"/>
      <c r="Q98" s="195"/>
      <c r="R98" s="195"/>
      <c r="S98" s="196"/>
      <c r="T98" s="197"/>
    </row>
    <row r="99" spans="1:20" ht="30" customHeight="1" x14ac:dyDescent="0.25">
      <c r="A99" s="192">
        <f>'[2]S6 Maquette'!B99</f>
        <v>0</v>
      </c>
      <c r="B99" s="192">
        <f>'[2]S6 Maquette'!C99</f>
        <v>0</v>
      </c>
      <c r="C99" s="193">
        <f>'[2]S6 Maquette'!F99</f>
        <v>0</v>
      </c>
      <c r="D99" s="195"/>
      <c r="E99" s="195"/>
      <c r="F99" s="195"/>
      <c r="G99" s="195"/>
      <c r="H99" s="195"/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6"/>
      <c r="T99" s="197"/>
    </row>
    <row r="100" spans="1:20" ht="30" customHeight="1" x14ac:dyDescent="0.25">
      <c r="A100" s="192">
        <f>'[2]S6 Maquette'!B100</f>
        <v>0</v>
      </c>
      <c r="B100" s="192">
        <f>'[2]S6 Maquette'!C100</f>
        <v>0</v>
      </c>
      <c r="C100" s="193">
        <f>'[2]S6 Maquette'!F100</f>
        <v>0</v>
      </c>
      <c r="D100" s="195"/>
      <c r="E100" s="195"/>
      <c r="F100" s="195"/>
      <c r="G100" s="195"/>
      <c r="H100" s="195"/>
      <c r="I100" s="195"/>
      <c r="J100" s="195"/>
      <c r="K100" s="195"/>
      <c r="L100" s="195"/>
      <c r="M100" s="195"/>
      <c r="N100" s="195"/>
      <c r="O100" s="195"/>
      <c r="P100" s="195"/>
      <c r="Q100" s="195"/>
      <c r="R100" s="195"/>
      <c r="S100" s="196"/>
      <c r="T100" s="197"/>
    </row>
    <row r="101" spans="1:20" ht="30" customHeight="1" x14ac:dyDescent="0.25">
      <c r="A101" s="192">
        <f>'[2]S6 Maquette'!B101</f>
        <v>0</v>
      </c>
      <c r="B101" s="192">
        <f>'[2]S6 Maquette'!C101</f>
        <v>0</v>
      </c>
      <c r="C101" s="193">
        <f>'[2]S6 Maquette'!F101</f>
        <v>0</v>
      </c>
      <c r="D101" s="195"/>
      <c r="E101" s="195"/>
      <c r="F101" s="195"/>
      <c r="G101" s="195"/>
      <c r="H101" s="195"/>
      <c r="I101" s="195"/>
      <c r="J101" s="195"/>
      <c r="K101" s="195"/>
      <c r="L101" s="195"/>
      <c r="M101" s="195"/>
      <c r="N101" s="195"/>
      <c r="O101" s="195"/>
      <c r="P101" s="195"/>
      <c r="Q101" s="195"/>
      <c r="R101" s="195"/>
      <c r="S101" s="196"/>
      <c r="T101" s="197"/>
    </row>
    <row r="102" spans="1:20" ht="30" customHeight="1" x14ac:dyDescent="0.25">
      <c r="A102" s="192">
        <f>'[2]S6 Maquette'!B102</f>
        <v>0</v>
      </c>
      <c r="B102" s="192">
        <f>'[2]S6 Maquette'!C102</f>
        <v>0</v>
      </c>
      <c r="C102" s="193">
        <f>'[2]S6 Maquette'!F102</f>
        <v>0</v>
      </c>
      <c r="D102" s="195"/>
      <c r="E102" s="195"/>
      <c r="F102" s="195"/>
      <c r="G102" s="195"/>
      <c r="H102" s="195"/>
      <c r="I102" s="195"/>
      <c r="J102" s="195"/>
      <c r="K102" s="195"/>
      <c r="L102" s="195"/>
      <c r="M102" s="195"/>
      <c r="N102" s="195"/>
      <c r="O102" s="195"/>
      <c r="P102" s="195"/>
      <c r="Q102" s="195"/>
      <c r="R102" s="195"/>
      <c r="S102" s="196"/>
      <c r="T102" s="197"/>
    </row>
    <row r="103" spans="1:20" ht="30" customHeight="1" x14ac:dyDescent="0.25">
      <c r="A103" s="192">
        <f>'[2]S6 Maquette'!B103</f>
        <v>0</v>
      </c>
      <c r="B103" s="192">
        <f>'[2]S6 Maquette'!C103</f>
        <v>0</v>
      </c>
      <c r="C103" s="193">
        <f>'[2]S6 Maquette'!F103</f>
        <v>0</v>
      </c>
      <c r="D103" s="195"/>
      <c r="E103" s="195"/>
      <c r="F103" s="195"/>
      <c r="G103" s="195"/>
      <c r="H103" s="195"/>
      <c r="I103" s="195"/>
      <c r="J103" s="195"/>
      <c r="K103" s="195"/>
      <c r="L103" s="195"/>
      <c r="M103" s="195"/>
      <c r="N103" s="195"/>
      <c r="O103" s="195"/>
      <c r="P103" s="195"/>
      <c r="Q103" s="195"/>
      <c r="R103" s="195"/>
      <c r="S103" s="196"/>
      <c r="T103" s="197"/>
    </row>
    <row r="104" spans="1:20" ht="30" customHeight="1" x14ac:dyDescent="0.25">
      <c r="A104" s="192">
        <f>'[2]S6 Maquette'!B104</f>
        <v>0</v>
      </c>
      <c r="B104" s="192">
        <f>'[2]S6 Maquette'!C104</f>
        <v>0</v>
      </c>
      <c r="C104" s="193">
        <f>'[2]S6 Maquette'!F104</f>
        <v>0</v>
      </c>
      <c r="D104" s="195"/>
      <c r="E104" s="195"/>
      <c r="F104" s="195"/>
      <c r="G104" s="195"/>
      <c r="H104" s="195"/>
      <c r="I104" s="195"/>
      <c r="J104" s="195"/>
      <c r="K104" s="195"/>
      <c r="L104" s="195"/>
      <c r="M104" s="195"/>
      <c r="N104" s="195"/>
      <c r="O104" s="195"/>
      <c r="P104" s="195"/>
      <c r="Q104" s="195"/>
      <c r="R104" s="195"/>
      <c r="S104" s="196"/>
      <c r="T104" s="197"/>
    </row>
    <row r="105" spans="1:20" ht="30" customHeight="1" x14ac:dyDescent="0.25">
      <c r="A105" s="192">
        <f>'[2]S6 Maquette'!B105</f>
        <v>0</v>
      </c>
      <c r="B105" s="192">
        <f>'[2]S6 Maquette'!C105</f>
        <v>0</v>
      </c>
      <c r="C105" s="193">
        <f>'[2]S6 Maquette'!F105</f>
        <v>0</v>
      </c>
      <c r="D105" s="195"/>
      <c r="E105" s="195"/>
      <c r="F105" s="195"/>
      <c r="G105" s="195"/>
      <c r="H105" s="195"/>
      <c r="I105" s="195"/>
      <c r="J105" s="195"/>
      <c r="K105" s="195"/>
      <c r="L105" s="195"/>
      <c r="M105" s="195"/>
      <c r="N105" s="195"/>
      <c r="O105" s="195"/>
      <c r="P105" s="195"/>
      <c r="Q105" s="195"/>
      <c r="R105" s="195"/>
      <c r="S105" s="196"/>
      <c r="T105" s="197"/>
    </row>
    <row r="106" spans="1:20" ht="30" customHeight="1" x14ac:dyDescent="0.25">
      <c r="A106" s="192">
        <f>'[2]S6 Maquette'!B106</f>
        <v>0</v>
      </c>
      <c r="B106" s="192">
        <f>'[2]S6 Maquette'!C106</f>
        <v>0</v>
      </c>
      <c r="C106" s="193">
        <f>'[2]S6 Maquette'!F106</f>
        <v>0</v>
      </c>
      <c r="D106" s="195"/>
      <c r="E106" s="195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  <c r="P106" s="195"/>
      <c r="Q106" s="195"/>
      <c r="R106" s="195"/>
      <c r="S106" s="196"/>
      <c r="T106" s="197"/>
    </row>
    <row r="107" spans="1:20" ht="30" customHeight="1" x14ac:dyDescent="0.25">
      <c r="A107" s="192">
        <f>'[2]S6 Maquette'!B107</f>
        <v>0</v>
      </c>
      <c r="B107" s="192">
        <f>'[2]S6 Maquette'!C107</f>
        <v>0</v>
      </c>
      <c r="C107" s="193">
        <f>'[2]S6 Maquette'!F107</f>
        <v>0</v>
      </c>
      <c r="D107" s="195"/>
      <c r="E107" s="195"/>
      <c r="F107" s="195"/>
      <c r="G107" s="195"/>
      <c r="H107" s="195"/>
      <c r="I107" s="195"/>
      <c r="J107" s="195"/>
      <c r="K107" s="195"/>
      <c r="L107" s="195"/>
      <c r="M107" s="195"/>
      <c r="N107" s="195"/>
      <c r="O107" s="195"/>
      <c r="P107" s="195"/>
      <c r="Q107" s="195"/>
      <c r="R107" s="195"/>
      <c r="S107" s="196"/>
      <c r="T107" s="197"/>
    </row>
    <row r="108" spans="1:20" ht="30" customHeight="1" x14ac:dyDescent="0.25">
      <c r="A108" s="192">
        <f>'[2]S6 Maquette'!B108</f>
        <v>0</v>
      </c>
      <c r="B108" s="192">
        <f>'[2]S6 Maquette'!C108</f>
        <v>0</v>
      </c>
      <c r="C108" s="193">
        <f>'[2]S6 Maquette'!F108</f>
        <v>0</v>
      </c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  <c r="R108" s="195"/>
      <c r="S108" s="196"/>
      <c r="T108" s="197"/>
    </row>
    <row r="109" spans="1:20" ht="30" customHeight="1" x14ac:dyDescent="0.25">
      <c r="A109" s="192">
        <f>'[2]S6 Maquette'!B109</f>
        <v>0</v>
      </c>
      <c r="B109" s="192">
        <f>'[2]S6 Maquette'!C109</f>
        <v>0</v>
      </c>
      <c r="C109" s="193">
        <f>'[2]S6 Maquette'!F109</f>
        <v>0</v>
      </c>
      <c r="D109" s="195"/>
      <c r="E109" s="195"/>
      <c r="F109" s="195"/>
      <c r="G109" s="195"/>
      <c r="H109" s="195"/>
      <c r="I109" s="195"/>
      <c r="J109" s="195"/>
      <c r="K109" s="195"/>
      <c r="L109" s="195"/>
      <c r="M109" s="195"/>
      <c r="N109" s="195"/>
      <c r="O109" s="195"/>
      <c r="P109" s="195"/>
      <c r="Q109" s="195"/>
      <c r="R109" s="195"/>
      <c r="S109" s="196"/>
      <c r="T109" s="197"/>
    </row>
    <row r="110" spans="1:20" ht="30" customHeight="1" x14ac:dyDescent="0.25">
      <c r="A110" s="192">
        <f>'[2]S6 Maquette'!B110</f>
        <v>0</v>
      </c>
      <c r="B110" s="192">
        <f>'[2]S6 Maquette'!C110</f>
        <v>0</v>
      </c>
      <c r="C110" s="193">
        <f>'[2]S6 Maquette'!F110</f>
        <v>0</v>
      </c>
      <c r="D110" s="195"/>
      <c r="E110" s="195"/>
      <c r="F110" s="195"/>
      <c r="G110" s="195"/>
      <c r="H110" s="195"/>
      <c r="I110" s="195"/>
      <c r="J110" s="195"/>
      <c r="K110" s="195"/>
      <c r="L110" s="195"/>
      <c r="M110" s="195"/>
      <c r="N110" s="195"/>
      <c r="O110" s="195"/>
      <c r="P110" s="195"/>
      <c r="Q110" s="195"/>
      <c r="R110" s="195"/>
      <c r="S110" s="196"/>
      <c r="T110" s="197"/>
    </row>
    <row r="111" spans="1:20" ht="30" customHeight="1" x14ac:dyDescent="0.25">
      <c r="A111" s="192">
        <f>'[2]S6 Maquette'!B111</f>
        <v>0</v>
      </c>
      <c r="B111" s="192">
        <f>'[2]S6 Maquette'!C111</f>
        <v>0</v>
      </c>
      <c r="C111" s="193">
        <f>'[2]S6 Maquette'!F111</f>
        <v>0</v>
      </c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6"/>
      <c r="T111" s="197"/>
    </row>
    <row r="112" spans="1:20" ht="30" customHeight="1" x14ac:dyDescent="0.25">
      <c r="A112" s="192">
        <f>'[2]S6 Maquette'!B112</f>
        <v>0</v>
      </c>
      <c r="B112" s="192">
        <f>'[2]S6 Maquette'!C112</f>
        <v>0</v>
      </c>
      <c r="C112" s="193">
        <f>'[2]S6 Maquette'!F112</f>
        <v>0</v>
      </c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6"/>
      <c r="T112" s="197"/>
    </row>
    <row r="113" spans="1:20" ht="30" customHeight="1" x14ac:dyDescent="0.25">
      <c r="A113" s="192">
        <f>'[2]S6 Maquette'!B113</f>
        <v>0</v>
      </c>
      <c r="B113" s="192">
        <f>'[2]S6 Maquette'!C113</f>
        <v>0</v>
      </c>
      <c r="C113" s="193">
        <f>'[2]S6 Maquette'!F113</f>
        <v>0</v>
      </c>
      <c r="D113" s="195"/>
      <c r="E113" s="195"/>
      <c r="F113" s="195"/>
      <c r="G113" s="195"/>
      <c r="H113" s="195"/>
      <c r="I113" s="195"/>
      <c r="J113" s="195"/>
      <c r="K113" s="195"/>
      <c r="L113" s="195"/>
      <c r="M113" s="195"/>
      <c r="N113" s="195"/>
      <c r="O113" s="195"/>
      <c r="P113" s="195"/>
      <c r="Q113" s="195"/>
      <c r="R113" s="195"/>
      <c r="S113" s="196"/>
      <c r="T113" s="197"/>
    </row>
    <row r="114" spans="1:20" ht="30" customHeight="1" x14ac:dyDescent="0.25">
      <c r="A114" s="192">
        <f>'[2]S6 Maquette'!B114</f>
        <v>0</v>
      </c>
      <c r="B114" s="192">
        <f>'[2]S6 Maquette'!C114</f>
        <v>0</v>
      </c>
      <c r="C114" s="193">
        <f>'[2]S6 Maquette'!F114</f>
        <v>0</v>
      </c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6"/>
      <c r="T114" s="197"/>
    </row>
    <row r="115" spans="1:20" ht="30" customHeight="1" x14ac:dyDescent="0.25">
      <c r="A115" s="192">
        <f>'[2]S6 Maquette'!B115</f>
        <v>0</v>
      </c>
      <c r="B115" s="192">
        <f>'[2]S6 Maquette'!C115</f>
        <v>0</v>
      </c>
      <c r="C115" s="193">
        <f>'[2]S6 Maquette'!F115</f>
        <v>0</v>
      </c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6"/>
      <c r="T115" s="197"/>
    </row>
    <row r="116" spans="1:20" ht="30" customHeight="1" x14ac:dyDescent="0.25">
      <c r="A116" s="192">
        <f>'[2]S6 Maquette'!B116</f>
        <v>0</v>
      </c>
      <c r="B116" s="192">
        <f>'[2]S6 Maquette'!C116</f>
        <v>0</v>
      </c>
      <c r="C116" s="193">
        <f>'[2]S6 Maquette'!F116</f>
        <v>0</v>
      </c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6"/>
      <c r="T116" s="197"/>
    </row>
    <row r="117" spans="1:20" ht="30" customHeight="1" x14ac:dyDescent="0.25">
      <c r="A117" s="192">
        <f>'[2]S6 Maquette'!B117</f>
        <v>0</v>
      </c>
      <c r="B117" s="192">
        <f>'[2]S6 Maquette'!C117</f>
        <v>0</v>
      </c>
      <c r="C117" s="193">
        <f>'[2]S6 Maquette'!F117</f>
        <v>0</v>
      </c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6"/>
      <c r="T117" s="197"/>
    </row>
    <row r="118" spans="1:20" ht="30" customHeight="1" x14ac:dyDescent="0.25">
      <c r="A118" s="192">
        <f>'[2]S6 Maquette'!B118</f>
        <v>0</v>
      </c>
      <c r="B118" s="192">
        <f>'[2]S6 Maquette'!C118</f>
        <v>0</v>
      </c>
      <c r="C118" s="193">
        <f>'[2]S6 Maquette'!F118</f>
        <v>0</v>
      </c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6"/>
      <c r="T118" s="197"/>
    </row>
    <row r="119" spans="1:20" ht="30" customHeight="1" x14ac:dyDescent="0.25">
      <c r="A119" s="192">
        <f>'[2]S6 Maquette'!B119</f>
        <v>0</v>
      </c>
      <c r="B119" s="192">
        <f>'[2]S6 Maquette'!C119</f>
        <v>0</v>
      </c>
      <c r="C119" s="193">
        <f>'[2]S6 Maquette'!F119</f>
        <v>0</v>
      </c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6"/>
      <c r="T119" s="197"/>
    </row>
    <row r="120" spans="1:20" ht="30" customHeight="1" x14ac:dyDescent="0.25">
      <c r="A120" s="192">
        <f>'[2]S6 Maquette'!B120</f>
        <v>0</v>
      </c>
      <c r="B120" s="192">
        <f>'[2]S6 Maquette'!C120</f>
        <v>0</v>
      </c>
      <c r="C120" s="193">
        <f>'[2]S6 Maquette'!F120</f>
        <v>0</v>
      </c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6"/>
      <c r="T120" s="197"/>
    </row>
    <row r="121" spans="1:20" ht="30" customHeight="1" x14ac:dyDescent="0.25">
      <c r="A121" s="192">
        <f>'[2]S6 Maquette'!B121</f>
        <v>0</v>
      </c>
      <c r="B121" s="192">
        <f>'[2]S6 Maquette'!C121</f>
        <v>0</v>
      </c>
      <c r="C121" s="193">
        <f>'[2]S6 Maquette'!F121</f>
        <v>0</v>
      </c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6"/>
      <c r="T121" s="197"/>
    </row>
    <row r="122" spans="1:20" ht="30" customHeight="1" x14ac:dyDescent="0.25">
      <c r="A122" s="192">
        <f>'[2]S6 Maquette'!B122</f>
        <v>0</v>
      </c>
      <c r="B122" s="192">
        <f>'[2]S6 Maquette'!C122</f>
        <v>0</v>
      </c>
      <c r="C122" s="193">
        <f>'[2]S6 Maquette'!F122</f>
        <v>0</v>
      </c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6"/>
      <c r="T122" s="197"/>
    </row>
    <row r="123" spans="1:20" ht="30" customHeight="1" x14ac:dyDescent="0.25">
      <c r="A123" s="192">
        <f>'[2]S6 Maquette'!B123</f>
        <v>0</v>
      </c>
      <c r="B123" s="192">
        <f>'[2]S6 Maquette'!C123</f>
        <v>0</v>
      </c>
      <c r="C123" s="193">
        <f>'[2]S6 Maquette'!F123</f>
        <v>0</v>
      </c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6"/>
      <c r="T123" s="197"/>
    </row>
    <row r="124" spans="1:20" ht="30" customHeight="1" x14ac:dyDescent="0.25">
      <c r="A124" s="192">
        <f>'[2]S6 Maquette'!B124</f>
        <v>0</v>
      </c>
      <c r="B124" s="192">
        <f>'[2]S6 Maquette'!C124</f>
        <v>0</v>
      </c>
      <c r="C124" s="193">
        <f>'[2]S6 Maquette'!F124</f>
        <v>0</v>
      </c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6"/>
      <c r="T124" s="197"/>
    </row>
    <row r="125" spans="1:20" ht="30" customHeight="1" x14ac:dyDescent="0.25">
      <c r="A125" s="192">
        <f>'[2]S6 Maquette'!B125</f>
        <v>0</v>
      </c>
      <c r="B125" s="192">
        <f>'[2]S6 Maquette'!C125</f>
        <v>0</v>
      </c>
      <c r="C125" s="193">
        <f>'[2]S6 Maquette'!F125</f>
        <v>0</v>
      </c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6"/>
      <c r="T125" s="197"/>
    </row>
    <row r="126" spans="1:20" ht="30" customHeight="1" x14ac:dyDescent="0.25">
      <c r="A126" s="192">
        <f>'[2]S6 Maquette'!B126</f>
        <v>0</v>
      </c>
      <c r="B126" s="192">
        <f>'[2]S6 Maquette'!C126</f>
        <v>0</v>
      </c>
      <c r="C126" s="193">
        <f>'[2]S6 Maquette'!F126</f>
        <v>0</v>
      </c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6"/>
      <c r="T126" s="197"/>
    </row>
    <row r="127" spans="1:20" ht="30" customHeight="1" x14ac:dyDescent="0.25">
      <c r="A127" s="192">
        <f>'[2]S6 Maquette'!B127</f>
        <v>0</v>
      </c>
      <c r="B127" s="192">
        <f>'[2]S6 Maquette'!C127</f>
        <v>0</v>
      </c>
      <c r="C127" s="193">
        <f>'[2]S6 Maquette'!F127</f>
        <v>0</v>
      </c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6"/>
      <c r="T127" s="197"/>
    </row>
    <row r="128" spans="1:20" ht="30" customHeight="1" x14ac:dyDescent="0.25">
      <c r="A128" s="192">
        <f>'[2]S6 Maquette'!B128</f>
        <v>0</v>
      </c>
      <c r="B128" s="192">
        <f>'[2]S6 Maquette'!C128</f>
        <v>0</v>
      </c>
      <c r="C128" s="193">
        <f>'[2]S6 Maquette'!F128</f>
        <v>0</v>
      </c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6"/>
      <c r="T128" s="197"/>
    </row>
    <row r="129" spans="1:20" ht="30" customHeight="1" x14ac:dyDescent="0.25">
      <c r="A129" s="192">
        <f>'[2]S6 Maquette'!B129</f>
        <v>0</v>
      </c>
      <c r="B129" s="192">
        <f>'[2]S6 Maquette'!C129</f>
        <v>0</v>
      </c>
      <c r="C129" s="193">
        <f>'[2]S6 Maquette'!F129</f>
        <v>0</v>
      </c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6"/>
      <c r="T129" s="197"/>
    </row>
    <row r="130" spans="1:20" ht="30" customHeight="1" x14ac:dyDescent="0.25">
      <c r="A130" s="192">
        <f>'[2]S6 Maquette'!B130</f>
        <v>0</v>
      </c>
      <c r="B130" s="192">
        <f>'[2]S6 Maquette'!C130</f>
        <v>0</v>
      </c>
      <c r="C130" s="193">
        <f>'[2]S6 Maquette'!F130</f>
        <v>0</v>
      </c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6"/>
      <c r="T130" s="197"/>
    </row>
    <row r="131" spans="1:20" ht="30" customHeight="1" x14ac:dyDescent="0.25">
      <c r="A131" s="192">
        <f>'[2]S6 Maquette'!B131</f>
        <v>0</v>
      </c>
      <c r="B131" s="192">
        <f>'[2]S6 Maquette'!C131</f>
        <v>0</v>
      </c>
      <c r="C131" s="193">
        <f>'[2]S6 Maquette'!F131</f>
        <v>0</v>
      </c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6"/>
      <c r="T131" s="197"/>
    </row>
    <row r="132" spans="1:20" ht="30" customHeight="1" x14ac:dyDescent="0.25">
      <c r="A132" s="192">
        <f>'[2]S6 Maquette'!B132</f>
        <v>0</v>
      </c>
      <c r="B132" s="192">
        <f>'[2]S6 Maquette'!C132</f>
        <v>0</v>
      </c>
      <c r="C132" s="193">
        <f>'[2]S6 Maquette'!F132</f>
        <v>0</v>
      </c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6"/>
      <c r="T132" s="197"/>
    </row>
    <row r="133" spans="1:20" ht="30" customHeight="1" x14ac:dyDescent="0.25">
      <c r="A133" s="192">
        <f>'[2]S6 Maquette'!B133</f>
        <v>0</v>
      </c>
      <c r="B133" s="192">
        <f>'[2]S6 Maquette'!C133</f>
        <v>0</v>
      </c>
      <c r="C133" s="193">
        <f>'[2]S6 Maquette'!F133</f>
        <v>0</v>
      </c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6"/>
      <c r="T133" s="197"/>
    </row>
    <row r="134" spans="1:20" ht="30" customHeight="1" x14ac:dyDescent="0.25">
      <c r="A134" s="192">
        <f>'[2]S6 Maquette'!B134</f>
        <v>0</v>
      </c>
      <c r="B134" s="192">
        <f>'[2]S6 Maquette'!C134</f>
        <v>0</v>
      </c>
      <c r="C134" s="193">
        <f>'[2]S6 Maquette'!F134</f>
        <v>0</v>
      </c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6"/>
      <c r="T134" s="197"/>
    </row>
    <row r="135" spans="1:20" ht="30" customHeight="1" x14ac:dyDescent="0.25">
      <c r="A135" s="192">
        <f>'[2]S6 Maquette'!B135</f>
        <v>0</v>
      </c>
      <c r="B135" s="192">
        <f>'[2]S6 Maquette'!C135</f>
        <v>0</v>
      </c>
      <c r="C135" s="193">
        <f>'[2]S6 Maquette'!F135</f>
        <v>0</v>
      </c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6"/>
      <c r="T135" s="197"/>
    </row>
    <row r="136" spans="1:20" ht="30" customHeight="1" x14ac:dyDescent="0.25">
      <c r="A136" s="192">
        <f>'[2]S6 Maquette'!B136</f>
        <v>0</v>
      </c>
      <c r="B136" s="192">
        <f>'[2]S6 Maquette'!C136</f>
        <v>0</v>
      </c>
      <c r="C136" s="193">
        <f>'[2]S6 Maquette'!F136</f>
        <v>0</v>
      </c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6"/>
      <c r="T136" s="197"/>
    </row>
    <row r="137" spans="1:20" ht="30" customHeight="1" x14ac:dyDescent="0.25">
      <c r="A137" s="192">
        <f>'[2]S6 Maquette'!B137</f>
        <v>0</v>
      </c>
      <c r="B137" s="192">
        <f>'[2]S6 Maquette'!C137</f>
        <v>0</v>
      </c>
      <c r="C137" s="193">
        <f>'[2]S6 Maquette'!F137</f>
        <v>0</v>
      </c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6"/>
      <c r="T137" s="197"/>
    </row>
    <row r="138" spans="1:20" ht="30" customHeight="1" x14ac:dyDescent="0.25">
      <c r="A138" s="192">
        <f>'[2]S6 Maquette'!B138</f>
        <v>0</v>
      </c>
      <c r="B138" s="192">
        <f>'[2]S6 Maquette'!C138</f>
        <v>0</v>
      </c>
      <c r="C138" s="193">
        <f>'[2]S6 Maquette'!F138</f>
        <v>0</v>
      </c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6"/>
      <c r="T138" s="197"/>
    </row>
    <row r="139" spans="1:20" ht="30" customHeight="1" x14ac:dyDescent="0.25">
      <c r="A139" s="192">
        <f>'[2]S6 Maquette'!B139</f>
        <v>0</v>
      </c>
      <c r="B139" s="192">
        <f>'[2]S6 Maquette'!C139</f>
        <v>0</v>
      </c>
      <c r="C139" s="193">
        <f>'[2]S6 Maquette'!F139</f>
        <v>0</v>
      </c>
      <c r="D139" s="195"/>
      <c r="E139" s="195"/>
      <c r="F139" s="195"/>
      <c r="G139" s="195"/>
      <c r="H139" s="195"/>
      <c r="I139" s="195"/>
      <c r="J139" s="195"/>
      <c r="K139" s="195"/>
      <c r="L139" s="195"/>
      <c r="M139" s="195"/>
      <c r="N139" s="195"/>
      <c r="O139" s="195"/>
      <c r="P139" s="195"/>
      <c r="Q139" s="195"/>
      <c r="R139" s="195"/>
      <c r="S139" s="196"/>
      <c r="T139" s="197"/>
    </row>
    <row r="140" spans="1:20" ht="30" customHeight="1" x14ac:dyDescent="0.25">
      <c r="A140" s="192">
        <f>'[2]S6 Maquette'!B140</f>
        <v>0</v>
      </c>
      <c r="B140" s="192">
        <f>'[2]S6 Maquette'!C140</f>
        <v>0</v>
      </c>
      <c r="C140" s="193">
        <f>'[2]S6 Maquette'!F140</f>
        <v>0</v>
      </c>
      <c r="D140" s="195"/>
      <c r="E140" s="195"/>
      <c r="F140" s="195"/>
      <c r="G140" s="195"/>
      <c r="H140" s="195"/>
      <c r="I140" s="195"/>
      <c r="J140" s="195"/>
      <c r="K140" s="195"/>
      <c r="L140" s="195"/>
      <c r="M140" s="195"/>
      <c r="N140" s="195"/>
      <c r="O140" s="195"/>
      <c r="P140" s="195"/>
      <c r="Q140" s="195"/>
      <c r="R140" s="195"/>
      <c r="S140" s="196"/>
      <c r="T140" s="197"/>
    </row>
    <row r="141" spans="1:20" ht="30" customHeight="1" x14ac:dyDescent="0.25">
      <c r="A141" s="192">
        <f>'[2]S6 Maquette'!B141</f>
        <v>0</v>
      </c>
      <c r="B141" s="192">
        <f>'[2]S6 Maquette'!C141</f>
        <v>0</v>
      </c>
      <c r="C141" s="193">
        <f>'[2]S6 Maquette'!F141</f>
        <v>0</v>
      </c>
      <c r="D141" s="195"/>
      <c r="E141" s="195"/>
      <c r="F141" s="195"/>
      <c r="G141" s="195"/>
      <c r="H141" s="195"/>
      <c r="I141" s="195"/>
      <c r="J141" s="195"/>
      <c r="K141" s="195"/>
      <c r="L141" s="195"/>
      <c r="M141" s="195"/>
      <c r="N141" s="195"/>
      <c r="O141" s="195"/>
      <c r="P141" s="195"/>
      <c r="Q141" s="195"/>
      <c r="R141" s="195"/>
      <c r="S141" s="196"/>
      <c r="T141" s="197"/>
    </row>
    <row r="142" spans="1:20" ht="30" customHeight="1" x14ac:dyDescent="0.25">
      <c r="A142" s="192">
        <f>'[2]S6 Maquette'!B142</f>
        <v>0</v>
      </c>
      <c r="B142" s="192">
        <f>'[2]S6 Maquette'!C142</f>
        <v>0</v>
      </c>
      <c r="C142" s="193">
        <f>'[2]S6 Maquette'!F142</f>
        <v>0</v>
      </c>
      <c r="D142" s="195"/>
      <c r="E142" s="195"/>
      <c r="F142" s="195"/>
      <c r="G142" s="195"/>
      <c r="H142" s="195"/>
      <c r="I142" s="195"/>
      <c r="J142" s="195"/>
      <c r="K142" s="195"/>
      <c r="L142" s="195"/>
      <c r="M142" s="195"/>
      <c r="N142" s="195"/>
      <c r="O142" s="195"/>
      <c r="P142" s="195"/>
      <c r="Q142" s="195"/>
      <c r="R142" s="195"/>
      <c r="S142" s="196"/>
      <c r="T142" s="197"/>
    </row>
    <row r="143" spans="1:20" ht="30" customHeight="1" x14ac:dyDescent="0.25">
      <c r="A143" s="192">
        <f>'[2]S6 Maquette'!B143</f>
        <v>0</v>
      </c>
      <c r="B143" s="192">
        <f>'[2]S6 Maquette'!C143</f>
        <v>0</v>
      </c>
      <c r="C143" s="193">
        <f>'[2]S6 Maquette'!F143</f>
        <v>0</v>
      </c>
      <c r="D143" s="195"/>
      <c r="E143" s="195"/>
      <c r="F143" s="195"/>
      <c r="G143" s="195"/>
      <c r="H143" s="195"/>
      <c r="I143" s="195"/>
      <c r="J143" s="195"/>
      <c r="K143" s="195"/>
      <c r="L143" s="195"/>
      <c r="M143" s="195"/>
      <c r="N143" s="195"/>
      <c r="O143" s="195"/>
      <c r="P143" s="195"/>
      <c r="Q143" s="195"/>
      <c r="R143" s="195"/>
      <c r="S143" s="196"/>
      <c r="T143" s="197"/>
    </row>
    <row r="144" spans="1:20" ht="30" customHeight="1" x14ac:dyDescent="0.25">
      <c r="A144" s="192">
        <f>'[2]S6 Maquette'!B144</f>
        <v>0</v>
      </c>
      <c r="B144" s="192">
        <f>'[2]S6 Maquette'!C144</f>
        <v>0</v>
      </c>
      <c r="C144" s="193">
        <f>'[2]S6 Maquette'!F144</f>
        <v>0</v>
      </c>
      <c r="D144" s="195"/>
      <c r="E144" s="195"/>
      <c r="F144" s="195"/>
      <c r="G144" s="195"/>
      <c r="H144" s="195"/>
      <c r="I144" s="195"/>
      <c r="J144" s="195"/>
      <c r="K144" s="195"/>
      <c r="L144" s="195"/>
      <c r="M144" s="195"/>
      <c r="N144" s="195"/>
      <c r="O144" s="195"/>
      <c r="P144" s="195"/>
      <c r="Q144" s="195"/>
      <c r="R144" s="195"/>
      <c r="S144" s="196"/>
      <c r="T144" s="197"/>
    </row>
    <row r="145" spans="1:20" ht="30" customHeight="1" x14ac:dyDescent="0.25">
      <c r="A145" s="192">
        <f>'[2]S6 Maquette'!B145</f>
        <v>0</v>
      </c>
      <c r="B145" s="192">
        <f>'[2]S6 Maquette'!C145</f>
        <v>0</v>
      </c>
      <c r="C145" s="193">
        <f>'[2]S6 Maquette'!F145</f>
        <v>0</v>
      </c>
      <c r="D145" s="195"/>
      <c r="E145" s="195"/>
      <c r="F145" s="195"/>
      <c r="G145" s="195"/>
      <c r="H145" s="195"/>
      <c r="I145" s="195"/>
      <c r="J145" s="195"/>
      <c r="K145" s="195"/>
      <c r="L145" s="195"/>
      <c r="M145" s="195"/>
      <c r="N145" s="195"/>
      <c r="O145" s="195"/>
      <c r="P145" s="195"/>
      <c r="Q145" s="195"/>
      <c r="R145" s="195"/>
      <c r="S145" s="196"/>
      <c r="T145" s="197"/>
    </row>
    <row r="146" spans="1:20" ht="30" customHeight="1" x14ac:dyDescent="0.25">
      <c r="A146" s="192">
        <f>'[2]S6 Maquette'!B146</f>
        <v>0</v>
      </c>
      <c r="B146" s="192">
        <f>'[2]S6 Maquette'!C146</f>
        <v>0</v>
      </c>
      <c r="C146" s="193">
        <f>'[2]S6 Maquette'!F146</f>
        <v>0</v>
      </c>
      <c r="D146" s="195"/>
      <c r="E146" s="195"/>
      <c r="F146" s="195"/>
      <c r="G146" s="195"/>
      <c r="H146" s="195"/>
      <c r="I146" s="195"/>
      <c r="J146" s="195"/>
      <c r="K146" s="195"/>
      <c r="L146" s="195"/>
      <c r="M146" s="195"/>
      <c r="N146" s="195"/>
      <c r="O146" s="195"/>
      <c r="P146" s="195"/>
      <c r="Q146" s="195"/>
      <c r="R146" s="195"/>
      <c r="S146" s="196"/>
      <c r="T146" s="197"/>
    </row>
    <row r="147" spans="1:20" ht="30" customHeight="1" x14ac:dyDescent="0.25">
      <c r="A147" s="192">
        <f>'[2]S6 Maquette'!B147</f>
        <v>0</v>
      </c>
      <c r="B147" s="192">
        <f>'[2]S6 Maquette'!C147</f>
        <v>0</v>
      </c>
      <c r="C147" s="193">
        <f>'[2]S6 Maquette'!F147</f>
        <v>0</v>
      </c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6"/>
      <c r="T147" s="197"/>
    </row>
    <row r="148" spans="1:20" ht="30" customHeight="1" x14ac:dyDescent="0.25">
      <c r="A148" s="192">
        <f>'[2]S6 Maquette'!B148</f>
        <v>0</v>
      </c>
      <c r="B148" s="192">
        <f>'[2]S6 Maquette'!C148</f>
        <v>0</v>
      </c>
      <c r="C148" s="193">
        <f>'[2]S6 Maquette'!F148</f>
        <v>0</v>
      </c>
      <c r="D148" s="195"/>
      <c r="E148" s="195"/>
      <c r="F148" s="195"/>
      <c r="G148" s="195"/>
      <c r="H148" s="195"/>
      <c r="I148" s="195"/>
      <c r="J148" s="195"/>
      <c r="K148" s="195"/>
      <c r="L148" s="195"/>
      <c r="M148" s="195"/>
      <c r="N148" s="195"/>
      <c r="O148" s="195"/>
      <c r="P148" s="195"/>
      <c r="Q148" s="195"/>
      <c r="R148" s="195"/>
      <c r="S148" s="196"/>
      <c r="T148" s="197"/>
    </row>
    <row r="149" spans="1:20" ht="30" customHeight="1" x14ac:dyDescent="0.25">
      <c r="A149" s="192">
        <f>'[2]S6 Maquette'!B149</f>
        <v>0</v>
      </c>
      <c r="B149" s="192">
        <f>'[2]S6 Maquette'!C149</f>
        <v>0</v>
      </c>
      <c r="C149" s="193">
        <f>'[2]S6 Maquette'!F149</f>
        <v>0</v>
      </c>
      <c r="D149" s="195"/>
      <c r="E149" s="195"/>
      <c r="F149" s="195"/>
      <c r="G149" s="195"/>
      <c r="H149" s="195"/>
      <c r="I149" s="195"/>
      <c r="J149" s="195"/>
      <c r="K149" s="195"/>
      <c r="L149" s="195"/>
      <c r="M149" s="195"/>
      <c r="N149" s="195"/>
      <c r="O149" s="195"/>
      <c r="P149" s="195"/>
      <c r="Q149" s="195"/>
      <c r="R149" s="195"/>
      <c r="S149" s="196"/>
      <c r="T149" s="197"/>
    </row>
    <row r="150" spans="1:20" ht="30" customHeight="1" x14ac:dyDescent="0.25">
      <c r="A150" s="192">
        <f>'[2]S6 Maquette'!B150</f>
        <v>0</v>
      </c>
      <c r="B150" s="192">
        <f>'[2]S6 Maquette'!C150</f>
        <v>0</v>
      </c>
      <c r="C150" s="193">
        <f>'[2]S6 Maquette'!F150</f>
        <v>0</v>
      </c>
      <c r="D150" s="195"/>
      <c r="E150" s="195"/>
      <c r="F150" s="195"/>
      <c r="G150" s="195"/>
      <c r="H150" s="195"/>
      <c r="I150" s="195"/>
      <c r="J150" s="195"/>
      <c r="K150" s="195"/>
      <c r="L150" s="195"/>
      <c r="M150" s="195"/>
      <c r="N150" s="195"/>
      <c r="O150" s="195"/>
      <c r="P150" s="195"/>
      <c r="Q150" s="195"/>
      <c r="R150" s="195"/>
      <c r="S150" s="196"/>
      <c r="T150" s="197"/>
    </row>
    <row r="151" spans="1:20" ht="30" customHeight="1" x14ac:dyDescent="0.25">
      <c r="A151" s="192">
        <f>'[2]S6 Maquette'!B151</f>
        <v>0</v>
      </c>
      <c r="B151" s="192">
        <f>'[2]S6 Maquette'!C151</f>
        <v>0</v>
      </c>
      <c r="C151" s="193">
        <f>'[2]S6 Maquette'!F151</f>
        <v>0</v>
      </c>
      <c r="D151" s="195"/>
      <c r="E151" s="195"/>
      <c r="F151" s="195"/>
      <c r="G151" s="195"/>
      <c r="H151" s="195"/>
      <c r="I151" s="195"/>
      <c r="J151" s="195"/>
      <c r="K151" s="195"/>
      <c r="L151" s="195"/>
      <c r="M151" s="195"/>
      <c r="N151" s="195"/>
      <c r="O151" s="195"/>
      <c r="P151" s="195"/>
      <c r="Q151" s="195"/>
      <c r="R151" s="195"/>
      <c r="S151" s="196"/>
      <c r="T151" s="197"/>
    </row>
    <row r="152" spans="1:20" ht="30" customHeight="1" x14ac:dyDescent="0.25">
      <c r="A152" s="192">
        <f>'[2]S6 Maquette'!B152</f>
        <v>0</v>
      </c>
      <c r="B152" s="192">
        <f>'[2]S6 Maquette'!C152</f>
        <v>0</v>
      </c>
      <c r="C152" s="193">
        <f>'[2]S6 Maquette'!F152</f>
        <v>0</v>
      </c>
      <c r="D152" s="195"/>
      <c r="E152" s="195"/>
      <c r="F152" s="195"/>
      <c r="G152" s="195"/>
      <c r="H152" s="195"/>
      <c r="I152" s="195"/>
      <c r="J152" s="195"/>
      <c r="K152" s="195"/>
      <c r="L152" s="195"/>
      <c r="M152" s="195"/>
      <c r="N152" s="195"/>
      <c r="O152" s="195"/>
      <c r="P152" s="195"/>
      <c r="Q152" s="195"/>
      <c r="R152" s="195"/>
      <c r="S152" s="196"/>
      <c r="T152" s="197"/>
    </row>
    <row r="153" spans="1:20" ht="30" customHeight="1" x14ac:dyDescent="0.25">
      <c r="A153" s="192">
        <f>'[2]S6 Maquette'!B153</f>
        <v>0</v>
      </c>
      <c r="B153" s="192">
        <f>'[2]S6 Maquette'!C153</f>
        <v>0</v>
      </c>
      <c r="C153" s="193">
        <f>'[2]S6 Maquette'!F153</f>
        <v>0</v>
      </c>
      <c r="D153" s="195"/>
      <c r="E153" s="195"/>
      <c r="F153" s="195"/>
      <c r="G153" s="195"/>
      <c r="H153" s="195"/>
      <c r="I153" s="195"/>
      <c r="J153" s="195"/>
      <c r="K153" s="195"/>
      <c r="L153" s="195"/>
      <c r="M153" s="195"/>
      <c r="N153" s="195"/>
      <c r="O153" s="195"/>
      <c r="P153" s="195"/>
      <c r="Q153" s="195"/>
      <c r="R153" s="195"/>
      <c r="S153" s="196"/>
      <c r="T153" s="197"/>
    </row>
    <row r="154" spans="1:20" ht="30" customHeight="1" x14ac:dyDescent="0.25">
      <c r="A154" s="192">
        <f>'[2]S6 Maquette'!B154</f>
        <v>0</v>
      </c>
      <c r="B154" s="192">
        <f>'[2]S6 Maquette'!C154</f>
        <v>0</v>
      </c>
      <c r="C154" s="193">
        <f>'[2]S6 Maquette'!F154</f>
        <v>0</v>
      </c>
      <c r="D154" s="195"/>
      <c r="E154" s="195"/>
      <c r="F154" s="195"/>
      <c r="G154" s="195"/>
      <c r="H154" s="195"/>
      <c r="I154" s="195"/>
      <c r="J154" s="195"/>
      <c r="K154" s="195"/>
      <c r="L154" s="195"/>
      <c r="M154" s="195"/>
      <c r="N154" s="195"/>
      <c r="O154" s="195"/>
      <c r="P154" s="195"/>
      <c r="Q154" s="195"/>
      <c r="R154" s="195"/>
      <c r="S154" s="196"/>
      <c r="T154" s="197"/>
    </row>
    <row r="155" spans="1:20" ht="30" customHeight="1" x14ac:dyDescent="0.25">
      <c r="A155" s="192">
        <f>'[2]S6 Maquette'!B155</f>
        <v>0</v>
      </c>
      <c r="B155" s="192">
        <f>'[2]S6 Maquette'!C155</f>
        <v>0</v>
      </c>
      <c r="C155" s="193">
        <f>'[2]S6 Maquette'!F155</f>
        <v>0</v>
      </c>
      <c r="D155" s="195"/>
      <c r="E155" s="195"/>
      <c r="F155" s="195"/>
      <c r="G155" s="195"/>
      <c r="H155" s="195"/>
      <c r="I155" s="195"/>
      <c r="J155" s="195"/>
      <c r="K155" s="195"/>
      <c r="L155" s="195"/>
      <c r="M155" s="195"/>
      <c r="N155" s="195"/>
      <c r="O155" s="195"/>
      <c r="P155" s="195"/>
      <c r="Q155" s="195"/>
      <c r="R155" s="195"/>
      <c r="S155" s="196"/>
      <c r="T155" s="197"/>
    </row>
    <row r="156" spans="1:20" ht="30" customHeight="1" x14ac:dyDescent="0.25">
      <c r="A156" s="192">
        <f>'[2]S6 Maquette'!B156</f>
        <v>0</v>
      </c>
      <c r="B156" s="192">
        <f>'[2]S6 Maquette'!C156</f>
        <v>0</v>
      </c>
      <c r="C156" s="193">
        <f>'[2]S6 Maquette'!F156</f>
        <v>0</v>
      </c>
      <c r="D156" s="195"/>
      <c r="E156" s="195"/>
      <c r="F156" s="195"/>
      <c r="G156" s="195"/>
      <c r="H156" s="195"/>
      <c r="I156" s="195"/>
      <c r="J156" s="195"/>
      <c r="K156" s="195"/>
      <c r="L156" s="195"/>
      <c r="M156" s="195"/>
      <c r="N156" s="195"/>
      <c r="O156" s="195"/>
      <c r="P156" s="195"/>
      <c r="Q156" s="195"/>
      <c r="R156" s="195"/>
      <c r="S156" s="196"/>
      <c r="T156" s="197"/>
    </row>
    <row r="157" spans="1:20" ht="30" customHeight="1" x14ac:dyDescent="0.25">
      <c r="A157" s="192">
        <f>'[2]S6 Maquette'!B157</f>
        <v>0</v>
      </c>
      <c r="B157" s="192">
        <f>'[2]S6 Maquette'!C157</f>
        <v>0</v>
      </c>
      <c r="C157" s="193">
        <f>'[2]S6 Maquette'!F157</f>
        <v>0</v>
      </c>
      <c r="D157" s="195"/>
      <c r="E157" s="195"/>
      <c r="F157" s="195"/>
      <c r="G157" s="195"/>
      <c r="H157" s="195"/>
      <c r="I157" s="195"/>
      <c r="J157" s="195"/>
      <c r="K157" s="195"/>
      <c r="L157" s="195"/>
      <c r="M157" s="195"/>
      <c r="N157" s="195"/>
      <c r="O157" s="195"/>
      <c r="P157" s="195"/>
      <c r="Q157" s="195"/>
      <c r="R157" s="195"/>
      <c r="S157" s="196"/>
      <c r="T157" s="197"/>
    </row>
    <row r="158" spans="1:20" ht="30" customHeight="1" x14ac:dyDescent="0.25">
      <c r="A158" s="192">
        <f>'[2]S6 Maquette'!B158</f>
        <v>0</v>
      </c>
      <c r="B158" s="192">
        <f>'[2]S6 Maquette'!C158</f>
        <v>0</v>
      </c>
      <c r="C158" s="193">
        <f>'[2]S6 Maquette'!F158</f>
        <v>0</v>
      </c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95"/>
      <c r="S158" s="196"/>
      <c r="T158" s="197"/>
    </row>
    <row r="159" spans="1:20" ht="30" customHeight="1" x14ac:dyDescent="0.25">
      <c r="A159" s="192">
        <f>'[2]S6 Maquette'!B159</f>
        <v>0</v>
      </c>
      <c r="B159" s="192">
        <f>'[2]S6 Maquette'!C159</f>
        <v>0</v>
      </c>
      <c r="C159" s="193">
        <f>'[2]S6 Maquette'!F159</f>
        <v>0</v>
      </c>
      <c r="D159" s="195"/>
      <c r="E159" s="195"/>
      <c r="F159" s="195"/>
      <c r="G159" s="195"/>
      <c r="H159" s="195"/>
      <c r="I159" s="195"/>
      <c r="J159" s="195"/>
      <c r="K159" s="195"/>
      <c r="L159" s="195"/>
      <c r="M159" s="195"/>
      <c r="N159" s="195"/>
      <c r="O159" s="195"/>
      <c r="P159" s="195"/>
      <c r="Q159" s="195"/>
      <c r="R159" s="195"/>
      <c r="S159" s="196"/>
      <c r="T159" s="197"/>
    </row>
    <row r="160" spans="1:20" ht="30" customHeight="1" x14ac:dyDescent="0.25">
      <c r="A160" s="192">
        <f>'[2]S6 Maquette'!B160</f>
        <v>0</v>
      </c>
      <c r="B160" s="192">
        <f>'[2]S6 Maquette'!C160</f>
        <v>0</v>
      </c>
      <c r="C160" s="193">
        <f>'[2]S6 Maquette'!F160</f>
        <v>0</v>
      </c>
      <c r="D160" s="195"/>
      <c r="E160" s="195"/>
      <c r="F160" s="195"/>
      <c r="G160" s="195"/>
      <c r="H160" s="195"/>
      <c r="I160" s="195"/>
      <c r="J160" s="195"/>
      <c r="K160" s="195"/>
      <c r="L160" s="195"/>
      <c r="M160" s="195"/>
      <c r="N160" s="195"/>
      <c r="O160" s="195"/>
      <c r="P160" s="195"/>
      <c r="Q160" s="195"/>
      <c r="R160" s="195"/>
      <c r="S160" s="196"/>
      <c r="T160" s="197"/>
    </row>
    <row r="161" spans="1:20" ht="30" customHeight="1" x14ac:dyDescent="0.25">
      <c r="A161" s="192">
        <f>'[2]S6 Maquette'!B161</f>
        <v>0</v>
      </c>
      <c r="B161" s="192">
        <f>'[2]S6 Maquette'!C161</f>
        <v>0</v>
      </c>
      <c r="C161" s="193">
        <f>'[2]S6 Maquette'!F161</f>
        <v>0</v>
      </c>
      <c r="D161" s="195"/>
      <c r="E161" s="195"/>
      <c r="F161" s="195"/>
      <c r="G161" s="195"/>
      <c r="H161" s="195"/>
      <c r="I161" s="195"/>
      <c r="J161" s="195"/>
      <c r="K161" s="195"/>
      <c r="L161" s="195"/>
      <c r="M161" s="195"/>
      <c r="N161" s="195"/>
      <c r="O161" s="195"/>
      <c r="P161" s="195"/>
      <c r="Q161" s="195"/>
      <c r="R161" s="195"/>
      <c r="S161" s="196"/>
      <c r="T161" s="197"/>
    </row>
    <row r="162" spans="1:20" ht="30" customHeight="1" x14ac:dyDescent="0.25">
      <c r="A162" s="192">
        <f>'[2]S6 Maquette'!B162</f>
        <v>0</v>
      </c>
      <c r="B162" s="192">
        <f>'[2]S6 Maquette'!C162</f>
        <v>0</v>
      </c>
      <c r="C162" s="193">
        <f>'[2]S6 Maquette'!F162</f>
        <v>0</v>
      </c>
      <c r="D162" s="195"/>
      <c r="E162" s="195"/>
      <c r="F162" s="195"/>
      <c r="G162" s="195"/>
      <c r="H162" s="195"/>
      <c r="I162" s="195"/>
      <c r="J162" s="195"/>
      <c r="K162" s="195"/>
      <c r="L162" s="195"/>
      <c r="M162" s="195"/>
      <c r="N162" s="195"/>
      <c r="O162" s="195"/>
      <c r="P162" s="195"/>
      <c r="Q162" s="195"/>
      <c r="R162" s="195"/>
      <c r="S162" s="196"/>
      <c r="T162" s="197"/>
    </row>
    <row r="163" spans="1:20" ht="30" customHeight="1" x14ac:dyDescent="0.25">
      <c r="A163" s="192">
        <f>'[2]S6 Maquette'!B163</f>
        <v>0</v>
      </c>
      <c r="B163" s="192">
        <f>'[2]S6 Maquette'!C163</f>
        <v>0</v>
      </c>
      <c r="C163" s="193">
        <f>'[2]S6 Maquette'!F163</f>
        <v>0</v>
      </c>
      <c r="D163" s="195"/>
      <c r="E163" s="195"/>
      <c r="F163" s="195"/>
      <c r="G163" s="195"/>
      <c r="H163" s="195"/>
      <c r="I163" s="195"/>
      <c r="J163" s="195"/>
      <c r="K163" s="195"/>
      <c r="L163" s="195"/>
      <c r="M163" s="195"/>
      <c r="N163" s="195"/>
      <c r="O163" s="195"/>
      <c r="P163" s="195"/>
      <c r="Q163" s="195"/>
      <c r="R163" s="195"/>
      <c r="S163" s="196"/>
      <c r="T163" s="197"/>
    </row>
    <row r="164" spans="1:20" ht="30" customHeight="1" x14ac:dyDescent="0.25">
      <c r="A164" s="192">
        <f>'[2]S6 Maquette'!B164</f>
        <v>0</v>
      </c>
      <c r="B164" s="192">
        <f>'[2]S6 Maquette'!C164</f>
        <v>0</v>
      </c>
      <c r="C164" s="193">
        <f>'[2]S6 Maquette'!F164</f>
        <v>0</v>
      </c>
      <c r="D164" s="195"/>
      <c r="E164" s="195"/>
      <c r="F164" s="195"/>
      <c r="G164" s="195"/>
      <c r="H164" s="195"/>
      <c r="I164" s="195"/>
      <c r="J164" s="195"/>
      <c r="K164" s="195"/>
      <c r="L164" s="195"/>
      <c r="M164" s="195"/>
      <c r="N164" s="195"/>
      <c r="O164" s="195"/>
      <c r="P164" s="195"/>
      <c r="Q164" s="195"/>
      <c r="R164" s="195"/>
      <c r="S164" s="196"/>
      <c r="T164" s="197"/>
    </row>
    <row r="165" spans="1:20" ht="30" customHeight="1" x14ac:dyDescent="0.25">
      <c r="A165" s="192">
        <f>'[2]S6 Maquette'!B165</f>
        <v>0</v>
      </c>
      <c r="B165" s="192">
        <f>'[2]S6 Maquette'!C165</f>
        <v>0</v>
      </c>
      <c r="C165" s="193">
        <f>'[2]S6 Maquette'!F165</f>
        <v>0</v>
      </c>
      <c r="D165" s="195"/>
      <c r="E165" s="195"/>
      <c r="F165" s="195"/>
      <c r="G165" s="195"/>
      <c r="H165" s="195"/>
      <c r="I165" s="195"/>
      <c r="J165" s="195"/>
      <c r="K165" s="195"/>
      <c r="L165" s="195"/>
      <c r="M165" s="195"/>
      <c r="N165" s="195"/>
      <c r="O165" s="195"/>
      <c r="P165" s="195"/>
      <c r="Q165" s="195"/>
      <c r="R165" s="195"/>
      <c r="S165" s="196"/>
      <c r="T165" s="197"/>
    </row>
    <row r="166" spans="1:20" ht="30" customHeight="1" x14ac:dyDescent="0.25">
      <c r="A166" s="192">
        <f>'[2]S6 Maquette'!B166</f>
        <v>0</v>
      </c>
      <c r="B166" s="192">
        <f>'[2]S6 Maquette'!C166</f>
        <v>0</v>
      </c>
      <c r="C166" s="193">
        <f>'[2]S6 Maquette'!F166</f>
        <v>0</v>
      </c>
      <c r="D166" s="195"/>
      <c r="E166" s="195"/>
      <c r="F166" s="195"/>
      <c r="G166" s="195"/>
      <c r="H166" s="195"/>
      <c r="I166" s="195"/>
      <c r="J166" s="195"/>
      <c r="K166" s="195"/>
      <c r="L166" s="195"/>
      <c r="M166" s="195"/>
      <c r="N166" s="195"/>
      <c r="O166" s="195"/>
      <c r="P166" s="195"/>
      <c r="Q166" s="195"/>
      <c r="R166" s="195"/>
      <c r="S166" s="196"/>
      <c r="T166" s="197"/>
    </row>
    <row r="167" spans="1:20" ht="30" customHeight="1" x14ac:dyDescent="0.25">
      <c r="A167" s="192">
        <f>'[2]S6 Maquette'!B167</f>
        <v>0</v>
      </c>
      <c r="B167" s="192">
        <f>'[2]S6 Maquette'!C167</f>
        <v>0</v>
      </c>
      <c r="C167" s="193">
        <f>'[2]S6 Maquette'!F167</f>
        <v>0</v>
      </c>
      <c r="D167" s="195"/>
      <c r="E167" s="195"/>
      <c r="F167" s="195"/>
      <c r="G167" s="195"/>
      <c r="H167" s="195"/>
      <c r="I167" s="195"/>
      <c r="J167" s="195"/>
      <c r="K167" s="195"/>
      <c r="L167" s="195"/>
      <c r="M167" s="195"/>
      <c r="N167" s="195"/>
      <c r="O167" s="195"/>
      <c r="P167" s="195"/>
      <c r="Q167" s="195"/>
      <c r="R167" s="195"/>
      <c r="S167" s="196"/>
      <c r="T167" s="197"/>
    </row>
    <row r="168" spans="1:20" ht="30" customHeight="1" x14ac:dyDescent="0.25">
      <c r="A168" s="192">
        <f>'[2]S6 Maquette'!B168</f>
        <v>0</v>
      </c>
      <c r="B168" s="192">
        <f>'[2]S6 Maquette'!C168</f>
        <v>0</v>
      </c>
      <c r="C168" s="193">
        <f>'[2]S6 Maquette'!F168</f>
        <v>0</v>
      </c>
      <c r="D168" s="195"/>
      <c r="E168" s="195"/>
      <c r="F168" s="195"/>
      <c r="G168" s="195"/>
      <c r="H168" s="195"/>
      <c r="I168" s="195"/>
      <c r="J168" s="195"/>
      <c r="K168" s="195"/>
      <c r="L168" s="195"/>
      <c r="M168" s="195"/>
      <c r="N168" s="195"/>
      <c r="O168" s="195"/>
      <c r="P168" s="195"/>
      <c r="Q168" s="195"/>
      <c r="R168" s="195"/>
      <c r="S168" s="196"/>
      <c r="T168" s="197"/>
    </row>
    <row r="169" spans="1:20" ht="30" customHeight="1" x14ac:dyDescent="0.25">
      <c r="A169" s="192">
        <f>'[2]S6 Maquette'!B169</f>
        <v>0</v>
      </c>
      <c r="B169" s="192">
        <f>'[2]S6 Maquette'!C169</f>
        <v>0</v>
      </c>
      <c r="C169" s="193">
        <f>'[2]S6 Maquette'!F169</f>
        <v>0</v>
      </c>
      <c r="D169" s="195"/>
      <c r="E169" s="195"/>
      <c r="F169" s="195"/>
      <c r="G169" s="195"/>
      <c r="H169" s="195"/>
      <c r="I169" s="195"/>
      <c r="J169" s="195"/>
      <c r="K169" s="195"/>
      <c r="L169" s="195"/>
      <c r="M169" s="195"/>
      <c r="N169" s="195"/>
      <c r="O169" s="195"/>
      <c r="P169" s="195"/>
      <c r="Q169" s="195"/>
      <c r="R169" s="195"/>
      <c r="S169" s="196"/>
      <c r="T169" s="197"/>
    </row>
    <row r="170" spans="1:20" ht="30" customHeight="1" x14ac:dyDescent="0.25">
      <c r="A170" s="192">
        <f>'[2]S6 Maquette'!B170</f>
        <v>0</v>
      </c>
      <c r="B170" s="192">
        <f>'[2]S6 Maquette'!C170</f>
        <v>0</v>
      </c>
      <c r="C170" s="193">
        <f>'[2]S6 Maquette'!F170</f>
        <v>0</v>
      </c>
      <c r="D170" s="195"/>
      <c r="E170" s="195"/>
      <c r="F170" s="195"/>
      <c r="G170" s="195"/>
      <c r="H170" s="195"/>
      <c r="I170" s="195"/>
      <c r="J170" s="195"/>
      <c r="K170" s="195"/>
      <c r="L170" s="195"/>
      <c r="M170" s="195"/>
      <c r="N170" s="195"/>
      <c r="O170" s="195"/>
      <c r="P170" s="195"/>
      <c r="Q170" s="195"/>
      <c r="R170" s="195"/>
      <c r="S170" s="196"/>
      <c r="T170" s="197"/>
    </row>
    <row r="171" spans="1:20" ht="30" customHeight="1" x14ac:dyDescent="0.25">
      <c r="A171" s="192">
        <f>'[2]S6 Maquette'!B171</f>
        <v>0</v>
      </c>
      <c r="B171" s="192">
        <f>'[2]S6 Maquette'!C171</f>
        <v>0</v>
      </c>
      <c r="C171" s="193">
        <f>'[2]S6 Maquette'!F171</f>
        <v>0</v>
      </c>
      <c r="D171" s="195"/>
      <c r="E171" s="195"/>
      <c r="F171" s="195"/>
      <c r="G171" s="195"/>
      <c r="H171" s="195"/>
      <c r="I171" s="195"/>
      <c r="J171" s="195"/>
      <c r="K171" s="195"/>
      <c r="L171" s="195"/>
      <c r="M171" s="195"/>
      <c r="N171" s="195"/>
      <c r="O171" s="195"/>
      <c r="P171" s="195"/>
      <c r="Q171" s="195"/>
      <c r="R171" s="195"/>
      <c r="S171" s="196"/>
      <c r="T171" s="197"/>
    </row>
    <row r="172" spans="1:20" ht="30" customHeight="1" x14ac:dyDescent="0.25">
      <c r="A172" s="192">
        <f>'[2]S6 Maquette'!B172</f>
        <v>0</v>
      </c>
      <c r="B172" s="192">
        <f>'[2]S6 Maquette'!C172</f>
        <v>0</v>
      </c>
      <c r="C172" s="193">
        <f>'[2]S6 Maquette'!F172</f>
        <v>0</v>
      </c>
      <c r="D172" s="195"/>
      <c r="E172" s="195"/>
      <c r="F172" s="195"/>
      <c r="G172" s="195"/>
      <c r="H172" s="195"/>
      <c r="I172" s="195"/>
      <c r="J172" s="195"/>
      <c r="K172" s="195"/>
      <c r="L172" s="195"/>
      <c r="M172" s="195"/>
      <c r="N172" s="195"/>
      <c r="O172" s="195"/>
      <c r="P172" s="195"/>
      <c r="Q172" s="195"/>
      <c r="R172" s="195"/>
      <c r="S172" s="196"/>
      <c r="T172" s="197"/>
    </row>
    <row r="173" spans="1:20" ht="30" customHeight="1" x14ac:dyDescent="0.25">
      <c r="A173" s="192">
        <f>'[2]S6 Maquette'!B173</f>
        <v>0</v>
      </c>
      <c r="B173" s="192">
        <f>'[2]S6 Maquette'!C173</f>
        <v>0</v>
      </c>
      <c r="C173" s="193">
        <f>'[2]S6 Maquette'!F173</f>
        <v>0</v>
      </c>
      <c r="D173" s="195"/>
      <c r="E173" s="195"/>
      <c r="F173" s="195"/>
      <c r="G173" s="195"/>
      <c r="H173" s="195"/>
      <c r="I173" s="195"/>
      <c r="J173" s="195"/>
      <c r="K173" s="195"/>
      <c r="L173" s="195"/>
      <c r="M173" s="195"/>
      <c r="N173" s="195"/>
      <c r="O173" s="195"/>
      <c r="P173" s="195"/>
      <c r="Q173" s="195"/>
      <c r="R173" s="195"/>
      <c r="S173" s="196"/>
      <c r="T173" s="197"/>
    </row>
    <row r="174" spans="1:20" ht="30" customHeight="1" x14ac:dyDescent="0.25">
      <c r="A174" s="192">
        <f>'[2]S6 Maquette'!B174</f>
        <v>0</v>
      </c>
      <c r="B174" s="192">
        <f>'[2]S6 Maquette'!C174</f>
        <v>0</v>
      </c>
      <c r="C174" s="193">
        <f>'[2]S6 Maquette'!F174</f>
        <v>0</v>
      </c>
      <c r="D174" s="195"/>
      <c r="E174" s="195"/>
      <c r="F174" s="195"/>
      <c r="G174" s="195"/>
      <c r="H174" s="195"/>
      <c r="I174" s="195"/>
      <c r="J174" s="195"/>
      <c r="K174" s="195"/>
      <c r="L174" s="195"/>
      <c r="M174" s="195"/>
      <c r="N174" s="195"/>
      <c r="O174" s="195"/>
      <c r="P174" s="195"/>
      <c r="Q174" s="195"/>
      <c r="R174" s="195"/>
      <c r="S174" s="196"/>
      <c r="T174" s="197"/>
    </row>
    <row r="175" spans="1:20" ht="30" customHeight="1" x14ac:dyDescent="0.25">
      <c r="A175" s="192">
        <f>'[2]S6 Maquette'!B175</f>
        <v>0</v>
      </c>
      <c r="B175" s="192">
        <f>'[2]S6 Maquette'!C175</f>
        <v>0</v>
      </c>
      <c r="C175" s="193">
        <f>'[2]S6 Maquette'!F175</f>
        <v>0</v>
      </c>
      <c r="D175" s="195"/>
      <c r="E175" s="195"/>
      <c r="F175" s="195"/>
      <c r="G175" s="195"/>
      <c r="H175" s="195"/>
      <c r="I175" s="195"/>
      <c r="J175" s="195"/>
      <c r="K175" s="195"/>
      <c r="L175" s="195"/>
      <c r="M175" s="195"/>
      <c r="N175" s="195"/>
      <c r="O175" s="195"/>
      <c r="P175" s="195"/>
      <c r="Q175" s="195"/>
      <c r="R175" s="195"/>
      <c r="S175" s="196"/>
      <c r="T175" s="197"/>
    </row>
    <row r="176" spans="1:20" ht="30" customHeight="1" x14ac:dyDescent="0.25">
      <c r="A176" s="192">
        <f>'[2]S6 Maquette'!B176</f>
        <v>0</v>
      </c>
      <c r="B176" s="192">
        <f>'[2]S6 Maquette'!C176</f>
        <v>0</v>
      </c>
      <c r="C176" s="193">
        <f>'[2]S6 Maquette'!F176</f>
        <v>0</v>
      </c>
      <c r="D176" s="195"/>
      <c r="E176" s="195"/>
      <c r="F176" s="195"/>
      <c r="G176" s="195"/>
      <c r="H176" s="195"/>
      <c r="I176" s="195"/>
      <c r="J176" s="195"/>
      <c r="K176" s="195"/>
      <c r="L176" s="195"/>
      <c r="M176" s="195"/>
      <c r="N176" s="195"/>
      <c r="O176" s="195"/>
      <c r="P176" s="195"/>
      <c r="Q176" s="195"/>
      <c r="R176" s="195"/>
      <c r="S176" s="196"/>
      <c r="T176" s="197"/>
    </row>
    <row r="177" spans="1:20" ht="30" customHeight="1" x14ac:dyDescent="0.25">
      <c r="A177" s="192">
        <f>'[2]S6 Maquette'!B177</f>
        <v>0</v>
      </c>
      <c r="B177" s="192">
        <f>'[2]S6 Maquette'!C177</f>
        <v>0</v>
      </c>
      <c r="C177" s="193">
        <f>'[2]S6 Maquette'!F177</f>
        <v>0</v>
      </c>
      <c r="D177" s="195"/>
      <c r="E177" s="195"/>
      <c r="F177" s="195"/>
      <c r="G177" s="195"/>
      <c r="H177" s="195"/>
      <c r="I177" s="195"/>
      <c r="J177" s="195"/>
      <c r="K177" s="195"/>
      <c r="L177" s="195"/>
      <c r="M177" s="195"/>
      <c r="N177" s="195"/>
      <c r="O177" s="195"/>
      <c r="P177" s="195"/>
      <c r="Q177" s="195"/>
      <c r="R177" s="195"/>
      <c r="S177" s="196"/>
      <c r="T177" s="197"/>
    </row>
    <row r="178" spans="1:20" ht="30" customHeight="1" x14ac:dyDescent="0.25">
      <c r="A178" s="192">
        <f>'[2]S6 Maquette'!B178</f>
        <v>0</v>
      </c>
      <c r="B178" s="192">
        <f>'[2]S6 Maquette'!C178</f>
        <v>0</v>
      </c>
      <c r="C178" s="193">
        <f>'[2]S6 Maquette'!F178</f>
        <v>0</v>
      </c>
      <c r="D178" s="195"/>
      <c r="E178" s="195"/>
      <c r="F178" s="195"/>
      <c r="G178" s="195"/>
      <c r="H178" s="195"/>
      <c r="I178" s="195"/>
      <c r="J178" s="195"/>
      <c r="K178" s="195"/>
      <c r="L178" s="195"/>
      <c r="M178" s="195"/>
      <c r="N178" s="195"/>
      <c r="O178" s="195"/>
      <c r="P178" s="195"/>
      <c r="Q178" s="195"/>
      <c r="R178" s="195"/>
      <c r="S178" s="196"/>
      <c r="T178" s="197"/>
    </row>
    <row r="179" spans="1:20" ht="30" customHeight="1" x14ac:dyDescent="0.25">
      <c r="A179" s="192">
        <f>'[2]S6 Maquette'!B179</f>
        <v>0</v>
      </c>
      <c r="B179" s="192">
        <f>'[2]S6 Maquette'!C179</f>
        <v>0</v>
      </c>
      <c r="C179" s="193">
        <f>'[2]S6 Maquette'!F179</f>
        <v>0</v>
      </c>
      <c r="D179" s="195"/>
      <c r="E179" s="195"/>
      <c r="F179" s="195"/>
      <c r="G179" s="195"/>
      <c r="H179" s="195"/>
      <c r="I179" s="195"/>
      <c r="J179" s="195"/>
      <c r="K179" s="195"/>
      <c r="L179" s="195"/>
      <c r="M179" s="195"/>
      <c r="N179" s="195"/>
      <c r="O179" s="195"/>
      <c r="P179" s="195"/>
      <c r="Q179" s="195"/>
      <c r="R179" s="195"/>
      <c r="S179" s="196"/>
      <c r="T179" s="197"/>
    </row>
    <row r="180" spans="1:20" ht="30" customHeight="1" x14ac:dyDescent="0.25">
      <c r="A180" s="192">
        <f>'[2]S6 Maquette'!B180</f>
        <v>0</v>
      </c>
      <c r="B180" s="192">
        <f>'[2]S6 Maquette'!C180</f>
        <v>0</v>
      </c>
      <c r="C180" s="193">
        <f>'[2]S6 Maquette'!F180</f>
        <v>0</v>
      </c>
      <c r="D180" s="195"/>
      <c r="E180" s="195"/>
      <c r="F180" s="195"/>
      <c r="G180" s="195"/>
      <c r="H180" s="195"/>
      <c r="I180" s="195"/>
      <c r="J180" s="195"/>
      <c r="K180" s="195"/>
      <c r="L180" s="195"/>
      <c r="M180" s="195"/>
      <c r="N180" s="195"/>
      <c r="O180" s="195"/>
      <c r="P180" s="195"/>
      <c r="Q180" s="195"/>
      <c r="R180" s="195"/>
      <c r="S180" s="196"/>
      <c r="T180" s="197"/>
    </row>
    <row r="181" spans="1:20" ht="30" customHeight="1" x14ac:dyDescent="0.25">
      <c r="A181" s="192">
        <f>'[2]S6 Maquette'!B181</f>
        <v>0</v>
      </c>
      <c r="B181" s="192">
        <f>'[2]S6 Maquette'!C181</f>
        <v>0</v>
      </c>
      <c r="C181" s="193">
        <f>'[2]S6 Maquette'!F181</f>
        <v>0</v>
      </c>
      <c r="D181" s="195"/>
      <c r="E181" s="195"/>
      <c r="F181" s="195"/>
      <c r="G181" s="195"/>
      <c r="H181" s="195"/>
      <c r="I181" s="195"/>
      <c r="J181" s="195"/>
      <c r="K181" s="195"/>
      <c r="L181" s="195"/>
      <c r="M181" s="195"/>
      <c r="N181" s="195"/>
      <c r="O181" s="195"/>
      <c r="P181" s="195"/>
      <c r="Q181" s="195"/>
      <c r="R181" s="195"/>
      <c r="S181" s="196"/>
      <c r="T181" s="197"/>
    </row>
    <row r="182" spans="1:20" ht="30" customHeight="1" x14ac:dyDescent="0.25">
      <c r="A182" s="192">
        <f>'[2]S6 Maquette'!B182</f>
        <v>0</v>
      </c>
      <c r="B182" s="192">
        <f>'[2]S6 Maquette'!C182</f>
        <v>0</v>
      </c>
      <c r="C182" s="193">
        <f>'[2]S6 Maquette'!F182</f>
        <v>0</v>
      </c>
      <c r="D182" s="195"/>
      <c r="E182" s="195"/>
      <c r="F182" s="195"/>
      <c r="G182" s="195"/>
      <c r="H182" s="195"/>
      <c r="I182" s="195"/>
      <c r="J182" s="195"/>
      <c r="K182" s="195"/>
      <c r="L182" s="195"/>
      <c r="M182" s="195"/>
      <c r="N182" s="195"/>
      <c r="O182" s="195"/>
      <c r="P182" s="195"/>
      <c r="Q182" s="195"/>
      <c r="R182" s="195"/>
      <c r="S182" s="196"/>
      <c r="T182" s="197"/>
    </row>
    <row r="183" spans="1:20" ht="30" customHeight="1" x14ac:dyDescent="0.25">
      <c r="A183" s="192">
        <f>'[2]S6 Maquette'!B183</f>
        <v>0</v>
      </c>
      <c r="B183" s="192">
        <f>'[2]S6 Maquette'!C183</f>
        <v>0</v>
      </c>
      <c r="C183" s="193">
        <f>'[2]S6 Maquette'!F183</f>
        <v>0</v>
      </c>
      <c r="D183" s="195"/>
      <c r="E183" s="195"/>
      <c r="F183" s="195"/>
      <c r="G183" s="195"/>
      <c r="H183" s="195"/>
      <c r="I183" s="195"/>
      <c r="J183" s="195"/>
      <c r="K183" s="195"/>
      <c r="L183" s="195"/>
      <c r="M183" s="195"/>
      <c r="N183" s="195"/>
      <c r="O183" s="195"/>
      <c r="P183" s="195"/>
      <c r="Q183" s="195"/>
      <c r="R183" s="195"/>
      <c r="S183" s="196"/>
      <c r="T183" s="197"/>
    </row>
    <row r="184" spans="1:20" ht="30" customHeight="1" x14ac:dyDescent="0.25">
      <c r="A184" s="192">
        <f>'[2]S6 Maquette'!B184</f>
        <v>0</v>
      </c>
      <c r="B184" s="192">
        <f>'[2]S6 Maquette'!C184</f>
        <v>0</v>
      </c>
      <c r="C184" s="193">
        <f>'[2]S6 Maquette'!F184</f>
        <v>0</v>
      </c>
      <c r="D184" s="195"/>
      <c r="E184" s="195"/>
      <c r="F184" s="195"/>
      <c r="G184" s="195"/>
      <c r="H184" s="195"/>
      <c r="I184" s="195"/>
      <c r="J184" s="195"/>
      <c r="K184" s="195"/>
      <c r="L184" s="195"/>
      <c r="M184" s="195"/>
      <c r="N184" s="195"/>
      <c r="O184" s="195"/>
      <c r="P184" s="195"/>
      <c r="Q184" s="195"/>
      <c r="R184" s="195"/>
      <c r="S184" s="196"/>
      <c r="T184" s="197"/>
    </row>
    <row r="185" spans="1:20" ht="30" customHeight="1" x14ac:dyDescent="0.25">
      <c r="A185" s="192">
        <f>'[2]S6 Maquette'!B185</f>
        <v>0</v>
      </c>
      <c r="B185" s="192">
        <f>'[2]S6 Maquette'!C185</f>
        <v>0</v>
      </c>
      <c r="C185" s="193">
        <f>'[2]S6 Maquette'!F185</f>
        <v>0</v>
      </c>
      <c r="D185" s="195"/>
      <c r="E185" s="195"/>
      <c r="F185" s="195"/>
      <c r="G185" s="195"/>
      <c r="H185" s="195"/>
      <c r="I185" s="195"/>
      <c r="J185" s="195"/>
      <c r="K185" s="195"/>
      <c r="L185" s="195"/>
      <c r="M185" s="195"/>
      <c r="N185" s="195"/>
      <c r="O185" s="195"/>
      <c r="P185" s="195"/>
      <c r="Q185" s="195"/>
      <c r="R185" s="195"/>
      <c r="S185" s="196"/>
      <c r="T185" s="197"/>
    </row>
    <row r="186" spans="1:20" ht="30" customHeight="1" x14ac:dyDescent="0.25">
      <c r="A186" s="192">
        <f>'[2]S6 Maquette'!B186</f>
        <v>0</v>
      </c>
      <c r="B186" s="192">
        <f>'[2]S6 Maquette'!C186</f>
        <v>0</v>
      </c>
      <c r="C186" s="193">
        <f>'[2]S6 Maquette'!F186</f>
        <v>0</v>
      </c>
      <c r="D186" s="195"/>
      <c r="E186" s="195"/>
      <c r="F186" s="195"/>
      <c r="G186" s="195"/>
      <c r="H186" s="195"/>
      <c r="I186" s="195"/>
      <c r="J186" s="195"/>
      <c r="K186" s="195"/>
      <c r="L186" s="195"/>
      <c r="M186" s="195"/>
      <c r="N186" s="195"/>
      <c r="O186" s="195"/>
      <c r="P186" s="195"/>
      <c r="Q186" s="195"/>
      <c r="R186" s="195"/>
      <c r="S186" s="196"/>
      <c r="T186" s="197"/>
    </row>
    <row r="187" spans="1:20" ht="30" customHeight="1" x14ac:dyDescent="0.25">
      <c r="A187" s="192">
        <f>'[2]S6 Maquette'!B187</f>
        <v>0</v>
      </c>
      <c r="B187" s="192">
        <f>'[2]S6 Maquette'!C187</f>
        <v>0</v>
      </c>
      <c r="C187" s="193">
        <f>'[2]S6 Maquette'!F187</f>
        <v>0</v>
      </c>
      <c r="D187" s="195"/>
      <c r="E187" s="195"/>
      <c r="F187" s="195"/>
      <c r="G187" s="195"/>
      <c r="H187" s="195"/>
      <c r="I187" s="195"/>
      <c r="J187" s="195"/>
      <c r="K187" s="195"/>
      <c r="L187" s="195"/>
      <c r="M187" s="195"/>
      <c r="N187" s="195"/>
      <c r="O187" s="195"/>
      <c r="P187" s="195"/>
      <c r="Q187" s="195"/>
      <c r="R187" s="195"/>
      <c r="S187" s="196"/>
      <c r="T187" s="197"/>
    </row>
    <row r="188" spans="1:20" ht="30" customHeight="1" x14ac:dyDescent="0.25">
      <c r="A188" s="192">
        <f>'[2]S6 Maquette'!B188</f>
        <v>0</v>
      </c>
      <c r="B188" s="192">
        <f>'[2]S6 Maquette'!C188</f>
        <v>0</v>
      </c>
      <c r="C188" s="193">
        <f>'[2]S6 Maquette'!F188</f>
        <v>0</v>
      </c>
      <c r="D188" s="195"/>
      <c r="E188" s="195"/>
      <c r="F188" s="195"/>
      <c r="G188" s="195"/>
      <c r="H188" s="195"/>
      <c r="I188" s="195"/>
      <c r="J188" s="195"/>
      <c r="K188" s="195"/>
      <c r="L188" s="195"/>
      <c r="M188" s="195"/>
      <c r="N188" s="195"/>
      <c r="O188" s="195"/>
      <c r="P188" s="195"/>
      <c r="Q188" s="195"/>
      <c r="R188" s="195"/>
      <c r="S188" s="196"/>
      <c r="T188" s="197"/>
    </row>
    <row r="189" spans="1:20" ht="30" customHeight="1" x14ac:dyDescent="0.25">
      <c r="A189" s="192">
        <f>'[2]S6 Maquette'!B189</f>
        <v>0</v>
      </c>
      <c r="B189" s="192">
        <f>'[2]S6 Maquette'!C189</f>
        <v>0</v>
      </c>
      <c r="C189" s="193">
        <f>'[2]S6 Maquette'!F189</f>
        <v>0</v>
      </c>
      <c r="D189" s="195"/>
      <c r="E189" s="195"/>
      <c r="F189" s="195"/>
      <c r="G189" s="195"/>
      <c r="H189" s="195"/>
      <c r="I189" s="195"/>
      <c r="J189" s="195"/>
      <c r="K189" s="195"/>
      <c r="L189" s="195"/>
      <c r="M189" s="195"/>
      <c r="N189" s="195"/>
      <c r="O189" s="195"/>
      <c r="P189" s="195"/>
      <c r="Q189" s="195"/>
      <c r="R189" s="195"/>
      <c r="S189" s="196"/>
      <c r="T189" s="197"/>
    </row>
    <row r="190" spans="1:20" ht="30" customHeight="1" x14ac:dyDescent="0.25">
      <c r="A190" s="192">
        <f>'[2]S6 Maquette'!B190</f>
        <v>0</v>
      </c>
      <c r="B190" s="192">
        <f>'[2]S6 Maquette'!C190</f>
        <v>0</v>
      </c>
      <c r="C190" s="193">
        <f>'[2]S6 Maquette'!F190</f>
        <v>0</v>
      </c>
      <c r="D190" s="195"/>
      <c r="E190" s="195"/>
      <c r="F190" s="195"/>
      <c r="G190" s="195"/>
      <c r="H190" s="195"/>
      <c r="I190" s="195"/>
      <c r="J190" s="195"/>
      <c r="K190" s="195"/>
      <c r="L190" s="195"/>
      <c r="M190" s="195"/>
      <c r="N190" s="195"/>
      <c r="O190" s="195"/>
      <c r="P190" s="195"/>
      <c r="Q190" s="195"/>
      <c r="R190" s="195"/>
      <c r="S190" s="196"/>
      <c r="T190" s="197"/>
    </row>
    <row r="191" spans="1:20" ht="30" customHeight="1" x14ac:dyDescent="0.25">
      <c r="A191" s="192">
        <f>'[2]S6 Maquette'!B191</f>
        <v>0</v>
      </c>
      <c r="B191" s="192">
        <f>'[2]S6 Maquette'!C191</f>
        <v>0</v>
      </c>
      <c r="C191" s="193">
        <f>'[2]S6 Maquette'!F191</f>
        <v>0</v>
      </c>
      <c r="D191" s="195"/>
      <c r="E191" s="195"/>
      <c r="F191" s="195"/>
      <c r="G191" s="195"/>
      <c r="H191" s="195"/>
      <c r="I191" s="195"/>
      <c r="J191" s="195"/>
      <c r="K191" s="195"/>
      <c r="L191" s="195"/>
      <c r="M191" s="195"/>
      <c r="N191" s="195"/>
      <c r="O191" s="195"/>
      <c r="P191" s="195"/>
      <c r="Q191" s="195"/>
      <c r="R191" s="195"/>
      <c r="S191" s="196"/>
      <c r="T191" s="197"/>
    </row>
    <row r="192" spans="1:20" ht="30" customHeight="1" x14ac:dyDescent="0.25">
      <c r="A192" s="192">
        <f>'[2]S6 Maquette'!B192</f>
        <v>0</v>
      </c>
      <c r="B192" s="192">
        <f>'[2]S6 Maquette'!C192</f>
        <v>0</v>
      </c>
      <c r="C192" s="193">
        <f>'[2]S6 Maquette'!F192</f>
        <v>0</v>
      </c>
      <c r="D192" s="195"/>
      <c r="E192" s="195"/>
      <c r="F192" s="195"/>
      <c r="G192" s="195"/>
      <c r="H192" s="195"/>
      <c r="I192" s="195"/>
      <c r="J192" s="195"/>
      <c r="K192" s="195"/>
      <c r="L192" s="195"/>
      <c r="M192" s="195"/>
      <c r="N192" s="195"/>
      <c r="O192" s="195"/>
      <c r="P192" s="195"/>
      <c r="Q192" s="195"/>
      <c r="R192" s="195"/>
      <c r="S192" s="196"/>
      <c r="T192" s="197"/>
    </row>
    <row r="193" spans="1:20" ht="30" customHeight="1" x14ac:dyDescent="0.25">
      <c r="A193" s="192">
        <f>'[2]S6 Maquette'!B193</f>
        <v>0</v>
      </c>
      <c r="B193" s="192">
        <f>'[2]S6 Maquette'!C193</f>
        <v>0</v>
      </c>
      <c r="C193" s="193">
        <f>'[2]S6 Maquette'!F193</f>
        <v>0</v>
      </c>
      <c r="D193" s="195"/>
      <c r="E193" s="195"/>
      <c r="F193" s="195"/>
      <c r="G193" s="195"/>
      <c r="H193" s="195"/>
      <c r="I193" s="195"/>
      <c r="J193" s="195"/>
      <c r="K193" s="195"/>
      <c r="L193" s="195"/>
      <c r="M193" s="195"/>
      <c r="N193" s="195"/>
      <c r="O193" s="195"/>
      <c r="P193" s="195"/>
      <c r="Q193" s="195"/>
      <c r="R193" s="195"/>
      <c r="S193" s="196"/>
      <c r="T193" s="197"/>
    </row>
    <row r="194" spans="1:20" ht="30" customHeight="1" x14ac:dyDescent="0.25">
      <c r="A194" s="192">
        <f>'[2]S6 Maquette'!B194</f>
        <v>0</v>
      </c>
      <c r="B194" s="192">
        <f>'[2]S6 Maquette'!C194</f>
        <v>0</v>
      </c>
      <c r="C194" s="193">
        <f>'[2]S6 Maquette'!F194</f>
        <v>0</v>
      </c>
      <c r="D194" s="195"/>
      <c r="E194" s="195"/>
      <c r="F194" s="195"/>
      <c r="G194" s="195"/>
      <c r="H194" s="195"/>
      <c r="I194" s="195"/>
      <c r="J194" s="195"/>
      <c r="K194" s="195"/>
      <c r="L194" s="195"/>
      <c r="M194" s="195"/>
      <c r="N194" s="195"/>
      <c r="O194" s="195"/>
      <c r="P194" s="195"/>
      <c r="Q194" s="195"/>
      <c r="R194" s="195"/>
      <c r="S194" s="196"/>
      <c r="T194" s="197"/>
    </row>
    <row r="195" spans="1:20" ht="30" customHeight="1" x14ac:dyDescent="0.25">
      <c r="A195" s="192">
        <f>'[2]S6 Maquette'!B195</f>
        <v>0</v>
      </c>
      <c r="B195" s="192">
        <f>'[2]S6 Maquette'!C195</f>
        <v>0</v>
      </c>
      <c r="C195" s="193">
        <f>'[2]S6 Maquette'!F195</f>
        <v>0</v>
      </c>
      <c r="D195" s="195"/>
      <c r="E195" s="195"/>
      <c r="F195" s="195"/>
      <c r="G195" s="195"/>
      <c r="H195" s="195"/>
      <c r="I195" s="195"/>
      <c r="J195" s="195"/>
      <c r="K195" s="195"/>
      <c r="L195" s="195"/>
      <c r="M195" s="195"/>
      <c r="N195" s="195"/>
      <c r="O195" s="195"/>
      <c r="P195" s="195"/>
      <c r="Q195" s="195"/>
      <c r="R195" s="195"/>
      <c r="S195" s="196"/>
      <c r="T195" s="197"/>
    </row>
    <row r="196" spans="1:20" ht="30" customHeight="1" x14ac:dyDescent="0.25">
      <c r="A196" s="192">
        <f>'[2]S6 Maquette'!B196</f>
        <v>0</v>
      </c>
      <c r="B196" s="192">
        <f>'[2]S6 Maquette'!C196</f>
        <v>0</v>
      </c>
      <c r="C196" s="193">
        <f>'[2]S6 Maquette'!F196</f>
        <v>0</v>
      </c>
      <c r="D196" s="195"/>
      <c r="E196" s="195"/>
      <c r="F196" s="195"/>
      <c r="G196" s="195"/>
      <c r="H196" s="195"/>
      <c r="I196" s="195"/>
      <c r="J196" s="195"/>
      <c r="K196" s="195"/>
      <c r="L196" s="195"/>
      <c r="M196" s="195"/>
      <c r="N196" s="195"/>
      <c r="O196" s="195"/>
      <c r="P196" s="195"/>
      <c r="Q196" s="195"/>
      <c r="R196" s="195"/>
      <c r="S196" s="196"/>
      <c r="T196" s="197"/>
    </row>
    <row r="197" spans="1:20" ht="30" customHeight="1" x14ac:dyDescent="0.25">
      <c r="A197" s="192">
        <f>'[2]S6 Maquette'!B197</f>
        <v>0</v>
      </c>
      <c r="B197" s="192">
        <f>'[2]S6 Maquette'!C197</f>
        <v>0</v>
      </c>
      <c r="C197" s="193">
        <f>'[2]S6 Maquette'!F197</f>
        <v>0</v>
      </c>
      <c r="D197" s="195"/>
      <c r="E197" s="195"/>
      <c r="F197" s="195"/>
      <c r="G197" s="195"/>
      <c r="H197" s="195"/>
      <c r="I197" s="195"/>
      <c r="J197" s="195"/>
      <c r="K197" s="195"/>
      <c r="L197" s="195"/>
      <c r="M197" s="195"/>
      <c r="N197" s="195"/>
      <c r="O197" s="195"/>
      <c r="P197" s="195"/>
      <c r="Q197" s="195"/>
      <c r="R197" s="195"/>
      <c r="S197" s="196"/>
      <c r="T197" s="197"/>
    </row>
    <row r="198" spans="1:20" ht="30" customHeight="1" x14ac:dyDescent="0.25">
      <c r="A198" s="192">
        <f>'[2]S6 Maquette'!B198</f>
        <v>0</v>
      </c>
      <c r="B198" s="192">
        <f>'[2]S6 Maquette'!C198</f>
        <v>0</v>
      </c>
      <c r="C198" s="193">
        <f>'[2]S6 Maquette'!F198</f>
        <v>0</v>
      </c>
      <c r="D198" s="195"/>
      <c r="E198" s="195"/>
      <c r="F198" s="195"/>
      <c r="G198" s="195"/>
      <c r="H198" s="195"/>
      <c r="I198" s="195"/>
      <c r="J198" s="195"/>
      <c r="K198" s="195"/>
      <c r="L198" s="195"/>
      <c r="M198" s="195"/>
      <c r="N198" s="195"/>
      <c r="O198" s="195"/>
      <c r="P198" s="195"/>
      <c r="Q198" s="195"/>
      <c r="R198" s="195"/>
      <c r="S198" s="196"/>
      <c r="T198" s="197"/>
    </row>
    <row r="199" spans="1:20" ht="30" customHeight="1" x14ac:dyDescent="0.25">
      <c r="A199" s="192">
        <f>'[2]S6 Maquette'!B199</f>
        <v>0</v>
      </c>
      <c r="B199" s="192">
        <f>'[2]S6 Maquette'!C199</f>
        <v>0</v>
      </c>
      <c r="C199" s="193">
        <f>'[2]S6 Maquette'!F199</f>
        <v>0</v>
      </c>
      <c r="D199" s="195"/>
      <c r="E199" s="195"/>
      <c r="F199" s="195"/>
      <c r="G199" s="195"/>
      <c r="H199" s="195"/>
      <c r="I199" s="195"/>
      <c r="J199" s="195"/>
      <c r="K199" s="195"/>
      <c r="L199" s="195"/>
      <c r="M199" s="195"/>
      <c r="N199" s="195"/>
      <c r="O199" s="195"/>
      <c r="P199" s="195"/>
      <c r="Q199" s="195"/>
      <c r="R199" s="195"/>
      <c r="S199" s="196"/>
      <c r="T199" s="197"/>
    </row>
    <row r="200" spans="1:20" ht="30" customHeight="1" x14ac:dyDescent="0.25">
      <c r="A200" s="192">
        <f>'[2]S6 Maquette'!B200</f>
        <v>0</v>
      </c>
      <c r="B200" s="192">
        <f>'[2]S6 Maquette'!C200</f>
        <v>0</v>
      </c>
      <c r="C200" s="193">
        <f>'[2]S6 Maquette'!F200</f>
        <v>0</v>
      </c>
      <c r="D200" s="195"/>
      <c r="E200" s="195"/>
      <c r="F200" s="195"/>
      <c r="G200" s="195"/>
      <c r="H200" s="195"/>
      <c r="I200" s="195"/>
      <c r="J200" s="195"/>
      <c r="K200" s="195"/>
      <c r="L200" s="195"/>
      <c r="M200" s="195"/>
      <c r="N200" s="195"/>
      <c r="O200" s="195"/>
      <c r="P200" s="195"/>
      <c r="Q200" s="195"/>
      <c r="R200" s="195"/>
      <c r="S200" s="196"/>
      <c r="T200" s="197"/>
    </row>
    <row r="201" spans="1:20" ht="30" customHeight="1" x14ac:dyDescent="0.25">
      <c r="A201" s="192">
        <f>'[2]S6 Maquette'!B201</f>
        <v>0</v>
      </c>
      <c r="B201" s="192">
        <f>'[2]S6 Maquette'!C201</f>
        <v>0</v>
      </c>
      <c r="C201" s="193">
        <f>'[2]S6 Maquette'!F201</f>
        <v>0</v>
      </c>
      <c r="D201" s="195"/>
      <c r="E201" s="195"/>
      <c r="F201" s="195"/>
      <c r="G201" s="195"/>
      <c r="H201" s="195"/>
      <c r="I201" s="195"/>
      <c r="J201" s="195"/>
      <c r="K201" s="195"/>
      <c r="L201" s="195"/>
      <c r="M201" s="195"/>
      <c r="N201" s="195"/>
      <c r="O201" s="195"/>
      <c r="P201" s="195"/>
      <c r="Q201" s="195"/>
      <c r="R201" s="195"/>
      <c r="S201" s="196"/>
      <c r="T201" s="197"/>
    </row>
    <row r="202" spans="1:20" ht="30" customHeight="1" x14ac:dyDescent="0.25">
      <c r="A202" s="192">
        <f>'[2]S6 Maquette'!B202</f>
        <v>0</v>
      </c>
      <c r="B202" s="192">
        <f>'[2]S6 Maquette'!C202</f>
        <v>0</v>
      </c>
      <c r="C202" s="193">
        <f>'[2]S6 Maquette'!F202</f>
        <v>0</v>
      </c>
      <c r="D202" s="195"/>
      <c r="E202" s="195"/>
      <c r="F202" s="195"/>
      <c r="G202" s="195"/>
      <c r="H202" s="195"/>
      <c r="I202" s="195"/>
      <c r="J202" s="195"/>
      <c r="K202" s="195"/>
      <c r="L202" s="195"/>
      <c r="M202" s="195"/>
      <c r="N202" s="195"/>
      <c r="O202" s="195"/>
      <c r="P202" s="195"/>
      <c r="Q202" s="195"/>
      <c r="R202" s="195"/>
      <c r="S202" s="196"/>
      <c r="T202" s="197"/>
    </row>
    <row r="203" spans="1:20" ht="30" customHeight="1" x14ac:dyDescent="0.25">
      <c r="A203" s="192">
        <f>'[2]S6 Maquette'!B203</f>
        <v>0</v>
      </c>
      <c r="B203" s="192">
        <f>'[2]S6 Maquette'!C203</f>
        <v>0</v>
      </c>
      <c r="C203" s="193">
        <f>'[2]S6 Maquette'!F203</f>
        <v>0</v>
      </c>
      <c r="D203" s="195"/>
      <c r="E203" s="195"/>
      <c r="F203" s="195"/>
      <c r="G203" s="195"/>
      <c r="H203" s="195"/>
      <c r="I203" s="195"/>
      <c r="J203" s="195"/>
      <c r="K203" s="195"/>
      <c r="L203" s="195"/>
      <c r="M203" s="195"/>
      <c r="N203" s="195"/>
      <c r="O203" s="195"/>
      <c r="P203" s="195"/>
      <c r="Q203" s="195"/>
      <c r="R203" s="195"/>
      <c r="S203" s="196"/>
      <c r="T203" s="197"/>
    </row>
    <row r="204" spans="1:20" ht="30" customHeight="1" x14ac:dyDescent="0.25">
      <c r="A204" s="192">
        <f>'[2]S6 Maquette'!B204</f>
        <v>0</v>
      </c>
      <c r="B204" s="192">
        <f>'[2]S6 Maquette'!C204</f>
        <v>0</v>
      </c>
      <c r="C204" s="193">
        <f>'[2]S6 Maquette'!F204</f>
        <v>0</v>
      </c>
      <c r="D204" s="195"/>
      <c r="E204" s="195"/>
      <c r="F204" s="195"/>
      <c r="G204" s="195"/>
      <c r="H204" s="195"/>
      <c r="I204" s="195"/>
      <c r="J204" s="195"/>
      <c r="K204" s="195"/>
      <c r="L204" s="195"/>
      <c r="M204" s="195"/>
      <c r="N204" s="195"/>
      <c r="O204" s="195"/>
      <c r="P204" s="195"/>
      <c r="Q204" s="195"/>
      <c r="R204" s="195"/>
      <c r="S204" s="196"/>
      <c r="T204" s="197"/>
    </row>
    <row r="205" spans="1:20" ht="30" customHeight="1" x14ac:dyDescent="0.25">
      <c r="A205" s="192">
        <f>'[2]S6 Maquette'!B205</f>
        <v>0</v>
      </c>
      <c r="B205" s="192">
        <f>'[2]S6 Maquette'!C205</f>
        <v>0</v>
      </c>
      <c r="C205" s="193">
        <f>'[2]S6 Maquette'!F205</f>
        <v>0</v>
      </c>
      <c r="D205" s="195"/>
      <c r="E205" s="195"/>
      <c r="F205" s="195"/>
      <c r="G205" s="195"/>
      <c r="H205" s="195"/>
      <c r="I205" s="195"/>
      <c r="J205" s="195"/>
      <c r="K205" s="195"/>
      <c r="L205" s="195"/>
      <c r="M205" s="195"/>
      <c r="N205" s="195"/>
      <c r="O205" s="195"/>
      <c r="P205" s="195"/>
      <c r="Q205" s="195"/>
      <c r="R205" s="195"/>
      <c r="S205" s="196"/>
      <c r="T205" s="197"/>
    </row>
    <row r="206" spans="1:20" ht="30" customHeight="1" x14ac:dyDescent="0.25">
      <c r="A206" s="192">
        <f>'[2]S6 Maquette'!B206</f>
        <v>0</v>
      </c>
      <c r="B206" s="192">
        <f>'[2]S6 Maquette'!C206</f>
        <v>0</v>
      </c>
      <c r="C206" s="193">
        <f>'[2]S6 Maquette'!F206</f>
        <v>0</v>
      </c>
      <c r="D206" s="195"/>
      <c r="E206" s="195"/>
      <c r="F206" s="195"/>
      <c r="G206" s="195"/>
      <c r="H206" s="195"/>
      <c r="I206" s="195"/>
      <c r="J206" s="195"/>
      <c r="K206" s="195"/>
      <c r="L206" s="195"/>
      <c r="M206" s="195"/>
      <c r="N206" s="195"/>
      <c r="O206" s="195"/>
      <c r="P206" s="195"/>
      <c r="Q206" s="195"/>
      <c r="R206" s="195"/>
      <c r="S206" s="196"/>
      <c r="T206" s="197"/>
    </row>
    <row r="207" spans="1:20" ht="30" customHeight="1" x14ac:dyDescent="0.25">
      <c r="A207" s="192">
        <f>'[2]S6 Maquette'!B207</f>
        <v>0</v>
      </c>
      <c r="B207" s="192">
        <f>'[2]S6 Maquette'!C207</f>
        <v>0</v>
      </c>
      <c r="C207" s="193">
        <f>'[2]S6 Maquette'!F207</f>
        <v>0</v>
      </c>
      <c r="D207" s="195"/>
      <c r="E207" s="195"/>
      <c r="F207" s="195"/>
      <c r="G207" s="195"/>
      <c r="H207" s="195"/>
      <c r="I207" s="195"/>
      <c r="J207" s="195"/>
      <c r="K207" s="195"/>
      <c r="L207" s="195"/>
      <c r="M207" s="195"/>
      <c r="N207" s="195"/>
      <c r="O207" s="195"/>
      <c r="P207" s="195"/>
      <c r="Q207" s="195"/>
      <c r="R207" s="195"/>
      <c r="S207" s="196"/>
      <c r="T207" s="197"/>
    </row>
    <row r="208" spans="1:20" ht="30" customHeight="1" x14ac:dyDescent="0.25">
      <c r="A208" s="192">
        <f>'[2]S6 Maquette'!B208</f>
        <v>0</v>
      </c>
      <c r="B208" s="192">
        <f>'[2]S6 Maquette'!C208</f>
        <v>0</v>
      </c>
      <c r="C208" s="193">
        <f>'[2]S6 Maquette'!F208</f>
        <v>0</v>
      </c>
      <c r="D208" s="195"/>
      <c r="E208" s="195"/>
      <c r="F208" s="195"/>
      <c r="G208" s="195"/>
      <c r="H208" s="195"/>
      <c r="I208" s="195"/>
      <c r="J208" s="195"/>
      <c r="K208" s="195"/>
      <c r="L208" s="195"/>
      <c r="M208" s="195"/>
      <c r="N208" s="195"/>
      <c r="O208" s="195"/>
      <c r="P208" s="195"/>
      <c r="Q208" s="195"/>
      <c r="R208" s="195"/>
      <c r="S208" s="196"/>
      <c r="T208" s="197"/>
    </row>
    <row r="209" spans="1:20" ht="30" customHeight="1" x14ac:dyDescent="0.25">
      <c r="A209" s="192">
        <f>'[2]S6 Maquette'!B209</f>
        <v>0</v>
      </c>
      <c r="B209" s="192">
        <f>'[2]S6 Maquette'!C209</f>
        <v>0</v>
      </c>
      <c r="C209" s="193">
        <f>'[2]S6 Maquette'!F209</f>
        <v>0</v>
      </c>
      <c r="D209" s="195"/>
      <c r="E209" s="195"/>
      <c r="F209" s="195"/>
      <c r="G209" s="195"/>
      <c r="H209" s="195"/>
      <c r="I209" s="195"/>
      <c r="J209" s="195"/>
      <c r="K209" s="195"/>
      <c r="L209" s="195"/>
      <c r="M209" s="195"/>
      <c r="N209" s="195"/>
      <c r="O209" s="195"/>
      <c r="P209" s="195"/>
      <c r="Q209" s="195"/>
      <c r="R209" s="195"/>
      <c r="S209" s="196"/>
      <c r="T209" s="197"/>
    </row>
    <row r="210" spans="1:20" ht="30" customHeight="1" x14ac:dyDescent="0.25">
      <c r="A210" s="192">
        <f>'[2]S6 Maquette'!B210</f>
        <v>0</v>
      </c>
      <c r="B210" s="192">
        <f>'[2]S6 Maquette'!C210</f>
        <v>0</v>
      </c>
      <c r="C210" s="193">
        <f>'[2]S6 Maquette'!F210</f>
        <v>0</v>
      </c>
      <c r="D210" s="195"/>
      <c r="E210" s="195"/>
      <c r="F210" s="195"/>
      <c r="G210" s="195"/>
      <c r="H210" s="195"/>
      <c r="I210" s="195"/>
      <c r="J210" s="195"/>
      <c r="K210" s="195"/>
      <c r="L210" s="195"/>
      <c r="M210" s="195"/>
      <c r="N210" s="195"/>
      <c r="O210" s="195"/>
      <c r="P210" s="195"/>
      <c r="Q210" s="195"/>
      <c r="R210" s="195"/>
      <c r="S210" s="196"/>
      <c r="T210" s="197"/>
    </row>
    <row r="211" spans="1:20" ht="30" customHeight="1" x14ac:dyDescent="0.25">
      <c r="A211" s="192">
        <f>'[2]S6 Maquette'!B211</f>
        <v>0</v>
      </c>
      <c r="B211" s="192">
        <f>'[2]S6 Maquette'!C211</f>
        <v>0</v>
      </c>
      <c r="C211" s="193">
        <f>'[2]S6 Maquette'!F211</f>
        <v>0</v>
      </c>
      <c r="D211" s="195"/>
      <c r="E211" s="195"/>
      <c r="F211" s="195"/>
      <c r="G211" s="195"/>
      <c r="H211" s="195"/>
      <c r="I211" s="195"/>
      <c r="J211" s="195"/>
      <c r="K211" s="195"/>
      <c r="L211" s="195"/>
      <c r="M211" s="195"/>
      <c r="N211" s="195"/>
      <c r="O211" s="195"/>
      <c r="P211" s="195"/>
      <c r="Q211" s="195"/>
      <c r="R211" s="195"/>
      <c r="S211" s="196"/>
      <c r="T211" s="197"/>
    </row>
    <row r="212" spans="1:20" ht="30" customHeight="1" x14ac:dyDescent="0.25">
      <c r="A212" s="192">
        <f>'[2]S6 Maquette'!B212</f>
        <v>0</v>
      </c>
      <c r="B212" s="192">
        <f>'[2]S6 Maquette'!C212</f>
        <v>0</v>
      </c>
      <c r="C212" s="193">
        <f>'[2]S6 Maquette'!F212</f>
        <v>0</v>
      </c>
      <c r="D212" s="195"/>
      <c r="E212" s="195"/>
      <c r="F212" s="195"/>
      <c r="G212" s="195"/>
      <c r="H212" s="195"/>
      <c r="I212" s="195"/>
      <c r="J212" s="195"/>
      <c r="K212" s="195"/>
      <c r="L212" s="195"/>
      <c r="M212" s="195"/>
      <c r="N212" s="195"/>
      <c r="O212" s="195"/>
      <c r="P212" s="195"/>
      <c r="Q212" s="195"/>
      <c r="R212" s="195"/>
      <c r="S212" s="196"/>
      <c r="T212" s="197"/>
    </row>
    <row r="213" spans="1:20" ht="30" customHeight="1" x14ac:dyDescent="0.25">
      <c r="A213" s="192">
        <f>'[2]S6 Maquette'!B213</f>
        <v>0</v>
      </c>
      <c r="B213" s="192">
        <f>'[2]S6 Maquette'!C213</f>
        <v>0</v>
      </c>
      <c r="C213" s="193">
        <f>'[2]S6 Maquette'!F213</f>
        <v>0</v>
      </c>
      <c r="D213" s="195"/>
      <c r="E213" s="195"/>
      <c r="F213" s="195"/>
      <c r="G213" s="195"/>
      <c r="H213" s="195"/>
      <c r="I213" s="195"/>
      <c r="J213" s="195"/>
      <c r="K213" s="195"/>
      <c r="L213" s="195"/>
      <c r="M213" s="195"/>
      <c r="N213" s="195"/>
      <c r="O213" s="195"/>
      <c r="P213" s="195"/>
      <c r="Q213" s="195"/>
      <c r="R213" s="195"/>
      <c r="S213" s="196"/>
      <c r="T213" s="197"/>
    </row>
    <row r="214" spans="1:20" ht="30" customHeight="1" x14ac:dyDescent="0.25">
      <c r="A214" s="192">
        <f>'[2]S6 Maquette'!B214</f>
        <v>0</v>
      </c>
      <c r="B214" s="192">
        <f>'[2]S6 Maquette'!C214</f>
        <v>0</v>
      </c>
      <c r="C214" s="193">
        <f>'[2]S6 Maquette'!F214</f>
        <v>0</v>
      </c>
      <c r="D214" s="195"/>
      <c r="E214" s="195"/>
      <c r="F214" s="195"/>
      <c r="G214" s="195"/>
      <c r="H214" s="195"/>
      <c r="I214" s="195"/>
      <c r="J214" s="195"/>
      <c r="K214" s="195"/>
      <c r="L214" s="195"/>
      <c r="M214" s="195"/>
      <c r="N214" s="195"/>
      <c r="O214" s="195"/>
      <c r="P214" s="195"/>
      <c r="Q214" s="195"/>
      <c r="R214" s="195"/>
      <c r="S214" s="196"/>
      <c r="T214" s="197"/>
    </row>
    <row r="215" spans="1:20" ht="30" customHeight="1" x14ac:dyDescent="0.25">
      <c r="A215" s="192">
        <f>'[2]S6 Maquette'!B215</f>
        <v>0</v>
      </c>
      <c r="B215" s="192">
        <f>'[2]S6 Maquette'!C215</f>
        <v>0</v>
      </c>
      <c r="C215" s="193">
        <f>'[2]S6 Maquette'!F215</f>
        <v>0</v>
      </c>
      <c r="D215" s="195"/>
      <c r="E215" s="195"/>
      <c r="F215" s="195"/>
      <c r="G215" s="195"/>
      <c r="H215" s="195"/>
      <c r="I215" s="195"/>
      <c r="J215" s="195"/>
      <c r="K215" s="195"/>
      <c r="L215" s="195"/>
      <c r="M215" s="195"/>
      <c r="N215" s="195"/>
      <c r="O215" s="195"/>
      <c r="P215" s="195"/>
      <c r="Q215" s="195"/>
      <c r="R215" s="195"/>
      <c r="S215" s="196"/>
      <c r="T215" s="197"/>
    </row>
    <row r="216" spans="1:20" ht="30" customHeight="1" x14ac:dyDescent="0.25">
      <c r="A216" s="192">
        <f>'[2]S6 Maquette'!B216</f>
        <v>0</v>
      </c>
      <c r="B216" s="192">
        <f>'[2]S6 Maquette'!C216</f>
        <v>0</v>
      </c>
      <c r="C216" s="193">
        <f>'[2]S6 Maquette'!F216</f>
        <v>0</v>
      </c>
      <c r="D216" s="195"/>
      <c r="E216" s="195"/>
      <c r="F216" s="195"/>
      <c r="G216" s="195"/>
      <c r="H216" s="195"/>
      <c r="I216" s="195"/>
      <c r="J216" s="195"/>
      <c r="K216" s="195"/>
      <c r="L216" s="195"/>
      <c r="M216" s="195"/>
      <c r="N216" s="195"/>
      <c r="O216" s="195"/>
      <c r="P216" s="195"/>
      <c r="Q216" s="195"/>
      <c r="R216" s="195"/>
      <c r="S216" s="196"/>
      <c r="T216" s="197"/>
    </row>
    <row r="217" spans="1:20" ht="30" customHeight="1" x14ac:dyDescent="0.25">
      <c r="A217" s="192">
        <f>'[2]S6 Maquette'!B217</f>
        <v>0</v>
      </c>
      <c r="B217" s="192">
        <f>'[2]S6 Maquette'!C217</f>
        <v>0</v>
      </c>
      <c r="C217" s="193">
        <f>'[2]S6 Maquette'!F217</f>
        <v>0</v>
      </c>
      <c r="D217" s="195"/>
      <c r="E217" s="195"/>
      <c r="F217" s="195"/>
      <c r="G217" s="195"/>
      <c r="H217" s="195"/>
      <c r="I217" s="195"/>
      <c r="J217" s="195"/>
      <c r="K217" s="195"/>
      <c r="L217" s="195"/>
      <c r="M217" s="195"/>
      <c r="N217" s="195"/>
      <c r="O217" s="195"/>
      <c r="P217" s="195"/>
      <c r="Q217" s="195"/>
      <c r="R217" s="195"/>
      <c r="S217" s="196"/>
      <c r="T217" s="197"/>
    </row>
    <row r="218" spans="1:20" ht="30" customHeight="1" x14ac:dyDescent="0.25">
      <c r="A218" s="192">
        <f>'[2]S6 Maquette'!B218</f>
        <v>0</v>
      </c>
      <c r="B218" s="192">
        <f>'[2]S6 Maquette'!C218</f>
        <v>0</v>
      </c>
      <c r="C218" s="193">
        <f>'[2]S6 Maquette'!F218</f>
        <v>0</v>
      </c>
      <c r="D218" s="195"/>
      <c r="E218" s="195"/>
      <c r="F218" s="195"/>
      <c r="G218" s="195"/>
      <c r="H218" s="195"/>
      <c r="I218" s="195"/>
      <c r="J218" s="195"/>
      <c r="K218" s="195"/>
      <c r="L218" s="195"/>
      <c r="M218" s="195"/>
      <c r="N218" s="195"/>
      <c r="O218" s="195"/>
      <c r="P218" s="195"/>
      <c r="Q218" s="195"/>
      <c r="R218" s="195"/>
      <c r="S218" s="196"/>
      <c r="T218" s="197"/>
    </row>
    <row r="219" spans="1:20" ht="30" customHeight="1" x14ac:dyDescent="0.25">
      <c r="A219" s="192">
        <f>'[2]S6 Maquette'!B219</f>
        <v>0</v>
      </c>
      <c r="B219" s="192">
        <f>'[2]S6 Maquette'!C219</f>
        <v>0</v>
      </c>
      <c r="C219" s="193">
        <f>'[2]S6 Maquette'!F219</f>
        <v>0</v>
      </c>
      <c r="D219" s="195"/>
      <c r="E219" s="195"/>
      <c r="F219" s="195"/>
      <c r="G219" s="195"/>
      <c r="H219" s="195"/>
      <c r="I219" s="195"/>
      <c r="J219" s="195"/>
      <c r="K219" s="195"/>
      <c r="L219" s="195"/>
      <c r="M219" s="195"/>
      <c r="N219" s="195"/>
      <c r="O219" s="195"/>
      <c r="P219" s="195"/>
      <c r="Q219" s="195"/>
      <c r="R219" s="195"/>
      <c r="S219" s="196"/>
      <c r="T219" s="197"/>
    </row>
    <row r="220" spans="1:20" ht="30" customHeight="1" x14ac:dyDescent="0.25">
      <c r="A220" s="192">
        <f>'[2]S6 Maquette'!B220</f>
        <v>0</v>
      </c>
      <c r="B220" s="192">
        <f>'[2]S6 Maquette'!C220</f>
        <v>0</v>
      </c>
      <c r="C220" s="193">
        <f>'[2]S6 Maquette'!F220</f>
        <v>0</v>
      </c>
      <c r="D220" s="195"/>
      <c r="E220" s="195"/>
      <c r="F220" s="195"/>
      <c r="G220" s="195"/>
      <c r="H220" s="195"/>
      <c r="I220" s="195"/>
      <c r="J220" s="195"/>
      <c r="K220" s="195"/>
      <c r="L220" s="195"/>
      <c r="M220" s="195"/>
      <c r="N220" s="195"/>
      <c r="O220" s="195"/>
      <c r="P220" s="195"/>
      <c r="Q220" s="195"/>
      <c r="R220" s="195"/>
      <c r="S220" s="196"/>
      <c r="T220" s="197"/>
    </row>
    <row r="221" spans="1:20" ht="30" customHeight="1" x14ac:dyDescent="0.25">
      <c r="A221" s="192">
        <f>'[2]S6 Maquette'!B221</f>
        <v>0</v>
      </c>
      <c r="B221" s="192">
        <f>'[2]S6 Maquette'!C221</f>
        <v>0</v>
      </c>
      <c r="C221" s="193">
        <f>'[2]S6 Maquette'!F221</f>
        <v>0</v>
      </c>
      <c r="D221" s="195"/>
      <c r="E221" s="195"/>
      <c r="F221" s="195"/>
      <c r="G221" s="195"/>
      <c r="H221" s="195"/>
      <c r="I221" s="195"/>
      <c r="J221" s="195"/>
      <c r="K221" s="195"/>
      <c r="L221" s="195"/>
      <c r="M221" s="195"/>
      <c r="N221" s="195"/>
      <c r="O221" s="195"/>
      <c r="P221" s="195"/>
      <c r="Q221" s="195"/>
      <c r="R221" s="195"/>
      <c r="S221" s="196"/>
      <c r="T221" s="197"/>
    </row>
    <row r="222" spans="1:20" ht="30" customHeight="1" x14ac:dyDescent="0.25">
      <c r="A222" s="192">
        <f>'[2]S6 Maquette'!B222</f>
        <v>0</v>
      </c>
      <c r="B222" s="192">
        <f>'[2]S6 Maquette'!C222</f>
        <v>0</v>
      </c>
      <c r="C222" s="193">
        <f>'[2]S6 Maquette'!F222</f>
        <v>0</v>
      </c>
      <c r="D222" s="195"/>
      <c r="E222" s="195"/>
      <c r="F222" s="195"/>
      <c r="G222" s="195"/>
      <c r="H222" s="195"/>
      <c r="I222" s="195"/>
      <c r="J222" s="195"/>
      <c r="K222" s="195"/>
      <c r="L222" s="195"/>
      <c r="M222" s="195"/>
      <c r="N222" s="195"/>
      <c r="O222" s="195"/>
      <c r="P222" s="195"/>
      <c r="Q222" s="195"/>
      <c r="R222" s="195"/>
      <c r="S222" s="196"/>
      <c r="T222" s="197"/>
    </row>
    <row r="223" spans="1:20" ht="30" customHeight="1" x14ac:dyDescent="0.25">
      <c r="A223" s="192">
        <f>'[2]S6 Maquette'!B223</f>
        <v>0</v>
      </c>
      <c r="B223" s="192">
        <f>'[2]S6 Maquette'!C223</f>
        <v>0</v>
      </c>
      <c r="C223" s="193">
        <f>'[2]S6 Maquette'!F223</f>
        <v>0</v>
      </c>
      <c r="D223" s="195"/>
      <c r="E223" s="195"/>
      <c r="F223" s="195"/>
      <c r="G223" s="195"/>
      <c r="H223" s="195"/>
      <c r="I223" s="195"/>
      <c r="J223" s="195"/>
      <c r="K223" s="195"/>
      <c r="L223" s="195"/>
      <c r="M223" s="195"/>
      <c r="N223" s="195"/>
      <c r="O223" s="195"/>
      <c r="P223" s="195"/>
      <c r="Q223" s="195"/>
      <c r="R223" s="195"/>
      <c r="S223" s="196"/>
      <c r="T223" s="197"/>
    </row>
    <row r="224" spans="1:20" ht="30" customHeight="1" x14ac:dyDescent="0.25">
      <c r="A224" s="192">
        <f>'[2]S6 Maquette'!B224</f>
        <v>0</v>
      </c>
      <c r="B224" s="192">
        <f>'[2]S6 Maquette'!C224</f>
        <v>0</v>
      </c>
      <c r="C224" s="193">
        <f>'[2]S6 Maquette'!F224</f>
        <v>0</v>
      </c>
      <c r="D224" s="195"/>
      <c r="E224" s="195"/>
      <c r="F224" s="195"/>
      <c r="G224" s="195"/>
      <c r="H224" s="195"/>
      <c r="I224" s="195"/>
      <c r="J224" s="195"/>
      <c r="K224" s="195"/>
      <c r="L224" s="195"/>
      <c r="M224" s="195"/>
      <c r="N224" s="195"/>
      <c r="O224" s="195"/>
      <c r="P224" s="195"/>
      <c r="Q224" s="195"/>
      <c r="R224" s="195"/>
      <c r="S224" s="196"/>
      <c r="T224" s="197"/>
    </row>
    <row r="225" spans="1:20" ht="30" customHeight="1" x14ac:dyDescent="0.25">
      <c r="A225" s="192">
        <f>'[2]S6 Maquette'!B225</f>
        <v>0</v>
      </c>
      <c r="B225" s="192">
        <f>'[2]S6 Maquette'!C225</f>
        <v>0</v>
      </c>
      <c r="C225" s="193">
        <f>'[2]S6 Maquette'!F225</f>
        <v>0</v>
      </c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6"/>
      <c r="T225" s="197"/>
    </row>
    <row r="226" spans="1:20" ht="30" customHeight="1" x14ac:dyDescent="0.25">
      <c r="A226" s="192">
        <f>'[2]S6 Maquette'!B226</f>
        <v>0</v>
      </c>
      <c r="B226" s="192">
        <f>'[2]S6 Maquette'!C226</f>
        <v>0</v>
      </c>
      <c r="C226" s="193">
        <f>'[2]S6 Maquette'!F226</f>
        <v>0</v>
      </c>
      <c r="D226" s="195"/>
      <c r="E226" s="195"/>
      <c r="F226" s="195"/>
      <c r="G226" s="195"/>
      <c r="H226" s="195"/>
      <c r="I226" s="195"/>
      <c r="J226" s="195"/>
      <c r="K226" s="195"/>
      <c r="L226" s="195"/>
      <c r="M226" s="195"/>
      <c r="N226" s="195"/>
      <c r="O226" s="195"/>
      <c r="P226" s="195"/>
      <c r="Q226" s="195"/>
      <c r="R226" s="195"/>
      <c r="S226" s="196"/>
      <c r="T226" s="197"/>
    </row>
    <row r="227" spans="1:20" ht="30" customHeight="1" x14ac:dyDescent="0.25">
      <c r="A227" s="192">
        <f>'[2]S6 Maquette'!B227</f>
        <v>0</v>
      </c>
      <c r="B227" s="192">
        <f>'[2]S6 Maquette'!C227</f>
        <v>0</v>
      </c>
      <c r="C227" s="193">
        <f>'[2]S6 Maquette'!F227</f>
        <v>0</v>
      </c>
      <c r="D227" s="195"/>
      <c r="E227" s="195"/>
      <c r="F227" s="195"/>
      <c r="G227" s="195"/>
      <c r="H227" s="195"/>
      <c r="I227" s="195"/>
      <c r="J227" s="195"/>
      <c r="K227" s="195"/>
      <c r="L227" s="195"/>
      <c r="M227" s="195"/>
      <c r="N227" s="195"/>
      <c r="O227" s="195"/>
      <c r="P227" s="195"/>
      <c r="Q227" s="195"/>
      <c r="R227" s="195"/>
      <c r="S227" s="196"/>
      <c r="T227" s="197"/>
    </row>
    <row r="228" spans="1:20" ht="30" customHeight="1" x14ac:dyDescent="0.25">
      <c r="A228" s="192">
        <f>'[2]S6 Maquette'!B228</f>
        <v>0</v>
      </c>
      <c r="B228" s="192">
        <f>'[2]S6 Maquette'!C228</f>
        <v>0</v>
      </c>
      <c r="C228" s="193">
        <f>'[2]S6 Maquette'!F228</f>
        <v>0</v>
      </c>
      <c r="D228" s="195"/>
      <c r="E228" s="195"/>
      <c r="F228" s="195"/>
      <c r="G228" s="195"/>
      <c r="H228" s="195"/>
      <c r="I228" s="195"/>
      <c r="J228" s="195"/>
      <c r="K228" s="195"/>
      <c r="L228" s="195"/>
      <c r="M228" s="195"/>
      <c r="N228" s="195"/>
      <c r="O228" s="195"/>
      <c r="P228" s="195"/>
      <c r="Q228" s="195"/>
      <c r="R228" s="195"/>
      <c r="S228" s="196"/>
      <c r="T228" s="197"/>
    </row>
    <row r="229" spans="1:20" ht="30" customHeight="1" x14ac:dyDescent="0.25">
      <c r="A229" s="192">
        <f>'[2]S6 Maquette'!B229</f>
        <v>0</v>
      </c>
      <c r="B229" s="192">
        <f>'[2]S6 Maquette'!C229</f>
        <v>0</v>
      </c>
      <c r="C229" s="193">
        <f>'[2]S6 Maquette'!F229</f>
        <v>0</v>
      </c>
      <c r="D229" s="195"/>
      <c r="E229" s="195"/>
      <c r="F229" s="195"/>
      <c r="G229" s="195"/>
      <c r="H229" s="195"/>
      <c r="I229" s="195"/>
      <c r="J229" s="195"/>
      <c r="K229" s="195"/>
      <c r="L229" s="195"/>
      <c r="M229" s="195"/>
      <c r="N229" s="195"/>
      <c r="O229" s="195"/>
      <c r="P229" s="195"/>
      <c r="Q229" s="195"/>
      <c r="R229" s="195"/>
      <c r="S229" s="196"/>
      <c r="T229" s="197"/>
    </row>
    <row r="230" spans="1:20" ht="30" customHeight="1" x14ac:dyDescent="0.25">
      <c r="A230" s="192">
        <f>'[2]S6 Maquette'!B230</f>
        <v>0</v>
      </c>
      <c r="B230" s="192">
        <f>'[2]S6 Maquette'!C230</f>
        <v>0</v>
      </c>
      <c r="C230" s="193">
        <f>'[2]S6 Maquette'!F230</f>
        <v>0</v>
      </c>
      <c r="D230" s="195"/>
      <c r="E230" s="195"/>
      <c r="F230" s="195"/>
      <c r="G230" s="195"/>
      <c r="H230" s="195"/>
      <c r="I230" s="195"/>
      <c r="J230" s="195"/>
      <c r="K230" s="195"/>
      <c r="L230" s="195"/>
      <c r="M230" s="195"/>
      <c r="N230" s="195"/>
      <c r="O230" s="195"/>
      <c r="P230" s="195"/>
      <c r="Q230" s="195"/>
      <c r="R230" s="195"/>
      <c r="S230" s="196"/>
      <c r="T230" s="197"/>
    </row>
    <row r="231" spans="1:20" ht="30" customHeight="1" x14ac:dyDescent="0.25">
      <c r="A231" s="192">
        <f>'[2]S6 Maquette'!B231</f>
        <v>0</v>
      </c>
      <c r="B231" s="192">
        <f>'[2]S6 Maquette'!C231</f>
        <v>0</v>
      </c>
      <c r="C231" s="193">
        <f>'[2]S6 Maquette'!F231</f>
        <v>0</v>
      </c>
      <c r="D231" s="195"/>
      <c r="E231" s="195"/>
      <c r="F231" s="195"/>
      <c r="G231" s="195"/>
      <c r="H231" s="195"/>
      <c r="I231" s="195"/>
      <c r="J231" s="195"/>
      <c r="K231" s="195"/>
      <c r="L231" s="195"/>
      <c r="M231" s="195"/>
      <c r="N231" s="195"/>
      <c r="O231" s="195"/>
      <c r="P231" s="195"/>
      <c r="Q231" s="195"/>
      <c r="R231" s="195"/>
      <c r="S231" s="196"/>
      <c r="T231" s="197"/>
    </row>
    <row r="232" spans="1:20" ht="30" customHeight="1" x14ac:dyDescent="0.25">
      <c r="A232" s="192">
        <f>'[2]S6 Maquette'!B232</f>
        <v>0</v>
      </c>
      <c r="B232" s="192">
        <f>'[2]S6 Maquette'!C232</f>
        <v>0</v>
      </c>
      <c r="C232" s="193">
        <f>'[2]S6 Maquette'!F232</f>
        <v>0</v>
      </c>
      <c r="D232" s="195"/>
      <c r="E232" s="195"/>
      <c r="F232" s="195"/>
      <c r="G232" s="195"/>
      <c r="H232" s="195"/>
      <c r="I232" s="195"/>
      <c r="J232" s="195"/>
      <c r="K232" s="195"/>
      <c r="L232" s="195"/>
      <c r="M232" s="195"/>
      <c r="N232" s="195"/>
      <c r="O232" s="195"/>
      <c r="P232" s="195"/>
      <c r="Q232" s="195"/>
      <c r="R232" s="195"/>
      <c r="S232" s="196"/>
      <c r="T232" s="197"/>
    </row>
    <row r="233" spans="1:20" ht="30" customHeight="1" x14ac:dyDescent="0.25">
      <c r="A233" s="192">
        <f>'[2]S6 Maquette'!B233</f>
        <v>0</v>
      </c>
      <c r="B233" s="192">
        <f>'[2]S6 Maquette'!C233</f>
        <v>0</v>
      </c>
      <c r="C233" s="193">
        <f>'[2]S6 Maquette'!F233</f>
        <v>0</v>
      </c>
      <c r="D233" s="195"/>
      <c r="E233" s="195"/>
      <c r="F233" s="195"/>
      <c r="G233" s="195"/>
      <c r="H233" s="195"/>
      <c r="I233" s="195"/>
      <c r="J233" s="195"/>
      <c r="K233" s="195"/>
      <c r="L233" s="195"/>
      <c r="M233" s="195"/>
      <c r="N233" s="195"/>
      <c r="O233" s="195"/>
      <c r="P233" s="195"/>
      <c r="Q233" s="195"/>
      <c r="R233" s="195"/>
      <c r="S233" s="196"/>
      <c r="T233" s="197"/>
    </row>
    <row r="234" spans="1:20" ht="30" customHeight="1" x14ac:dyDescent="0.25">
      <c r="A234" s="192">
        <f>'[2]S6 Maquette'!B234</f>
        <v>0</v>
      </c>
      <c r="B234" s="192">
        <f>'[2]S6 Maquette'!C234</f>
        <v>0</v>
      </c>
      <c r="C234" s="193">
        <f>'[2]S6 Maquette'!F234</f>
        <v>0</v>
      </c>
      <c r="D234" s="195"/>
      <c r="E234" s="195"/>
      <c r="F234" s="195"/>
      <c r="G234" s="195"/>
      <c r="H234" s="195"/>
      <c r="I234" s="195"/>
      <c r="J234" s="195"/>
      <c r="K234" s="195"/>
      <c r="L234" s="195"/>
      <c r="M234" s="195"/>
      <c r="N234" s="195"/>
      <c r="O234" s="195"/>
      <c r="P234" s="195"/>
      <c r="Q234" s="195"/>
      <c r="R234" s="195"/>
      <c r="S234" s="196"/>
      <c r="T234" s="197"/>
    </row>
    <row r="235" spans="1:20" ht="30" customHeight="1" x14ac:dyDescent="0.25">
      <c r="A235" s="192">
        <f>'[2]S6 Maquette'!B235</f>
        <v>0</v>
      </c>
      <c r="B235" s="192">
        <f>'[2]S6 Maquette'!C235</f>
        <v>0</v>
      </c>
      <c r="C235" s="193">
        <f>'[2]S6 Maquette'!F235</f>
        <v>0</v>
      </c>
      <c r="D235" s="195"/>
      <c r="E235" s="195"/>
      <c r="F235" s="195"/>
      <c r="G235" s="195"/>
      <c r="H235" s="195"/>
      <c r="I235" s="195"/>
      <c r="J235" s="195"/>
      <c r="K235" s="195"/>
      <c r="L235" s="195"/>
      <c r="M235" s="195"/>
      <c r="N235" s="195"/>
      <c r="O235" s="195"/>
      <c r="P235" s="195"/>
      <c r="Q235" s="195"/>
      <c r="R235" s="195"/>
      <c r="S235" s="196"/>
      <c r="T235" s="197"/>
    </row>
    <row r="236" spans="1:20" ht="30" customHeight="1" x14ac:dyDescent="0.25">
      <c r="A236" s="192">
        <f>'[2]S6 Maquette'!B236</f>
        <v>0</v>
      </c>
      <c r="B236" s="192">
        <f>'[2]S6 Maquette'!C236</f>
        <v>0</v>
      </c>
      <c r="C236" s="193">
        <f>'[2]S6 Maquette'!F236</f>
        <v>0</v>
      </c>
      <c r="D236" s="195"/>
      <c r="E236" s="195"/>
      <c r="F236" s="195"/>
      <c r="G236" s="195"/>
      <c r="H236" s="195"/>
      <c r="I236" s="195"/>
      <c r="J236" s="195"/>
      <c r="K236" s="195"/>
      <c r="L236" s="195"/>
      <c r="M236" s="195"/>
      <c r="N236" s="195"/>
      <c r="O236" s="195"/>
      <c r="P236" s="195"/>
      <c r="Q236" s="195"/>
      <c r="R236" s="195"/>
      <c r="S236" s="196"/>
      <c r="T236" s="197"/>
    </row>
    <row r="237" spans="1:20" ht="30" customHeight="1" x14ac:dyDescent="0.25">
      <c r="A237" s="192">
        <f>'[2]S6 Maquette'!B237</f>
        <v>0</v>
      </c>
      <c r="B237" s="192">
        <f>'[2]S6 Maquette'!C237</f>
        <v>0</v>
      </c>
      <c r="C237" s="193">
        <f>'[2]S6 Maquette'!F237</f>
        <v>0</v>
      </c>
      <c r="D237" s="195"/>
      <c r="E237" s="195"/>
      <c r="F237" s="195"/>
      <c r="G237" s="195"/>
      <c r="H237" s="195"/>
      <c r="I237" s="195"/>
      <c r="J237" s="195"/>
      <c r="K237" s="195"/>
      <c r="L237" s="195"/>
      <c r="M237" s="195"/>
      <c r="N237" s="195"/>
      <c r="O237" s="195"/>
      <c r="P237" s="195"/>
      <c r="Q237" s="195"/>
      <c r="R237" s="195"/>
      <c r="S237" s="196"/>
      <c r="T237" s="197"/>
    </row>
    <row r="238" spans="1:20" ht="30" customHeight="1" x14ac:dyDescent="0.25">
      <c r="A238" s="192">
        <f>'[2]S6 Maquette'!B238</f>
        <v>0</v>
      </c>
      <c r="B238" s="192">
        <f>'[2]S6 Maquette'!C238</f>
        <v>0</v>
      </c>
      <c r="C238" s="193">
        <f>'[2]S6 Maquette'!F238</f>
        <v>0</v>
      </c>
      <c r="D238" s="195"/>
      <c r="E238" s="195"/>
      <c r="F238" s="195"/>
      <c r="G238" s="195"/>
      <c r="H238" s="195"/>
      <c r="I238" s="195"/>
      <c r="J238" s="195"/>
      <c r="K238" s="195"/>
      <c r="L238" s="195"/>
      <c r="M238" s="195"/>
      <c r="N238" s="195"/>
      <c r="O238" s="195"/>
      <c r="P238" s="195"/>
      <c r="Q238" s="195"/>
      <c r="R238" s="195"/>
      <c r="S238" s="196"/>
      <c r="T238" s="197"/>
    </row>
    <row r="239" spans="1:20" ht="30" customHeight="1" x14ac:dyDescent="0.25">
      <c r="A239" s="192">
        <f>'[2]S6 Maquette'!B239</f>
        <v>0</v>
      </c>
      <c r="B239" s="192">
        <f>'[2]S6 Maquette'!C239</f>
        <v>0</v>
      </c>
      <c r="C239" s="193">
        <f>'[2]S6 Maquette'!F239</f>
        <v>0</v>
      </c>
      <c r="D239" s="195"/>
      <c r="E239" s="195"/>
      <c r="F239" s="195"/>
      <c r="G239" s="195"/>
      <c r="H239" s="195"/>
      <c r="I239" s="195"/>
      <c r="J239" s="195"/>
      <c r="K239" s="195"/>
      <c r="L239" s="195"/>
      <c r="M239" s="195"/>
      <c r="N239" s="195"/>
      <c r="O239" s="195"/>
      <c r="P239" s="195"/>
      <c r="Q239" s="195"/>
      <c r="R239" s="195"/>
      <c r="S239" s="196"/>
      <c r="T239" s="197"/>
    </row>
    <row r="240" spans="1:20" ht="30" customHeight="1" x14ac:dyDescent="0.25">
      <c r="A240" s="192">
        <f>'[2]S6 Maquette'!B240</f>
        <v>0</v>
      </c>
      <c r="B240" s="192">
        <f>'[2]S6 Maquette'!C240</f>
        <v>0</v>
      </c>
      <c r="C240" s="193">
        <f>'[2]S6 Maquette'!F240</f>
        <v>0</v>
      </c>
      <c r="D240" s="195"/>
      <c r="E240" s="195"/>
      <c r="F240" s="195"/>
      <c r="G240" s="195"/>
      <c r="H240" s="195"/>
      <c r="I240" s="195"/>
      <c r="J240" s="195"/>
      <c r="K240" s="195"/>
      <c r="L240" s="195"/>
      <c r="M240" s="195"/>
      <c r="N240" s="195"/>
      <c r="O240" s="195"/>
      <c r="P240" s="195"/>
      <c r="Q240" s="195"/>
      <c r="R240" s="195"/>
      <c r="S240" s="196"/>
      <c r="T240" s="197"/>
    </row>
    <row r="241" spans="1:20" ht="30" customHeight="1" x14ac:dyDescent="0.25">
      <c r="A241" s="192">
        <f>'[2]S6 Maquette'!B241</f>
        <v>0</v>
      </c>
      <c r="B241" s="192">
        <f>'[2]S6 Maquette'!C241</f>
        <v>0</v>
      </c>
      <c r="C241" s="193">
        <f>'[2]S6 Maquette'!F241</f>
        <v>0</v>
      </c>
      <c r="D241" s="195"/>
      <c r="E241" s="195"/>
      <c r="F241" s="195"/>
      <c r="G241" s="195"/>
      <c r="H241" s="195"/>
      <c r="I241" s="195"/>
      <c r="J241" s="195"/>
      <c r="K241" s="195"/>
      <c r="L241" s="195"/>
      <c r="M241" s="195"/>
      <c r="N241" s="195"/>
      <c r="O241" s="195"/>
      <c r="P241" s="195"/>
      <c r="Q241" s="195"/>
      <c r="R241" s="195"/>
      <c r="S241" s="196"/>
      <c r="T241" s="197"/>
    </row>
    <row r="242" spans="1:20" ht="30" customHeight="1" x14ac:dyDescent="0.25">
      <c r="A242" s="192">
        <f>'[2]S6 Maquette'!B242</f>
        <v>0</v>
      </c>
      <c r="B242" s="192">
        <f>'[2]S6 Maquette'!C242</f>
        <v>0</v>
      </c>
      <c r="C242" s="193">
        <f>'[2]S6 Maquette'!F242</f>
        <v>0</v>
      </c>
      <c r="D242" s="195"/>
      <c r="E242" s="195"/>
      <c r="F242" s="195"/>
      <c r="G242" s="195"/>
      <c r="H242" s="195"/>
      <c r="I242" s="195"/>
      <c r="J242" s="195"/>
      <c r="K242" s="195"/>
      <c r="L242" s="195"/>
      <c r="M242" s="195"/>
      <c r="N242" s="195"/>
      <c r="O242" s="195"/>
      <c r="P242" s="195"/>
      <c r="Q242" s="195"/>
      <c r="R242" s="195"/>
      <c r="S242" s="196"/>
      <c r="T242" s="197"/>
    </row>
    <row r="243" spans="1:20" ht="30" customHeight="1" x14ac:dyDescent="0.25">
      <c r="A243" s="192">
        <f>'[2]S6 Maquette'!B243</f>
        <v>0</v>
      </c>
      <c r="B243" s="192">
        <f>'[2]S6 Maquette'!C243</f>
        <v>0</v>
      </c>
      <c r="C243" s="193">
        <f>'[2]S6 Maquette'!F243</f>
        <v>0</v>
      </c>
      <c r="D243" s="195"/>
      <c r="E243" s="195"/>
      <c r="F243" s="195"/>
      <c r="G243" s="195"/>
      <c r="H243" s="195"/>
      <c r="I243" s="195"/>
      <c r="J243" s="195"/>
      <c r="K243" s="195"/>
      <c r="L243" s="195"/>
      <c r="M243" s="195"/>
      <c r="N243" s="195"/>
      <c r="O243" s="195"/>
      <c r="P243" s="195"/>
      <c r="Q243" s="195"/>
      <c r="R243" s="195"/>
      <c r="S243" s="196"/>
      <c r="T243" s="197"/>
    </row>
    <row r="244" spans="1:20" ht="30" customHeight="1" x14ac:dyDescent="0.25">
      <c r="A244" s="192">
        <f>'[2]S6 Maquette'!B244</f>
        <v>0</v>
      </c>
      <c r="B244" s="192">
        <f>'[2]S6 Maquette'!C244</f>
        <v>0</v>
      </c>
      <c r="C244" s="193">
        <f>'[2]S6 Maquette'!F244</f>
        <v>0</v>
      </c>
      <c r="D244" s="195"/>
      <c r="E244" s="195"/>
      <c r="F244" s="195"/>
      <c r="G244" s="195"/>
      <c r="H244" s="195"/>
      <c r="I244" s="195"/>
      <c r="J244" s="195"/>
      <c r="K244" s="195"/>
      <c r="L244" s="195"/>
      <c r="M244" s="195"/>
      <c r="N244" s="195"/>
      <c r="O244" s="195"/>
      <c r="P244" s="195"/>
      <c r="Q244" s="195"/>
      <c r="R244" s="195"/>
      <c r="S244" s="196"/>
      <c r="T244" s="197"/>
    </row>
    <row r="245" spans="1:20" ht="30" customHeight="1" x14ac:dyDescent="0.25">
      <c r="A245" s="192">
        <f>'[2]S6 Maquette'!B245</f>
        <v>0</v>
      </c>
      <c r="B245" s="192">
        <f>'[2]S6 Maquette'!C245</f>
        <v>0</v>
      </c>
      <c r="C245" s="193">
        <f>'[2]S6 Maquette'!F245</f>
        <v>0</v>
      </c>
      <c r="D245" s="195"/>
      <c r="E245" s="195"/>
      <c r="F245" s="195"/>
      <c r="G245" s="195"/>
      <c r="H245" s="195"/>
      <c r="I245" s="195"/>
      <c r="J245" s="195"/>
      <c r="K245" s="195"/>
      <c r="L245" s="195"/>
      <c r="M245" s="195"/>
      <c r="N245" s="195"/>
      <c r="O245" s="195"/>
      <c r="P245" s="195"/>
      <c r="Q245" s="195"/>
      <c r="R245" s="195"/>
      <c r="S245" s="196"/>
      <c r="T245" s="197"/>
    </row>
    <row r="246" spans="1:20" ht="30" customHeight="1" x14ac:dyDescent="0.25">
      <c r="A246" s="192">
        <f>'[2]S6 Maquette'!B246</f>
        <v>0</v>
      </c>
      <c r="B246" s="192">
        <f>'[2]S6 Maquette'!C246</f>
        <v>0</v>
      </c>
      <c r="C246" s="193">
        <f>'[2]S6 Maquette'!F246</f>
        <v>0</v>
      </c>
      <c r="D246" s="195"/>
      <c r="E246" s="195"/>
      <c r="F246" s="195"/>
      <c r="G246" s="195"/>
      <c r="H246" s="195"/>
      <c r="I246" s="195"/>
      <c r="J246" s="195"/>
      <c r="K246" s="195"/>
      <c r="L246" s="195"/>
      <c r="M246" s="195"/>
      <c r="N246" s="195"/>
      <c r="O246" s="195"/>
      <c r="P246" s="195"/>
      <c r="Q246" s="195"/>
      <c r="R246" s="195"/>
      <c r="S246" s="196"/>
      <c r="T246" s="197"/>
    </row>
    <row r="247" spans="1:20" ht="30" customHeight="1" x14ac:dyDescent="0.25">
      <c r="A247" s="192">
        <f>'[2]S6 Maquette'!B247</f>
        <v>0</v>
      </c>
      <c r="B247" s="192">
        <f>'[2]S6 Maquette'!C247</f>
        <v>0</v>
      </c>
      <c r="C247" s="193">
        <f>'[2]S6 Maquette'!F247</f>
        <v>0</v>
      </c>
      <c r="D247" s="195"/>
      <c r="E247" s="195"/>
      <c r="F247" s="195"/>
      <c r="G247" s="195"/>
      <c r="H247" s="195"/>
      <c r="I247" s="195"/>
      <c r="J247" s="195"/>
      <c r="K247" s="195"/>
      <c r="L247" s="195"/>
      <c r="M247" s="195"/>
      <c r="N247" s="195"/>
      <c r="O247" s="195"/>
      <c r="P247" s="195"/>
      <c r="Q247" s="195"/>
      <c r="R247" s="195"/>
      <c r="S247" s="196"/>
      <c r="T247" s="197"/>
    </row>
    <row r="248" spans="1:20" ht="30" customHeight="1" x14ac:dyDescent="0.25">
      <c r="A248" s="192">
        <f>'[2]S6 Maquette'!B248</f>
        <v>0</v>
      </c>
      <c r="B248" s="192">
        <f>'[2]S6 Maquette'!C248</f>
        <v>0</v>
      </c>
      <c r="C248" s="193">
        <f>'[2]S6 Maquette'!F248</f>
        <v>0</v>
      </c>
      <c r="D248" s="195"/>
      <c r="E248" s="195"/>
      <c r="F248" s="195"/>
      <c r="G248" s="195"/>
      <c r="H248" s="195"/>
      <c r="I248" s="195"/>
      <c r="J248" s="195"/>
      <c r="K248" s="195"/>
      <c r="L248" s="195"/>
      <c r="M248" s="195"/>
      <c r="N248" s="195"/>
      <c r="O248" s="195"/>
      <c r="P248" s="195"/>
      <c r="Q248" s="195"/>
      <c r="R248" s="195"/>
      <c r="S248" s="196"/>
      <c r="T248" s="197"/>
    </row>
    <row r="249" spans="1:20" ht="30" customHeight="1" x14ac:dyDescent="0.25">
      <c r="A249" s="192">
        <f>'[2]S6 Maquette'!B249</f>
        <v>0</v>
      </c>
      <c r="B249" s="192">
        <f>'[2]S6 Maquette'!C249</f>
        <v>0</v>
      </c>
      <c r="C249" s="193">
        <f>'[2]S6 Maquette'!F249</f>
        <v>0</v>
      </c>
      <c r="D249" s="195"/>
      <c r="E249" s="195"/>
      <c r="F249" s="195"/>
      <c r="G249" s="195"/>
      <c r="H249" s="195"/>
      <c r="I249" s="195"/>
      <c r="J249" s="195"/>
      <c r="K249" s="195"/>
      <c r="L249" s="195"/>
      <c r="M249" s="195"/>
      <c r="N249" s="195"/>
      <c r="O249" s="195"/>
      <c r="P249" s="195"/>
      <c r="Q249" s="195"/>
      <c r="R249" s="195"/>
      <c r="S249" s="196"/>
      <c r="T249" s="197"/>
    </row>
    <row r="250" spans="1:20" ht="30" customHeight="1" x14ac:dyDescent="0.25">
      <c r="A250" s="192">
        <f>'[2]S6 Maquette'!B250</f>
        <v>0</v>
      </c>
      <c r="B250" s="192">
        <f>'[2]S6 Maquette'!C250</f>
        <v>0</v>
      </c>
      <c r="C250" s="193">
        <f>'[2]S6 Maquette'!F250</f>
        <v>0</v>
      </c>
      <c r="D250" s="195"/>
      <c r="E250" s="195"/>
      <c r="F250" s="195"/>
      <c r="G250" s="195"/>
      <c r="H250" s="195"/>
      <c r="I250" s="195"/>
      <c r="J250" s="195"/>
      <c r="K250" s="195"/>
      <c r="L250" s="195"/>
      <c r="M250" s="195"/>
      <c r="N250" s="195"/>
      <c r="O250" s="195"/>
      <c r="P250" s="195"/>
      <c r="Q250" s="195"/>
      <c r="R250" s="195"/>
      <c r="S250" s="196"/>
      <c r="T250" s="197"/>
    </row>
    <row r="251" spans="1:20" ht="30" customHeight="1" x14ac:dyDescent="0.25">
      <c r="A251" s="192">
        <f>'[2]S6 Maquette'!B251</f>
        <v>0</v>
      </c>
      <c r="B251" s="192">
        <f>'[2]S6 Maquette'!C251</f>
        <v>0</v>
      </c>
      <c r="C251" s="193">
        <f>'[2]S6 Maquette'!F251</f>
        <v>0</v>
      </c>
      <c r="D251" s="195"/>
      <c r="E251" s="195"/>
      <c r="F251" s="195"/>
      <c r="G251" s="195"/>
      <c r="H251" s="195"/>
      <c r="I251" s="195"/>
      <c r="J251" s="195"/>
      <c r="K251" s="195"/>
      <c r="L251" s="195"/>
      <c r="M251" s="195"/>
      <c r="N251" s="195"/>
      <c r="O251" s="195"/>
      <c r="P251" s="195"/>
      <c r="Q251" s="195"/>
      <c r="R251" s="195"/>
      <c r="S251" s="196"/>
      <c r="T251" s="197"/>
    </row>
    <row r="252" spans="1:20" ht="30" customHeight="1" x14ac:dyDescent="0.25">
      <c r="A252" s="192">
        <f>'[2]S6 Maquette'!B252</f>
        <v>0</v>
      </c>
      <c r="B252" s="192">
        <f>'[2]S6 Maquette'!C252</f>
        <v>0</v>
      </c>
      <c r="C252" s="193">
        <f>'[2]S6 Maquette'!F252</f>
        <v>0</v>
      </c>
      <c r="D252" s="195"/>
      <c r="E252" s="195"/>
      <c r="F252" s="195"/>
      <c r="G252" s="195"/>
      <c r="H252" s="195"/>
      <c r="I252" s="195"/>
      <c r="J252" s="195"/>
      <c r="K252" s="195"/>
      <c r="L252" s="195"/>
      <c r="M252" s="195"/>
      <c r="N252" s="195"/>
      <c r="O252" s="195"/>
      <c r="P252" s="195"/>
      <c r="Q252" s="195"/>
      <c r="R252" s="195"/>
      <c r="S252" s="196"/>
      <c r="T252" s="197"/>
    </row>
    <row r="253" spans="1:20" ht="30" customHeight="1" x14ac:dyDescent="0.25">
      <c r="A253" s="192">
        <f>'[2]S6 Maquette'!B253</f>
        <v>0</v>
      </c>
      <c r="B253" s="192">
        <f>'[2]S6 Maquette'!C253</f>
        <v>0</v>
      </c>
      <c r="C253" s="193">
        <f>'[2]S6 Maquette'!F253</f>
        <v>0</v>
      </c>
      <c r="D253" s="195"/>
      <c r="E253" s="195"/>
      <c r="F253" s="195"/>
      <c r="G253" s="195"/>
      <c r="H253" s="195"/>
      <c r="I253" s="195"/>
      <c r="J253" s="195"/>
      <c r="K253" s="195"/>
      <c r="L253" s="195"/>
      <c r="M253" s="195"/>
      <c r="N253" s="195"/>
      <c r="O253" s="195"/>
      <c r="P253" s="195"/>
      <c r="Q253" s="195"/>
      <c r="R253" s="195"/>
      <c r="S253" s="196"/>
      <c r="T253" s="197"/>
    </row>
    <row r="254" spans="1:20" ht="30" customHeight="1" x14ac:dyDescent="0.25">
      <c r="A254" s="192">
        <f>'[2]S6 Maquette'!B254</f>
        <v>0</v>
      </c>
      <c r="B254" s="192">
        <f>'[2]S6 Maquette'!C254</f>
        <v>0</v>
      </c>
      <c r="C254" s="193">
        <f>'[2]S6 Maquette'!F254</f>
        <v>0</v>
      </c>
      <c r="D254" s="195"/>
      <c r="E254" s="195"/>
      <c r="F254" s="195"/>
      <c r="G254" s="195"/>
      <c r="H254" s="195"/>
      <c r="I254" s="195"/>
      <c r="J254" s="195"/>
      <c r="K254" s="195"/>
      <c r="L254" s="195"/>
      <c r="M254" s="195"/>
      <c r="N254" s="195"/>
      <c r="O254" s="195"/>
      <c r="P254" s="195"/>
      <c r="Q254" s="195"/>
      <c r="R254" s="195"/>
      <c r="S254" s="196"/>
      <c r="T254" s="197"/>
    </row>
    <row r="255" spans="1:20" ht="30" customHeight="1" x14ac:dyDescent="0.25">
      <c r="A255" s="192">
        <f>'[2]S6 Maquette'!B255</f>
        <v>0</v>
      </c>
      <c r="B255" s="192">
        <f>'[2]S6 Maquette'!C255</f>
        <v>0</v>
      </c>
      <c r="C255" s="193">
        <f>'[2]S6 Maquette'!F255</f>
        <v>0</v>
      </c>
      <c r="D255" s="195"/>
      <c r="E255" s="195"/>
      <c r="F255" s="195"/>
      <c r="G255" s="195"/>
      <c r="H255" s="195"/>
      <c r="I255" s="195"/>
      <c r="J255" s="195"/>
      <c r="K255" s="195"/>
      <c r="L255" s="195"/>
      <c r="M255" s="195"/>
      <c r="N255" s="195"/>
      <c r="O255" s="195"/>
      <c r="P255" s="195"/>
      <c r="Q255" s="195"/>
      <c r="R255" s="195"/>
      <c r="S255" s="196"/>
      <c r="T255" s="197"/>
    </row>
    <row r="256" spans="1:20" ht="30" customHeight="1" x14ac:dyDescent="0.25">
      <c r="A256" s="192">
        <f>'[2]S6 Maquette'!B256</f>
        <v>0</v>
      </c>
      <c r="B256" s="192">
        <f>'[2]S6 Maquette'!C256</f>
        <v>0</v>
      </c>
      <c r="C256" s="193">
        <f>'[2]S6 Maquette'!F256</f>
        <v>0</v>
      </c>
      <c r="D256" s="195"/>
      <c r="E256" s="195"/>
      <c r="F256" s="195"/>
      <c r="G256" s="195"/>
      <c r="H256" s="195"/>
      <c r="I256" s="195"/>
      <c r="J256" s="195"/>
      <c r="K256" s="195"/>
      <c r="L256" s="195"/>
      <c r="M256" s="195"/>
      <c r="N256" s="195"/>
      <c r="O256" s="195"/>
      <c r="P256" s="195"/>
      <c r="Q256" s="195"/>
      <c r="R256" s="195"/>
      <c r="S256" s="196"/>
      <c r="T256" s="197"/>
    </row>
    <row r="257" spans="1:20" ht="30" customHeight="1" x14ac:dyDescent="0.25">
      <c r="A257" s="192">
        <f>'[2]S6 Maquette'!B257</f>
        <v>0</v>
      </c>
      <c r="B257" s="192">
        <f>'[2]S6 Maquette'!C257</f>
        <v>0</v>
      </c>
      <c r="C257" s="193">
        <f>'[2]S6 Maquette'!F257</f>
        <v>0</v>
      </c>
      <c r="D257" s="195"/>
      <c r="E257" s="195"/>
      <c r="F257" s="195"/>
      <c r="G257" s="195"/>
      <c r="H257" s="195"/>
      <c r="I257" s="195"/>
      <c r="J257" s="195"/>
      <c r="K257" s="195"/>
      <c r="L257" s="195"/>
      <c r="M257" s="195"/>
      <c r="N257" s="195"/>
      <c r="O257" s="195"/>
      <c r="P257" s="195"/>
      <c r="Q257" s="195"/>
      <c r="R257" s="195"/>
      <c r="S257" s="196"/>
      <c r="T257" s="197"/>
    </row>
    <row r="258" spans="1:20" ht="30" customHeight="1" x14ac:dyDescent="0.25">
      <c r="A258" s="192">
        <f>'[2]S6 Maquette'!B258</f>
        <v>0</v>
      </c>
      <c r="B258" s="192">
        <f>'[2]S6 Maquette'!C258</f>
        <v>0</v>
      </c>
      <c r="C258" s="193">
        <f>'[2]S6 Maquette'!F258</f>
        <v>0</v>
      </c>
      <c r="D258" s="195"/>
      <c r="E258" s="195"/>
      <c r="F258" s="195"/>
      <c r="G258" s="195"/>
      <c r="H258" s="195"/>
      <c r="I258" s="195"/>
      <c r="J258" s="195"/>
      <c r="K258" s="195"/>
      <c r="L258" s="195"/>
      <c r="M258" s="195"/>
      <c r="N258" s="195"/>
      <c r="O258" s="195"/>
      <c r="P258" s="195"/>
      <c r="Q258" s="195"/>
      <c r="R258" s="195"/>
      <c r="S258" s="196"/>
      <c r="T258" s="197"/>
    </row>
    <row r="259" spans="1:20" ht="30" customHeight="1" x14ac:dyDescent="0.25">
      <c r="A259" s="192">
        <f>'[2]S6 Maquette'!B259</f>
        <v>0</v>
      </c>
      <c r="B259" s="192">
        <f>'[2]S6 Maquette'!C259</f>
        <v>0</v>
      </c>
      <c r="C259" s="193">
        <f>'[2]S6 Maquette'!F259</f>
        <v>0</v>
      </c>
      <c r="D259" s="195"/>
      <c r="E259" s="195"/>
      <c r="F259" s="195"/>
      <c r="G259" s="195"/>
      <c r="H259" s="195"/>
      <c r="I259" s="195"/>
      <c r="J259" s="195"/>
      <c r="K259" s="195"/>
      <c r="L259" s="195"/>
      <c r="M259" s="195"/>
      <c r="N259" s="195"/>
      <c r="O259" s="195"/>
      <c r="P259" s="195"/>
      <c r="Q259" s="195"/>
      <c r="R259" s="195"/>
      <c r="S259" s="196"/>
      <c r="T259" s="197"/>
    </row>
    <row r="260" spans="1:20" ht="30" customHeight="1" x14ac:dyDescent="0.25">
      <c r="A260" s="192">
        <f>'[2]S6 Maquette'!B260</f>
        <v>0</v>
      </c>
      <c r="B260" s="192">
        <f>'[2]S6 Maquette'!C260</f>
        <v>0</v>
      </c>
      <c r="C260" s="193">
        <f>'[2]S6 Maquette'!F260</f>
        <v>0</v>
      </c>
      <c r="D260" s="195"/>
      <c r="E260" s="195"/>
      <c r="F260" s="195"/>
      <c r="G260" s="195"/>
      <c r="H260" s="195"/>
      <c r="I260" s="195"/>
      <c r="J260" s="195"/>
      <c r="K260" s="195"/>
      <c r="L260" s="195"/>
      <c r="M260" s="195"/>
      <c r="N260" s="195"/>
      <c r="O260" s="195"/>
      <c r="P260" s="195"/>
      <c r="Q260" s="195"/>
      <c r="R260" s="195"/>
      <c r="S260" s="196"/>
      <c r="T260" s="197"/>
    </row>
    <row r="261" spans="1:20" ht="30" customHeight="1" x14ac:dyDescent="0.25">
      <c r="A261" s="192">
        <f>'[2]S6 Maquette'!B261</f>
        <v>0</v>
      </c>
      <c r="B261" s="192">
        <f>'[2]S6 Maquette'!C261</f>
        <v>0</v>
      </c>
      <c r="C261" s="193">
        <f>'[2]S6 Maquette'!F261</f>
        <v>0</v>
      </c>
      <c r="D261" s="195"/>
      <c r="E261" s="195"/>
      <c r="F261" s="195"/>
      <c r="G261" s="195"/>
      <c r="H261" s="195"/>
      <c r="I261" s="195"/>
      <c r="J261" s="195"/>
      <c r="K261" s="195"/>
      <c r="L261" s="195"/>
      <c r="M261" s="195"/>
      <c r="N261" s="195"/>
      <c r="O261" s="195"/>
      <c r="P261" s="195"/>
      <c r="Q261" s="195"/>
      <c r="R261" s="195"/>
      <c r="S261" s="196"/>
      <c r="T261" s="197"/>
    </row>
    <row r="262" spans="1:20" ht="30" customHeight="1" x14ac:dyDescent="0.25">
      <c r="A262" s="192">
        <f>'[2]S6 Maquette'!B262</f>
        <v>0</v>
      </c>
      <c r="B262" s="192">
        <f>'[2]S6 Maquette'!C262</f>
        <v>0</v>
      </c>
      <c r="C262" s="193">
        <f>'[2]S6 Maquette'!F262</f>
        <v>0</v>
      </c>
      <c r="D262" s="195"/>
      <c r="E262" s="195"/>
      <c r="F262" s="195"/>
      <c r="G262" s="195"/>
      <c r="H262" s="195"/>
      <c r="I262" s="195"/>
      <c r="J262" s="195"/>
      <c r="K262" s="195"/>
      <c r="L262" s="195"/>
      <c r="M262" s="195"/>
      <c r="N262" s="195"/>
      <c r="O262" s="195"/>
      <c r="P262" s="195"/>
      <c r="Q262" s="195"/>
      <c r="R262" s="195"/>
      <c r="S262" s="196"/>
      <c r="T262" s="197"/>
    </row>
    <row r="263" spans="1:20" ht="30" customHeight="1" x14ac:dyDescent="0.25">
      <c r="A263" s="192">
        <f>'[2]S6 Maquette'!B263</f>
        <v>0</v>
      </c>
      <c r="B263" s="192">
        <f>'[2]S6 Maquette'!C263</f>
        <v>0</v>
      </c>
      <c r="C263" s="193">
        <f>'[2]S6 Maquette'!F263</f>
        <v>0</v>
      </c>
      <c r="D263" s="195"/>
      <c r="E263" s="195"/>
      <c r="F263" s="195"/>
      <c r="G263" s="195"/>
      <c r="H263" s="195"/>
      <c r="I263" s="195"/>
      <c r="J263" s="195"/>
      <c r="K263" s="195"/>
      <c r="L263" s="195"/>
      <c r="M263" s="195"/>
      <c r="N263" s="195"/>
      <c r="O263" s="195"/>
      <c r="P263" s="195"/>
      <c r="Q263" s="195"/>
      <c r="R263" s="195"/>
      <c r="S263" s="196"/>
      <c r="T263" s="197"/>
    </row>
    <row r="264" spans="1:20" ht="30" customHeight="1" x14ac:dyDescent="0.25">
      <c r="A264" s="192">
        <f>'[2]S6 Maquette'!B264</f>
        <v>0</v>
      </c>
      <c r="B264" s="192">
        <f>'[2]S6 Maquette'!C264</f>
        <v>0</v>
      </c>
      <c r="C264" s="193">
        <f>'[2]S6 Maquette'!F264</f>
        <v>0</v>
      </c>
      <c r="D264" s="195"/>
      <c r="E264" s="195"/>
      <c r="F264" s="195"/>
      <c r="G264" s="195"/>
      <c r="H264" s="195"/>
      <c r="I264" s="195"/>
      <c r="J264" s="195"/>
      <c r="K264" s="195"/>
      <c r="L264" s="195"/>
      <c r="M264" s="195"/>
      <c r="N264" s="195"/>
      <c r="O264" s="195"/>
      <c r="P264" s="195"/>
      <c r="Q264" s="195"/>
      <c r="R264" s="195"/>
      <c r="S264" s="196"/>
      <c r="T264" s="197"/>
    </row>
    <row r="265" spans="1:20" ht="30" customHeight="1" x14ac:dyDescent="0.25">
      <c r="A265" s="192">
        <f>'[2]S6 Maquette'!B265</f>
        <v>0</v>
      </c>
      <c r="B265" s="192">
        <f>'[2]S6 Maquette'!C265</f>
        <v>0</v>
      </c>
      <c r="C265" s="193">
        <f>'[2]S6 Maquette'!F265</f>
        <v>0</v>
      </c>
      <c r="D265" s="195"/>
      <c r="E265" s="195"/>
      <c r="F265" s="195"/>
      <c r="G265" s="195"/>
      <c r="H265" s="195"/>
      <c r="I265" s="195"/>
      <c r="J265" s="195"/>
      <c r="K265" s="195"/>
      <c r="L265" s="195"/>
      <c r="M265" s="195"/>
      <c r="N265" s="195"/>
      <c r="O265" s="195"/>
      <c r="P265" s="195"/>
      <c r="Q265" s="195"/>
      <c r="R265" s="195"/>
      <c r="S265" s="196"/>
      <c r="T265" s="197"/>
    </row>
    <row r="266" spans="1:20" ht="30" customHeight="1" x14ac:dyDescent="0.25">
      <c r="A266" s="192">
        <f>'[2]S6 Maquette'!B266</f>
        <v>0</v>
      </c>
      <c r="B266" s="192">
        <f>'[2]S6 Maquette'!C266</f>
        <v>0</v>
      </c>
      <c r="C266" s="193">
        <f>'[2]S6 Maquette'!F266</f>
        <v>0</v>
      </c>
      <c r="D266" s="195"/>
      <c r="E266" s="195"/>
      <c r="F266" s="195"/>
      <c r="G266" s="195"/>
      <c r="H266" s="195"/>
      <c r="I266" s="195"/>
      <c r="J266" s="195"/>
      <c r="K266" s="195"/>
      <c r="L266" s="195"/>
      <c r="M266" s="195"/>
      <c r="N266" s="195"/>
      <c r="O266" s="195"/>
      <c r="P266" s="195"/>
      <c r="Q266" s="195"/>
      <c r="R266" s="195"/>
      <c r="S266" s="196"/>
      <c r="T266" s="197"/>
    </row>
    <row r="267" spans="1:20" ht="30" customHeight="1" x14ac:dyDescent="0.25">
      <c r="A267" s="192">
        <f>'[2]S6 Maquette'!B267</f>
        <v>0</v>
      </c>
      <c r="B267" s="192">
        <f>'[2]S6 Maquette'!C267</f>
        <v>0</v>
      </c>
      <c r="C267" s="193">
        <f>'[2]S6 Maquette'!F267</f>
        <v>0</v>
      </c>
      <c r="D267" s="195"/>
      <c r="E267" s="195"/>
      <c r="F267" s="195"/>
      <c r="G267" s="195"/>
      <c r="H267" s="195"/>
      <c r="I267" s="195"/>
      <c r="J267" s="195"/>
      <c r="K267" s="195"/>
      <c r="L267" s="195"/>
      <c r="M267" s="195"/>
      <c r="N267" s="195"/>
      <c r="O267" s="195"/>
      <c r="P267" s="195"/>
      <c r="Q267" s="195"/>
      <c r="R267" s="195"/>
      <c r="S267" s="196"/>
      <c r="T267" s="197"/>
    </row>
    <row r="268" spans="1:20" ht="30" customHeight="1" x14ac:dyDescent="0.25">
      <c r="A268" s="192">
        <f>'[2]S6 Maquette'!B268</f>
        <v>0</v>
      </c>
      <c r="B268" s="192">
        <f>'[2]S6 Maquette'!C268</f>
        <v>0</v>
      </c>
      <c r="C268" s="193">
        <f>'[2]S6 Maquette'!F268</f>
        <v>0</v>
      </c>
      <c r="D268" s="195"/>
      <c r="E268" s="195"/>
      <c r="F268" s="195"/>
      <c r="G268" s="195"/>
      <c r="H268" s="195"/>
      <c r="I268" s="195"/>
      <c r="J268" s="195"/>
      <c r="K268" s="195"/>
      <c r="L268" s="195"/>
      <c r="M268" s="195"/>
      <c r="N268" s="195"/>
      <c r="O268" s="195"/>
      <c r="P268" s="195"/>
      <c r="Q268" s="195"/>
      <c r="R268" s="195"/>
      <c r="S268" s="196"/>
      <c r="T268" s="197"/>
    </row>
    <row r="269" spans="1:20" ht="30" customHeight="1" x14ac:dyDescent="0.25">
      <c r="A269" s="192">
        <f>'[2]S6 Maquette'!B269</f>
        <v>0</v>
      </c>
      <c r="B269" s="192">
        <f>'[2]S6 Maquette'!C269</f>
        <v>0</v>
      </c>
      <c r="C269" s="193">
        <f>'[2]S6 Maquette'!F269</f>
        <v>0</v>
      </c>
      <c r="D269" s="195"/>
      <c r="E269" s="195"/>
      <c r="F269" s="195"/>
      <c r="G269" s="195"/>
      <c r="H269" s="195"/>
      <c r="I269" s="195"/>
      <c r="J269" s="195"/>
      <c r="K269" s="195"/>
      <c r="L269" s="195"/>
      <c r="M269" s="195"/>
      <c r="N269" s="195"/>
      <c r="O269" s="195"/>
      <c r="P269" s="195"/>
      <c r="Q269" s="195"/>
      <c r="R269" s="195"/>
      <c r="S269" s="196"/>
      <c r="T269" s="197"/>
    </row>
    <row r="270" spans="1:20" ht="30" customHeight="1" x14ac:dyDescent="0.25">
      <c r="A270" s="192">
        <f>'[2]S6 Maquette'!B270</f>
        <v>0</v>
      </c>
      <c r="B270" s="192">
        <f>'[2]S6 Maquette'!C270</f>
        <v>0</v>
      </c>
      <c r="C270" s="193">
        <f>'[2]S6 Maquette'!F270</f>
        <v>0</v>
      </c>
      <c r="D270" s="195"/>
      <c r="E270" s="195"/>
      <c r="F270" s="195"/>
      <c r="G270" s="195"/>
      <c r="H270" s="195"/>
      <c r="I270" s="195"/>
      <c r="J270" s="195"/>
      <c r="K270" s="195"/>
      <c r="L270" s="195"/>
      <c r="M270" s="195"/>
      <c r="N270" s="195"/>
      <c r="O270" s="195"/>
      <c r="P270" s="195"/>
      <c r="Q270" s="195"/>
      <c r="R270" s="195"/>
      <c r="S270" s="196"/>
      <c r="T270" s="197"/>
    </row>
    <row r="271" spans="1:20" ht="30" customHeight="1" x14ac:dyDescent="0.25">
      <c r="A271" s="192">
        <f>'[2]S6 Maquette'!B271</f>
        <v>0</v>
      </c>
      <c r="B271" s="192">
        <f>'[2]S6 Maquette'!C271</f>
        <v>0</v>
      </c>
      <c r="C271" s="193">
        <f>'[2]S6 Maquette'!F271</f>
        <v>0</v>
      </c>
      <c r="D271" s="195"/>
      <c r="E271" s="195"/>
      <c r="F271" s="195"/>
      <c r="G271" s="195"/>
      <c r="H271" s="195"/>
      <c r="I271" s="195"/>
      <c r="J271" s="195"/>
      <c r="K271" s="195"/>
      <c r="L271" s="195"/>
      <c r="M271" s="195"/>
      <c r="N271" s="195"/>
      <c r="O271" s="195"/>
      <c r="P271" s="195"/>
      <c r="Q271" s="195"/>
      <c r="R271" s="195"/>
      <c r="S271" s="196"/>
      <c r="T271" s="197"/>
    </row>
    <row r="272" spans="1:20" ht="30" customHeight="1" x14ac:dyDescent="0.25">
      <c r="A272" s="192">
        <f>'[2]S6 Maquette'!B272</f>
        <v>0</v>
      </c>
      <c r="B272" s="192">
        <f>'[2]S6 Maquette'!C272</f>
        <v>0</v>
      </c>
      <c r="C272" s="193">
        <f>'[2]S6 Maquette'!F272</f>
        <v>0</v>
      </c>
      <c r="D272" s="195"/>
      <c r="E272" s="195"/>
      <c r="F272" s="195"/>
      <c r="G272" s="195"/>
      <c r="H272" s="195"/>
      <c r="I272" s="195"/>
      <c r="J272" s="195"/>
      <c r="K272" s="195"/>
      <c r="L272" s="195"/>
      <c r="M272" s="195"/>
      <c r="N272" s="195"/>
      <c r="O272" s="195"/>
      <c r="P272" s="195"/>
      <c r="Q272" s="195"/>
      <c r="R272" s="195"/>
      <c r="S272" s="196"/>
      <c r="T272" s="197"/>
    </row>
    <row r="273" spans="1:20" ht="30" customHeight="1" x14ac:dyDescent="0.25">
      <c r="A273" s="192">
        <f>'[2]S6 Maquette'!B273</f>
        <v>0</v>
      </c>
      <c r="B273" s="192">
        <f>'[2]S6 Maquette'!C273</f>
        <v>0</v>
      </c>
      <c r="C273" s="193">
        <f>'[2]S6 Maquette'!F273</f>
        <v>0</v>
      </c>
      <c r="D273" s="195"/>
      <c r="E273" s="195"/>
      <c r="F273" s="195"/>
      <c r="G273" s="195"/>
      <c r="H273" s="195"/>
      <c r="I273" s="195"/>
      <c r="J273" s="195"/>
      <c r="K273" s="195"/>
      <c r="L273" s="195"/>
      <c r="M273" s="195"/>
      <c r="N273" s="195"/>
      <c r="O273" s="195"/>
      <c r="P273" s="195"/>
      <c r="Q273" s="195"/>
      <c r="R273" s="195"/>
      <c r="S273" s="196"/>
      <c r="T273" s="197"/>
    </row>
    <row r="274" spans="1:20" ht="30" customHeight="1" x14ac:dyDescent="0.25">
      <c r="A274" s="192">
        <f>'[2]S6 Maquette'!B274</f>
        <v>0</v>
      </c>
      <c r="B274" s="192">
        <f>'[2]S6 Maquette'!C274</f>
        <v>0</v>
      </c>
      <c r="C274" s="193">
        <f>'[2]S6 Maquette'!F274</f>
        <v>0</v>
      </c>
      <c r="D274" s="195"/>
      <c r="E274" s="195"/>
      <c r="F274" s="195"/>
      <c r="G274" s="195"/>
      <c r="H274" s="195"/>
      <c r="I274" s="195"/>
      <c r="J274" s="195"/>
      <c r="K274" s="195"/>
      <c r="L274" s="195"/>
      <c r="M274" s="195"/>
      <c r="N274" s="195"/>
      <c r="O274" s="195"/>
      <c r="P274" s="195"/>
      <c r="Q274" s="195"/>
      <c r="R274" s="195"/>
      <c r="S274" s="196"/>
      <c r="T274" s="197"/>
    </row>
    <row r="275" spans="1:20" ht="30" customHeight="1" x14ac:dyDescent="0.25">
      <c r="A275" s="192">
        <f>'[2]S6 Maquette'!B275</f>
        <v>0</v>
      </c>
      <c r="B275" s="192">
        <f>'[2]S6 Maquette'!C275</f>
        <v>0</v>
      </c>
      <c r="C275" s="193">
        <f>'[2]S6 Maquette'!F275</f>
        <v>0</v>
      </c>
      <c r="D275" s="195"/>
      <c r="E275" s="195"/>
      <c r="F275" s="195"/>
      <c r="G275" s="195"/>
      <c r="H275" s="195"/>
      <c r="I275" s="195"/>
      <c r="J275" s="195"/>
      <c r="K275" s="195"/>
      <c r="L275" s="195"/>
      <c r="M275" s="195"/>
      <c r="N275" s="195"/>
      <c r="O275" s="195"/>
      <c r="P275" s="195"/>
      <c r="Q275" s="195"/>
      <c r="R275" s="195"/>
      <c r="S275" s="196"/>
      <c r="T275" s="197"/>
    </row>
    <row r="276" spans="1:20" ht="30" customHeight="1" x14ac:dyDescent="0.25">
      <c r="A276" s="192">
        <f>'[2]S6 Maquette'!B276</f>
        <v>0</v>
      </c>
      <c r="B276" s="192">
        <f>'[2]S6 Maquette'!C276</f>
        <v>0</v>
      </c>
      <c r="C276" s="193">
        <f>'[2]S6 Maquette'!F276</f>
        <v>0</v>
      </c>
      <c r="D276" s="195"/>
      <c r="E276" s="195"/>
      <c r="F276" s="195"/>
      <c r="G276" s="195"/>
      <c r="H276" s="195"/>
      <c r="I276" s="195"/>
      <c r="J276" s="195"/>
      <c r="K276" s="195"/>
      <c r="L276" s="195"/>
      <c r="M276" s="195"/>
      <c r="N276" s="195"/>
      <c r="O276" s="195"/>
      <c r="P276" s="195"/>
      <c r="Q276" s="195"/>
      <c r="R276" s="195"/>
      <c r="S276" s="196"/>
      <c r="T276" s="197"/>
    </row>
    <row r="277" spans="1:20" ht="30" customHeight="1" x14ac:dyDescent="0.25">
      <c r="A277" s="192">
        <f>'[2]S6 Maquette'!B277</f>
        <v>0</v>
      </c>
      <c r="B277" s="192">
        <f>'[2]S6 Maquette'!C277</f>
        <v>0</v>
      </c>
      <c r="C277" s="193">
        <f>'[2]S6 Maquette'!F277</f>
        <v>0</v>
      </c>
      <c r="D277" s="195"/>
      <c r="E277" s="195"/>
      <c r="F277" s="195"/>
      <c r="G277" s="195"/>
      <c r="H277" s="195"/>
      <c r="I277" s="195"/>
      <c r="J277" s="195"/>
      <c r="K277" s="195"/>
      <c r="L277" s="195"/>
      <c r="M277" s="195"/>
      <c r="N277" s="195"/>
      <c r="O277" s="195"/>
      <c r="P277" s="195"/>
      <c r="Q277" s="195"/>
      <c r="R277" s="195"/>
      <c r="S277" s="196"/>
      <c r="T277" s="197"/>
    </row>
    <row r="278" spans="1:20" ht="30" customHeight="1" x14ac:dyDescent="0.25">
      <c r="A278" s="192">
        <f>'[2]S6 Maquette'!B278</f>
        <v>0</v>
      </c>
      <c r="B278" s="192">
        <f>'[2]S6 Maquette'!C278</f>
        <v>0</v>
      </c>
      <c r="C278" s="193">
        <f>'[2]S6 Maquette'!F278</f>
        <v>0</v>
      </c>
      <c r="D278" s="195"/>
      <c r="E278" s="195"/>
      <c r="F278" s="195"/>
      <c r="G278" s="195"/>
      <c r="H278" s="195"/>
      <c r="I278" s="195"/>
      <c r="J278" s="195"/>
      <c r="K278" s="195"/>
      <c r="L278" s="195"/>
      <c r="M278" s="195"/>
      <c r="N278" s="195"/>
      <c r="O278" s="195"/>
      <c r="P278" s="195"/>
      <c r="Q278" s="195"/>
      <c r="R278" s="195"/>
      <c r="S278" s="196"/>
      <c r="T278" s="197"/>
    </row>
    <row r="279" spans="1:20" ht="30" customHeight="1" x14ac:dyDescent="0.25">
      <c r="A279" s="192">
        <f>'[2]S6 Maquette'!B279</f>
        <v>0</v>
      </c>
      <c r="B279" s="192">
        <f>'[2]S6 Maquette'!C279</f>
        <v>0</v>
      </c>
      <c r="C279" s="193">
        <f>'[2]S6 Maquette'!F279</f>
        <v>0</v>
      </c>
      <c r="D279" s="195"/>
      <c r="E279" s="195"/>
      <c r="F279" s="195"/>
      <c r="G279" s="195"/>
      <c r="H279" s="195"/>
      <c r="I279" s="195"/>
      <c r="J279" s="195"/>
      <c r="K279" s="195"/>
      <c r="L279" s="195"/>
      <c r="M279" s="195"/>
      <c r="N279" s="195"/>
      <c r="O279" s="195"/>
      <c r="P279" s="195"/>
      <c r="Q279" s="195"/>
      <c r="R279" s="195"/>
      <c r="S279" s="196"/>
      <c r="T279" s="197"/>
    </row>
    <row r="280" spans="1:20" ht="30" customHeight="1" x14ac:dyDescent="0.25">
      <c r="A280" s="192">
        <f>'[2]S6 Maquette'!B280</f>
        <v>0</v>
      </c>
      <c r="B280" s="192">
        <f>'[2]S6 Maquette'!C280</f>
        <v>0</v>
      </c>
      <c r="C280" s="193">
        <f>'[2]S6 Maquette'!F280</f>
        <v>0</v>
      </c>
      <c r="D280" s="195"/>
      <c r="E280" s="195"/>
      <c r="F280" s="195"/>
      <c r="G280" s="195"/>
      <c r="H280" s="195"/>
      <c r="I280" s="195"/>
      <c r="J280" s="195"/>
      <c r="K280" s="195"/>
      <c r="L280" s="195"/>
      <c r="M280" s="195"/>
      <c r="N280" s="195"/>
      <c r="O280" s="195"/>
      <c r="P280" s="195"/>
      <c r="Q280" s="195"/>
      <c r="R280" s="195"/>
      <c r="S280" s="196"/>
      <c r="T280" s="197"/>
    </row>
    <row r="281" spans="1:20" ht="30" customHeight="1" x14ac:dyDescent="0.25">
      <c r="A281" s="192">
        <f>'[2]S6 Maquette'!B281</f>
        <v>0</v>
      </c>
      <c r="B281" s="192">
        <f>'[2]S6 Maquette'!C281</f>
        <v>0</v>
      </c>
      <c r="C281" s="193">
        <f>'[2]S6 Maquette'!F281</f>
        <v>0</v>
      </c>
      <c r="D281" s="195"/>
      <c r="E281" s="195"/>
      <c r="F281" s="195"/>
      <c r="G281" s="195"/>
      <c r="H281" s="195"/>
      <c r="I281" s="195"/>
      <c r="J281" s="195"/>
      <c r="K281" s="195"/>
      <c r="L281" s="195"/>
      <c r="M281" s="195"/>
      <c r="N281" s="195"/>
      <c r="O281" s="195"/>
      <c r="P281" s="195"/>
      <c r="Q281" s="195"/>
      <c r="R281" s="195"/>
      <c r="S281" s="196"/>
      <c r="T281" s="197"/>
    </row>
    <row r="282" spans="1:20" ht="30" customHeight="1" x14ac:dyDescent="0.25">
      <c r="A282" s="192">
        <f>'[2]S6 Maquette'!B282</f>
        <v>0</v>
      </c>
      <c r="B282" s="192">
        <f>'[2]S6 Maquette'!C282</f>
        <v>0</v>
      </c>
      <c r="C282" s="193">
        <f>'[2]S6 Maquette'!F282</f>
        <v>0</v>
      </c>
      <c r="D282" s="195"/>
      <c r="E282" s="195"/>
      <c r="F282" s="195"/>
      <c r="G282" s="195"/>
      <c r="H282" s="195"/>
      <c r="I282" s="195"/>
      <c r="J282" s="195"/>
      <c r="K282" s="195"/>
      <c r="L282" s="195"/>
      <c r="M282" s="195"/>
      <c r="N282" s="195"/>
      <c r="O282" s="195"/>
      <c r="P282" s="195"/>
      <c r="Q282" s="195"/>
      <c r="R282" s="195"/>
      <c r="S282" s="196"/>
      <c r="T282" s="197"/>
    </row>
    <row r="283" spans="1:20" ht="30" customHeight="1" x14ac:dyDescent="0.25">
      <c r="A283" s="192">
        <f>'[2]S6 Maquette'!B283</f>
        <v>0</v>
      </c>
      <c r="B283" s="192">
        <f>'[2]S6 Maquette'!C283</f>
        <v>0</v>
      </c>
      <c r="C283" s="193">
        <f>'[2]S6 Maquette'!F283</f>
        <v>0</v>
      </c>
      <c r="D283" s="195"/>
      <c r="E283" s="195"/>
      <c r="F283" s="195"/>
      <c r="G283" s="195"/>
      <c r="H283" s="195"/>
      <c r="I283" s="195"/>
      <c r="J283" s="195"/>
      <c r="K283" s="195"/>
      <c r="L283" s="195"/>
      <c r="M283" s="195"/>
      <c r="N283" s="195"/>
      <c r="O283" s="195"/>
      <c r="P283" s="195"/>
      <c r="Q283" s="195"/>
      <c r="R283" s="195"/>
      <c r="S283" s="196"/>
      <c r="T283" s="197"/>
    </row>
    <row r="284" spans="1:20" ht="30" customHeight="1" x14ac:dyDescent="0.25">
      <c r="A284" s="192">
        <f>'[2]S6 Maquette'!B284</f>
        <v>0</v>
      </c>
      <c r="B284" s="192">
        <f>'[2]S6 Maquette'!C284</f>
        <v>0</v>
      </c>
      <c r="C284" s="193">
        <f>'[2]S6 Maquette'!F284</f>
        <v>0</v>
      </c>
      <c r="D284" s="195"/>
      <c r="E284" s="195"/>
      <c r="F284" s="195"/>
      <c r="G284" s="195"/>
      <c r="H284" s="195"/>
      <c r="I284" s="195"/>
      <c r="J284" s="195"/>
      <c r="K284" s="195"/>
      <c r="L284" s="195"/>
      <c r="M284" s="195"/>
      <c r="N284" s="195"/>
      <c r="O284" s="195"/>
      <c r="P284" s="195"/>
      <c r="Q284" s="195"/>
      <c r="R284" s="195"/>
      <c r="S284" s="196"/>
      <c r="T284" s="197"/>
    </row>
    <row r="285" spans="1:20" ht="30" customHeight="1" x14ac:dyDescent="0.25">
      <c r="A285" s="192">
        <f>'[2]S6 Maquette'!B285</f>
        <v>0</v>
      </c>
      <c r="B285" s="192">
        <f>'[2]S6 Maquette'!C285</f>
        <v>0</v>
      </c>
      <c r="C285" s="193">
        <f>'[2]S6 Maquette'!F285</f>
        <v>0</v>
      </c>
      <c r="D285" s="195"/>
      <c r="E285" s="195"/>
      <c r="F285" s="195"/>
      <c r="G285" s="195"/>
      <c r="H285" s="195"/>
      <c r="I285" s="195"/>
      <c r="J285" s="195"/>
      <c r="K285" s="195"/>
      <c r="L285" s="195"/>
      <c r="M285" s="195"/>
      <c r="N285" s="195"/>
      <c r="O285" s="195"/>
      <c r="P285" s="195"/>
      <c r="Q285" s="195"/>
      <c r="R285" s="195"/>
      <c r="S285" s="196"/>
      <c r="T285" s="197"/>
    </row>
    <row r="286" spans="1:20" ht="30" customHeight="1" x14ac:dyDescent="0.25">
      <c r="A286" s="192">
        <f>'[2]S6 Maquette'!B286</f>
        <v>0</v>
      </c>
      <c r="B286" s="192">
        <f>'[2]S6 Maquette'!C286</f>
        <v>0</v>
      </c>
      <c r="C286" s="193">
        <f>'[2]S6 Maquette'!F286</f>
        <v>0</v>
      </c>
      <c r="D286" s="195"/>
      <c r="E286" s="195"/>
      <c r="F286" s="195"/>
      <c r="G286" s="195"/>
      <c r="H286" s="195"/>
      <c r="I286" s="195"/>
      <c r="J286" s="195"/>
      <c r="K286" s="195"/>
      <c r="L286" s="195"/>
      <c r="M286" s="195"/>
      <c r="N286" s="195"/>
      <c r="O286" s="195"/>
      <c r="P286" s="195"/>
      <c r="Q286" s="195"/>
      <c r="R286" s="195"/>
      <c r="S286" s="196"/>
      <c r="T286" s="197"/>
    </row>
    <row r="287" spans="1:20" ht="30" customHeight="1" x14ac:dyDescent="0.25">
      <c r="A287" s="192">
        <f>'[2]S6 Maquette'!B287</f>
        <v>0</v>
      </c>
      <c r="B287" s="192">
        <f>'[2]S6 Maquette'!C287</f>
        <v>0</v>
      </c>
      <c r="C287" s="193">
        <f>'[2]S6 Maquette'!F287</f>
        <v>0</v>
      </c>
      <c r="D287" s="195"/>
      <c r="E287" s="195"/>
      <c r="F287" s="195"/>
      <c r="G287" s="195"/>
      <c r="H287" s="195"/>
      <c r="I287" s="195"/>
      <c r="J287" s="195"/>
      <c r="K287" s="195"/>
      <c r="L287" s="195"/>
      <c r="M287" s="195"/>
      <c r="N287" s="195"/>
      <c r="O287" s="195"/>
      <c r="P287" s="195"/>
      <c r="Q287" s="195"/>
      <c r="R287" s="195"/>
      <c r="S287" s="196"/>
      <c r="T287" s="197"/>
    </row>
    <row r="288" spans="1:20" ht="30" customHeight="1" x14ac:dyDescent="0.25">
      <c r="A288" s="192">
        <f>'[2]S6 Maquette'!B288</f>
        <v>0</v>
      </c>
      <c r="B288" s="192">
        <f>'[2]S6 Maquette'!C288</f>
        <v>0</v>
      </c>
      <c r="C288" s="193">
        <f>'[2]S6 Maquette'!F288</f>
        <v>0</v>
      </c>
      <c r="D288" s="195"/>
      <c r="E288" s="195"/>
      <c r="F288" s="195"/>
      <c r="G288" s="195"/>
      <c r="H288" s="195"/>
      <c r="I288" s="195"/>
      <c r="J288" s="195"/>
      <c r="K288" s="195"/>
      <c r="L288" s="195"/>
      <c r="M288" s="195"/>
      <c r="N288" s="195"/>
      <c r="O288" s="195"/>
      <c r="P288" s="195"/>
      <c r="Q288" s="195"/>
      <c r="R288" s="195"/>
      <c r="S288" s="196"/>
      <c r="T288" s="197"/>
    </row>
    <row r="289" spans="1:20" ht="30" customHeight="1" x14ac:dyDescent="0.25">
      <c r="A289" s="192">
        <f>'[2]S6 Maquette'!B289</f>
        <v>0</v>
      </c>
      <c r="B289" s="192">
        <f>'[2]S6 Maquette'!C289</f>
        <v>0</v>
      </c>
      <c r="C289" s="193">
        <f>'[2]S6 Maquette'!F289</f>
        <v>0</v>
      </c>
      <c r="D289" s="195"/>
      <c r="E289" s="195"/>
      <c r="F289" s="195"/>
      <c r="G289" s="195"/>
      <c r="H289" s="195"/>
      <c r="I289" s="195"/>
      <c r="J289" s="195"/>
      <c r="K289" s="195"/>
      <c r="L289" s="195"/>
      <c r="M289" s="195"/>
      <c r="N289" s="195"/>
      <c r="O289" s="195"/>
      <c r="P289" s="195"/>
      <c r="Q289" s="195"/>
      <c r="R289" s="195"/>
      <c r="S289" s="196"/>
      <c r="T289" s="197"/>
    </row>
    <row r="290" spans="1:20" ht="30" customHeight="1" x14ac:dyDescent="0.25">
      <c r="A290" s="192">
        <f>'[2]S6 Maquette'!B290</f>
        <v>0</v>
      </c>
      <c r="B290" s="192">
        <f>'[2]S6 Maquette'!C290</f>
        <v>0</v>
      </c>
      <c r="C290" s="193">
        <f>'[2]S6 Maquette'!F290</f>
        <v>0</v>
      </c>
      <c r="D290" s="195"/>
      <c r="E290" s="195"/>
      <c r="F290" s="195"/>
      <c r="G290" s="195"/>
      <c r="H290" s="195"/>
      <c r="I290" s="195"/>
      <c r="J290" s="195"/>
      <c r="K290" s="195"/>
      <c r="L290" s="195"/>
      <c r="M290" s="195"/>
      <c r="N290" s="195"/>
      <c r="O290" s="195"/>
      <c r="P290" s="195"/>
      <c r="Q290" s="195"/>
      <c r="R290" s="195"/>
      <c r="S290" s="196"/>
      <c r="T290" s="197"/>
    </row>
    <row r="291" spans="1:20" ht="30" customHeight="1" x14ac:dyDescent="0.25">
      <c r="A291" s="192">
        <f>'[2]S6 Maquette'!B291</f>
        <v>0</v>
      </c>
      <c r="B291" s="192">
        <f>'[2]S6 Maquette'!C291</f>
        <v>0</v>
      </c>
      <c r="C291" s="193">
        <f>'[2]S6 Maquette'!F291</f>
        <v>0</v>
      </c>
      <c r="D291" s="195"/>
      <c r="E291" s="195"/>
      <c r="F291" s="195"/>
      <c r="G291" s="195"/>
      <c r="H291" s="195"/>
      <c r="I291" s="195"/>
      <c r="J291" s="195"/>
      <c r="K291" s="195"/>
      <c r="L291" s="195"/>
      <c r="M291" s="195"/>
      <c r="N291" s="195"/>
      <c r="O291" s="195"/>
      <c r="P291" s="195"/>
      <c r="Q291" s="195"/>
      <c r="R291" s="195"/>
      <c r="S291" s="196"/>
      <c r="T291" s="197"/>
    </row>
    <row r="292" spans="1:20" ht="30" customHeight="1" x14ac:dyDescent="0.25">
      <c r="A292" s="192">
        <f>'[2]S6 Maquette'!B292</f>
        <v>0</v>
      </c>
      <c r="B292" s="192">
        <f>'[2]S6 Maquette'!C292</f>
        <v>0</v>
      </c>
      <c r="C292" s="193">
        <f>'[2]S6 Maquette'!F292</f>
        <v>0</v>
      </c>
      <c r="D292" s="195"/>
      <c r="E292" s="195"/>
      <c r="F292" s="195"/>
      <c r="G292" s="195"/>
      <c r="H292" s="195"/>
      <c r="I292" s="195"/>
      <c r="J292" s="195"/>
      <c r="K292" s="195"/>
      <c r="L292" s="195"/>
      <c r="M292" s="195"/>
      <c r="N292" s="195"/>
      <c r="O292" s="195"/>
      <c r="P292" s="195"/>
      <c r="Q292" s="195"/>
      <c r="R292" s="195"/>
      <c r="S292" s="196"/>
      <c r="T292" s="197"/>
    </row>
    <row r="293" spans="1:20" ht="30" customHeight="1" x14ac:dyDescent="0.25">
      <c r="A293" s="192">
        <f>'[2]S6 Maquette'!B293</f>
        <v>0</v>
      </c>
      <c r="B293" s="192">
        <f>'[2]S6 Maquette'!C293</f>
        <v>0</v>
      </c>
      <c r="C293" s="193">
        <f>'[2]S6 Maquette'!F293</f>
        <v>0</v>
      </c>
      <c r="D293" s="195"/>
      <c r="E293" s="195"/>
      <c r="F293" s="195"/>
      <c r="G293" s="195"/>
      <c r="H293" s="195"/>
      <c r="I293" s="195"/>
      <c r="J293" s="195"/>
      <c r="K293" s="195"/>
      <c r="L293" s="195"/>
      <c r="M293" s="195"/>
      <c r="N293" s="195"/>
      <c r="O293" s="195"/>
      <c r="P293" s="195"/>
      <c r="Q293" s="195"/>
      <c r="R293" s="195"/>
      <c r="S293" s="196"/>
      <c r="T293" s="197"/>
    </row>
    <row r="294" spans="1:20" ht="30" customHeight="1" x14ac:dyDescent="0.25">
      <c r="A294" s="192">
        <f>'[2]S6 Maquette'!B294</f>
        <v>0</v>
      </c>
      <c r="B294" s="192">
        <f>'[2]S6 Maquette'!C294</f>
        <v>0</v>
      </c>
      <c r="C294" s="193">
        <f>'[2]S6 Maquette'!F294</f>
        <v>0</v>
      </c>
      <c r="D294" s="195"/>
      <c r="E294" s="195"/>
      <c r="F294" s="195"/>
      <c r="G294" s="195"/>
      <c r="H294" s="195"/>
      <c r="I294" s="195"/>
      <c r="J294" s="195"/>
      <c r="K294" s="195"/>
      <c r="L294" s="195"/>
      <c r="M294" s="195"/>
      <c r="N294" s="195"/>
      <c r="O294" s="195"/>
      <c r="P294" s="195"/>
      <c r="Q294" s="195"/>
      <c r="R294" s="195"/>
      <c r="S294" s="196"/>
      <c r="T294" s="197"/>
    </row>
    <row r="295" spans="1:20" ht="30" customHeight="1" x14ac:dyDescent="0.25">
      <c r="A295" s="192">
        <f>'[2]S6 Maquette'!B295</f>
        <v>0</v>
      </c>
      <c r="B295" s="192">
        <f>'[2]S6 Maquette'!C295</f>
        <v>0</v>
      </c>
      <c r="C295" s="193">
        <f>'[2]S6 Maquette'!F295</f>
        <v>0</v>
      </c>
      <c r="D295" s="195"/>
      <c r="E295" s="195"/>
      <c r="F295" s="195"/>
      <c r="G295" s="195"/>
      <c r="H295" s="195"/>
      <c r="I295" s="195"/>
      <c r="J295" s="195"/>
      <c r="K295" s="195"/>
      <c r="L295" s="195"/>
      <c r="M295" s="195"/>
      <c r="N295" s="195"/>
      <c r="O295" s="195"/>
      <c r="P295" s="195"/>
      <c r="Q295" s="195"/>
      <c r="R295" s="195"/>
      <c r="S295" s="196"/>
      <c r="T295" s="197"/>
    </row>
    <row r="296" spans="1:20" ht="30" customHeight="1" x14ac:dyDescent="0.25">
      <c r="A296" s="192">
        <f>'[2]S6 Maquette'!B296</f>
        <v>0</v>
      </c>
      <c r="B296" s="192">
        <f>'[2]S6 Maquette'!C296</f>
        <v>0</v>
      </c>
      <c r="C296" s="193">
        <f>'[2]S6 Maquette'!F296</f>
        <v>0</v>
      </c>
      <c r="D296" s="195"/>
      <c r="E296" s="195"/>
      <c r="F296" s="195"/>
      <c r="G296" s="195"/>
      <c r="H296" s="195"/>
      <c r="I296" s="195"/>
      <c r="J296" s="195"/>
      <c r="K296" s="195"/>
      <c r="L296" s="195"/>
      <c r="M296" s="195"/>
      <c r="N296" s="195"/>
      <c r="O296" s="195"/>
      <c r="P296" s="195"/>
      <c r="Q296" s="195"/>
      <c r="R296" s="195"/>
      <c r="S296" s="196"/>
      <c r="T296" s="197"/>
    </row>
    <row r="297" spans="1:20" ht="30" customHeight="1" x14ac:dyDescent="0.25">
      <c r="A297" s="192">
        <f>'[2]S6 Maquette'!B297</f>
        <v>0</v>
      </c>
      <c r="B297" s="192">
        <f>'[2]S6 Maquette'!C297</f>
        <v>0</v>
      </c>
      <c r="C297" s="193">
        <f>'[2]S6 Maquette'!F297</f>
        <v>0</v>
      </c>
      <c r="D297" s="195"/>
      <c r="E297" s="195"/>
      <c r="F297" s="195"/>
      <c r="G297" s="195"/>
      <c r="H297" s="195"/>
      <c r="I297" s="195"/>
      <c r="J297" s="195"/>
      <c r="K297" s="195"/>
      <c r="L297" s="195"/>
      <c r="M297" s="195"/>
      <c r="N297" s="195"/>
      <c r="O297" s="195"/>
      <c r="P297" s="195"/>
      <c r="Q297" s="195"/>
      <c r="R297" s="195"/>
      <c r="S297" s="196"/>
      <c r="T297" s="197"/>
    </row>
    <row r="298" spans="1:20" ht="30" customHeight="1" x14ac:dyDescent="0.25">
      <c r="A298" s="192">
        <f>'[2]S6 Maquette'!B298</f>
        <v>0</v>
      </c>
      <c r="B298" s="192">
        <f>'[2]S6 Maquette'!C298</f>
        <v>0</v>
      </c>
      <c r="C298" s="193">
        <f>'[2]S6 Maquette'!F298</f>
        <v>0</v>
      </c>
      <c r="D298" s="195"/>
      <c r="E298" s="195"/>
      <c r="F298" s="195"/>
      <c r="G298" s="195"/>
      <c r="H298" s="195"/>
      <c r="I298" s="195"/>
      <c r="J298" s="195"/>
      <c r="K298" s="195"/>
      <c r="L298" s="195"/>
      <c r="M298" s="195"/>
      <c r="N298" s="195"/>
      <c r="O298" s="195"/>
      <c r="P298" s="195"/>
      <c r="Q298" s="195"/>
      <c r="R298" s="195"/>
      <c r="S298" s="196"/>
      <c r="T298" s="197"/>
    </row>
    <row r="299" spans="1:20" ht="30" customHeight="1" x14ac:dyDescent="0.25">
      <c r="A299" s="192">
        <f>'[2]S6 Maquette'!B299</f>
        <v>0</v>
      </c>
      <c r="B299" s="192">
        <f>'[2]S6 Maquette'!C299</f>
        <v>0</v>
      </c>
      <c r="C299" s="193">
        <f>'[2]S6 Maquette'!F299</f>
        <v>0</v>
      </c>
      <c r="D299" s="195"/>
      <c r="E299" s="195"/>
      <c r="F299" s="195"/>
      <c r="G299" s="195"/>
      <c r="H299" s="195"/>
      <c r="I299" s="195"/>
      <c r="J299" s="195"/>
      <c r="K299" s="195"/>
      <c r="L299" s="195"/>
      <c r="M299" s="195"/>
      <c r="N299" s="195"/>
      <c r="O299" s="195"/>
      <c r="P299" s="195"/>
      <c r="Q299" s="195"/>
      <c r="R299" s="195"/>
      <c r="S299" s="196"/>
      <c r="T299" s="197"/>
    </row>
    <row r="300" spans="1:20" ht="30" customHeight="1" x14ac:dyDescent="0.25">
      <c r="A300" s="192">
        <f>'[2]S6 Maquette'!B300</f>
        <v>0</v>
      </c>
      <c r="B300" s="192">
        <f>'[2]S6 Maquette'!C300</f>
        <v>0</v>
      </c>
      <c r="C300" s="193">
        <f>'[2]S6 Maquette'!F300</f>
        <v>0</v>
      </c>
      <c r="D300" s="195"/>
      <c r="E300" s="195"/>
      <c r="F300" s="195"/>
      <c r="G300" s="195"/>
      <c r="H300" s="195"/>
      <c r="I300" s="195"/>
      <c r="J300" s="195"/>
      <c r="K300" s="195"/>
      <c r="L300" s="195"/>
      <c r="M300" s="195"/>
      <c r="N300" s="195"/>
      <c r="O300" s="195"/>
      <c r="P300" s="195"/>
      <c r="Q300" s="195"/>
      <c r="R300" s="195"/>
      <c r="S300" s="196"/>
      <c r="T300" s="197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C1:S999">
    <cfRule type="expression" dxfId="19" priority="1">
      <formula>$B1="Option"</formula>
    </cfRule>
  </conditionalFormatting>
  <conditionalFormatting sqref="L1:L999">
    <cfRule type="expression" dxfId="18" priority="2">
      <formula>$K1="CCI (CC Intégral)"</formula>
    </cfRule>
    <cfRule type="expression" dxfId="17" priority="3">
      <formula>$K1="CT (Contrôle terminal)"</formula>
    </cfRule>
  </conditionalFormatting>
  <conditionalFormatting sqref="Q1:R999">
    <cfRule type="expression" dxfId="16" priority="4">
      <formula>$P1="Autres"</formula>
    </cfRule>
  </conditionalFormatting>
  <conditionalFormatting sqref="S1:S999 T18">
    <cfRule type="expression" dxfId="15" priority="5">
      <formula>$P1="CT (Contrôle terminal)"</formula>
    </cfRule>
  </conditionalFormatting>
  <conditionalFormatting sqref="N1:O999">
    <cfRule type="expression" dxfId="14" priority="6">
      <formula>$K1="CCI (CC Intégral)"</formula>
    </cfRule>
  </conditionalFormatting>
  <conditionalFormatting sqref="J1:J999">
    <cfRule type="expression" dxfId="13" priority="7">
      <formula>$I1="NON"</formula>
    </cfRule>
  </conditionalFormatting>
  <conditionalFormatting sqref="M1:M999">
    <cfRule type="expression" dxfId="12" priority="8">
      <formula>$K1="CT (Contrôle terminal)"</formula>
    </cfRule>
  </conditionalFormatting>
  <conditionalFormatting sqref="A1:A17 A301:A999">
    <cfRule type="expression" dxfId="11" priority="9">
      <formula>$C1="Parcours Pédagogique"</formula>
    </cfRule>
    <cfRule type="expression" dxfId="10" priority="10">
      <formula>$C1="BLOC"</formula>
    </cfRule>
    <cfRule type="expression" dxfId="9" priority="11">
      <formula>$C1="OPTION"</formula>
    </cfRule>
  </conditionalFormatting>
  <conditionalFormatting sqref="L18:L300 M18">
    <cfRule type="expression" dxfId="8" priority="12">
      <formula>$K1="CT (Contrôle terminal)"</formula>
    </cfRule>
  </conditionalFormatting>
  <conditionalFormatting sqref="L18:L300">
    <cfRule type="expression" dxfId="7" priority="13">
      <formula>$K1="CCI (CC Intégral)"</formula>
    </cfRule>
  </conditionalFormatting>
  <conditionalFormatting sqref="A16:S298 T16">
    <cfRule type="expression" dxfId="6" priority="14">
      <formula>$C16="Modification MCC"</formula>
    </cfRule>
  </conditionalFormatting>
  <conditionalFormatting sqref="P14:S17 P12 B13:L13 B1:S9 B301:S999 B15:M17 B12:M12 B14:N14 B11:D11 B10:E10 J10:S11">
    <cfRule type="expression" dxfId="5" priority="15">
      <formula>$D1="Modification"</formula>
    </cfRule>
    <cfRule type="expression" dxfId="4" priority="16">
      <formula>$D1="Création"</formula>
    </cfRule>
    <cfRule type="expression" dxfId="3" priority="17">
      <formula>$D1="Fermeture"</formula>
    </cfRule>
  </conditionalFormatting>
  <conditionalFormatting sqref="A18:S300 T18">
    <cfRule type="expression" dxfId="2" priority="18">
      <formula>$C18="Modification"</formula>
    </cfRule>
    <cfRule type="expression" dxfId="1" priority="19">
      <formula>$C18="Création"</formula>
    </cfRule>
    <cfRule type="expression" dxfId="0" priority="20">
      <formula>$C18="Fermeture"</formula>
    </cfRule>
  </conditionalFormatting>
  <dataValidations count="6">
    <dataValidation type="list" allowBlank="1" showInputMessage="1" showErrorMessage="1" sqref="N19:N300 Q19:Q300" xr:uid="{B70ACEE4-CC9B-4758-8EC0-A316F60B1D06}">
      <formula1>List_Controle</formula1>
      <formula2>0</formula2>
    </dataValidation>
    <dataValidation type="list" allowBlank="1" showInputMessage="1" showErrorMessage="1" sqref="K19:K300" xr:uid="{22715B8A-6C84-447B-8DF9-2D5B2B866E12}">
      <formula1>List_Controle2</formula1>
      <formula2>0</formula2>
    </dataValidation>
    <dataValidation type="list" allowBlank="1" showInputMessage="1" showErrorMessage="1" sqref="D1:D6" xr:uid="{9552AA5A-DA9E-4079-8E0D-6A3A6CEB2E9D}">
      <formula1>"Obligatoire,Facultatif,Complémentaire"</formula1>
      <formula2>0</formula2>
    </dataValidation>
    <dataValidation type="list" allowBlank="1" showInputMessage="1" showErrorMessage="1" sqref="P19:P300" xr:uid="{C3F39DE9-246F-4BBA-8D99-C1335AD7B835}">
      <formula1>"CT (Contrôle terminal),Autres"</formula1>
      <formula2>0</formula2>
    </dataValidation>
    <dataValidation type="list" allowBlank="1" showInputMessage="1" showErrorMessage="1" sqref="E19:I19 E20:F48 H20:I22 G23:I48 E49:I300" xr:uid="{0AA18FEB-D87B-4585-86C7-52768BF0355F}">
      <formula1>"OUI,NON"</formula1>
      <formula2>0</formula2>
    </dataValidation>
    <dataValidation type="list" allowBlank="1" showInputMessage="1" showErrorMessage="1" sqref="C19:C300" xr:uid="{09BC2623-968E-4701-8647-5D3CEF76E395}">
      <formula1>"Modification MCC"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33E781-B29B-4C16-B3E9-C7E566A91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8ebfe410-571b-4425-93da-db22f790823f"/>
    <ds:schemaRef ds:uri="68c1812f-f52d-48e3-a5ba-9f3ea47a9e15"/>
    <ds:schemaRef ds:uri="aed399cb-1f1a-4adb-bc0c-c21a8083799a"/>
    <ds:schemaRef ds:uri="72c3e020-fc66-437b-b303-2fd699dc3af2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17</vt:i4>
      </vt:variant>
    </vt:vector>
  </HeadingPairs>
  <TitlesOfParts>
    <vt:vector size="30" baseType="lpstr">
      <vt:lpstr>Listes</vt:lpstr>
      <vt:lpstr>Calcul</vt:lpstr>
      <vt:lpstr>Fiche Générale</vt:lpstr>
      <vt:lpstr>S5 Maquette</vt:lpstr>
      <vt:lpstr>S5 MCC</vt:lpstr>
      <vt:lpstr>S5 MCC NA</vt:lpstr>
      <vt:lpstr>S6 Maquette</vt:lpstr>
      <vt:lpstr>S6 MCC</vt:lpstr>
      <vt:lpstr>S6 MCC NA</vt:lpstr>
      <vt:lpstr>S5 Maj-Min</vt:lpstr>
      <vt:lpstr> S5 MCC Maj-Min</vt:lpstr>
      <vt:lpstr> S6 Maj-Min</vt:lpstr>
      <vt:lpstr>S6 MCC Maj-Min</vt:lpstr>
      <vt:lpstr>list_cmp</vt:lpstr>
      <vt:lpstr>List_CNU</vt:lpstr>
      <vt:lpstr>List_Controle</vt:lpstr>
      <vt:lpstr>List_Controle2</vt:lpstr>
      <vt:lpstr>List_Mutualisation</vt:lpstr>
      <vt:lpstr>List_RegimeInscription</vt:lpstr>
      <vt:lpstr>List_Statut</vt:lpstr>
      <vt:lpstr>list_typdiplome</vt:lpstr>
      <vt:lpstr>List_Type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2024-10-23T16:05:27Z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