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66925"/>
  <mc:AlternateContent xmlns:mc="http://schemas.openxmlformats.org/markup-compatibility/2006">
    <mc:Choice Requires="x15">
      <x15ac:absPath xmlns:x15ac="http://schemas.microsoft.com/office/spreadsheetml/2010/11/ac" url="C:\Users\Fabien Lecourt\Desktop\Ophelie maquette 2024\Offre 2024 - Maquettes &amp; MCC\Offres CREATES - 25-10-24\Licence\LEA\"/>
    </mc:Choice>
  </mc:AlternateContent>
  <xr:revisionPtr revIDLastSave="0" documentId="13_ncr:1_{E824CBBB-957A-442E-BFC1-7E63709605EC}" xr6:coauthVersionLast="47" xr6:coauthVersionMax="47" xr10:uidLastSave="{00000000-0000-0000-0000-000000000000}"/>
  <bookViews>
    <workbookView xWindow="28680" yWindow="-150" windowWidth="29040" windowHeight="15720" firstSheet="2" activeTab="2" xr2:uid="{9773176B-C167-42D3-A34D-DED7C114DA88}"/>
  </bookViews>
  <sheets>
    <sheet name="Listes" sheetId="6" state="hidden" r:id="rId1"/>
    <sheet name="Calcul" sheetId="17" state="hidden" r:id="rId2"/>
    <sheet name="Fiche Générale" sheetId="2" r:id="rId3"/>
    <sheet name="S5 Maquette" sheetId="3" r:id="rId4"/>
    <sheet name="S5 MCC" sheetId="19" r:id="rId5"/>
    <sheet name="S5 MCC NA" sheetId="20" r:id="rId6"/>
    <sheet name="S6 Maquette" sheetId="12" r:id="rId7"/>
    <sheet name="S6 MCC" sheetId="18" r:id="rId8"/>
    <sheet name="S6 MCC NA" sheetId="21" r:id="rId9"/>
  </sheets>
  <externalReferences>
    <externalReference r:id="rId10"/>
  </externalReferences>
  <definedNames>
    <definedName name="list_cmp" localSheetId="5">[1]Listes!$A$10:$G$10</definedName>
    <definedName name="list_cmp" localSheetId="8">[1]Listes!$A$10:$G$10</definedName>
    <definedName name="list_cmp">Listes!$A$10:$G$10</definedName>
    <definedName name="List_CNU" localSheetId="5">[1]Listes!$A$27:$A$83</definedName>
    <definedName name="List_CNU" localSheetId="8">[1]Listes!$A$27:$A$83</definedName>
    <definedName name="List_CNU">Listes!$A$27:$A$83</definedName>
    <definedName name="List_Controle" localSheetId="5">[1]Listes!$B$2:$B$6</definedName>
    <definedName name="List_Controle" localSheetId="8">[1]Listes!$B$2:$B$6</definedName>
    <definedName name="List_Controle">Listes!$B$2:$B$6</definedName>
    <definedName name="List_Controle2" localSheetId="5">[1]Listes!$A$2:$A$4</definedName>
    <definedName name="List_Controle2" localSheetId="8">[1]Listes!$A$2:$A$4</definedName>
    <definedName name="List_Controle2">Listes!$A$2:$A$4</definedName>
    <definedName name="List_Mutualisation" localSheetId="5">[1]Listes!$E$2:$E$3</definedName>
    <definedName name="List_Mutualisation" localSheetId="8">[1]Listes!$E$2:$E$3</definedName>
    <definedName name="List_Mutualisation">Listes!$E$2:$E$3</definedName>
    <definedName name="List_RegimeInscription" localSheetId="5">[1]Listes!$C$2:$C$3</definedName>
    <definedName name="List_RegimeInscription" localSheetId="8">[1]Listes!$C$2:$C$3</definedName>
    <definedName name="List_RegimeInscription">Listes!$C$2:$C$3</definedName>
    <definedName name="List_Statut" localSheetId="5">[1]Listes!$F$2:$F$4</definedName>
    <definedName name="List_Statut" localSheetId="8">[1]Listes!$F$2:$F$4</definedName>
    <definedName name="List_Statut">Listes!$F$2:$F$4</definedName>
    <definedName name="list_typdiplome" localSheetId="5">[1]Listes!$H$3:$H$4</definedName>
    <definedName name="list_typdiplome" localSheetId="8">[1]Listes!$H$3:$H$4</definedName>
    <definedName name="list_typdiplome">Listes!$H$3:$H$4</definedName>
    <definedName name="List_Type" localSheetId="5">[1]Listes!$G$2:$G$3</definedName>
    <definedName name="List_Type" localSheetId="8">[1]Listes!$G$2:$G$3</definedName>
    <definedName name="List_Type">Listes!$G$2:$G$3</definedName>
    <definedName name="liste_cmp" localSheetId="4">#REF!</definedName>
    <definedName name="liste_cmp" localSheetId="5">#REF!</definedName>
    <definedName name="liste_cmp" localSheetId="6">#REF!</definedName>
    <definedName name="liste_cmp" localSheetId="7">#REF!</definedName>
    <definedName name="liste_cmp" localSheetId="8">#REF!</definedName>
    <definedName name="liste_cmp">#REF!</definedName>
    <definedName name="liste_mention" localSheetId="4">#REF!</definedName>
    <definedName name="liste_mention" localSheetId="5">#REF!</definedName>
    <definedName name="liste_mention" localSheetId="6">#REF!</definedName>
    <definedName name="liste_mention" localSheetId="7">#REF!</definedName>
    <definedName name="liste_mention" localSheetId="8">#REF!</definedName>
    <definedName name="liste_mention">#REF!</definedName>
    <definedName name="Médecine" localSheetId="4">#REF!</definedName>
    <definedName name="Médecine" localSheetId="5">#REF!</definedName>
    <definedName name="Médecine" localSheetId="6">#REF!</definedName>
    <definedName name="Médecine" localSheetId="7">#REF!</definedName>
    <definedName name="Médecine" localSheetId="8">#REF!</definedName>
    <definedName name="Médecine">#REF!</definedName>
    <definedName name="Por" localSheetId="4">#REF!</definedName>
    <definedName name="Por" localSheetId="5">#REF!</definedName>
    <definedName name="Por" localSheetId="6">#REF!</definedName>
    <definedName name="Por" localSheetId="7">#REF!</definedName>
    <definedName name="Por" localSheetId="8">#REF!</definedName>
    <definedName name="Por">#REF!</definedName>
    <definedName name="Portail_Droit">Listes!$A$11:$A$12</definedName>
    <definedName name="Portail_EG">Listes!$B$11:$B$12</definedName>
    <definedName name="Portail_LLAC">Listes!$D$11:$D$19</definedName>
    <definedName name="Portail_SHS" localSheetId="4">#REF!</definedName>
    <definedName name="Portail_SHS" localSheetId="5">#REF!</definedName>
    <definedName name="Portail_SHS" localSheetId="6">#REF!</definedName>
    <definedName name="Portail_SHS" localSheetId="7">#REF!</definedName>
    <definedName name="Portail_SHS" localSheetId="8">#REF!</definedName>
    <definedName name="Portail_SHS">Listes!$C$11:$C$22</definedName>
    <definedName name="Portail_ST">Listes!$E$11:$E$26</definedName>
    <definedName name="Portail_STAPS">Listes!$G$11:$G$14</definedName>
    <definedName name="Portail_SV">Listes!$F$11:$F$14</definedName>
    <definedName name="tab_code" localSheetId="4">#REF!</definedName>
    <definedName name="tab_code" localSheetId="5">#REF!</definedName>
    <definedName name="tab_code" localSheetId="6">#REF!</definedName>
    <definedName name="tab_code" localSheetId="7">#REF!</definedName>
    <definedName name="tab_code" localSheetId="8">#REF!</definedName>
    <definedName name="tab_code">#REF!</definedName>
    <definedName name="tab_code_dip">Listes!$J$1:$L$51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00" i="21" l="1"/>
  <c r="B300" i="21"/>
  <c r="A300" i="21"/>
  <c r="C299" i="21"/>
  <c r="B299" i="21"/>
  <c r="A299" i="21"/>
  <c r="C298" i="21"/>
  <c r="B298" i="21"/>
  <c r="A298" i="21"/>
  <c r="C297" i="21"/>
  <c r="B297" i="21"/>
  <c r="A297" i="21"/>
  <c r="C296" i="21"/>
  <c r="B296" i="21"/>
  <c r="A296" i="21"/>
  <c r="C295" i="21"/>
  <c r="B295" i="21"/>
  <c r="A295" i="21"/>
  <c r="C294" i="21"/>
  <c r="B294" i="21"/>
  <c r="A294" i="21"/>
  <c r="C293" i="21"/>
  <c r="B293" i="21"/>
  <c r="A293" i="21"/>
  <c r="C292" i="21"/>
  <c r="B292" i="21"/>
  <c r="A292" i="21"/>
  <c r="C291" i="21"/>
  <c r="B291" i="21"/>
  <c r="A291" i="21"/>
  <c r="C290" i="21"/>
  <c r="B290" i="21"/>
  <c r="A290" i="21"/>
  <c r="C289" i="21"/>
  <c r="B289" i="21"/>
  <c r="A289" i="21"/>
  <c r="C288" i="21"/>
  <c r="B288" i="21"/>
  <c r="A288" i="21"/>
  <c r="C287" i="21"/>
  <c r="B287" i="21"/>
  <c r="A287" i="21"/>
  <c r="C286" i="21"/>
  <c r="B286" i="21"/>
  <c r="A286" i="21"/>
  <c r="C285" i="21"/>
  <c r="B285" i="21"/>
  <c r="A285" i="21"/>
  <c r="C284" i="21"/>
  <c r="B284" i="21"/>
  <c r="A284" i="21"/>
  <c r="C283" i="21"/>
  <c r="B283" i="21"/>
  <c r="A283" i="21"/>
  <c r="C282" i="21"/>
  <c r="B282" i="21"/>
  <c r="A282" i="21"/>
  <c r="C281" i="21"/>
  <c r="B281" i="21"/>
  <c r="A281" i="21"/>
  <c r="C280" i="21"/>
  <c r="B280" i="21"/>
  <c r="A280" i="21"/>
  <c r="C279" i="21"/>
  <c r="B279" i="21"/>
  <c r="A279" i="21"/>
  <c r="C278" i="21"/>
  <c r="B278" i="21"/>
  <c r="A278" i="21"/>
  <c r="C277" i="21"/>
  <c r="B277" i="21"/>
  <c r="A277" i="21"/>
  <c r="C276" i="21"/>
  <c r="B276" i="21"/>
  <c r="A276" i="21"/>
  <c r="C275" i="21"/>
  <c r="B275" i="21"/>
  <c r="A275" i="21"/>
  <c r="C274" i="21"/>
  <c r="B274" i="21"/>
  <c r="A274" i="21"/>
  <c r="C273" i="21"/>
  <c r="B273" i="21"/>
  <c r="A273" i="21"/>
  <c r="C272" i="21"/>
  <c r="B272" i="21"/>
  <c r="A272" i="21"/>
  <c r="C271" i="21"/>
  <c r="B271" i="21"/>
  <c r="A271" i="21"/>
  <c r="C270" i="21"/>
  <c r="B270" i="21"/>
  <c r="A270" i="21"/>
  <c r="C269" i="21"/>
  <c r="B269" i="21"/>
  <c r="A269" i="21"/>
  <c r="C268" i="21"/>
  <c r="B268" i="21"/>
  <c r="A268" i="21"/>
  <c r="C267" i="21"/>
  <c r="B267" i="21"/>
  <c r="A267" i="21"/>
  <c r="C266" i="21"/>
  <c r="B266" i="21"/>
  <c r="A266" i="21"/>
  <c r="C265" i="21"/>
  <c r="B265" i="21"/>
  <c r="A265" i="21"/>
  <c r="C264" i="21"/>
  <c r="B264" i="21"/>
  <c r="A264" i="21"/>
  <c r="C263" i="21"/>
  <c r="B263" i="21"/>
  <c r="A263" i="21"/>
  <c r="C262" i="21"/>
  <c r="B262" i="21"/>
  <c r="A262" i="21"/>
  <c r="C261" i="21"/>
  <c r="B261" i="21"/>
  <c r="A261" i="21"/>
  <c r="C260" i="21"/>
  <c r="B260" i="21"/>
  <c r="A260" i="21"/>
  <c r="C259" i="21"/>
  <c r="B259" i="21"/>
  <c r="A259" i="21"/>
  <c r="C258" i="21"/>
  <c r="B258" i="21"/>
  <c r="A258" i="21"/>
  <c r="C257" i="21"/>
  <c r="B257" i="21"/>
  <c r="A257" i="21"/>
  <c r="C256" i="21"/>
  <c r="B256" i="21"/>
  <c r="A256" i="21"/>
  <c r="C255" i="21"/>
  <c r="B255" i="21"/>
  <c r="A255" i="21"/>
  <c r="C254" i="21"/>
  <c r="B254" i="21"/>
  <c r="A254" i="21"/>
  <c r="C253" i="21"/>
  <c r="B253" i="21"/>
  <c r="A253" i="21"/>
  <c r="C252" i="21"/>
  <c r="B252" i="21"/>
  <c r="A252" i="21"/>
  <c r="C251" i="21"/>
  <c r="B251" i="21"/>
  <c r="A251" i="21"/>
  <c r="C250" i="21"/>
  <c r="B250" i="21"/>
  <c r="A250" i="21"/>
  <c r="C249" i="21"/>
  <c r="B249" i="21"/>
  <c r="A249" i="21"/>
  <c r="C248" i="21"/>
  <c r="B248" i="21"/>
  <c r="A248" i="21"/>
  <c r="C247" i="21"/>
  <c r="B247" i="21"/>
  <c r="A247" i="21"/>
  <c r="C246" i="21"/>
  <c r="B246" i="21"/>
  <c r="A246" i="21"/>
  <c r="C245" i="21"/>
  <c r="B245" i="21"/>
  <c r="A245" i="21"/>
  <c r="C244" i="21"/>
  <c r="B244" i="21"/>
  <c r="A244" i="21"/>
  <c r="C243" i="21"/>
  <c r="B243" i="21"/>
  <c r="A243" i="21"/>
  <c r="C242" i="21"/>
  <c r="B242" i="21"/>
  <c r="A242" i="21"/>
  <c r="C241" i="21"/>
  <c r="B241" i="21"/>
  <c r="A241" i="21"/>
  <c r="C240" i="21"/>
  <c r="B240" i="21"/>
  <c r="A240" i="21"/>
  <c r="C239" i="21"/>
  <c r="B239" i="21"/>
  <c r="A239" i="21"/>
  <c r="C238" i="21"/>
  <c r="B238" i="21"/>
  <c r="A238" i="21"/>
  <c r="C237" i="21"/>
  <c r="B237" i="21"/>
  <c r="A237" i="21"/>
  <c r="C236" i="21"/>
  <c r="B236" i="21"/>
  <c r="A236" i="21"/>
  <c r="C235" i="21"/>
  <c r="B235" i="21"/>
  <c r="A235" i="21"/>
  <c r="C234" i="21"/>
  <c r="B234" i="21"/>
  <c r="A234" i="21"/>
  <c r="C233" i="21"/>
  <c r="B233" i="21"/>
  <c r="A233" i="21"/>
  <c r="C232" i="21"/>
  <c r="B232" i="21"/>
  <c r="A232" i="21"/>
  <c r="C231" i="21"/>
  <c r="B231" i="21"/>
  <c r="A231" i="21"/>
  <c r="C230" i="21"/>
  <c r="B230" i="21"/>
  <c r="A230" i="21"/>
  <c r="C229" i="21"/>
  <c r="B229" i="21"/>
  <c r="A229" i="21"/>
  <c r="C228" i="21"/>
  <c r="B228" i="21"/>
  <c r="A228" i="21"/>
  <c r="C227" i="21"/>
  <c r="B227" i="21"/>
  <c r="A227" i="21"/>
  <c r="C226" i="21"/>
  <c r="B226" i="21"/>
  <c r="A226" i="21"/>
  <c r="C225" i="21"/>
  <c r="B225" i="21"/>
  <c r="A225" i="21"/>
  <c r="C224" i="21"/>
  <c r="B224" i="21"/>
  <c r="A224" i="21"/>
  <c r="C223" i="21"/>
  <c r="B223" i="21"/>
  <c r="A223" i="21"/>
  <c r="C222" i="21"/>
  <c r="B222" i="21"/>
  <c r="A222" i="21"/>
  <c r="C221" i="21"/>
  <c r="B221" i="21"/>
  <c r="A221" i="21"/>
  <c r="C220" i="21"/>
  <c r="B220" i="21"/>
  <c r="A220" i="21"/>
  <c r="C219" i="21"/>
  <c r="B219" i="21"/>
  <c r="A219" i="21"/>
  <c r="C218" i="21"/>
  <c r="B218" i="21"/>
  <c r="A218" i="21"/>
  <c r="C217" i="21"/>
  <c r="B217" i="21"/>
  <c r="A217" i="21"/>
  <c r="C216" i="21"/>
  <c r="B216" i="21"/>
  <c r="A216" i="21"/>
  <c r="C215" i="21"/>
  <c r="B215" i="21"/>
  <c r="A215" i="21"/>
  <c r="C214" i="21"/>
  <c r="B214" i="21"/>
  <c r="A214" i="21"/>
  <c r="C213" i="21"/>
  <c r="B213" i="21"/>
  <c r="A213" i="21"/>
  <c r="C212" i="21"/>
  <c r="B212" i="21"/>
  <c r="A212" i="21"/>
  <c r="C211" i="21"/>
  <c r="B211" i="21"/>
  <c r="A211" i="21"/>
  <c r="C210" i="21"/>
  <c r="B210" i="21"/>
  <c r="A210" i="21"/>
  <c r="C209" i="21"/>
  <c r="B209" i="21"/>
  <c r="A209" i="21"/>
  <c r="C208" i="21"/>
  <c r="B208" i="21"/>
  <c r="A208" i="21"/>
  <c r="C207" i="21"/>
  <c r="B207" i="21"/>
  <c r="A207" i="21"/>
  <c r="C206" i="21"/>
  <c r="B206" i="21"/>
  <c r="A206" i="21"/>
  <c r="C205" i="21"/>
  <c r="B205" i="21"/>
  <c r="A205" i="21"/>
  <c r="C204" i="21"/>
  <c r="B204" i="21"/>
  <c r="A204" i="21"/>
  <c r="C203" i="21"/>
  <c r="B203" i="21"/>
  <c r="A203" i="21"/>
  <c r="C202" i="21"/>
  <c r="B202" i="21"/>
  <c r="A202" i="21"/>
  <c r="C201" i="21"/>
  <c r="B201" i="21"/>
  <c r="A201" i="21"/>
  <c r="C200" i="21"/>
  <c r="B200" i="21"/>
  <c r="A200" i="21"/>
  <c r="C199" i="21"/>
  <c r="B199" i="21"/>
  <c r="A199" i="21"/>
  <c r="C198" i="21"/>
  <c r="B198" i="21"/>
  <c r="A198" i="21"/>
  <c r="C197" i="21"/>
  <c r="B197" i="21"/>
  <c r="A197" i="21"/>
  <c r="C196" i="21"/>
  <c r="B196" i="21"/>
  <c r="A196" i="21"/>
  <c r="C195" i="21"/>
  <c r="B195" i="21"/>
  <c r="A195" i="21"/>
  <c r="C194" i="21"/>
  <c r="B194" i="21"/>
  <c r="A194" i="21"/>
  <c r="C193" i="21"/>
  <c r="B193" i="21"/>
  <c r="A193" i="21"/>
  <c r="C192" i="21"/>
  <c r="B192" i="21"/>
  <c r="A192" i="21"/>
  <c r="C191" i="21"/>
  <c r="B191" i="21"/>
  <c r="A191" i="21"/>
  <c r="C190" i="21"/>
  <c r="B190" i="21"/>
  <c r="A190" i="21"/>
  <c r="C189" i="21"/>
  <c r="B189" i="21"/>
  <c r="A189" i="21"/>
  <c r="C188" i="21"/>
  <c r="B188" i="21"/>
  <c r="A188" i="21"/>
  <c r="C187" i="21"/>
  <c r="B187" i="21"/>
  <c r="A187" i="21"/>
  <c r="C186" i="21"/>
  <c r="B186" i="21"/>
  <c r="A186" i="21"/>
  <c r="C185" i="21"/>
  <c r="B185" i="21"/>
  <c r="A185" i="21"/>
  <c r="C184" i="21"/>
  <c r="B184" i="21"/>
  <c r="A184" i="21"/>
  <c r="C183" i="21"/>
  <c r="B183" i="21"/>
  <c r="A183" i="21"/>
  <c r="C182" i="21"/>
  <c r="B182" i="21"/>
  <c r="A182" i="21"/>
  <c r="C181" i="21"/>
  <c r="B181" i="21"/>
  <c r="A181" i="21"/>
  <c r="C180" i="21"/>
  <c r="B180" i="21"/>
  <c r="A180" i="21"/>
  <c r="C179" i="21"/>
  <c r="B179" i="21"/>
  <c r="A179" i="21"/>
  <c r="C178" i="21"/>
  <c r="B178" i="21"/>
  <c r="A178" i="21"/>
  <c r="C177" i="21"/>
  <c r="B177" i="21"/>
  <c r="A177" i="21"/>
  <c r="C176" i="21"/>
  <c r="B176" i="21"/>
  <c r="A176" i="21"/>
  <c r="C175" i="21"/>
  <c r="B175" i="21"/>
  <c r="A175" i="21"/>
  <c r="C174" i="21"/>
  <c r="B174" i="21"/>
  <c r="A174" i="21"/>
  <c r="C173" i="21"/>
  <c r="B173" i="21"/>
  <c r="A173" i="21"/>
  <c r="C172" i="21"/>
  <c r="B172" i="21"/>
  <c r="A172" i="21"/>
  <c r="C171" i="21"/>
  <c r="B171" i="21"/>
  <c r="A171" i="21"/>
  <c r="C170" i="21"/>
  <c r="B170" i="21"/>
  <c r="A170" i="21"/>
  <c r="C169" i="21"/>
  <c r="B169" i="21"/>
  <c r="A169" i="21"/>
  <c r="C168" i="21"/>
  <c r="B168" i="21"/>
  <c r="A168" i="21"/>
  <c r="C167" i="21"/>
  <c r="B167" i="21"/>
  <c r="A167" i="21"/>
  <c r="C166" i="21"/>
  <c r="B166" i="21"/>
  <c r="A166" i="21"/>
  <c r="C165" i="21"/>
  <c r="B165" i="21"/>
  <c r="A165" i="21"/>
  <c r="C164" i="21"/>
  <c r="B164" i="21"/>
  <c r="A164" i="21"/>
  <c r="C163" i="21"/>
  <c r="B163" i="21"/>
  <c r="A163" i="21"/>
  <c r="C162" i="21"/>
  <c r="B162" i="21"/>
  <c r="A162" i="21"/>
  <c r="C161" i="21"/>
  <c r="B161" i="21"/>
  <c r="A161" i="21"/>
  <c r="C160" i="21"/>
  <c r="B160" i="21"/>
  <c r="A160" i="21"/>
  <c r="C159" i="21"/>
  <c r="B159" i="21"/>
  <c r="A159" i="21"/>
  <c r="C158" i="21"/>
  <c r="B158" i="21"/>
  <c r="A158" i="21"/>
  <c r="C157" i="21"/>
  <c r="B157" i="21"/>
  <c r="A157" i="21"/>
  <c r="C156" i="21"/>
  <c r="B156" i="21"/>
  <c r="A156" i="21"/>
  <c r="C155" i="21"/>
  <c r="B155" i="21"/>
  <c r="A155" i="21"/>
  <c r="C154" i="21"/>
  <c r="B154" i="21"/>
  <c r="A154" i="21"/>
  <c r="C153" i="21"/>
  <c r="B153" i="21"/>
  <c r="A153" i="21"/>
  <c r="C152" i="21"/>
  <c r="B152" i="21"/>
  <c r="A152" i="21"/>
  <c r="C151" i="21"/>
  <c r="B151" i="21"/>
  <c r="A151" i="21"/>
  <c r="C150" i="21"/>
  <c r="B150" i="21"/>
  <c r="A150" i="21"/>
  <c r="C149" i="21"/>
  <c r="B149" i="21"/>
  <c r="A149" i="21"/>
  <c r="C148" i="21"/>
  <c r="B148" i="21"/>
  <c r="A148" i="21"/>
  <c r="C147" i="21"/>
  <c r="B147" i="21"/>
  <c r="A147" i="21"/>
  <c r="C146" i="21"/>
  <c r="B146" i="21"/>
  <c r="A146" i="21"/>
  <c r="C145" i="21"/>
  <c r="B145" i="21"/>
  <c r="A145" i="21"/>
  <c r="C144" i="21"/>
  <c r="B144" i="21"/>
  <c r="A144" i="21"/>
  <c r="C143" i="21"/>
  <c r="B143" i="21"/>
  <c r="A143" i="21"/>
  <c r="C142" i="21"/>
  <c r="B142" i="21"/>
  <c r="A142" i="21"/>
  <c r="C141" i="21"/>
  <c r="B141" i="21"/>
  <c r="A141" i="21"/>
  <c r="C140" i="21"/>
  <c r="B140" i="21"/>
  <c r="A140" i="21"/>
  <c r="C139" i="21"/>
  <c r="B139" i="21"/>
  <c r="A139" i="21"/>
  <c r="C138" i="21"/>
  <c r="B138" i="21"/>
  <c r="A138" i="21"/>
  <c r="C137" i="21"/>
  <c r="B137" i="21"/>
  <c r="A137" i="21"/>
  <c r="C136" i="21"/>
  <c r="B136" i="21"/>
  <c r="A136" i="21"/>
  <c r="C135" i="21"/>
  <c r="B135" i="21"/>
  <c r="A135" i="21"/>
  <c r="C134" i="21"/>
  <c r="B134" i="21"/>
  <c r="A134" i="21"/>
  <c r="C133" i="21"/>
  <c r="B133" i="21"/>
  <c r="A133" i="21"/>
  <c r="C132" i="21"/>
  <c r="B132" i="21"/>
  <c r="A132" i="21"/>
  <c r="C131" i="21"/>
  <c r="B131" i="21"/>
  <c r="A131" i="21"/>
  <c r="C130" i="21"/>
  <c r="B130" i="21"/>
  <c r="A130" i="21"/>
  <c r="C129" i="21"/>
  <c r="B129" i="21"/>
  <c r="A129" i="21"/>
  <c r="C128" i="21"/>
  <c r="B128" i="21"/>
  <c r="A128" i="21"/>
  <c r="C127" i="21"/>
  <c r="B127" i="21"/>
  <c r="A127" i="21"/>
  <c r="C126" i="21"/>
  <c r="B126" i="21"/>
  <c r="A126" i="21"/>
  <c r="C125" i="21"/>
  <c r="B125" i="21"/>
  <c r="A125" i="21"/>
  <c r="C124" i="21"/>
  <c r="B124" i="21"/>
  <c r="A124" i="21"/>
  <c r="C123" i="21"/>
  <c r="B123" i="21"/>
  <c r="A123" i="21"/>
  <c r="C122" i="21"/>
  <c r="B122" i="21"/>
  <c r="A122" i="21"/>
  <c r="C121" i="21"/>
  <c r="B121" i="21"/>
  <c r="A121" i="21"/>
  <c r="C120" i="21"/>
  <c r="B120" i="21"/>
  <c r="A120" i="21"/>
  <c r="C119" i="21"/>
  <c r="B119" i="21"/>
  <c r="A119" i="21"/>
  <c r="C118" i="21"/>
  <c r="B118" i="21"/>
  <c r="A118" i="21"/>
  <c r="C117" i="21"/>
  <c r="B117" i="21"/>
  <c r="A117" i="21"/>
  <c r="C116" i="21"/>
  <c r="B116" i="21"/>
  <c r="A116" i="21"/>
  <c r="C115" i="21"/>
  <c r="B115" i="21"/>
  <c r="A115" i="21"/>
  <c r="C114" i="21"/>
  <c r="B114" i="21"/>
  <c r="A114" i="21"/>
  <c r="C113" i="21"/>
  <c r="B113" i="21"/>
  <c r="A113" i="21"/>
  <c r="C112" i="21"/>
  <c r="B112" i="21"/>
  <c r="A112" i="21"/>
  <c r="C111" i="21"/>
  <c r="B111" i="21"/>
  <c r="A111" i="21"/>
  <c r="C110" i="21"/>
  <c r="B110" i="21"/>
  <c r="A110" i="21"/>
  <c r="C109" i="21"/>
  <c r="B109" i="21"/>
  <c r="A109" i="21"/>
  <c r="C108" i="21"/>
  <c r="B108" i="21"/>
  <c r="A108" i="21"/>
  <c r="C107" i="21"/>
  <c r="B107" i="21"/>
  <c r="A107" i="21"/>
  <c r="C106" i="21"/>
  <c r="B106" i="21"/>
  <c r="A106" i="21"/>
  <c r="C105" i="21"/>
  <c r="B105" i="21"/>
  <c r="A105" i="21"/>
  <c r="C104" i="21"/>
  <c r="B104" i="21"/>
  <c r="A104" i="21"/>
  <c r="C103" i="21"/>
  <c r="B103" i="21"/>
  <c r="A103" i="21"/>
  <c r="C102" i="21"/>
  <c r="B102" i="21"/>
  <c r="A102" i="21"/>
  <c r="C101" i="21"/>
  <c r="B101" i="21"/>
  <c r="A101" i="21"/>
  <c r="C100" i="21"/>
  <c r="B100" i="21"/>
  <c r="A100" i="21"/>
  <c r="C99" i="21"/>
  <c r="B99" i="21"/>
  <c r="A99" i="21"/>
  <c r="C98" i="21"/>
  <c r="B98" i="21"/>
  <c r="A98" i="21"/>
  <c r="C97" i="21"/>
  <c r="B97" i="21"/>
  <c r="A97" i="21"/>
  <c r="C96" i="21"/>
  <c r="B96" i="21"/>
  <c r="A96" i="21"/>
  <c r="C95" i="21"/>
  <c r="B95" i="21"/>
  <c r="A95" i="21"/>
  <c r="C94" i="21"/>
  <c r="B94" i="21"/>
  <c r="A94" i="21"/>
  <c r="C93" i="21"/>
  <c r="B93" i="21"/>
  <c r="A93" i="21"/>
  <c r="C92" i="21"/>
  <c r="B92" i="21"/>
  <c r="A92" i="21"/>
  <c r="C91" i="21"/>
  <c r="B91" i="21"/>
  <c r="A91" i="21"/>
  <c r="C90" i="21"/>
  <c r="B90" i="21"/>
  <c r="A90" i="21"/>
  <c r="C89" i="21"/>
  <c r="B89" i="21"/>
  <c r="A89" i="21"/>
  <c r="C88" i="21"/>
  <c r="B88" i="21"/>
  <c r="A88" i="21"/>
  <c r="C87" i="21"/>
  <c r="B87" i="21"/>
  <c r="A87" i="21"/>
  <c r="C86" i="21"/>
  <c r="B86" i="21"/>
  <c r="A86" i="21"/>
  <c r="C85" i="21"/>
  <c r="B85" i="21"/>
  <c r="A85" i="21"/>
  <c r="C84" i="21"/>
  <c r="B84" i="21"/>
  <c r="A84" i="21"/>
  <c r="C83" i="21"/>
  <c r="B83" i="21"/>
  <c r="A83" i="21"/>
  <c r="C82" i="21"/>
  <c r="B82" i="21"/>
  <c r="A82" i="21"/>
  <c r="C81" i="21"/>
  <c r="B81" i="21"/>
  <c r="A81" i="21"/>
  <c r="C80" i="21"/>
  <c r="B80" i="21"/>
  <c r="A80" i="21"/>
  <c r="C79" i="21"/>
  <c r="B79" i="21"/>
  <c r="A79" i="21"/>
  <c r="C78" i="21"/>
  <c r="B78" i="21"/>
  <c r="A78" i="21"/>
  <c r="C77" i="21"/>
  <c r="B77" i="21"/>
  <c r="A77" i="21"/>
  <c r="C76" i="21"/>
  <c r="B76" i="21"/>
  <c r="A76" i="21"/>
  <c r="C75" i="21"/>
  <c r="B75" i="21"/>
  <c r="A75" i="21"/>
  <c r="C74" i="21"/>
  <c r="B74" i="21"/>
  <c r="A74" i="21"/>
  <c r="C73" i="21"/>
  <c r="B73" i="21"/>
  <c r="A73" i="21"/>
  <c r="C72" i="21"/>
  <c r="B72" i="21"/>
  <c r="A72" i="21"/>
  <c r="C71" i="21"/>
  <c r="B71" i="21"/>
  <c r="A71" i="21"/>
  <c r="C70" i="21"/>
  <c r="B70" i="21"/>
  <c r="A70" i="21"/>
  <c r="C69" i="21"/>
  <c r="B69" i="21"/>
  <c r="A69" i="21"/>
  <c r="C68" i="21"/>
  <c r="B68" i="21"/>
  <c r="A68" i="21"/>
  <c r="C67" i="21"/>
  <c r="B67" i="21"/>
  <c r="A67" i="21"/>
  <c r="C66" i="21"/>
  <c r="B66" i="21"/>
  <c r="A66" i="21"/>
  <c r="C65" i="21"/>
  <c r="B65" i="21"/>
  <c r="A65" i="21"/>
  <c r="C64" i="21"/>
  <c r="B64" i="21"/>
  <c r="A64" i="21"/>
  <c r="C63" i="21"/>
  <c r="B63" i="21"/>
  <c r="A63" i="21"/>
  <c r="C62" i="21"/>
  <c r="B62" i="21"/>
  <c r="A62" i="21"/>
  <c r="C61" i="21"/>
  <c r="B61" i="21"/>
  <c r="A61" i="21"/>
  <c r="C60" i="21"/>
  <c r="B60" i="21"/>
  <c r="A60" i="21"/>
  <c r="C59" i="21"/>
  <c r="B59" i="21"/>
  <c r="A59" i="21"/>
  <c r="C58" i="21"/>
  <c r="B58" i="21"/>
  <c r="A58" i="21"/>
  <c r="C57" i="21"/>
  <c r="B57" i="21"/>
  <c r="A57" i="21"/>
  <c r="C56" i="21"/>
  <c r="B56" i="21"/>
  <c r="A56" i="21"/>
  <c r="C55" i="21"/>
  <c r="B55" i="21"/>
  <c r="A55" i="21"/>
  <c r="C54" i="21"/>
  <c r="B54" i="21"/>
  <c r="A54" i="21"/>
  <c r="C53" i="21"/>
  <c r="B53" i="21"/>
  <c r="A53" i="21"/>
  <c r="C52" i="21"/>
  <c r="B52" i="21"/>
  <c r="A52" i="21"/>
  <c r="C51" i="21"/>
  <c r="B51" i="21"/>
  <c r="A51" i="21"/>
  <c r="C50" i="21"/>
  <c r="B50" i="21"/>
  <c r="A50" i="21"/>
  <c r="C49" i="21"/>
  <c r="B49" i="21"/>
  <c r="A49" i="21"/>
  <c r="C48" i="21"/>
  <c r="B48" i="21"/>
  <c r="A48" i="21"/>
  <c r="C47" i="21"/>
  <c r="B47" i="21"/>
  <c r="A47" i="21"/>
  <c r="C46" i="21"/>
  <c r="B46" i="21"/>
  <c r="A46" i="21"/>
  <c r="C45" i="21"/>
  <c r="B45" i="21"/>
  <c r="A45" i="21"/>
  <c r="C44" i="21"/>
  <c r="B44" i="21"/>
  <c r="A44" i="21"/>
  <c r="C43" i="21"/>
  <c r="B43" i="21"/>
  <c r="A43" i="21"/>
  <c r="C42" i="21"/>
  <c r="B42" i="21"/>
  <c r="A42" i="21"/>
  <c r="C41" i="21"/>
  <c r="B41" i="21"/>
  <c r="A41" i="21"/>
  <c r="C40" i="21"/>
  <c r="B40" i="21"/>
  <c r="A40" i="21"/>
  <c r="C39" i="21"/>
  <c r="B39" i="21"/>
  <c r="A39" i="21"/>
  <c r="C38" i="21"/>
  <c r="B38" i="21"/>
  <c r="A38" i="21"/>
  <c r="C37" i="21"/>
  <c r="B37" i="21"/>
  <c r="A37" i="21"/>
  <c r="C36" i="21"/>
  <c r="B36" i="21"/>
  <c r="A36" i="21"/>
  <c r="C35" i="21"/>
  <c r="B35" i="21"/>
  <c r="A35" i="21"/>
  <c r="C34" i="21"/>
  <c r="B34" i="21"/>
  <c r="A34" i="21"/>
  <c r="C33" i="21"/>
  <c r="B33" i="21"/>
  <c r="A33" i="21"/>
  <c r="C32" i="21"/>
  <c r="B32" i="21"/>
  <c r="A32" i="21"/>
  <c r="C31" i="21"/>
  <c r="B31" i="21"/>
  <c r="A31" i="21"/>
  <c r="C30" i="21"/>
  <c r="B30" i="21"/>
  <c r="A30" i="21"/>
  <c r="C29" i="21"/>
  <c r="B29" i="21"/>
  <c r="A29" i="21"/>
  <c r="C28" i="21"/>
  <c r="B28" i="21"/>
  <c r="A28" i="21"/>
  <c r="C27" i="21"/>
  <c r="B27" i="21"/>
  <c r="A27" i="21"/>
  <c r="B26" i="21"/>
  <c r="A26" i="21"/>
  <c r="C25" i="21"/>
  <c r="B25" i="21"/>
  <c r="A25" i="21"/>
  <c r="B24" i="21"/>
  <c r="A24" i="21"/>
  <c r="B23" i="21"/>
  <c r="A23" i="21"/>
  <c r="C22" i="21"/>
  <c r="B22" i="21"/>
  <c r="A22" i="21"/>
  <c r="C21" i="21"/>
  <c r="B21" i="21"/>
  <c r="A21" i="21"/>
  <c r="C20" i="21"/>
  <c r="B20" i="21"/>
  <c r="A20" i="21"/>
  <c r="C19" i="21"/>
  <c r="B19" i="21"/>
  <c r="A19" i="21"/>
  <c r="E15" i="21"/>
  <c r="B15" i="21"/>
  <c r="E13" i="21"/>
  <c r="B13" i="21"/>
  <c r="E10" i="21"/>
  <c r="H7" i="21"/>
  <c r="E7" i="21"/>
  <c r="B7" i="21"/>
  <c r="C300" i="20"/>
  <c r="B300" i="20"/>
  <c r="A300" i="20"/>
  <c r="C299" i="20"/>
  <c r="B299" i="20"/>
  <c r="A299" i="20"/>
  <c r="C298" i="20"/>
  <c r="B298" i="20"/>
  <c r="A298" i="20"/>
  <c r="C297" i="20"/>
  <c r="B297" i="20"/>
  <c r="A297" i="20"/>
  <c r="C296" i="20"/>
  <c r="B296" i="20"/>
  <c r="A296" i="20"/>
  <c r="C295" i="20"/>
  <c r="B295" i="20"/>
  <c r="A295" i="20"/>
  <c r="C294" i="20"/>
  <c r="B294" i="20"/>
  <c r="A294" i="20"/>
  <c r="C293" i="20"/>
  <c r="B293" i="20"/>
  <c r="A293" i="20"/>
  <c r="C292" i="20"/>
  <c r="B292" i="20"/>
  <c r="A292" i="20"/>
  <c r="C291" i="20"/>
  <c r="B291" i="20"/>
  <c r="A291" i="20"/>
  <c r="C290" i="20"/>
  <c r="B290" i="20"/>
  <c r="A290" i="20"/>
  <c r="C289" i="20"/>
  <c r="B289" i="20"/>
  <c r="A289" i="20"/>
  <c r="C288" i="20"/>
  <c r="B288" i="20"/>
  <c r="A288" i="20"/>
  <c r="C287" i="20"/>
  <c r="B287" i="20"/>
  <c r="A287" i="20"/>
  <c r="C286" i="20"/>
  <c r="B286" i="20"/>
  <c r="A286" i="20"/>
  <c r="C285" i="20"/>
  <c r="B285" i="20"/>
  <c r="A285" i="20"/>
  <c r="C284" i="20"/>
  <c r="B284" i="20"/>
  <c r="A284" i="20"/>
  <c r="C283" i="20"/>
  <c r="B283" i="20"/>
  <c r="A283" i="20"/>
  <c r="C282" i="20"/>
  <c r="B282" i="20"/>
  <c r="A282" i="20"/>
  <c r="C281" i="20"/>
  <c r="B281" i="20"/>
  <c r="A281" i="20"/>
  <c r="C280" i="20"/>
  <c r="B280" i="20"/>
  <c r="A280" i="20"/>
  <c r="C279" i="20"/>
  <c r="B279" i="20"/>
  <c r="A279" i="20"/>
  <c r="C278" i="20"/>
  <c r="B278" i="20"/>
  <c r="A278" i="20"/>
  <c r="C277" i="20"/>
  <c r="B277" i="20"/>
  <c r="A277" i="20"/>
  <c r="C276" i="20"/>
  <c r="B276" i="20"/>
  <c r="A276" i="20"/>
  <c r="C275" i="20"/>
  <c r="B275" i="20"/>
  <c r="A275" i="20"/>
  <c r="C274" i="20"/>
  <c r="B274" i="20"/>
  <c r="A274" i="20"/>
  <c r="C273" i="20"/>
  <c r="B273" i="20"/>
  <c r="A273" i="20"/>
  <c r="C272" i="20"/>
  <c r="B272" i="20"/>
  <c r="A272" i="20"/>
  <c r="C271" i="20"/>
  <c r="B271" i="20"/>
  <c r="A271" i="20"/>
  <c r="C270" i="20"/>
  <c r="B270" i="20"/>
  <c r="A270" i="20"/>
  <c r="C269" i="20"/>
  <c r="B269" i="20"/>
  <c r="A269" i="20"/>
  <c r="C268" i="20"/>
  <c r="B268" i="20"/>
  <c r="A268" i="20"/>
  <c r="C267" i="20"/>
  <c r="B267" i="20"/>
  <c r="A267" i="20"/>
  <c r="C266" i="20"/>
  <c r="B266" i="20"/>
  <c r="A266" i="20"/>
  <c r="C265" i="20"/>
  <c r="B265" i="20"/>
  <c r="A265" i="20"/>
  <c r="C264" i="20"/>
  <c r="B264" i="20"/>
  <c r="A264" i="20"/>
  <c r="C263" i="20"/>
  <c r="B263" i="20"/>
  <c r="A263" i="20"/>
  <c r="C262" i="20"/>
  <c r="B262" i="20"/>
  <c r="A262" i="20"/>
  <c r="C261" i="20"/>
  <c r="B261" i="20"/>
  <c r="A261" i="20"/>
  <c r="C260" i="20"/>
  <c r="B260" i="20"/>
  <c r="A260" i="20"/>
  <c r="C259" i="20"/>
  <c r="B259" i="20"/>
  <c r="A259" i="20"/>
  <c r="C258" i="20"/>
  <c r="B258" i="20"/>
  <c r="A258" i="20"/>
  <c r="C257" i="20"/>
  <c r="B257" i="20"/>
  <c r="A257" i="20"/>
  <c r="C256" i="20"/>
  <c r="B256" i="20"/>
  <c r="A256" i="20"/>
  <c r="C255" i="20"/>
  <c r="B255" i="20"/>
  <c r="A255" i="20"/>
  <c r="C254" i="20"/>
  <c r="B254" i="20"/>
  <c r="A254" i="20"/>
  <c r="C253" i="20"/>
  <c r="B253" i="20"/>
  <c r="A253" i="20"/>
  <c r="C252" i="20"/>
  <c r="B252" i="20"/>
  <c r="A252" i="20"/>
  <c r="C251" i="20"/>
  <c r="B251" i="20"/>
  <c r="A251" i="20"/>
  <c r="C250" i="20"/>
  <c r="B250" i="20"/>
  <c r="A250" i="20"/>
  <c r="C249" i="20"/>
  <c r="B249" i="20"/>
  <c r="A249" i="20"/>
  <c r="C248" i="20"/>
  <c r="B248" i="20"/>
  <c r="A248" i="20"/>
  <c r="C247" i="20"/>
  <c r="B247" i="20"/>
  <c r="A247" i="20"/>
  <c r="C246" i="20"/>
  <c r="B246" i="20"/>
  <c r="A246" i="20"/>
  <c r="C245" i="20"/>
  <c r="B245" i="20"/>
  <c r="A245" i="20"/>
  <c r="C244" i="20"/>
  <c r="B244" i="20"/>
  <c r="A244" i="20"/>
  <c r="C243" i="20"/>
  <c r="B243" i="20"/>
  <c r="A243" i="20"/>
  <c r="C242" i="20"/>
  <c r="B242" i="20"/>
  <c r="A242" i="20"/>
  <c r="C241" i="20"/>
  <c r="B241" i="20"/>
  <c r="A241" i="20"/>
  <c r="C240" i="20"/>
  <c r="B240" i="20"/>
  <c r="A240" i="20"/>
  <c r="C239" i="20"/>
  <c r="B239" i="20"/>
  <c r="A239" i="20"/>
  <c r="C238" i="20"/>
  <c r="B238" i="20"/>
  <c r="A238" i="20"/>
  <c r="C237" i="20"/>
  <c r="B237" i="20"/>
  <c r="A237" i="20"/>
  <c r="C236" i="20"/>
  <c r="B236" i="20"/>
  <c r="A236" i="20"/>
  <c r="C235" i="20"/>
  <c r="B235" i="20"/>
  <c r="A235" i="20"/>
  <c r="C234" i="20"/>
  <c r="B234" i="20"/>
  <c r="A234" i="20"/>
  <c r="C233" i="20"/>
  <c r="B233" i="20"/>
  <c r="A233" i="20"/>
  <c r="C232" i="20"/>
  <c r="B232" i="20"/>
  <c r="A232" i="20"/>
  <c r="C231" i="20"/>
  <c r="B231" i="20"/>
  <c r="A231" i="20"/>
  <c r="C230" i="20"/>
  <c r="B230" i="20"/>
  <c r="A230" i="20"/>
  <c r="C229" i="20"/>
  <c r="B229" i="20"/>
  <c r="A229" i="20"/>
  <c r="C228" i="20"/>
  <c r="B228" i="20"/>
  <c r="A228" i="20"/>
  <c r="C227" i="20"/>
  <c r="B227" i="20"/>
  <c r="A227" i="20"/>
  <c r="C226" i="20"/>
  <c r="B226" i="20"/>
  <c r="A226" i="20"/>
  <c r="C225" i="20"/>
  <c r="B225" i="20"/>
  <c r="A225" i="20"/>
  <c r="C224" i="20"/>
  <c r="B224" i="20"/>
  <c r="A224" i="20"/>
  <c r="C223" i="20"/>
  <c r="B223" i="20"/>
  <c r="A223" i="20"/>
  <c r="C222" i="20"/>
  <c r="B222" i="20"/>
  <c r="A222" i="20"/>
  <c r="C221" i="20"/>
  <c r="B221" i="20"/>
  <c r="A221" i="20"/>
  <c r="C220" i="20"/>
  <c r="B220" i="20"/>
  <c r="A220" i="20"/>
  <c r="C219" i="20"/>
  <c r="B219" i="20"/>
  <c r="A219" i="20"/>
  <c r="C218" i="20"/>
  <c r="B218" i="20"/>
  <c r="A218" i="20"/>
  <c r="C217" i="20"/>
  <c r="B217" i="20"/>
  <c r="A217" i="20"/>
  <c r="C216" i="20"/>
  <c r="B216" i="20"/>
  <c r="A216" i="20"/>
  <c r="C215" i="20"/>
  <c r="B215" i="20"/>
  <c r="A215" i="20"/>
  <c r="C214" i="20"/>
  <c r="B214" i="20"/>
  <c r="A214" i="20"/>
  <c r="C213" i="20"/>
  <c r="B213" i="20"/>
  <c r="A213" i="20"/>
  <c r="C212" i="20"/>
  <c r="B212" i="20"/>
  <c r="A212" i="20"/>
  <c r="C211" i="20"/>
  <c r="B211" i="20"/>
  <c r="A211" i="20"/>
  <c r="C210" i="20"/>
  <c r="B210" i="20"/>
  <c r="A210" i="20"/>
  <c r="C209" i="20"/>
  <c r="B209" i="20"/>
  <c r="A209" i="20"/>
  <c r="C208" i="20"/>
  <c r="B208" i="20"/>
  <c r="A208" i="20"/>
  <c r="C207" i="20"/>
  <c r="B207" i="20"/>
  <c r="A207" i="20"/>
  <c r="C206" i="20"/>
  <c r="B206" i="20"/>
  <c r="A206" i="20"/>
  <c r="C205" i="20"/>
  <c r="B205" i="20"/>
  <c r="A205" i="20"/>
  <c r="C204" i="20"/>
  <c r="B204" i="20"/>
  <c r="A204" i="20"/>
  <c r="C203" i="20"/>
  <c r="B203" i="20"/>
  <c r="A203" i="20"/>
  <c r="C202" i="20"/>
  <c r="B202" i="20"/>
  <c r="A202" i="20"/>
  <c r="C201" i="20"/>
  <c r="B201" i="20"/>
  <c r="A201" i="20"/>
  <c r="C200" i="20"/>
  <c r="B200" i="20"/>
  <c r="A200" i="20"/>
  <c r="C199" i="20"/>
  <c r="B199" i="20"/>
  <c r="A199" i="20"/>
  <c r="C198" i="20"/>
  <c r="B198" i="20"/>
  <c r="A198" i="20"/>
  <c r="C197" i="20"/>
  <c r="B197" i="20"/>
  <c r="A197" i="20"/>
  <c r="C196" i="20"/>
  <c r="B196" i="20"/>
  <c r="A196" i="20"/>
  <c r="C195" i="20"/>
  <c r="B195" i="20"/>
  <c r="A195" i="20"/>
  <c r="C194" i="20"/>
  <c r="B194" i="20"/>
  <c r="A194" i="20"/>
  <c r="C193" i="20"/>
  <c r="B193" i="20"/>
  <c r="A193" i="20"/>
  <c r="C192" i="20"/>
  <c r="B192" i="20"/>
  <c r="A192" i="20"/>
  <c r="C191" i="20"/>
  <c r="B191" i="20"/>
  <c r="A191" i="20"/>
  <c r="C190" i="20"/>
  <c r="B190" i="20"/>
  <c r="A190" i="20"/>
  <c r="C189" i="20"/>
  <c r="B189" i="20"/>
  <c r="A189" i="20"/>
  <c r="C188" i="20"/>
  <c r="B188" i="20"/>
  <c r="A188" i="20"/>
  <c r="C187" i="20"/>
  <c r="B187" i="20"/>
  <c r="A187" i="20"/>
  <c r="C186" i="20"/>
  <c r="B186" i="20"/>
  <c r="A186" i="20"/>
  <c r="C185" i="20"/>
  <c r="B185" i="20"/>
  <c r="A185" i="20"/>
  <c r="C184" i="20"/>
  <c r="B184" i="20"/>
  <c r="A184" i="20"/>
  <c r="C183" i="20"/>
  <c r="B183" i="20"/>
  <c r="A183" i="20"/>
  <c r="C182" i="20"/>
  <c r="B182" i="20"/>
  <c r="A182" i="20"/>
  <c r="C181" i="20"/>
  <c r="B181" i="20"/>
  <c r="A181" i="20"/>
  <c r="C180" i="20"/>
  <c r="B180" i="20"/>
  <c r="A180" i="20"/>
  <c r="C179" i="20"/>
  <c r="B179" i="20"/>
  <c r="A179" i="20"/>
  <c r="C178" i="20"/>
  <c r="B178" i="20"/>
  <c r="A178" i="20"/>
  <c r="C177" i="20"/>
  <c r="B177" i="20"/>
  <c r="A177" i="20"/>
  <c r="C176" i="20"/>
  <c r="B176" i="20"/>
  <c r="A176" i="20"/>
  <c r="C175" i="20"/>
  <c r="B175" i="20"/>
  <c r="A175" i="20"/>
  <c r="C174" i="20"/>
  <c r="B174" i="20"/>
  <c r="A174" i="20"/>
  <c r="C173" i="20"/>
  <c r="B173" i="20"/>
  <c r="A173" i="20"/>
  <c r="C172" i="20"/>
  <c r="B172" i="20"/>
  <c r="A172" i="20"/>
  <c r="C171" i="20"/>
  <c r="B171" i="20"/>
  <c r="A171" i="20"/>
  <c r="C170" i="20"/>
  <c r="B170" i="20"/>
  <c r="A170" i="20"/>
  <c r="C169" i="20"/>
  <c r="B169" i="20"/>
  <c r="A169" i="20"/>
  <c r="C168" i="20"/>
  <c r="B168" i="20"/>
  <c r="A168" i="20"/>
  <c r="C167" i="20"/>
  <c r="B167" i="20"/>
  <c r="A167" i="20"/>
  <c r="C166" i="20"/>
  <c r="B166" i="20"/>
  <c r="A166" i="20"/>
  <c r="C165" i="20"/>
  <c r="B165" i="20"/>
  <c r="A165" i="20"/>
  <c r="C164" i="20"/>
  <c r="B164" i="20"/>
  <c r="A164" i="20"/>
  <c r="C163" i="20"/>
  <c r="B163" i="20"/>
  <c r="A163" i="20"/>
  <c r="C162" i="20"/>
  <c r="B162" i="20"/>
  <c r="A162" i="20"/>
  <c r="C161" i="20"/>
  <c r="B161" i="20"/>
  <c r="A161" i="20"/>
  <c r="C160" i="20"/>
  <c r="B160" i="20"/>
  <c r="A160" i="20"/>
  <c r="C159" i="20"/>
  <c r="B159" i="20"/>
  <c r="A159" i="20"/>
  <c r="C158" i="20"/>
  <c r="B158" i="20"/>
  <c r="A158" i="20"/>
  <c r="C157" i="20"/>
  <c r="B157" i="20"/>
  <c r="A157" i="20"/>
  <c r="C156" i="20"/>
  <c r="B156" i="20"/>
  <c r="A156" i="20"/>
  <c r="C155" i="20"/>
  <c r="B155" i="20"/>
  <c r="A155" i="20"/>
  <c r="C154" i="20"/>
  <c r="B154" i="20"/>
  <c r="A154" i="20"/>
  <c r="C153" i="20"/>
  <c r="B153" i="20"/>
  <c r="A153" i="20"/>
  <c r="C152" i="20"/>
  <c r="B152" i="20"/>
  <c r="A152" i="20"/>
  <c r="C151" i="20"/>
  <c r="B151" i="20"/>
  <c r="A151" i="20"/>
  <c r="C150" i="20"/>
  <c r="B150" i="20"/>
  <c r="A150" i="20"/>
  <c r="C149" i="20"/>
  <c r="B149" i="20"/>
  <c r="A149" i="20"/>
  <c r="C148" i="20"/>
  <c r="B148" i="20"/>
  <c r="A148" i="20"/>
  <c r="C147" i="20"/>
  <c r="B147" i="20"/>
  <c r="A147" i="20"/>
  <c r="C146" i="20"/>
  <c r="B146" i="20"/>
  <c r="A146" i="20"/>
  <c r="C145" i="20"/>
  <c r="B145" i="20"/>
  <c r="A145" i="20"/>
  <c r="C144" i="20"/>
  <c r="B144" i="20"/>
  <c r="A144" i="20"/>
  <c r="C143" i="20"/>
  <c r="B143" i="20"/>
  <c r="A143" i="20"/>
  <c r="C142" i="20"/>
  <c r="B142" i="20"/>
  <c r="A142" i="20"/>
  <c r="C141" i="20"/>
  <c r="B141" i="20"/>
  <c r="A141" i="20"/>
  <c r="C140" i="20"/>
  <c r="B140" i="20"/>
  <c r="A140" i="20"/>
  <c r="C139" i="20"/>
  <c r="B139" i="20"/>
  <c r="A139" i="20"/>
  <c r="C138" i="20"/>
  <c r="B138" i="20"/>
  <c r="A138" i="20"/>
  <c r="C137" i="20"/>
  <c r="B137" i="20"/>
  <c r="A137" i="20"/>
  <c r="C136" i="20"/>
  <c r="B136" i="20"/>
  <c r="A136" i="20"/>
  <c r="C135" i="20"/>
  <c r="B135" i="20"/>
  <c r="A135" i="20"/>
  <c r="C134" i="20"/>
  <c r="B134" i="20"/>
  <c r="A134" i="20"/>
  <c r="C133" i="20"/>
  <c r="B133" i="20"/>
  <c r="A133" i="20"/>
  <c r="C132" i="20"/>
  <c r="B132" i="20"/>
  <c r="A132" i="20"/>
  <c r="C131" i="20"/>
  <c r="B131" i="20"/>
  <c r="A131" i="20"/>
  <c r="C130" i="20"/>
  <c r="B130" i="20"/>
  <c r="A130" i="20"/>
  <c r="C129" i="20"/>
  <c r="B129" i="20"/>
  <c r="A129" i="20"/>
  <c r="C128" i="20"/>
  <c r="B128" i="20"/>
  <c r="A128" i="20"/>
  <c r="C127" i="20"/>
  <c r="B127" i="20"/>
  <c r="A127" i="20"/>
  <c r="C126" i="20"/>
  <c r="B126" i="20"/>
  <c r="A126" i="20"/>
  <c r="C125" i="20"/>
  <c r="B125" i="20"/>
  <c r="A125" i="20"/>
  <c r="C124" i="20"/>
  <c r="B124" i="20"/>
  <c r="A124" i="20"/>
  <c r="C123" i="20"/>
  <c r="B123" i="20"/>
  <c r="A123" i="20"/>
  <c r="C122" i="20"/>
  <c r="B122" i="20"/>
  <c r="A122" i="20"/>
  <c r="C121" i="20"/>
  <c r="B121" i="20"/>
  <c r="A121" i="20"/>
  <c r="C120" i="20"/>
  <c r="B120" i="20"/>
  <c r="A120" i="20"/>
  <c r="C119" i="20"/>
  <c r="B119" i="20"/>
  <c r="A119" i="20"/>
  <c r="C118" i="20"/>
  <c r="B118" i="20"/>
  <c r="A118" i="20"/>
  <c r="C117" i="20"/>
  <c r="B117" i="20"/>
  <c r="A117" i="20"/>
  <c r="C116" i="20"/>
  <c r="B116" i="20"/>
  <c r="A116" i="20"/>
  <c r="C115" i="20"/>
  <c r="B115" i="20"/>
  <c r="A115" i="20"/>
  <c r="C114" i="20"/>
  <c r="B114" i="20"/>
  <c r="A114" i="20"/>
  <c r="C113" i="20"/>
  <c r="B113" i="20"/>
  <c r="A113" i="20"/>
  <c r="C112" i="20"/>
  <c r="B112" i="20"/>
  <c r="A112" i="20"/>
  <c r="C111" i="20"/>
  <c r="B111" i="20"/>
  <c r="A111" i="20"/>
  <c r="C110" i="20"/>
  <c r="B110" i="20"/>
  <c r="A110" i="20"/>
  <c r="C109" i="20"/>
  <c r="B109" i="20"/>
  <c r="A109" i="20"/>
  <c r="C108" i="20"/>
  <c r="B108" i="20"/>
  <c r="A108" i="20"/>
  <c r="C107" i="20"/>
  <c r="B107" i="20"/>
  <c r="A107" i="20"/>
  <c r="C106" i="20"/>
  <c r="B106" i="20"/>
  <c r="A106" i="20"/>
  <c r="C105" i="20"/>
  <c r="B105" i="20"/>
  <c r="A105" i="20"/>
  <c r="C104" i="20"/>
  <c r="B104" i="20"/>
  <c r="A104" i="20"/>
  <c r="C103" i="20"/>
  <c r="B103" i="20"/>
  <c r="A103" i="20"/>
  <c r="C102" i="20"/>
  <c r="B102" i="20"/>
  <c r="A102" i="20"/>
  <c r="C101" i="20"/>
  <c r="B101" i="20"/>
  <c r="A101" i="20"/>
  <c r="C100" i="20"/>
  <c r="B100" i="20"/>
  <c r="A100" i="20"/>
  <c r="C99" i="20"/>
  <c r="B99" i="20"/>
  <c r="A99" i="20"/>
  <c r="C98" i="20"/>
  <c r="B98" i="20"/>
  <c r="A98" i="20"/>
  <c r="C97" i="20"/>
  <c r="B97" i="20"/>
  <c r="A97" i="20"/>
  <c r="C96" i="20"/>
  <c r="B96" i="20"/>
  <c r="A96" i="20"/>
  <c r="C95" i="20"/>
  <c r="B95" i="20"/>
  <c r="A95" i="20"/>
  <c r="C94" i="20"/>
  <c r="B94" i="20"/>
  <c r="A94" i="20"/>
  <c r="C93" i="20"/>
  <c r="B93" i="20"/>
  <c r="A93" i="20"/>
  <c r="C92" i="20"/>
  <c r="B92" i="20"/>
  <c r="A92" i="20"/>
  <c r="C91" i="20"/>
  <c r="B91" i="20"/>
  <c r="A91" i="20"/>
  <c r="C90" i="20"/>
  <c r="B90" i="20"/>
  <c r="A90" i="20"/>
  <c r="C89" i="20"/>
  <c r="B89" i="20"/>
  <c r="A89" i="20"/>
  <c r="C88" i="20"/>
  <c r="B88" i="20"/>
  <c r="A88" i="20"/>
  <c r="C87" i="20"/>
  <c r="B87" i="20"/>
  <c r="A87" i="20"/>
  <c r="C86" i="20"/>
  <c r="B86" i="20"/>
  <c r="A86" i="20"/>
  <c r="C85" i="20"/>
  <c r="B85" i="20"/>
  <c r="A85" i="20"/>
  <c r="C84" i="20"/>
  <c r="B84" i="20"/>
  <c r="A84" i="20"/>
  <c r="C83" i="20"/>
  <c r="B83" i="20"/>
  <c r="A83" i="20"/>
  <c r="C82" i="20"/>
  <c r="B82" i="20"/>
  <c r="A82" i="20"/>
  <c r="C81" i="20"/>
  <c r="B81" i="20"/>
  <c r="A81" i="20"/>
  <c r="C80" i="20"/>
  <c r="B80" i="20"/>
  <c r="A80" i="20"/>
  <c r="C79" i="20"/>
  <c r="B79" i="20"/>
  <c r="A79" i="20"/>
  <c r="C78" i="20"/>
  <c r="B78" i="20"/>
  <c r="A78" i="20"/>
  <c r="C77" i="20"/>
  <c r="B77" i="20"/>
  <c r="A77" i="20"/>
  <c r="C76" i="20"/>
  <c r="B76" i="20"/>
  <c r="A76" i="20"/>
  <c r="C75" i="20"/>
  <c r="B75" i="20"/>
  <c r="A75" i="20"/>
  <c r="C74" i="20"/>
  <c r="B74" i="20"/>
  <c r="A74" i="20"/>
  <c r="C73" i="20"/>
  <c r="B73" i="20"/>
  <c r="A73" i="20"/>
  <c r="C72" i="20"/>
  <c r="B72" i="20"/>
  <c r="A72" i="20"/>
  <c r="C71" i="20"/>
  <c r="B71" i="20"/>
  <c r="A71" i="20"/>
  <c r="C70" i="20"/>
  <c r="B70" i="20"/>
  <c r="A70" i="20"/>
  <c r="C69" i="20"/>
  <c r="B69" i="20"/>
  <c r="A69" i="20"/>
  <c r="C68" i="20"/>
  <c r="B68" i="20"/>
  <c r="A68" i="20"/>
  <c r="C67" i="20"/>
  <c r="B67" i="20"/>
  <c r="A67" i="20"/>
  <c r="C66" i="20"/>
  <c r="B66" i="20"/>
  <c r="A66" i="20"/>
  <c r="C65" i="20"/>
  <c r="B65" i="20"/>
  <c r="A65" i="20"/>
  <c r="C64" i="20"/>
  <c r="B64" i="20"/>
  <c r="A64" i="20"/>
  <c r="C63" i="20"/>
  <c r="B63" i="20"/>
  <c r="A63" i="20"/>
  <c r="C62" i="20"/>
  <c r="B62" i="20"/>
  <c r="A62" i="20"/>
  <c r="C61" i="20"/>
  <c r="B61" i="20"/>
  <c r="A61" i="20"/>
  <c r="C60" i="20"/>
  <c r="B60" i="20"/>
  <c r="A60" i="20"/>
  <c r="C59" i="20"/>
  <c r="B59" i="20"/>
  <c r="A59" i="20"/>
  <c r="C58" i="20"/>
  <c r="B58" i="20"/>
  <c r="A58" i="20"/>
  <c r="C57" i="20"/>
  <c r="B57" i="20"/>
  <c r="A57" i="20"/>
  <c r="C56" i="20"/>
  <c r="B56" i="20"/>
  <c r="A56" i="20"/>
  <c r="C55" i="20"/>
  <c r="B55" i="20"/>
  <c r="A55" i="20"/>
  <c r="C54" i="20"/>
  <c r="B54" i="20"/>
  <c r="A54" i="20"/>
  <c r="C53" i="20"/>
  <c r="B53" i="20"/>
  <c r="A53" i="20"/>
  <c r="C52" i="20"/>
  <c r="B52" i="20"/>
  <c r="A52" i="20"/>
  <c r="C51" i="20"/>
  <c r="B51" i="20"/>
  <c r="A51" i="20"/>
  <c r="C50" i="20"/>
  <c r="B50" i="20"/>
  <c r="A50" i="20"/>
  <c r="C49" i="20"/>
  <c r="B49" i="20"/>
  <c r="A49" i="20"/>
  <c r="C48" i="20"/>
  <c r="B48" i="20"/>
  <c r="A48" i="20"/>
  <c r="C47" i="20"/>
  <c r="B47" i="20"/>
  <c r="A47" i="20"/>
  <c r="C46" i="20"/>
  <c r="B46" i="20"/>
  <c r="A46" i="20"/>
  <c r="C45" i="20"/>
  <c r="B45" i="20"/>
  <c r="A45" i="20"/>
  <c r="C44" i="20"/>
  <c r="B44" i="20"/>
  <c r="A44" i="20"/>
  <c r="C43" i="20"/>
  <c r="B43" i="20"/>
  <c r="A43" i="20"/>
  <c r="C42" i="20"/>
  <c r="B42" i="20"/>
  <c r="A42" i="20"/>
  <c r="C41" i="20"/>
  <c r="B41" i="20"/>
  <c r="A41" i="20"/>
  <c r="C40" i="20"/>
  <c r="B40" i="20"/>
  <c r="A40" i="20"/>
  <c r="C39" i="20"/>
  <c r="B39" i="20"/>
  <c r="A39" i="20"/>
  <c r="C38" i="20"/>
  <c r="B38" i="20"/>
  <c r="A38" i="20"/>
  <c r="C37" i="20"/>
  <c r="B37" i="20"/>
  <c r="A37" i="20"/>
  <c r="C36" i="20"/>
  <c r="B36" i="20"/>
  <c r="A36" i="20"/>
  <c r="C35" i="20"/>
  <c r="B35" i="20"/>
  <c r="A35" i="20"/>
  <c r="C34" i="20"/>
  <c r="B34" i="20"/>
  <c r="A34" i="20"/>
  <c r="C33" i="20"/>
  <c r="B33" i="20"/>
  <c r="A33" i="20"/>
  <c r="C32" i="20"/>
  <c r="B32" i="20"/>
  <c r="A32" i="20"/>
  <c r="C31" i="20"/>
  <c r="B31" i="20"/>
  <c r="A31" i="20"/>
  <c r="C30" i="20"/>
  <c r="B30" i="20"/>
  <c r="A30" i="20"/>
  <c r="C29" i="20"/>
  <c r="B29" i="20"/>
  <c r="A29" i="20"/>
  <c r="C28" i="20"/>
  <c r="B28" i="20"/>
  <c r="A28" i="20"/>
  <c r="C27" i="20"/>
  <c r="B27" i="20"/>
  <c r="A27" i="20"/>
  <c r="C26" i="20"/>
  <c r="B26" i="20"/>
  <c r="A26" i="20"/>
  <c r="C25" i="20"/>
  <c r="B25" i="20"/>
  <c r="A25" i="20"/>
  <c r="B24" i="20"/>
  <c r="A24" i="20"/>
  <c r="B23" i="20"/>
  <c r="A23" i="20"/>
  <c r="C22" i="20"/>
  <c r="B22" i="20"/>
  <c r="A22" i="20"/>
  <c r="C21" i="20"/>
  <c r="B21" i="20"/>
  <c r="A21" i="20"/>
  <c r="C20" i="20"/>
  <c r="B20" i="20"/>
  <c r="A20" i="20"/>
  <c r="C19" i="20"/>
  <c r="B19" i="20"/>
  <c r="A19" i="20"/>
  <c r="E15" i="20"/>
  <c r="B15" i="20"/>
  <c r="E13" i="20"/>
  <c r="B13" i="20"/>
  <c r="E10" i="20"/>
  <c r="H7" i="20"/>
  <c r="E7" i="20"/>
  <c r="B7" i="20"/>
  <c r="C19" i="18" l="1"/>
  <c r="B19" i="18"/>
  <c r="A19" i="18"/>
  <c r="K18" i="17"/>
  <c r="H18" i="17"/>
  <c r="C300" i="18"/>
  <c r="B300" i="18"/>
  <c r="A300" i="18"/>
  <c r="C299" i="18"/>
  <c r="B299" i="18"/>
  <c r="A299" i="18"/>
  <c r="C298" i="18"/>
  <c r="B298" i="18"/>
  <c r="A298" i="18"/>
  <c r="C297" i="18"/>
  <c r="B297" i="18"/>
  <c r="A297" i="18"/>
  <c r="C296" i="18"/>
  <c r="B296" i="18"/>
  <c r="A296" i="18"/>
  <c r="C295" i="18"/>
  <c r="B295" i="18"/>
  <c r="A295" i="18"/>
  <c r="C294" i="18"/>
  <c r="B294" i="18"/>
  <c r="A294" i="18"/>
  <c r="C293" i="18"/>
  <c r="B293" i="18"/>
  <c r="A293" i="18"/>
  <c r="C292" i="18"/>
  <c r="B292" i="18"/>
  <c r="A292" i="18"/>
  <c r="C291" i="18"/>
  <c r="B291" i="18"/>
  <c r="A291" i="18"/>
  <c r="C290" i="18"/>
  <c r="B290" i="18"/>
  <c r="A290" i="18"/>
  <c r="C289" i="18"/>
  <c r="B289" i="18"/>
  <c r="A289" i="18"/>
  <c r="C288" i="18"/>
  <c r="B288" i="18"/>
  <c r="A288" i="18"/>
  <c r="C287" i="18"/>
  <c r="B287" i="18"/>
  <c r="A287" i="18"/>
  <c r="C286" i="18"/>
  <c r="B286" i="18"/>
  <c r="A286" i="18"/>
  <c r="C285" i="18"/>
  <c r="B285" i="18"/>
  <c r="A285" i="18"/>
  <c r="C284" i="18"/>
  <c r="B284" i="18"/>
  <c r="A284" i="18"/>
  <c r="C283" i="18"/>
  <c r="B283" i="18"/>
  <c r="A283" i="18"/>
  <c r="C282" i="18"/>
  <c r="B282" i="18"/>
  <c r="A282" i="18"/>
  <c r="C281" i="18"/>
  <c r="B281" i="18"/>
  <c r="A281" i="18"/>
  <c r="C280" i="18"/>
  <c r="B280" i="18"/>
  <c r="A280" i="18"/>
  <c r="C279" i="18"/>
  <c r="B279" i="18"/>
  <c r="A279" i="18"/>
  <c r="C278" i="18"/>
  <c r="B278" i="18"/>
  <c r="A278" i="18"/>
  <c r="C277" i="18"/>
  <c r="B277" i="18"/>
  <c r="A277" i="18"/>
  <c r="C276" i="18"/>
  <c r="B276" i="18"/>
  <c r="A276" i="18"/>
  <c r="C275" i="18"/>
  <c r="B275" i="18"/>
  <c r="A275" i="18"/>
  <c r="C274" i="18"/>
  <c r="B274" i="18"/>
  <c r="A274" i="18"/>
  <c r="C273" i="18"/>
  <c r="B273" i="18"/>
  <c r="A273" i="18"/>
  <c r="C272" i="18"/>
  <c r="B272" i="18"/>
  <c r="A272" i="18"/>
  <c r="C271" i="18"/>
  <c r="B271" i="18"/>
  <c r="A271" i="18"/>
  <c r="C270" i="18"/>
  <c r="B270" i="18"/>
  <c r="A270" i="18"/>
  <c r="C269" i="18"/>
  <c r="B269" i="18"/>
  <c r="A269" i="18"/>
  <c r="C268" i="18"/>
  <c r="B268" i="18"/>
  <c r="A268" i="18"/>
  <c r="C267" i="18"/>
  <c r="B267" i="18"/>
  <c r="A267" i="18"/>
  <c r="C266" i="18"/>
  <c r="B266" i="18"/>
  <c r="A266" i="18"/>
  <c r="C265" i="18"/>
  <c r="B265" i="18"/>
  <c r="A265" i="18"/>
  <c r="C264" i="18"/>
  <c r="B264" i="18"/>
  <c r="A264" i="18"/>
  <c r="C263" i="18"/>
  <c r="B263" i="18"/>
  <c r="A263" i="18"/>
  <c r="C262" i="18"/>
  <c r="B262" i="18"/>
  <c r="A262" i="18"/>
  <c r="C261" i="18"/>
  <c r="B261" i="18"/>
  <c r="A261" i="18"/>
  <c r="C260" i="18"/>
  <c r="B260" i="18"/>
  <c r="A260" i="18"/>
  <c r="C259" i="18"/>
  <c r="B259" i="18"/>
  <c r="A259" i="18"/>
  <c r="C258" i="18"/>
  <c r="B258" i="18"/>
  <c r="A258" i="18"/>
  <c r="C257" i="18"/>
  <c r="B257" i="18"/>
  <c r="A257" i="18"/>
  <c r="C256" i="18"/>
  <c r="B256" i="18"/>
  <c r="A256" i="18"/>
  <c r="C255" i="18"/>
  <c r="B255" i="18"/>
  <c r="A255" i="18"/>
  <c r="C254" i="18"/>
  <c r="B254" i="18"/>
  <c r="A254" i="18"/>
  <c r="C253" i="18"/>
  <c r="B253" i="18"/>
  <c r="A253" i="18"/>
  <c r="C252" i="18"/>
  <c r="B252" i="18"/>
  <c r="A252" i="18"/>
  <c r="C251" i="18"/>
  <c r="B251" i="18"/>
  <c r="A251" i="18"/>
  <c r="C250" i="18"/>
  <c r="B250" i="18"/>
  <c r="A250" i="18"/>
  <c r="C249" i="18"/>
  <c r="B249" i="18"/>
  <c r="A249" i="18"/>
  <c r="C248" i="18"/>
  <c r="B248" i="18"/>
  <c r="A248" i="18"/>
  <c r="C247" i="18"/>
  <c r="B247" i="18"/>
  <c r="A247" i="18"/>
  <c r="C246" i="18"/>
  <c r="B246" i="18"/>
  <c r="A246" i="18"/>
  <c r="C245" i="18"/>
  <c r="B245" i="18"/>
  <c r="A245" i="18"/>
  <c r="C244" i="18"/>
  <c r="B244" i="18"/>
  <c r="A244" i="18"/>
  <c r="C243" i="18"/>
  <c r="B243" i="18"/>
  <c r="A243" i="18"/>
  <c r="C242" i="18"/>
  <c r="B242" i="18"/>
  <c r="A242" i="18"/>
  <c r="C241" i="18"/>
  <c r="B241" i="18"/>
  <c r="A241" i="18"/>
  <c r="C240" i="18"/>
  <c r="B240" i="18"/>
  <c r="A240" i="18"/>
  <c r="C239" i="18"/>
  <c r="B239" i="18"/>
  <c r="A239" i="18"/>
  <c r="C238" i="18"/>
  <c r="B238" i="18"/>
  <c r="A238" i="18"/>
  <c r="C237" i="18"/>
  <c r="B237" i="18"/>
  <c r="A237" i="18"/>
  <c r="C236" i="18"/>
  <c r="B236" i="18"/>
  <c r="A236" i="18"/>
  <c r="C235" i="18"/>
  <c r="B235" i="18"/>
  <c r="A235" i="18"/>
  <c r="C234" i="18"/>
  <c r="B234" i="18"/>
  <c r="A234" i="18"/>
  <c r="C233" i="18"/>
  <c r="B233" i="18"/>
  <c r="A233" i="18"/>
  <c r="C232" i="18"/>
  <c r="B232" i="18"/>
  <c r="A232" i="18"/>
  <c r="C231" i="18"/>
  <c r="B231" i="18"/>
  <c r="A231" i="18"/>
  <c r="C230" i="18"/>
  <c r="B230" i="18"/>
  <c r="A230" i="18"/>
  <c r="C229" i="18"/>
  <c r="B229" i="18"/>
  <c r="A229" i="18"/>
  <c r="C228" i="18"/>
  <c r="B228" i="18"/>
  <c r="A228" i="18"/>
  <c r="C227" i="18"/>
  <c r="B227" i="18"/>
  <c r="A227" i="18"/>
  <c r="C226" i="18"/>
  <c r="B226" i="18"/>
  <c r="A226" i="18"/>
  <c r="C225" i="18"/>
  <c r="B225" i="18"/>
  <c r="A225" i="18"/>
  <c r="C224" i="18"/>
  <c r="B224" i="18"/>
  <c r="A224" i="18"/>
  <c r="C223" i="18"/>
  <c r="B223" i="18"/>
  <c r="A223" i="18"/>
  <c r="C222" i="18"/>
  <c r="B222" i="18"/>
  <c r="A222" i="18"/>
  <c r="C221" i="18"/>
  <c r="B221" i="18"/>
  <c r="A221" i="18"/>
  <c r="C220" i="18"/>
  <c r="B220" i="18"/>
  <c r="A220" i="18"/>
  <c r="C219" i="18"/>
  <c r="B219" i="18"/>
  <c r="A219" i="18"/>
  <c r="C218" i="18"/>
  <c r="B218" i="18"/>
  <c r="A218" i="18"/>
  <c r="C217" i="18"/>
  <c r="B217" i="18"/>
  <c r="A217" i="18"/>
  <c r="C216" i="18"/>
  <c r="B216" i="18"/>
  <c r="A216" i="18"/>
  <c r="C215" i="18"/>
  <c r="B215" i="18"/>
  <c r="A215" i="18"/>
  <c r="C214" i="18"/>
  <c r="B214" i="18"/>
  <c r="A214" i="18"/>
  <c r="C213" i="18"/>
  <c r="B213" i="18"/>
  <c r="A213" i="18"/>
  <c r="C212" i="18"/>
  <c r="B212" i="18"/>
  <c r="A212" i="18"/>
  <c r="C211" i="18"/>
  <c r="B211" i="18"/>
  <c r="A211" i="18"/>
  <c r="C210" i="18"/>
  <c r="B210" i="18"/>
  <c r="A210" i="18"/>
  <c r="C209" i="18"/>
  <c r="B209" i="18"/>
  <c r="A209" i="18"/>
  <c r="C208" i="18"/>
  <c r="B208" i="18"/>
  <c r="A208" i="18"/>
  <c r="C207" i="18"/>
  <c r="B207" i="18"/>
  <c r="A207" i="18"/>
  <c r="C206" i="18"/>
  <c r="B206" i="18"/>
  <c r="A206" i="18"/>
  <c r="C205" i="18"/>
  <c r="B205" i="18"/>
  <c r="A205" i="18"/>
  <c r="C204" i="18"/>
  <c r="B204" i="18"/>
  <c r="A204" i="18"/>
  <c r="C203" i="18"/>
  <c r="B203" i="18"/>
  <c r="A203" i="18"/>
  <c r="C202" i="18"/>
  <c r="B202" i="18"/>
  <c r="A202" i="18"/>
  <c r="C201" i="18"/>
  <c r="B201" i="18"/>
  <c r="A201" i="18"/>
  <c r="C200" i="18"/>
  <c r="B200" i="18"/>
  <c r="A200" i="18"/>
  <c r="C199" i="18"/>
  <c r="B199" i="18"/>
  <c r="A199" i="18"/>
  <c r="C198" i="18"/>
  <c r="B198" i="18"/>
  <c r="A198" i="18"/>
  <c r="C197" i="18"/>
  <c r="B197" i="18"/>
  <c r="A197" i="18"/>
  <c r="C196" i="18"/>
  <c r="B196" i="18"/>
  <c r="A196" i="18"/>
  <c r="C195" i="18"/>
  <c r="B195" i="18"/>
  <c r="A195" i="18"/>
  <c r="C194" i="18"/>
  <c r="B194" i="18"/>
  <c r="A194" i="18"/>
  <c r="C193" i="18"/>
  <c r="B193" i="18"/>
  <c r="A193" i="18"/>
  <c r="C192" i="18"/>
  <c r="B192" i="18"/>
  <c r="A192" i="18"/>
  <c r="C191" i="18"/>
  <c r="B191" i="18"/>
  <c r="A191" i="18"/>
  <c r="C190" i="18"/>
  <c r="B190" i="18"/>
  <c r="A190" i="18"/>
  <c r="C189" i="18"/>
  <c r="B189" i="18"/>
  <c r="A189" i="18"/>
  <c r="C188" i="18"/>
  <c r="B188" i="18"/>
  <c r="A188" i="18"/>
  <c r="C187" i="18"/>
  <c r="B187" i="18"/>
  <c r="A187" i="18"/>
  <c r="C186" i="18"/>
  <c r="B186" i="18"/>
  <c r="A186" i="18"/>
  <c r="C185" i="18"/>
  <c r="B185" i="18"/>
  <c r="A185" i="18"/>
  <c r="C184" i="18"/>
  <c r="B184" i="18"/>
  <c r="A184" i="18"/>
  <c r="C183" i="18"/>
  <c r="B183" i="18"/>
  <c r="A183" i="18"/>
  <c r="C182" i="18"/>
  <c r="B182" i="18"/>
  <c r="A182" i="18"/>
  <c r="C181" i="18"/>
  <c r="B181" i="18"/>
  <c r="A181" i="18"/>
  <c r="C180" i="18"/>
  <c r="B180" i="18"/>
  <c r="A180" i="18"/>
  <c r="C179" i="18"/>
  <c r="B179" i="18"/>
  <c r="A179" i="18"/>
  <c r="C178" i="18"/>
  <c r="B178" i="18"/>
  <c r="A178" i="18"/>
  <c r="C177" i="18"/>
  <c r="B177" i="18"/>
  <c r="A177" i="18"/>
  <c r="C176" i="18"/>
  <c r="B176" i="18"/>
  <c r="A176" i="18"/>
  <c r="C175" i="18"/>
  <c r="B175" i="18"/>
  <c r="A175" i="18"/>
  <c r="C174" i="18"/>
  <c r="B174" i="18"/>
  <c r="A174" i="18"/>
  <c r="C173" i="18"/>
  <c r="B173" i="18"/>
  <c r="A173" i="18"/>
  <c r="C172" i="18"/>
  <c r="B172" i="18"/>
  <c r="A172" i="18"/>
  <c r="C171" i="18"/>
  <c r="B171" i="18"/>
  <c r="A171" i="18"/>
  <c r="C170" i="18"/>
  <c r="B170" i="18"/>
  <c r="A170" i="18"/>
  <c r="C169" i="18"/>
  <c r="B169" i="18"/>
  <c r="A169" i="18"/>
  <c r="C168" i="18"/>
  <c r="B168" i="18"/>
  <c r="A168" i="18"/>
  <c r="C167" i="18"/>
  <c r="B167" i="18"/>
  <c r="A167" i="18"/>
  <c r="C166" i="18"/>
  <c r="B166" i="18"/>
  <c r="A166" i="18"/>
  <c r="C165" i="18"/>
  <c r="B165" i="18"/>
  <c r="A165" i="18"/>
  <c r="C164" i="18"/>
  <c r="B164" i="18"/>
  <c r="A164" i="18"/>
  <c r="C163" i="18"/>
  <c r="B163" i="18"/>
  <c r="A163" i="18"/>
  <c r="C162" i="18"/>
  <c r="B162" i="18"/>
  <c r="A162" i="18"/>
  <c r="C161" i="18"/>
  <c r="B161" i="18"/>
  <c r="A161" i="18"/>
  <c r="C160" i="18"/>
  <c r="B160" i="18"/>
  <c r="A160" i="18"/>
  <c r="C159" i="18"/>
  <c r="B159" i="18"/>
  <c r="A159" i="18"/>
  <c r="C158" i="18"/>
  <c r="B158" i="18"/>
  <c r="A158" i="18"/>
  <c r="C157" i="18"/>
  <c r="B157" i="18"/>
  <c r="A157" i="18"/>
  <c r="C156" i="18"/>
  <c r="B156" i="18"/>
  <c r="A156" i="18"/>
  <c r="C155" i="18"/>
  <c r="B155" i="18"/>
  <c r="A155" i="18"/>
  <c r="C154" i="18"/>
  <c r="B154" i="18"/>
  <c r="A154" i="18"/>
  <c r="C153" i="18"/>
  <c r="B153" i="18"/>
  <c r="A153" i="18"/>
  <c r="C152" i="18"/>
  <c r="B152" i="18"/>
  <c r="A152" i="18"/>
  <c r="C151" i="18"/>
  <c r="B151" i="18"/>
  <c r="A151" i="18"/>
  <c r="C150" i="18"/>
  <c r="B150" i="18"/>
  <c r="A150" i="18"/>
  <c r="C149" i="18"/>
  <c r="B149" i="18"/>
  <c r="A149" i="18"/>
  <c r="C148" i="18"/>
  <c r="B148" i="18"/>
  <c r="A148" i="18"/>
  <c r="C147" i="18"/>
  <c r="B147" i="18"/>
  <c r="A147" i="18"/>
  <c r="C146" i="18"/>
  <c r="B146" i="18"/>
  <c r="A146" i="18"/>
  <c r="C145" i="18"/>
  <c r="B145" i="18"/>
  <c r="A145" i="18"/>
  <c r="C144" i="18"/>
  <c r="B144" i="18"/>
  <c r="A144" i="18"/>
  <c r="C143" i="18"/>
  <c r="B143" i="18"/>
  <c r="A143" i="18"/>
  <c r="C142" i="18"/>
  <c r="B142" i="18"/>
  <c r="A142" i="18"/>
  <c r="C141" i="18"/>
  <c r="B141" i="18"/>
  <c r="A141" i="18"/>
  <c r="C140" i="18"/>
  <c r="B140" i="18"/>
  <c r="A140" i="18"/>
  <c r="C139" i="18"/>
  <c r="B139" i="18"/>
  <c r="A139" i="18"/>
  <c r="C138" i="18"/>
  <c r="B138" i="18"/>
  <c r="A138" i="18"/>
  <c r="C137" i="18"/>
  <c r="B137" i="18"/>
  <c r="A137" i="18"/>
  <c r="C136" i="18"/>
  <c r="B136" i="18"/>
  <c r="A136" i="18"/>
  <c r="C135" i="18"/>
  <c r="B135" i="18"/>
  <c r="A135" i="18"/>
  <c r="C134" i="18"/>
  <c r="B134" i="18"/>
  <c r="A134" i="18"/>
  <c r="C133" i="18"/>
  <c r="B133" i="18"/>
  <c r="A133" i="18"/>
  <c r="C132" i="18"/>
  <c r="B132" i="18"/>
  <c r="A132" i="18"/>
  <c r="C131" i="18"/>
  <c r="B131" i="18"/>
  <c r="A131" i="18"/>
  <c r="C130" i="18"/>
  <c r="B130" i="18"/>
  <c r="A130" i="18"/>
  <c r="C129" i="18"/>
  <c r="B129" i="18"/>
  <c r="A129" i="18"/>
  <c r="C128" i="18"/>
  <c r="B128" i="18"/>
  <c r="A128" i="18"/>
  <c r="C127" i="18"/>
  <c r="B127" i="18"/>
  <c r="A127" i="18"/>
  <c r="C126" i="18"/>
  <c r="B126" i="18"/>
  <c r="A126" i="18"/>
  <c r="C125" i="18"/>
  <c r="B125" i="18"/>
  <c r="A125" i="18"/>
  <c r="C124" i="18"/>
  <c r="B124" i="18"/>
  <c r="A124" i="18"/>
  <c r="C123" i="18"/>
  <c r="B123" i="18"/>
  <c r="A123" i="18"/>
  <c r="C122" i="18"/>
  <c r="B122" i="18"/>
  <c r="A122" i="18"/>
  <c r="C121" i="18"/>
  <c r="B121" i="18"/>
  <c r="A121" i="18"/>
  <c r="C120" i="18"/>
  <c r="B120" i="18"/>
  <c r="A120" i="18"/>
  <c r="C119" i="18"/>
  <c r="B119" i="18"/>
  <c r="A119" i="18"/>
  <c r="C118" i="18"/>
  <c r="B118" i="18"/>
  <c r="A118" i="18"/>
  <c r="C117" i="18"/>
  <c r="B117" i="18"/>
  <c r="A117" i="18"/>
  <c r="C116" i="18"/>
  <c r="B116" i="18"/>
  <c r="A116" i="18"/>
  <c r="C115" i="18"/>
  <c r="B115" i="18"/>
  <c r="A115" i="18"/>
  <c r="C114" i="18"/>
  <c r="B114" i="18"/>
  <c r="A114" i="18"/>
  <c r="C113" i="18"/>
  <c r="B113" i="18"/>
  <c r="A113" i="18"/>
  <c r="C112" i="18"/>
  <c r="B112" i="18"/>
  <c r="A112" i="18"/>
  <c r="C111" i="18"/>
  <c r="B111" i="18"/>
  <c r="A111" i="18"/>
  <c r="C110" i="18"/>
  <c r="B110" i="18"/>
  <c r="A110" i="18"/>
  <c r="C109" i="18"/>
  <c r="B109" i="18"/>
  <c r="A109" i="18"/>
  <c r="C108" i="18"/>
  <c r="B108" i="18"/>
  <c r="A108" i="18"/>
  <c r="C107" i="18"/>
  <c r="B107" i="18"/>
  <c r="A107" i="18"/>
  <c r="C106" i="18"/>
  <c r="B106" i="18"/>
  <c r="A106" i="18"/>
  <c r="C105" i="18"/>
  <c r="B105" i="18"/>
  <c r="A105" i="18"/>
  <c r="C104" i="18"/>
  <c r="B104" i="18"/>
  <c r="A104" i="18"/>
  <c r="C103" i="18"/>
  <c r="B103" i="18"/>
  <c r="A103" i="18"/>
  <c r="C102" i="18"/>
  <c r="B102" i="18"/>
  <c r="A102" i="18"/>
  <c r="C101" i="18"/>
  <c r="B101" i="18"/>
  <c r="A101" i="18"/>
  <c r="C100" i="18"/>
  <c r="B100" i="18"/>
  <c r="A100" i="18"/>
  <c r="C99" i="18"/>
  <c r="B99" i="18"/>
  <c r="A99" i="18"/>
  <c r="C98" i="18"/>
  <c r="B98" i="18"/>
  <c r="A98" i="18"/>
  <c r="C97" i="18"/>
  <c r="B97" i="18"/>
  <c r="A97" i="18"/>
  <c r="C96" i="18"/>
  <c r="B96" i="18"/>
  <c r="A96" i="18"/>
  <c r="C95" i="18"/>
  <c r="B95" i="18"/>
  <c r="A95" i="18"/>
  <c r="C94" i="18"/>
  <c r="B94" i="18"/>
  <c r="A94" i="18"/>
  <c r="C93" i="18"/>
  <c r="B93" i="18"/>
  <c r="A93" i="18"/>
  <c r="C92" i="18"/>
  <c r="B92" i="18"/>
  <c r="A92" i="18"/>
  <c r="C91" i="18"/>
  <c r="B91" i="18"/>
  <c r="A91" i="18"/>
  <c r="C90" i="18"/>
  <c r="B90" i="18"/>
  <c r="A90" i="18"/>
  <c r="C89" i="18"/>
  <c r="B89" i="18"/>
  <c r="A89" i="18"/>
  <c r="C88" i="18"/>
  <c r="B88" i="18"/>
  <c r="A88" i="18"/>
  <c r="C87" i="18"/>
  <c r="B87" i="18"/>
  <c r="A87" i="18"/>
  <c r="C86" i="18"/>
  <c r="B86" i="18"/>
  <c r="A86" i="18"/>
  <c r="C85" i="18"/>
  <c r="B85" i="18"/>
  <c r="A85" i="18"/>
  <c r="C84" i="18"/>
  <c r="B84" i="18"/>
  <c r="A84" i="18"/>
  <c r="C83" i="18"/>
  <c r="B83" i="18"/>
  <c r="A83" i="18"/>
  <c r="C82" i="18"/>
  <c r="B82" i="18"/>
  <c r="A82" i="18"/>
  <c r="C81" i="18"/>
  <c r="B81" i="18"/>
  <c r="A81" i="18"/>
  <c r="C80" i="18"/>
  <c r="B80" i="18"/>
  <c r="A80" i="18"/>
  <c r="C79" i="18"/>
  <c r="B79" i="18"/>
  <c r="A79" i="18"/>
  <c r="C78" i="18"/>
  <c r="B78" i="18"/>
  <c r="A78" i="18"/>
  <c r="C77" i="18"/>
  <c r="B77" i="18"/>
  <c r="A77" i="18"/>
  <c r="C76" i="18"/>
  <c r="B76" i="18"/>
  <c r="A76" i="18"/>
  <c r="C75" i="18"/>
  <c r="B75" i="18"/>
  <c r="A75" i="18"/>
  <c r="C74" i="18"/>
  <c r="B74" i="18"/>
  <c r="A74" i="18"/>
  <c r="C73" i="18"/>
  <c r="B73" i="18"/>
  <c r="A73" i="18"/>
  <c r="C72" i="18"/>
  <c r="B72" i="18"/>
  <c r="A72" i="18"/>
  <c r="C71" i="18"/>
  <c r="B71" i="18"/>
  <c r="A71" i="18"/>
  <c r="C70" i="18"/>
  <c r="B70" i="18"/>
  <c r="A70" i="18"/>
  <c r="C69" i="18"/>
  <c r="B69" i="18"/>
  <c r="A69" i="18"/>
  <c r="C68" i="18"/>
  <c r="B68" i="18"/>
  <c r="A68" i="18"/>
  <c r="C67" i="18"/>
  <c r="B67" i="18"/>
  <c r="A67" i="18"/>
  <c r="C66" i="18"/>
  <c r="B66" i="18"/>
  <c r="A66" i="18"/>
  <c r="C65" i="18"/>
  <c r="B65" i="18"/>
  <c r="A65" i="18"/>
  <c r="C64" i="18"/>
  <c r="B64" i="18"/>
  <c r="A64" i="18"/>
  <c r="C63" i="18"/>
  <c r="B63" i="18"/>
  <c r="A63" i="18"/>
  <c r="C62" i="18"/>
  <c r="B62" i="18"/>
  <c r="A62" i="18"/>
  <c r="C61" i="18"/>
  <c r="B61" i="18"/>
  <c r="A61" i="18"/>
  <c r="C60" i="18"/>
  <c r="B60" i="18"/>
  <c r="A60" i="18"/>
  <c r="C59" i="18"/>
  <c r="B59" i="18"/>
  <c r="A59" i="18"/>
  <c r="C58" i="18"/>
  <c r="B58" i="18"/>
  <c r="A58" i="18"/>
  <c r="C57" i="18"/>
  <c r="B57" i="18"/>
  <c r="A57" i="18"/>
  <c r="C56" i="18"/>
  <c r="B56" i="18"/>
  <c r="A56" i="18"/>
  <c r="C55" i="18"/>
  <c r="B55" i="18"/>
  <c r="A55" i="18"/>
  <c r="C54" i="18"/>
  <c r="B54" i="18"/>
  <c r="A54" i="18"/>
  <c r="C53" i="18"/>
  <c r="B53" i="18"/>
  <c r="A53" i="18"/>
  <c r="C52" i="18"/>
  <c r="B52" i="18"/>
  <c r="A52" i="18"/>
  <c r="C51" i="18"/>
  <c r="B51" i="18"/>
  <c r="A51" i="18"/>
  <c r="C50" i="18"/>
  <c r="B50" i="18"/>
  <c r="A50" i="18"/>
  <c r="C49" i="18"/>
  <c r="B49" i="18"/>
  <c r="A49" i="18"/>
  <c r="C48" i="18"/>
  <c r="B48" i="18"/>
  <c r="A48" i="18"/>
  <c r="C47" i="18"/>
  <c r="B47" i="18"/>
  <c r="A47" i="18"/>
  <c r="C46" i="18"/>
  <c r="B46" i="18"/>
  <c r="A46" i="18"/>
  <c r="C45" i="18"/>
  <c r="B45" i="18"/>
  <c r="A45" i="18"/>
  <c r="C44" i="18"/>
  <c r="B44" i="18"/>
  <c r="A44" i="18"/>
  <c r="C43" i="18"/>
  <c r="B43" i="18"/>
  <c r="A43" i="18"/>
  <c r="C42" i="18"/>
  <c r="B42" i="18"/>
  <c r="A42" i="18"/>
  <c r="C41" i="18"/>
  <c r="B41" i="18"/>
  <c r="A41" i="18"/>
  <c r="C40" i="18"/>
  <c r="B40" i="18"/>
  <c r="A40" i="18"/>
  <c r="C39" i="18"/>
  <c r="B39" i="18"/>
  <c r="A39" i="18"/>
  <c r="C38" i="18"/>
  <c r="B38" i="18"/>
  <c r="A38" i="18"/>
  <c r="C37" i="18"/>
  <c r="B37" i="18"/>
  <c r="A37" i="18"/>
  <c r="C36" i="18"/>
  <c r="B36" i="18"/>
  <c r="A36" i="18"/>
  <c r="C35" i="18"/>
  <c r="B35" i="18"/>
  <c r="A35" i="18"/>
  <c r="C34" i="18"/>
  <c r="B34" i="18"/>
  <c r="A34" i="18"/>
  <c r="C33" i="18"/>
  <c r="B33" i="18"/>
  <c r="A33" i="18"/>
  <c r="C32" i="18"/>
  <c r="B32" i="18"/>
  <c r="A32" i="18"/>
  <c r="C31" i="18"/>
  <c r="B31" i="18"/>
  <c r="A31" i="18"/>
  <c r="C30" i="18"/>
  <c r="B30" i="18"/>
  <c r="A30" i="18"/>
  <c r="C29" i="18"/>
  <c r="B29" i="18"/>
  <c r="A29" i="18"/>
  <c r="C28" i="18"/>
  <c r="B28" i="18"/>
  <c r="A28" i="18"/>
  <c r="C27" i="18"/>
  <c r="B27" i="18"/>
  <c r="A27" i="18"/>
  <c r="B26" i="18"/>
  <c r="A26" i="18"/>
  <c r="C25" i="18"/>
  <c r="B25" i="18"/>
  <c r="A25" i="18"/>
  <c r="B24" i="18"/>
  <c r="A24" i="18"/>
  <c r="B23" i="18"/>
  <c r="A23" i="18"/>
  <c r="C22" i="18"/>
  <c r="B22" i="18"/>
  <c r="A22" i="18"/>
  <c r="C21" i="18"/>
  <c r="B21" i="18"/>
  <c r="A21" i="18"/>
  <c r="C20" i="18"/>
  <c r="B20" i="18"/>
  <c r="A20" i="18"/>
  <c r="B15" i="19"/>
  <c r="B13" i="19"/>
  <c r="E15" i="19"/>
  <c r="E13" i="19"/>
  <c r="C300" i="19"/>
  <c r="B300" i="19"/>
  <c r="A300" i="19"/>
  <c r="C299" i="19"/>
  <c r="B299" i="19"/>
  <c r="A299" i="19"/>
  <c r="C298" i="19"/>
  <c r="B298" i="19"/>
  <c r="A298" i="19"/>
  <c r="C297" i="19"/>
  <c r="B297" i="19"/>
  <c r="A297" i="19"/>
  <c r="C296" i="19"/>
  <c r="B296" i="19"/>
  <c r="A296" i="19"/>
  <c r="C295" i="19"/>
  <c r="B295" i="19"/>
  <c r="A295" i="19"/>
  <c r="C294" i="19"/>
  <c r="B294" i="19"/>
  <c r="A294" i="19"/>
  <c r="C293" i="19"/>
  <c r="B293" i="19"/>
  <c r="A293" i="19"/>
  <c r="C292" i="19"/>
  <c r="B292" i="19"/>
  <c r="A292" i="19"/>
  <c r="C291" i="19"/>
  <c r="B291" i="19"/>
  <c r="A291" i="19"/>
  <c r="C290" i="19"/>
  <c r="B290" i="19"/>
  <c r="A290" i="19"/>
  <c r="C289" i="19"/>
  <c r="B289" i="19"/>
  <c r="A289" i="19"/>
  <c r="C288" i="19"/>
  <c r="B288" i="19"/>
  <c r="A288" i="19"/>
  <c r="C287" i="19"/>
  <c r="B287" i="19"/>
  <c r="A287" i="19"/>
  <c r="C286" i="19"/>
  <c r="B286" i="19"/>
  <c r="A286" i="19"/>
  <c r="C285" i="19"/>
  <c r="B285" i="19"/>
  <c r="A285" i="19"/>
  <c r="C284" i="19"/>
  <c r="B284" i="19"/>
  <c r="A284" i="19"/>
  <c r="C283" i="19"/>
  <c r="B283" i="19"/>
  <c r="A283" i="19"/>
  <c r="C282" i="19"/>
  <c r="B282" i="19"/>
  <c r="A282" i="19"/>
  <c r="C281" i="19"/>
  <c r="B281" i="19"/>
  <c r="A281" i="19"/>
  <c r="C280" i="19"/>
  <c r="B280" i="19"/>
  <c r="A280" i="19"/>
  <c r="C279" i="19"/>
  <c r="B279" i="19"/>
  <c r="A279" i="19"/>
  <c r="C278" i="19"/>
  <c r="B278" i="19"/>
  <c r="A278" i="19"/>
  <c r="C277" i="19"/>
  <c r="B277" i="19"/>
  <c r="A277" i="19"/>
  <c r="C276" i="19"/>
  <c r="B276" i="19"/>
  <c r="A276" i="19"/>
  <c r="C275" i="19"/>
  <c r="B275" i="19"/>
  <c r="A275" i="19"/>
  <c r="C274" i="19"/>
  <c r="B274" i="19"/>
  <c r="A274" i="19"/>
  <c r="C273" i="19"/>
  <c r="B273" i="19"/>
  <c r="A273" i="19"/>
  <c r="C272" i="19"/>
  <c r="B272" i="19"/>
  <c r="A272" i="19"/>
  <c r="C271" i="19"/>
  <c r="B271" i="19"/>
  <c r="A271" i="19"/>
  <c r="C270" i="19"/>
  <c r="B270" i="19"/>
  <c r="A270" i="19"/>
  <c r="C269" i="19"/>
  <c r="B269" i="19"/>
  <c r="A269" i="19"/>
  <c r="C268" i="19"/>
  <c r="B268" i="19"/>
  <c r="A268" i="19"/>
  <c r="C267" i="19"/>
  <c r="B267" i="19"/>
  <c r="A267" i="19"/>
  <c r="C266" i="19"/>
  <c r="B266" i="19"/>
  <c r="A266" i="19"/>
  <c r="C265" i="19"/>
  <c r="B265" i="19"/>
  <c r="A265" i="19"/>
  <c r="C264" i="19"/>
  <c r="B264" i="19"/>
  <c r="A264" i="19"/>
  <c r="C263" i="19"/>
  <c r="B263" i="19"/>
  <c r="A263" i="19"/>
  <c r="C262" i="19"/>
  <c r="B262" i="19"/>
  <c r="A262" i="19"/>
  <c r="C261" i="19"/>
  <c r="B261" i="19"/>
  <c r="A261" i="19"/>
  <c r="C260" i="19"/>
  <c r="B260" i="19"/>
  <c r="A260" i="19"/>
  <c r="C259" i="19"/>
  <c r="B259" i="19"/>
  <c r="A259" i="19"/>
  <c r="C258" i="19"/>
  <c r="B258" i="19"/>
  <c r="A258" i="19"/>
  <c r="C257" i="19"/>
  <c r="B257" i="19"/>
  <c r="A257" i="19"/>
  <c r="C256" i="19"/>
  <c r="B256" i="19"/>
  <c r="A256" i="19"/>
  <c r="C255" i="19"/>
  <c r="B255" i="19"/>
  <c r="A255" i="19"/>
  <c r="C254" i="19"/>
  <c r="B254" i="19"/>
  <c r="A254" i="19"/>
  <c r="C253" i="19"/>
  <c r="B253" i="19"/>
  <c r="A253" i="19"/>
  <c r="C252" i="19"/>
  <c r="B252" i="19"/>
  <c r="A252" i="19"/>
  <c r="C251" i="19"/>
  <c r="B251" i="19"/>
  <c r="A251" i="19"/>
  <c r="C250" i="19"/>
  <c r="B250" i="19"/>
  <c r="A250" i="19"/>
  <c r="C249" i="19"/>
  <c r="B249" i="19"/>
  <c r="A249" i="19"/>
  <c r="C248" i="19"/>
  <c r="B248" i="19"/>
  <c r="A248" i="19"/>
  <c r="C247" i="19"/>
  <c r="B247" i="19"/>
  <c r="A247" i="19"/>
  <c r="C246" i="19"/>
  <c r="B246" i="19"/>
  <c r="A246" i="19"/>
  <c r="C245" i="19"/>
  <c r="B245" i="19"/>
  <c r="A245" i="19"/>
  <c r="C244" i="19"/>
  <c r="B244" i="19"/>
  <c r="A244" i="19"/>
  <c r="C243" i="19"/>
  <c r="B243" i="19"/>
  <c r="A243" i="19"/>
  <c r="C242" i="19"/>
  <c r="B242" i="19"/>
  <c r="A242" i="19"/>
  <c r="C241" i="19"/>
  <c r="B241" i="19"/>
  <c r="A241" i="19"/>
  <c r="C240" i="19"/>
  <c r="B240" i="19"/>
  <c r="A240" i="19"/>
  <c r="C239" i="19"/>
  <c r="B239" i="19"/>
  <c r="A239" i="19"/>
  <c r="C238" i="19"/>
  <c r="B238" i="19"/>
  <c r="A238" i="19"/>
  <c r="C237" i="19"/>
  <c r="B237" i="19"/>
  <c r="A237" i="19"/>
  <c r="C236" i="19"/>
  <c r="B236" i="19"/>
  <c r="A236" i="19"/>
  <c r="C235" i="19"/>
  <c r="B235" i="19"/>
  <c r="A235" i="19"/>
  <c r="C234" i="19"/>
  <c r="B234" i="19"/>
  <c r="A234" i="19"/>
  <c r="C233" i="19"/>
  <c r="B233" i="19"/>
  <c r="A233" i="19"/>
  <c r="C232" i="19"/>
  <c r="B232" i="19"/>
  <c r="A232" i="19"/>
  <c r="C231" i="19"/>
  <c r="B231" i="19"/>
  <c r="A231" i="19"/>
  <c r="C230" i="19"/>
  <c r="B230" i="19"/>
  <c r="A230" i="19"/>
  <c r="C229" i="19"/>
  <c r="B229" i="19"/>
  <c r="A229" i="19"/>
  <c r="C228" i="19"/>
  <c r="B228" i="19"/>
  <c r="A228" i="19"/>
  <c r="C227" i="19"/>
  <c r="B227" i="19"/>
  <c r="A227" i="19"/>
  <c r="C226" i="19"/>
  <c r="B226" i="19"/>
  <c r="A226" i="19"/>
  <c r="C225" i="19"/>
  <c r="B225" i="19"/>
  <c r="A225" i="19"/>
  <c r="C224" i="19"/>
  <c r="B224" i="19"/>
  <c r="A224" i="19"/>
  <c r="C223" i="19"/>
  <c r="B223" i="19"/>
  <c r="A223" i="19"/>
  <c r="C222" i="19"/>
  <c r="B222" i="19"/>
  <c r="A222" i="19"/>
  <c r="C221" i="19"/>
  <c r="B221" i="19"/>
  <c r="A221" i="19"/>
  <c r="C220" i="19"/>
  <c r="B220" i="19"/>
  <c r="A220" i="19"/>
  <c r="C219" i="19"/>
  <c r="B219" i="19"/>
  <c r="A219" i="19"/>
  <c r="C218" i="19"/>
  <c r="B218" i="19"/>
  <c r="A218" i="19"/>
  <c r="C217" i="19"/>
  <c r="B217" i="19"/>
  <c r="A217" i="19"/>
  <c r="C216" i="19"/>
  <c r="B216" i="19"/>
  <c r="A216" i="19"/>
  <c r="C215" i="19"/>
  <c r="B215" i="19"/>
  <c r="A215" i="19"/>
  <c r="C214" i="19"/>
  <c r="B214" i="19"/>
  <c r="A214" i="19"/>
  <c r="C213" i="19"/>
  <c r="B213" i="19"/>
  <c r="A213" i="19"/>
  <c r="C212" i="19"/>
  <c r="B212" i="19"/>
  <c r="A212" i="19"/>
  <c r="C211" i="19"/>
  <c r="B211" i="19"/>
  <c r="A211" i="19"/>
  <c r="C210" i="19"/>
  <c r="B210" i="19"/>
  <c r="A210" i="19"/>
  <c r="C209" i="19"/>
  <c r="B209" i="19"/>
  <c r="A209" i="19"/>
  <c r="C208" i="19"/>
  <c r="B208" i="19"/>
  <c r="A208" i="19"/>
  <c r="C207" i="19"/>
  <c r="B207" i="19"/>
  <c r="A207" i="19"/>
  <c r="C206" i="19"/>
  <c r="B206" i="19"/>
  <c r="A206" i="19"/>
  <c r="C205" i="19"/>
  <c r="B205" i="19"/>
  <c r="A205" i="19"/>
  <c r="C204" i="19"/>
  <c r="B204" i="19"/>
  <c r="A204" i="19"/>
  <c r="C203" i="19"/>
  <c r="B203" i="19"/>
  <c r="A203" i="19"/>
  <c r="C202" i="19"/>
  <c r="B202" i="19"/>
  <c r="A202" i="19"/>
  <c r="C201" i="19"/>
  <c r="B201" i="19"/>
  <c r="A201" i="19"/>
  <c r="C200" i="19"/>
  <c r="B200" i="19"/>
  <c r="A200" i="19"/>
  <c r="C199" i="19"/>
  <c r="B199" i="19"/>
  <c r="A199" i="19"/>
  <c r="C198" i="19"/>
  <c r="B198" i="19"/>
  <c r="A198" i="19"/>
  <c r="C197" i="19"/>
  <c r="B197" i="19"/>
  <c r="A197" i="19"/>
  <c r="C196" i="19"/>
  <c r="B196" i="19"/>
  <c r="A196" i="19"/>
  <c r="C195" i="19"/>
  <c r="B195" i="19"/>
  <c r="A195" i="19"/>
  <c r="C194" i="19"/>
  <c r="B194" i="19"/>
  <c r="A194" i="19"/>
  <c r="C193" i="19"/>
  <c r="B193" i="19"/>
  <c r="A193" i="19"/>
  <c r="C192" i="19"/>
  <c r="B192" i="19"/>
  <c r="A192" i="19"/>
  <c r="C191" i="19"/>
  <c r="B191" i="19"/>
  <c r="A191" i="19"/>
  <c r="C190" i="19"/>
  <c r="B190" i="19"/>
  <c r="A190" i="19"/>
  <c r="C189" i="19"/>
  <c r="B189" i="19"/>
  <c r="A189" i="19"/>
  <c r="C188" i="19"/>
  <c r="B188" i="19"/>
  <c r="A188" i="19"/>
  <c r="C187" i="19"/>
  <c r="B187" i="19"/>
  <c r="A187" i="19"/>
  <c r="C186" i="19"/>
  <c r="B186" i="19"/>
  <c r="A186" i="19"/>
  <c r="C185" i="19"/>
  <c r="B185" i="19"/>
  <c r="A185" i="19"/>
  <c r="C184" i="19"/>
  <c r="B184" i="19"/>
  <c r="A184" i="19"/>
  <c r="C183" i="19"/>
  <c r="B183" i="19"/>
  <c r="A183" i="19"/>
  <c r="C182" i="19"/>
  <c r="B182" i="19"/>
  <c r="A182" i="19"/>
  <c r="C181" i="19"/>
  <c r="B181" i="19"/>
  <c r="A181" i="19"/>
  <c r="C180" i="19"/>
  <c r="B180" i="19"/>
  <c r="A180" i="19"/>
  <c r="C179" i="19"/>
  <c r="B179" i="19"/>
  <c r="A179" i="19"/>
  <c r="C178" i="19"/>
  <c r="B178" i="19"/>
  <c r="A178" i="19"/>
  <c r="C177" i="19"/>
  <c r="B177" i="19"/>
  <c r="A177" i="19"/>
  <c r="C176" i="19"/>
  <c r="B176" i="19"/>
  <c r="A176" i="19"/>
  <c r="C175" i="19"/>
  <c r="B175" i="19"/>
  <c r="A175" i="19"/>
  <c r="C174" i="19"/>
  <c r="B174" i="19"/>
  <c r="A174" i="19"/>
  <c r="C173" i="19"/>
  <c r="B173" i="19"/>
  <c r="A173" i="19"/>
  <c r="C172" i="19"/>
  <c r="B172" i="19"/>
  <c r="A172" i="19"/>
  <c r="C171" i="19"/>
  <c r="B171" i="19"/>
  <c r="A171" i="19"/>
  <c r="C170" i="19"/>
  <c r="B170" i="19"/>
  <c r="A170" i="19"/>
  <c r="C169" i="19"/>
  <c r="B169" i="19"/>
  <c r="A169" i="19"/>
  <c r="C168" i="19"/>
  <c r="B168" i="19"/>
  <c r="A168" i="19"/>
  <c r="C167" i="19"/>
  <c r="B167" i="19"/>
  <c r="A167" i="19"/>
  <c r="C166" i="19"/>
  <c r="B166" i="19"/>
  <c r="A166" i="19"/>
  <c r="C165" i="19"/>
  <c r="B165" i="19"/>
  <c r="A165" i="19"/>
  <c r="C164" i="19"/>
  <c r="B164" i="19"/>
  <c r="A164" i="19"/>
  <c r="C163" i="19"/>
  <c r="B163" i="19"/>
  <c r="A163" i="19"/>
  <c r="C162" i="19"/>
  <c r="B162" i="19"/>
  <c r="A162" i="19"/>
  <c r="C161" i="19"/>
  <c r="B161" i="19"/>
  <c r="A161" i="19"/>
  <c r="C160" i="19"/>
  <c r="B160" i="19"/>
  <c r="A160" i="19"/>
  <c r="C159" i="19"/>
  <c r="B159" i="19"/>
  <c r="A159" i="19"/>
  <c r="C158" i="19"/>
  <c r="B158" i="19"/>
  <c r="A158" i="19"/>
  <c r="C157" i="19"/>
  <c r="B157" i="19"/>
  <c r="A157" i="19"/>
  <c r="C156" i="19"/>
  <c r="B156" i="19"/>
  <c r="A156" i="19"/>
  <c r="C155" i="19"/>
  <c r="B155" i="19"/>
  <c r="A155" i="19"/>
  <c r="C154" i="19"/>
  <c r="B154" i="19"/>
  <c r="A154" i="19"/>
  <c r="C153" i="19"/>
  <c r="B153" i="19"/>
  <c r="A153" i="19"/>
  <c r="C152" i="19"/>
  <c r="B152" i="19"/>
  <c r="A152" i="19"/>
  <c r="C151" i="19"/>
  <c r="B151" i="19"/>
  <c r="A151" i="19"/>
  <c r="C150" i="19"/>
  <c r="B150" i="19"/>
  <c r="A150" i="19"/>
  <c r="C149" i="19"/>
  <c r="B149" i="19"/>
  <c r="A149" i="19"/>
  <c r="C148" i="19"/>
  <c r="B148" i="19"/>
  <c r="A148" i="19"/>
  <c r="C147" i="19"/>
  <c r="B147" i="19"/>
  <c r="A147" i="19"/>
  <c r="C146" i="19"/>
  <c r="B146" i="19"/>
  <c r="A146" i="19"/>
  <c r="C145" i="19"/>
  <c r="B145" i="19"/>
  <c r="A145" i="19"/>
  <c r="C144" i="19"/>
  <c r="B144" i="19"/>
  <c r="A144" i="19"/>
  <c r="C143" i="19"/>
  <c r="B143" i="19"/>
  <c r="A143" i="19"/>
  <c r="C142" i="19"/>
  <c r="B142" i="19"/>
  <c r="A142" i="19"/>
  <c r="C141" i="19"/>
  <c r="B141" i="19"/>
  <c r="A141" i="19"/>
  <c r="C140" i="19"/>
  <c r="B140" i="19"/>
  <c r="A140" i="19"/>
  <c r="C139" i="19"/>
  <c r="B139" i="19"/>
  <c r="A139" i="19"/>
  <c r="C138" i="19"/>
  <c r="B138" i="19"/>
  <c r="A138" i="19"/>
  <c r="C137" i="19"/>
  <c r="B137" i="19"/>
  <c r="A137" i="19"/>
  <c r="C136" i="19"/>
  <c r="B136" i="19"/>
  <c r="A136" i="19"/>
  <c r="C135" i="19"/>
  <c r="B135" i="19"/>
  <c r="A135" i="19"/>
  <c r="C134" i="19"/>
  <c r="B134" i="19"/>
  <c r="A134" i="19"/>
  <c r="C133" i="19"/>
  <c r="B133" i="19"/>
  <c r="A133" i="19"/>
  <c r="C132" i="19"/>
  <c r="B132" i="19"/>
  <c r="A132" i="19"/>
  <c r="C131" i="19"/>
  <c r="B131" i="19"/>
  <c r="A131" i="19"/>
  <c r="C130" i="19"/>
  <c r="B130" i="19"/>
  <c r="A130" i="19"/>
  <c r="C129" i="19"/>
  <c r="B129" i="19"/>
  <c r="A129" i="19"/>
  <c r="C128" i="19"/>
  <c r="B128" i="19"/>
  <c r="A128" i="19"/>
  <c r="C127" i="19"/>
  <c r="B127" i="19"/>
  <c r="A127" i="19"/>
  <c r="C126" i="19"/>
  <c r="B126" i="19"/>
  <c r="A126" i="19"/>
  <c r="C125" i="19"/>
  <c r="B125" i="19"/>
  <c r="A125" i="19"/>
  <c r="C124" i="19"/>
  <c r="B124" i="19"/>
  <c r="A124" i="19"/>
  <c r="C123" i="19"/>
  <c r="B123" i="19"/>
  <c r="A123" i="19"/>
  <c r="C122" i="19"/>
  <c r="B122" i="19"/>
  <c r="A122" i="19"/>
  <c r="C121" i="19"/>
  <c r="B121" i="19"/>
  <c r="A121" i="19"/>
  <c r="C120" i="19"/>
  <c r="B120" i="19"/>
  <c r="A120" i="19"/>
  <c r="C119" i="19"/>
  <c r="B119" i="19"/>
  <c r="A119" i="19"/>
  <c r="C118" i="19"/>
  <c r="B118" i="19"/>
  <c r="A118" i="19"/>
  <c r="C117" i="19"/>
  <c r="B117" i="19"/>
  <c r="A117" i="19"/>
  <c r="C116" i="19"/>
  <c r="B116" i="19"/>
  <c r="A116" i="19"/>
  <c r="C115" i="19"/>
  <c r="B115" i="19"/>
  <c r="A115" i="19"/>
  <c r="C114" i="19"/>
  <c r="B114" i="19"/>
  <c r="A114" i="19"/>
  <c r="C113" i="19"/>
  <c r="B113" i="19"/>
  <c r="A113" i="19"/>
  <c r="C112" i="19"/>
  <c r="B112" i="19"/>
  <c r="A112" i="19"/>
  <c r="C111" i="19"/>
  <c r="B111" i="19"/>
  <c r="A111" i="19"/>
  <c r="C110" i="19"/>
  <c r="B110" i="19"/>
  <c r="A110" i="19"/>
  <c r="C109" i="19"/>
  <c r="B109" i="19"/>
  <c r="A109" i="19"/>
  <c r="C108" i="19"/>
  <c r="B108" i="19"/>
  <c r="A108" i="19"/>
  <c r="C107" i="19"/>
  <c r="B107" i="19"/>
  <c r="A107" i="19"/>
  <c r="C106" i="19"/>
  <c r="B106" i="19"/>
  <c r="A106" i="19"/>
  <c r="C105" i="19"/>
  <c r="B105" i="19"/>
  <c r="A105" i="19"/>
  <c r="C104" i="19"/>
  <c r="B104" i="19"/>
  <c r="A104" i="19"/>
  <c r="C103" i="19"/>
  <c r="B103" i="19"/>
  <c r="A103" i="19"/>
  <c r="C102" i="19"/>
  <c r="B102" i="19"/>
  <c r="A102" i="19"/>
  <c r="C101" i="19"/>
  <c r="B101" i="19"/>
  <c r="A101" i="19"/>
  <c r="C100" i="19"/>
  <c r="B100" i="19"/>
  <c r="A100" i="19"/>
  <c r="C99" i="19"/>
  <c r="B99" i="19"/>
  <c r="A99" i="19"/>
  <c r="C98" i="19"/>
  <c r="B98" i="19"/>
  <c r="A98" i="19"/>
  <c r="C97" i="19"/>
  <c r="B97" i="19"/>
  <c r="A97" i="19"/>
  <c r="C96" i="19"/>
  <c r="B96" i="19"/>
  <c r="A96" i="19"/>
  <c r="C95" i="19"/>
  <c r="B95" i="19"/>
  <c r="A95" i="19"/>
  <c r="C94" i="19"/>
  <c r="B94" i="19"/>
  <c r="A94" i="19"/>
  <c r="C93" i="19"/>
  <c r="B93" i="19"/>
  <c r="A93" i="19"/>
  <c r="C92" i="19"/>
  <c r="B92" i="19"/>
  <c r="A92" i="19"/>
  <c r="C91" i="19"/>
  <c r="B91" i="19"/>
  <c r="A91" i="19"/>
  <c r="C90" i="19"/>
  <c r="B90" i="19"/>
  <c r="A90" i="19"/>
  <c r="C89" i="19"/>
  <c r="B89" i="19"/>
  <c r="A89" i="19"/>
  <c r="C88" i="19"/>
  <c r="B88" i="19"/>
  <c r="A88" i="19"/>
  <c r="C87" i="19"/>
  <c r="B87" i="19"/>
  <c r="A87" i="19"/>
  <c r="C86" i="19"/>
  <c r="B86" i="19"/>
  <c r="A86" i="19"/>
  <c r="C85" i="19"/>
  <c r="B85" i="19"/>
  <c r="A85" i="19"/>
  <c r="C84" i="19"/>
  <c r="B84" i="19"/>
  <c r="A84" i="19"/>
  <c r="C83" i="19"/>
  <c r="B83" i="19"/>
  <c r="A83" i="19"/>
  <c r="C82" i="19"/>
  <c r="B82" i="19"/>
  <c r="A82" i="19"/>
  <c r="C81" i="19"/>
  <c r="B81" i="19"/>
  <c r="A81" i="19"/>
  <c r="C80" i="19"/>
  <c r="B80" i="19"/>
  <c r="A80" i="19"/>
  <c r="C79" i="19"/>
  <c r="B79" i="19"/>
  <c r="A79" i="19"/>
  <c r="C78" i="19"/>
  <c r="B78" i="19"/>
  <c r="A78" i="19"/>
  <c r="C77" i="19"/>
  <c r="B77" i="19"/>
  <c r="A77" i="19"/>
  <c r="C76" i="19"/>
  <c r="B76" i="19"/>
  <c r="A76" i="19"/>
  <c r="C75" i="19"/>
  <c r="B75" i="19"/>
  <c r="A75" i="19"/>
  <c r="C74" i="19"/>
  <c r="B74" i="19"/>
  <c r="A74" i="19"/>
  <c r="C73" i="19"/>
  <c r="B73" i="19"/>
  <c r="A73" i="19"/>
  <c r="C72" i="19"/>
  <c r="B72" i="19"/>
  <c r="A72" i="19"/>
  <c r="C71" i="19"/>
  <c r="B71" i="19"/>
  <c r="A71" i="19"/>
  <c r="C70" i="19"/>
  <c r="B70" i="19"/>
  <c r="A70" i="19"/>
  <c r="C69" i="19"/>
  <c r="B69" i="19"/>
  <c r="A69" i="19"/>
  <c r="C68" i="19"/>
  <c r="B68" i="19"/>
  <c r="A68" i="19"/>
  <c r="C67" i="19"/>
  <c r="B67" i="19"/>
  <c r="A67" i="19"/>
  <c r="C66" i="19"/>
  <c r="B66" i="19"/>
  <c r="A66" i="19"/>
  <c r="C65" i="19"/>
  <c r="B65" i="19"/>
  <c r="A65" i="19"/>
  <c r="C64" i="19"/>
  <c r="B64" i="19"/>
  <c r="A64" i="19"/>
  <c r="C63" i="19"/>
  <c r="B63" i="19"/>
  <c r="A63" i="19"/>
  <c r="C62" i="19"/>
  <c r="B62" i="19"/>
  <c r="A62" i="19"/>
  <c r="C61" i="19"/>
  <c r="B61" i="19"/>
  <c r="A61" i="19"/>
  <c r="C60" i="19"/>
  <c r="B60" i="19"/>
  <c r="A60" i="19"/>
  <c r="C59" i="19"/>
  <c r="B59" i="19"/>
  <c r="A59" i="19"/>
  <c r="C58" i="19"/>
  <c r="B58" i="19"/>
  <c r="A58" i="19"/>
  <c r="C57" i="19"/>
  <c r="B57" i="19"/>
  <c r="A57" i="19"/>
  <c r="C56" i="19"/>
  <c r="B56" i="19"/>
  <c r="A56" i="19"/>
  <c r="C55" i="19"/>
  <c r="B55" i="19"/>
  <c r="A55" i="19"/>
  <c r="C54" i="19"/>
  <c r="B54" i="19"/>
  <c r="A54" i="19"/>
  <c r="C53" i="19"/>
  <c r="B53" i="19"/>
  <c r="A53" i="19"/>
  <c r="C52" i="19"/>
  <c r="B52" i="19"/>
  <c r="A52" i="19"/>
  <c r="C51" i="19"/>
  <c r="B51" i="19"/>
  <c r="A51" i="19"/>
  <c r="C50" i="19"/>
  <c r="B50" i="19"/>
  <c r="A50" i="19"/>
  <c r="C49" i="19"/>
  <c r="B49" i="19"/>
  <c r="A49" i="19"/>
  <c r="C48" i="19"/>
  <c r="B48" i="19"/>
  <c r="A48" i="19"/>
  <c r="C47" i="19"/>
  <c r="B47" i="19"/>
  <c r="A47" i="19"/>
  <c r="C46" i="19"/>
  <c r="B46" i="19"/>
  <c r="A46" i="19"/>
  <c r="C45" i="19"/>
  <c r="B45" i="19"/>
  <c r="A45" i="19"/>
  <c r="C44" i="19"/>
  <c r="B44" i="19"/>
  <c r="A44" i="19"/>
  <c r="C43" i="19"/>
  <c r="B43" i="19"/>
  <c r="A43" i="19"/>
  <c r="C42" i="19"/>
  <c r="B42" i="19"/>
  <c r="A42" i="19"/>
  <c r="C41" i="19"/>
  <c r="B41" i="19"/>
  <c r="A41" i="19"/>
  <c r="C40" i="19"/>
  <c r="B40" i="19"/>
  <c r="A40" i="19"/>
  <c r="C39" i="19"/>
  <c r="B39" i="19"/>
  <c r="A39" i="19"/>
  <c r="C38" i="19"/>
  <c r="B38" i="19"/>
  <c r="A38" i="19"/>
  <c r="C37" i="19"/>
  <c r="B37" i="19"/>
  <c r="A37" i="19"/>
  <c r="C36" i="19"/>
  <c r="B36" i="19"/>
  <c r="A36" i="19"/>
  <c r="C35" i="19"/>
  <c r="B35" i="19"/>
  <c r="A35" i="19"/>
  <c r="C34" i="19"/>
  <c r="B34" i="19"/>
  <c r="A34" i="19"/>
  <c r="C33" i="19"/>
  <c r="B33" i="19"/>
  <c r="A33" i="19"/>
  <c r="C32" i="19"/>
  <c r="B32" i="19"/>
  <c r="A32" i="19"/>
  <c r="C31" i="19"/>
  <c r="B31" i="19"/>
  <c r="A31" i="19"/>
  <c r="C30" i="19"/>
  <c r="B30" i="19"/>
  <c r="A30" i="19"/>
  <c r="C29" i="19"/>
  <c r="B29" i="19"/>
  <c r="A29" i="19"/>
  <c r="C28" i="19"/>
  <c r="B28" i="19"/>
  <c r="A28" i="19"/>
  <c r="C27" i="19"/>
  <c r="B27" i="19"/>
  <c r="A27" i="19"/>
  <c r="C26" i="19"/>
  <c r="B26" i="19"/>
  <c r="A26" i="19"/>
  <c r="C25" i="19"/>
  <c r="B25" i="19"/>
  <c r="A25" i="19"/>
  <c r="B24" i="19"/>
  <c r="A24" i="19"/>
  <c r="B23" i="19"/>
  <c r="A23" i="19"/>
  <c r="C22" i="19"/>
  <c r="B22" i="19"/>
  <c r="A22" i="19"/>
  <c r="C21" i="19"/>
  <c r="B21" i="19"/>
  <c r="A21" i="19"/>
  <c r="C20" i="19"/>
  <c r="B20" i="19"/>
  <c r="A20" i="19"/>
  <c r="C19" i="19"/>
  <c r="B19" i="19"/>
  <c r="A19" i="19"/>
  <c r="E10" i="19"/>
  <c r="H7" i="19"/>
  <c r="E7" i="19"/>
  <c r="B7" i="19"/>
  <c r="E15" i="18"/>
  <c r="B15" i="18"/>
  <c r="E10" i="18"/>
  <c r="H7" i="18"/>
  <c r="E7" i="18"/>
  <c r="B7" i="18"/>
  <c r="M18" i="17"/>
  <c r="L18" i="17"/>
  <c r="J18" i="17"/>
  <c r="I18" i="17"/>
  <c r="F5" i="17"/>
  <c r="E5" i="17"/>
  <c r="E18" i="17" s="1"/>
  <c r="C5" i="17"/>
  <c r="B5" i="17"/>
  <c r="P5" i="17"/>
  <c r="P6" i="17"/>
  <c r="P7" i="17"/>
  <c r="P8" i="17"/>
  <c r="P9" i="17"/>
  <c r="P10" i="17"/>
  <c r="P11" i="17"/>
  <c r="P12" i="17"/>
  <c r="P13" i="17"/>
  <c r="P14" i="17"/>
  <c r="P15" i="17"/>
  <c r="P16" i="17"/>
  <c r="P17" i="17"/>
  <c r="P18" i="17"/>
  <c r="P19" i="17"/>
  <c r="P20" i="17"/>
  <c r="P21" i="17"/>
  <c r="P22" i="17"/>
  <c r="P23" i="17"/>
  <c r="P24" i="17"/>
  <c r="P25" i="17"/>
  <c r="P26" i="17"/>
  <c r="P27" i="17"/>
  <c r="P28" i="17"/>
  <c r="P29" i="17"/>
  <c r="P30" i="17"/>
  <c r="P31" i="17"/>
  <c r="P32" i="17"/>
  <c r="P33" i="17"/>
  <c r="P34" i="17"/>
  <c r="P35" i="17"/>
  <c r="P36" i="17"/>
  <c r="P37" i="17"/>
  <c r="P38" i="17"/>
  <c r="P39" i="17"/>
  <c r="P40" i="17"/>
  <c r="P41" i="17"/>
  <c r="P42" i="17"/>
  <c r="P43" i="17"/>
  <c r="P44" i="17"/>
  <c r="P45" i="17"/>
  <c r="P46" i="17"/>
  <c r="P47" i="17"/>
  <c r="P48" i="17"/>
  <c r="P49" i="17"/>
  <c r="P50" i="17"/>
  <c r="P51" i="17"/>
  <c r="P52" i="17"/>
  <c r="P53" i="17"/>
  <c r="P54" i="17"/>
  <c r="P55" i="17"/>
  <c r="P56" i="17"/>
  <c r="P57" i="17"/>
  <c r="P58" i="17"/>
  <c r="P59" i="17"/>
  <c r="P60" i="17"/>
  <c r="P61" i="17"/>
  <c r="P62" i="17"/>
  <c r="P63" i="17"/>
  <c r="P64" i="17"/>
  <c r="P65" i="17"/>
  <c r="P66" i="17"/>
  <c r="P67" i="17"/>
  <c r="P68" i="17"/>
  <c r="P69" i="17"/>
  <c r="P70" i="17"/>
  <c r="P71" i="17"/>
  <c r="P72" i="17"/>
  <c r="P73" i="17"/>
  <c r="P74" i="17"/>
  <c r="P75" i="17"/>
  <c r="P76" i="17"/>
  <c r="P77" i="17"/>
  <c r="P78" i="17"/>
  <c r="P79" i="17"/>
  <c r="P80" i="17"/>
  <c r="P81" i="17"/>
  <c r="P82" i="17"/>
  <c r="P83" i="17"/>
  <c r="P84" i="17"/>
  <c r="P85" i="17"/>
  <c r="P86" i="17"/>
  <c r="P87" i="17"/>
  <c r="P88" i="17"/>
  <c r="P89" i="17"/>
  <c r="P90" i="17"/>
  <c r="P91" i="17"/>
  <c r="P92" i="17"/>
  <c r="P93" i="17"/>
  <c r="P94" i="17"/>
  <c r="P95" i="17"/>
  <c r="P96" i="17"/>
  <c r="P97" i="17"/>
  <c r="P98" i="17"/>
  <c r="P99" i="17"/>
  <c r="P100" i="17"/>
  <c r="P101" i="17"/>
  <c r="P102" i="17"/>
  <c r="P103" i="17"/>
  <c r="P104" i="17"/>
  <c r="P105" i="17"/>
  <c r="P106" i="17"/>
  <c r="P107" i="17"/>
  <c r="P108" i="17"/>
  <c r="P109" i="17"/>
  <c r="P110" i="17"/>
  <c r="P111" i="17"/>
  <c r="P112" i="17"/>
  <c r="P113" i="17"/>
  <c r="P114" i="17"/>
  <c r="P115" i="17"/>
  <c r="P116" i="17"/>
  <c r="P117" i="17"/>
  <c r="P118" i="17"/>
  <c r="P119" i="17"/>
  <c r="P120" i="17"/>
  <c r="P121" i="17"/>
  <c r="P122" i="17"/>
  <c r="P123" i="17"/>
  <c r="P124" i="17"/>
  <c r="P125" i="17"/>
  <c r="P126" i="17"/>
  <c r="P127" i="17"/>
  <c r="P128" i="17"/>
  <c r="P129" i="17"/>
  <c r="P130" i="17"/>
  <c r="P131" i="17"/>
  <c r="P132" i="17"/>
  <c r="P133" i="17"/>
  <c r="P134" i="17"/>
  <c r="P135" i="17"/>
  <c r="P136" i="17"/>
  <c r="P137" i="17"/>
  <c r="P138" i="17"/>
  <c r="P139" i="17"/>
  <c r="P140" i="17"/>
  <c r="P141" i="17"/>
  <c r="P142" i="17"/>
  <c r="P143" i="17"/>
  <c r="P144" i="17"/>
  <c r="P145" i="17"/>
  <c r="P146" i="17"/>
  <c r="P147" i="17"/>
  <c r="P148" i="17"/>
  <c r="P149" i="17"/>
  <c r="P150" i="17"/>
  <c r="P151" i="17"/>
  <c r="P152" i="17"/>
  <c r="P153" i="17"/>
  <c r="P154" i="17"/>
  <c r="P155" i="17"/>
  <c r="P156" i="17"/>
  <c r="P157" i="17"/>
  <c r="P158" i="17"/>
  <c r="P159" i="17"/>
  <c r="P160" i="17"/>
  <c r="P161" i="17"/>
  <c r="P162" i="17"/>
  <c r="P163" i="17"/>
  <c r="P164" i="17"/>
  <c r="P165" i="17"/>
  <c r="P166" i="17"/>
  <c r="P167" i="17"/>
  <c r="P168" i="17"/>
  <c r="P169" i="17"/>
  <c r="P170" i="17"/>
  <c r="P171" i="17"/>
  <c r="P172" i="17"/>
  <c r="P173" i="17"/>
  <c r="P174" i="17"/>
  <c r="P175" i="17"/>
  <c r="P176" i="17"/>
  <c r="P177" i="17"/>
  <c r="P178" i="17"/>
  <c r="P179" i="17"/>
  <c r="P180" i="17"/>
  <c r="P181" i="17"/>
  <c r="P182" i="17"/>
  <c r="P183" i="17"/>
  <c r="P184" i="17"/>
  <c r="P185" i="17"/>
  <c r="P186" i="17"/>
  <c r="P187" i="17"/>
  <c r="P188" i="17"/>
  <c r="P189" i="17"/>
  <c r="P190" i="17"/>
  <c r="P191" i="17"/>
  <c r="P192" i="17"/>
  <c r="P193" i="17"/>
  <c r="P194" i="17"/>
  <c r="P195" i="17"/>
  <c r="P196" i="17"/>
  <c r="P197" i="17"/>
  <c r="P198" i="17"/>
  <c r="P199" i="17"/>
  <c r="P200" i="17"/>
  <c r="P201" i="17"/>
  <c r="P202" i="17"/>
  <c r="P203" i="17"/>
  <c r="P204" i="17"/>
  <c r="P205" i="17"/>
  <c r="P206" i="17"/>
  <c r="P207" i="17"/>
  <c r="P208" i="17"/>
  <c r="P209" i="17"/>
  <c r="P210" i="17"/>
  <c r="P211" i="17"/>
  <c r="P212" i="17"/>
  <c r="P213" i="17"/>
  <c r="P214" i="17"/>
  <c r="P215" i="17"/>
  <c r="P216" i="17"/>
  <c r="P217" i="17"/>
  <c r="P218" i="17"/>
  <c r="P219" i="17"/>
  <c r="P220" i="17"/>
  <c r="P221" i="17"/>
  <c r="P222" i="17"/>
  <c r="P223" i="17"/>
  <c r="P224" i="17"/>
  <c r="P225" i="17"/>
  <c r="P226" i="17"/>
  <c r="P227" i="17"/>
  <c r="P228" i="17"/>
  <c r="P229" i="17"/>
  <c r="P230" i="17"/>
  <c r="P231" i="17"/>
  <c r="P232" i="17"/>
  <c r="P233" i="17"/>
  <c r="P234" i="17"/>
  <c r="P235" i="17"/>
  <c r="P236" i="17"/>
  <c r="P237" i="17"/>
  <c r="P238" i="17"/>
  <c r="P239" i="17"/>
  <c r="P240" i="17"/>
  <c r="P241" i="17"/>
  <c r="P242" i="17"/>
  <c r="P243" i="17"/>
  <c r="P244" i="17"/>
  <c r="P245" i="17"/>
  <c r="P246" i="17"/>
  <c r="P247" i="17"/>
  <c r="P248" i="17"/>
  <c r="P249" i="17"/>
  <c r="P250" i="17"/>
  <c r="P251" i="17"/>
  <c r="P252" i="17"/>
  <c r="P253" i="17"/>
  <c r="P254" i="17"/>
  <c r="P255" i="17"/>
  <c r="P256" i="17"/>
  <c r="P257" i="17"/>
  <c r="P258" i="17"/>
  <c r="P259" i="17"/>
  <c r="P260" i="17"/>
  <c r="P261" i="17"/>
  <c r="P262" i="17"/>
  <c r="P263" i="17"/>
  <c r="P264" i="17"/>
  <c r="P265" i="17"/>
  <c r="P266" i="17"/>
  <c r="P267" i="17"/>
  <c r="P268" i="17"/>
  <c r="P269" i="17"/>
  <c r="P270" i="17"/>
  <c r="P271" i="17"/>
  <c r="P272" i="17"/>
  <c r="P273" i="17"/>
  <c r="P274" i="17"/>
  <c r="P275" i="17"/>
  <c r="P276" i="17"/>
  <c r="P277" i="17"/>
  <c r="P278" i="17"/>
  <c r="P279" i="17"/>
  <c r="P280" i="17"/>
  <c r="P281" i="17"/>
  <c r="P282" i="17"/>
  <c r="P283" i="17"/>
  <c r="P284" i="17"/>
  <c r="P285" i="17"/>
  <c r="P286" i="17"/>
  <c r="P287" i="17"/>
  <c r="P288" i="17"/>
  <c r="P289" i="17"/>
  <c r="P290" i="17"/>
  <c r="P291" i="17"/>
  <c r="P4" i="17"/>
  <c r="O5" i="17"/>
  <c r="O6" i="17"/>
  <c r="O7" i="17"/>
  <c r="O8" i="17"/>
  <c r="O9" i="17"/>
  <c r="O10" i="17"/>
  <c r="O11" i="17"/>
  <c r="O12" i="17"/>
  <c r="O13" i="17"/>
  <c r="O14" i="17"/>
  <c r="O15" i="17"/>
  <c r="O16" i="17"/>
  <c r="O17" i="17"/>
  <c r="O18" i="17"/>
  <c r="O19" i="17"/>
  <c r="O20" i="17"/>
  <c r="O21" i="17"/>
  <c r="O22" i="17"/>
  <c r="O23" i="17"/>
  <c r="O24" i="17"/>
  <c r="O25" i="17"/>
  <c r="O26" i="17"/>
  <c r="O27" i="17"/>
  <c r="O28" i="17"/>
  <c r="O29" i="17"/>
  <c r="O30" i="17"/>
  <c r="O31" i="17"/>
  <c r="O32" i="17"/>
  <c r="O33" i="17"/>
  <c r="O34" i="17"/>
  <c r="O35" i="17"/>
  <c r="O36" i="17"/>
  <c r="O37" i="17"/>
  <c r="O38" i="17"/>
  <c r="O39" i="17"/>
  <c r="O40" i="17"/>
  <c r="O41" i="17"/>
  <c r="O42" i="17"/>
  <c r="O43" i="17"/>
  <c r="O44" i="17"/>
  <c r="O45" i="17"/>
  <c r="O46" i="17"/>
  <c r="O47" i="17"/>
  <c r="O48" i="17"/>
  <c r="O49" i="17"/>
  <c r="O50" i="17"/>
  <c r="O51" i="17"/>
  <c r="O52" i="17"/>
  <c r="O53" i="17"/>
  <c r="O54" i="17"/>
  <c r="O55" i="17"/>
  <c r="O56" i="17"/>
  <c r="O57" i="17"/>
  <c r="O58" i="17"/>
  <c r="O59" i="17"/>
  <c r="O60" i="17"/>
  <c r="O61" i="17"/>
  <c r="O62" i="17"/>
  <c r="O63" i="17"/>
  <c r="O64" i="17"/>
  <c r="O65" i="17"/>
  <c r="O66" i="17"/>
  <c r="O67" i="17"/>
  <c r="O68" i="17"/>
  <c r="O69" i="17"/>
  <c r="O70" i="17"/>
  <c r="O71" i="17"/>
  <c r="O72" i="17"/>
  <c r="O73" i="17"/>
  <c r="O74" i="17"/>
  <c r="O75" i="17"/>
  <c r="O76" i="17"/>
  <c r="O77" i="17"/>
  <c r="O78" i="17"/>
  <c r="O79" i="17"/>
  <c r="O80" i="17"/>
  <c r="O81" i="17"/>
  <c r="O82" i="17"/>
  <c r="O83" i="17"/>
  <c r="O84" i="17"/>
  <c r="O85" i="17"/>
  <c r="O86" i="17"/>
  <c r="O87" i="17"/>
  <c r="O88" i="17"/>
  <c r="O89" i="17"/>
  <c r="O90" i="17"/>
  <c r="O91" i="17"/>
  <c r="O92" i="17"/>
  <c r="O93" i="17"/>
  <c r="O94" i="17"/>
  <c r="O95" i="17"/>
  <c r="O96" i="17"/>
  <c r="O97" i="17"/>
  <c r="O98" i="17"/>
  <c r="O99" i="17"/>
  <c r="O100" i="17"/>
  <c r="O101" i="17"/>
  <c r="O102" i="17"/>
  <c r="O103" i="17"/>
  <c r="O104" i="17"/>
  <c r="O105" i="17"/>
  <c r="O106" i="17"/>
  <c r="O107" i="17"/>
  <c r="O108" i="17"/>
  <c r="O109" i="17"/>
  <c r="O110" i="17"/>
  <c r="O111" i="17"/>
  <c r="O112" i="17"/>
  <c r="O113" i="17"/>
  <c r="O114" i="17"/>
  <c r="O115" i="17"/>
  <c r="O116" i="17"/>
  <c r="O117" i="17"/>
  <c r="O118" i="17"/>
  <c r="O119" i="17"/>
  <c r="O120" i="17"/>
  <c r="O121" i="17"/>
  <c r="O122" i="17"/>
  <c r="O123" i="17"/>
  <c r="O124" i="17"/>
  <c r="O125" i="17"/>
  <c r="O126" i="17"/>
  <c r="O127" i="17"/>
  <c r="O128" i="17"/>
  <c r="O129" i="17"/>
  <c r="O130" i="17"/>
  <c r="O131" i="17"/>
  <c r="O132" i="17"/>
  <c r="O133" i="17"/>
  <c r="O134" i="17"/>
  <c r="O135" i="17"/>
  <c r="O136" i="17"/>
  <c r="O137" i="17"/>
  <c r="O138" i="17"/>
  <c r="O139" i="17"/>
  <c r="O140" i="17"/>
  <c r="O141" i="17"/>
  <c r="O142" i="17"/>
  <c r="O143" i="17"/>
  <c r="O144" i="17"/>
  <c r="O145" i="17"/>
  <c r="O146" i="17"/>
  <c r="O147" i="17"/>
  <c r="O148" i="17"/>
  <c r="O149" i="17"/>
  <c r="O150" i="17"/>
  <c r="O151" i="17"/>
  <c r="O152" i="17"/>
  <c r="O153" i="17"/>
  <c r="O154" i="17"/>
  <c r="O155" i="17"/>
  <c r="O156" i="17"/>
  <c r="O157" i="17"/>
  <c r="O158" i="17"/>
  <c r="O159" i="17"/>
  <c r="O160" i="17"/>
  <c r="O161" i="17"/>
  <c r="O162" i="17"/>
  <c r="O163" i="17"/>
  <c r="O164" i="17"/>
  <c r="O165" i="17"/>
  <c r="O166" i="17"/>
  <c r="O167" i="17"/>
  <c r="O168" i="17"/>
  <c r="O169" i="17"/>
  <c r="O170" i="17"/>
  <c r="O171" i="17"/>
  <c r="O172" i="17"/>
  <c r="O173" i="17"/>
  <c r="O174" i="17"/>
  <c r="O175" i="17"/>
  <c r="O176" i="17"/>
  <c r="O177" i="17"/>
  <c r="O178" i="17"/>
  <c r="O179" i="17"/>
  <c r="O180" i="17"/>
  <c r="O181" i="17"/>
  <c r="O182" i="17"/>
  <c r="O183" i="17"/>
  <c r="O184" i="17"/>
  <c r="O185" i="17"/>
  <c r="O186" i="17"/>
  <c r="O187" i="17"/>
  <c r="O188" i="17"/>
  <c r="O189" i="17"/>
  <c r="O190" i="17"/>
  <c r="O191" i="17"/>
  <c r="O192" i="17"/>
  <c r="O193" i="17"/>
  <c r="O194" i="17"/>
  <c r="O195" i="17"/>
  <c r="O196" i="17"/>
  <c r="O197" i="17"/>
  <c r="O198" i="17"/>
  <c r="O199" i="17"/>
  <c r="O200" i="17"/>
  <c r="O201" i="17"/>
  <c r="O202" i="17"/>
  <c r="O203" i="17"/>
  <c r="O204" i="17"/>
  <c r="O205" i="17"/>
  <c r="O206" i="17"/>
  <c r="O207" i="17"/>
  <c r="O208" i="17"/>
  <c r="O209" i="17"/>
  <c r="O210" i="17"/>
  <c r="O211" i="17"/>
  <c r="O212" i="17"/>
  <c r="O213" i="17"/>
  <c r="O214" i="17"/>
  <c r="O215" i="17"/>
  <c r="O216" i="17"/>
  <c r="O217" i="17"/>
  <c r="O218" i="17"/>
  <c r="O219" i="17"/>
  <c r="O220" i="17"/>
  <c r="O221" i="17"/>
  <c r="O222" i="17"/>
  <c r="O223" i="17"/>
  <c r="O224" i="17"/>
  <c r="O225" i="17"/>
  <c r="O226" i="17"/>
  <c r="O227" i="17"/>
  <c r="O228" i="17"/>
  <c r="O229" i="17"/>
  <c r="O230" i="17"/>
  <c r="O231" i="17"/>
  <c r="O232" i="17"/>
  <c r="O233" i="17"/>
  <c r="O234" i="17"/>
  <c r="O235" i="17"/>
  <c r="O236" i="17"/>
  <c r="O237" i="17"/>
  <c r="O238" i="17"/>
  <c r="O239" i="17"/>
  <c r="O240" i="17"/>
  <c r="O241" i="17"/>
  <c r="O242" i="17"/>
  <c r="O243" i="17"/>
  <c r="O244" i="17"/>
  <c r="O245" i="17"/>
  <c r="O246" i="17"/>
  <c r="O247" i="17"/>
  <c r="O248" i="17"/>
  <c r="O249" i="17"/>
  <c r="O250" i="17"/>
  <c r="O251" i="17"/>
  <c r="O252" i="17"/>
  <c r="O253" i="17"/>
  <c r="O254" i="17"/>
  <c r="O255" i="17"/>
  <c r="O256" i="17"/>
  <c r="O257" i="17"/>
  <c r="O258" i="17"/>
  <c r="O259" i="17"/>
  <c r="O260" i="17"/>
  <c r="O261" i="17"/>
  <c r="O262" i="17"/>
  <c r="O263" i="17"/>
  <c r="O264" i="17"/>
  <c r="O265" i="17"/>
  <c r="O266" i="17"/>
  <c r="O267" i="17"/>
  <c r="O268" i="17"/>
  <c r="O269" i="17"/>
  <c r="O270" i="17"/>
  <c r="O271" i="17"/>
  <c r="O272" i="17"/>
  <c r="O273" i="17"/>
  <c r="O274" i="17"/>
  <c r="O275" i="17"/>
  <c r="O276" i="17"/>
  <c r="O277" i="17"/>
  <c r="O278" i="17"/>
  <c r="O279" i="17"/>
  <c r="O280" i="17"/>
  <c r="O281" i="17"/>
  <c r="O282" i="17"/>
  <c r="O283" i="17"/>
  <c r="O284" i="17"/>
  <c r="O285" i="17"/>
  <c r="O286" i="17"/>
  <c r="O287" i="17"/>
  <c r="O288" i="17"/>
  <c r="O289" i="17"/>
  <c r="O290" i="17"/>
  <c r="O291" i="17"/>
  <c r="O4" i="17"/>
  <c r="B13" i="12"/>
  <c r="B13" i="18"/>
  <c r="E13" i="12"/>
  <c r="E13" i="18"/>
  <c r="E10" i="12"/>
  <c r="E7" i="12"/>
  <c r="B7" i="12"/>
  <c r="B7" i="3"/>
  <c r="E10" i="3"/>
  <c r="E7" i="3"/>
  <c r="H7" i="12"/>
  <c r="H7" i="3"/>
  <c r="D5" i="17"/>
  <c r="D7" i="17" s="1"/>
  <c r="D18" i="17"/>
  <c r="A5" i="17"/>
  <c r="A7" i="17"/>
  <c r="H13" i="3"/>
  <c r="B18" i="17" l="1"/>
  <c r="C18" i="17"/>
  <c r="A18" i="17"/>
  <c r="A20" i="17" s="1"/>
  <c r="H15" i="3" s="1"/>
  <c r="A10" i="17"/>
  <c r="A13" i="2" s="1"/>
  <c r="H13" i="12"/>
  <c r="F18" i="17"/>
  <c r="D20" i="17" s="1"/>
  <c r="H15" i="12" s="1"/>
  <c r="A22" i="17" l="1"/>
  <c r="C13" i="2" s="1"/>
</calcChain>
</file>

<file path=xl/sharedStrings.xml><?xml version="1.0" encoding="utf-8"?>
<sst xmlns="http://schemas.openxmlformats.org/spreadsheetml/2006/main" count="2467" uniqueCount="425">
  <si>
    <t>Type contrôle</t>
  </si>
  <si>
    <t>Nature contrôle</t>
  </si>
  <si>
    <t>Régime d'inscription</t>
  </si>
  <si>
    <t>Nature ELP</t>
  </si>
  <si>
    <t>Mutualisation</t>
  </si>
  <si>
    <t>Statut</t>
  </si>
  <si>
    <t>Type</t>
  </si>
  <si>
    <t xml:space="preserve">Mention </t>
  </si>
  <si>
    <t>Codage Diplôme</t>
  </si>
  <si>
    <t>Codage double licence</t>
  </si>
  <si>
    <t>CCI (CC Intégral)</t>
  </si>
  <si>
    <t>Écrit</t>
  </si>
  <si>
    <t>Initiale Hors-Apprentissage / Formation Continue / Formation Permanente</t>
  </si>
  <si>
    <t>UE</t>
  </si>
  <si>
    <t>Porteuse</t>
  </si>
  <si>
    <t>Création</t>
  </si>
  <si>
    <t>Facultatif</t>
  </si>
  <si>
    <t>Type Diplôme</t>
  </si>
  <si>
    <t>Sciences de la Vie</t>
  </si>
  <si>
    <t>SLVIE18</t>
  </si>
  <si>
    <t>CT (Contrôle terminal)</t>
  </si>
  <si>
    <t>Oral</t>
  </si>
  <si>
    <t xml:space="preserve">Contrat d'Apprentissage/ Contrat de Professionnalisation </t>
  </si>
  <si>
    <t>ECUE</t>
  </si>
  <si>
    <t>Portée</t>
  </si>
  <si>
    <t>Modification</t>
  </si>
  <si>
    <t>Complémentaire</t>
  </si>
  <si>
    <t>Licence</t>
  </si>
  <si>
    <t>Droit</t>
  </si>
  <si>
    <t>DLDRT18</t>
  </si>
  <si>
    <t>CC&amp;CT</t>
  </si>
  <si>
    <t>Écrit/Pratique</t>
  </si>
  <si>
    <t>BLOC</t>
  </si>
  <si>
    <t>Fermeture</t>
  </si>
  <si>
    <t>Double Licence</t>
  </si>
  <si>
    <t>Économie et gestion</t>
  </si>
  <si>
    <t>ILECG18</t>
  </si>
  <si>
    <t>Rapport/Mémoire</t>
  </si>
  <si>
    <t>OPTION</t>
  </si>
  <si>
    <t>GLECG18</t>
  </si>
  <si>
    <t>Pratique sportive</t>
  </si>
  <si>
    <t>Parcours Pédagogique</t>
  </si>
  <si>
    <t>Information-communication</t>
  </si>
  <si>
    <t>HLICO18</t>
  </si>
  <si>
    <t>Arts du spectacle</t>
  </si>
  <si>
    <t>HLARS18</t>
  </si>
  <si>
    <t>Musicologie</t>
  </si>
  <si>
    <t>HLMUS18</t>
  </si>
  <si>
    <t>Lettres</t>
  </si>
  <si>
    <t>HLLET18</t>
  </si>
  <si>
    <t>Portail_Droit</t>
  </si>
  <si>
    <t>Portail_EG</t>
  </si>
  <si>
    <t>Portail_SHS</t>
  </si>
  <si>
    <t>Portail_LLAC</t>
  </si>
  <si>
    <t>Portail_ST</t>
  </si>
  <si>
    <t>Portail_SV</t>
  </si>
  <si>
    <t>Portail_STAPS</t>
  </si>
  <si>
    <t>Lettres étrangères appliquées (LEA)</t>
  </si>
  <si>
    <t>HLEAP18</t>
  </si>
  <si>
    <t>Sciences de l'homme, anthropologie, ethnologie</t>
  </si>
  <si>
    <t>Sciences de la terre</t>
  </si>
  <si>
    <t>Sciences de la vie</t>
  </si>
  <si>
    <t>STAPS-Activité Physique Adaptée-Santé</t>
  </si>
  <si>
    <t>Langues, littératures et civilisations étrangères et régionales (LLCER)</t>
  </si>
  <si>
    <t>HLCER18</t>
  </si>
  <si>
    <t>Droit-Philosophie</t>
  </si>
  <si>
    <t>Économie-Sociologie</t>
  </si>
  <si>
    <t>Psychologie</t>
  </si>
  <si>
    <t>Sciences et technologies</t>
  </si>
  <si>
    <t>Sciences de la vie-Chimie</t>
  </si>
  <si>
    <t>STAPS-Education et Motricité</t>
  </si>
  <si>
    <t>HLTSH18</t>
  </si>
  <si>
    <t xml:space="preserve"> </t>
  </si>
  <si>
    <t>Histoire</t>
  </si>
  <si>
    <t>Physique</t>
  </si>
  <si>
    <t>Sciences de la vie-Mathématiques</t>
  </si>
  <si>
    <t>STAPS-Entraînement Sportif</t>
  </si>
  <si>
    <t>HLPSY18</t>
  </si>
  <si>
    <t>Sociologie</t>
  </si>
  <si>
    <t>Mathématiques</t>
  </si>
  <si>
    <t>Bio-Geo-Sciences</t>
  </si>
  <si>
    <t>STAPS-Management du Sport</t>
  </si>
  <si>
    <t>Sciences du langage</t>
  </si>
  <si>
    <t>HLNDL18</t>
  </si>
  <si>
    <t>Philosophie</t>
  </si>
  <si>
    <t>Mathématiques et Informatique appliquées aux sciences humaines et sociales (MIASHS)</t>
  </si>
  <si>
    <t>HLHIS18</t>
  </si>
  <si>
    <t>Humanités</t>
  </si>
  <si>
    <t>Electronique, énergie électrique, automatique (EEA)</t>
  </si>
  <si>
    <t>HLOPH18</t>
  </si>
  <si>
    <t>Géographie et aménagement</t>
  </si>
  <si>
    <t>Informatique</t>
  </si>
  <si>
    <t>HLSOC18</t>
  </si>
  <si>
    <t>Philosophie-Droit</t>
  </si>
  <si>
    <t>Lettres-Histoire</t>
  </si>
  <si>
    <t xml:space="preserve">Sciences de la terre-Sciences de la vie </t>
  </si>
  <si>
    <t>SLTER18</t>
  </si>
  <si>
    <t>Psychologie-Philosophie</t>
  </si>
  <si>
    <t>Musicologie - Sciences de l'homme, anthropologie, ethnologie</t>
  </si>
  <si>
    <t xml:space="preserve">Physique-Mathématiques </t>
  </si>
  <si>
    <t>SLSIT18</t>
  </si>
  <si>
    <t>Philosophie-Psychologie</t>
  </si>
  <si>
    <t>Mathématiques-Physique</t>
  </si>
  <si>
    <t>Chimie</t>
  </si>
  <si>
    <t>SLCHI18</t>
  </si>
  <si>
    <t>Histoire-Lettres</t>
  </si>
  <si>
    <t>Informatique-Mathématiques</t>
  </si>
  <si>
    <t>SLPHY18</t>
  </si>
  <si>
    <t>Sociologie-Économie</t>
  </si>
  <si>
    <t>Mathématiques-Informatique</t>
  </si>
  <si>
    <t>SLMAT18</t>
  </si>
  <si>
    <t>Chimie-Sciences de la vie</t>
  </si>
  <si>
    <t>SLASH18</t>
  </si>
  <si>
    <t>Sciences de la terre-Physique</t>
  </si>
  <si>
    <t>SLELE18</t>
  </si>
  <si>
    <t>Physique-Sciences de la terre</t>
  </si>
  <si>
    <t>SLINF18</t>
  </si>
  <si>
    <t>CNU</t>
  </si>
  <si>
    <t>Mathématiques-Sciences de la vie</t>
  </si>
  <si>
    <t>SLGEO18</t>
  </si>
  <si>
    <t>01-Droit privé et sciences criminelles</t>
  </si>
  <si>
    <t>PLAPA18</t>
  </si>
  <si>
    <t>02-Droit public</t>
  </si>
  <si>
    <t>PLEMO18</t>
  </si>
  <si>
    <t>03-Histoire du droit et des institutions</t>
  </si>
  <si>
    <t>PLSES18</t>
  </si>
  <si>
    <t>04-Science politique</t>
  </si>
  <si>
    <t>PLMSP18</t>
  </si>
  <si>
    <t>05-Sciences économiques</t>
  </si>
  <si>
    <t>HLBHU18</t>
  </si>
  <si>
    <t>06-Sciences de gestion</t>
  </si>
  <si>
    <t>07-Sciences du langage : linguistique et phonétique générales</t>
  </si>
  <si>
    <t>l</t>
  </si>
  <si>
    <t>08-Langues et littératures anciennes</t>
  </si>
  <si>
    <t>09-Langue et littérature françaises</t>
  </si>
  <si>
    <t>10-Littératures comparées</t>
  </si>
  <si>
    <t>11-Langues et littératures anglaises et anglo-saxonnes</t>
  </si>
  <si>
    <t>12-Langues et littératures germaniques et scandinaves</t>
  </si>
  <si>
    <t>13-Langues et littératures slaves</t>
  </si>
  <si>
    <t>14-Langues et littératures romanes : espagnol, italien, portugais, autres langues romanes</t>
  </si>
  <si>
    <t>15-Langues et littératures arabes, chinoises, japonaises, hébraïques, d'autres domaines linguistiques</t>
  </si>
  <si>
    <t>16-Psychologie, psychologie clinique, psychologie sociale</t>
  </si>
  <si>
    <t>17-Philosophie</t>
  </si>
  <si>
    <t>18-Architecture (ses théories et ses pratiques), arts appliqués, arts plastiques, arts du spectacle, épistémologie des enseignements artistiques, esthétique, musicologie, musique, sciences de l'art</t>
  </si>
  <si>
    <t>19-Sociologie, démographie</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</si>
  <si>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</si>
  <si>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</si>
  <si>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</si>
  <si>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</si>
  <si>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</si>
  <si>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</si>
  <si>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</si>
  <si>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</si>
  <si>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</si>
  <si>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</si>
  <si>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</si>
  <si>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</si>
  <si>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</si>
  <si>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</si>
  <si>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</si>
  <si>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</si>
  <si>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</si>
  <si>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</si>
  <si>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</si>
  <si>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</si>
  <si>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</si>
  <si>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</si>
  <si>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</si>
  <si>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</si>
  <si>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</si>
  <si>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</si>
  <si>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</si>
  <si>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</si>
  <si>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</si>
  <si>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</si>
  <si>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</si>
  <si>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</si>
  <si>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</si>
  <si>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</si>
  <si>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</si>
  <si>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</si>
  <si>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</si>
  <si>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</si>
  <si>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</si>
  <si>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</si>
  <si>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5</t>
  </si>
  <si>
    <t>Semestre 6</t>
  </si>
  <si>
    <t>Heure TD</t>
  </si>
  <si>
    <t>Heure TP</t>
  </si>
  <si>
    <t>Total</t>
  </si>
  <si>
    <t>Heure Porté par la maquette</t>
  </si>
  <si>
    <t>Mutualisation Porteuse</t>
  </si>
  <si>
    <t xml:space="preserve">Type Diplôme : Licence &amp; Double Licence 3ème année </t>
  </si>
  <si>
    <t>Type diplôme</t>
  </si>
  <si>
    <t>COMPOSANTE</t>
  </si>
  <si>
    <t>MENTION</t>
  </si>
  <si>
    <t>CODE DIPLÔME</t>
  </si>
  <si>
    <t>Parcours Type en L3</t>
  </si>
  <si>
    <t>Parcours Type</t>
  </si>
  <si>
    <t>Langues appliquées à l'économie-gestion</t>
  </si>
  <si>
    <t>Heures Maquette</t>
  </si>
  <si>
    <t>Heures Valorisées</t>
  </si>
  <si>
    <t>COMPENSATION</t>
  </si>
  <si>
    <t>Les MCC déterminent le mode de compensation entre UE, semestre et année ainsi que la possibilité d’une note éliminatoire.</t>
  </si>
  <si>
    <t>Obtention des UE</t>
  </si>
  <si>
    <t>Obtention du Semestre</t>
  </si>
  <si>
    <t>Obtention de l'Année</t>
  </si>
  <si>
    <t>Note éliminatoire/ Note seuil</t>
  </si>
  <si>
    <t>Une moyenne inférieure à 7/20 à l'UE est éliminatoire.</t>
  </si>
  <si>
    <t>REDOUBLEMENT</t>
  </si>
  <si>
    <t>Autorisé</t>
  </si>
  <si>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</si>
  <si>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</si>
  <si>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</si>
  <si>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</si>
  <si>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</si>
  <si>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 xml:space="preserve">Code diplôme </t>
  </si>
  <si>
    <t>Parcours type</t>
  </si>
  <si>
    <t>Lecture de la presse Russe intermédiaire 5</t>
  </si>
  <si>
    <t xml:space="preserve">Année </t>
  </si>
  <si>
    <t>3 ème Année de Licence</t>
  </si>
  <si>
    <t xml:space="preserve">Code année </t>
  </si>
  <si>
    <t xml:space="preserve">Semestre </t>
  </si>
  <si>
    <t>Code semestre</t>
  </si>
  <si>
    <t>Niveau</t>
  </si>
  <si>
    <t>Libellé ELP</t>
  </si>
  <si>
    <t>ECTS</t>
  </si>
  <si>
    <t>Code Apogée</t>
  </si>
  <si>
    <t>Langues</t>
  </si>
  <si>
    <t>Formation Porteuse</t>
  </si>
  <si>
    <t>Observations / Remarques
ex: Intervention à titre gracieux / Capacité d'accueil max</t>
  </si>
  <si>
    <t xml:space="preserve">UE Competences transversales 5 </t>
  </si>
  <si>
    <t>0.1</t>
  </si>
  <si>
    <t>Competences numeriques 3</t>
  </si>
  <si>
    <t>0.2</t>
  </si>
  <si>
    <t xml:space="preserve">Competences informationnelles 3 </t>
  </si>
  <si>
    <t>0.3</t>
  </si>
  <si>
    <t xml:space="preserve">Langue vivante-5 </t>
  </si>
  <si>
    <t>ECUE Langue vivante neutralisée pour les étudiants de LEA</t>
  </si>
  <si>
    <t>Min 1 Max 1</t>
  </si>
  <si>
    <t>0.3.1</t>
  </si>
  <si>
    <t xml:space="preserve">Anglais 5 </t>
  </si>
  <si>
    <t>0.3.2</t>
  </si>
  <si>
    <t xml:space="preserve">Espagnol 5 </t>
  </si>
  <si>
    <t>0.3.3</t>
  </si>
  <si>
    <t xml:space="preserve">Italien 5 </t>
  </si>
  <si>
    <t>Matières d'application LEA Eco-Gestion 5</t>
  </si>
  <si>
    <t xml:space="preserve"> Marketing international et gestion commerciale/Global marketing and business management 5</t>
  </si>
  <si>
    <t>Communication d'entreprise en Eco-Gestion 5</t>
  </si>
  <si>
    <t>Langue A: Anglais non débutant 5</t>
  </si>
  <si>
    <t>Culture 5 ANGLAIS</t>
  </si>
  <si>
    <t>Traduction spécialisée 5 ANGLAIS</t>
  </si>
  <si>
    <t>Prise de parole professionnelle 5 ANGLAIS</t>
  </si>
  <si>
    <t>Langue B LEA</t>
  </si>
  <si>
    <t>1 UE au choix</t>
  </si>
  <si>
    <t>3.1</t>
  </si>
  <si>
    <t>Allemand 5</t>
  </si>
  <si>
    <t>UE offerte également en langue C</t>
  </si>
  <si>
    <t>Culture 5 ALLEMAND</t>
  </si>
  <si>
    <t>Traduction spécialisée 5 ALLEMAND</t>
  </si>
  <si>
    <t>Analyse de documents 5 ALLEMAND</t>
  </si>
  <si>
    <t>3.2</t>
  </si>
  <si>
    <t>Arabe Niveau 5</t>
  </si>
  <si>
    <t>Culture 5 ARABE</t>
  </si>
  <si>
    <t>Traduction spécialisée 5 ARABE</t>
  </si>
  <si>
    <t>Analyse de documents 5 ARABE</t>
  </si>
  <si>
    <t>3.3</t>
  </si>
  <si>
    <t>Chinois Niveau 5</t>
  </si>
  <si>
    <t>Culture 5 CHINOIS</t>
  </si>
  <si>
    <t>Traduction spécialisée 5 CHINOIS</t>
  </si>
  <si>
    <t>Analyse de documents 5 CHINOIS</t>
  </si>
  <si>
    <t>3.4</t>
  </si>
  <si>
    <t>Culture 5 ESPAGNOL</t>
  </si>
  <si>
    <t>Traduction spécialisée 5 ESPAGNOL</t>
  </si>
  <si>
    <t>Analyse de documents 5 ESPAGNOL</t>
  </si>
  <si>
    <t>3.5</t>
  </si>
  <si>
    <t>Culture 5 ITALIEN</t>
  </si>
  <si>
    <t>Traduction spécialisée 5 ITALIEN</t>
  </si>
  <si>
    <t>Analyse de documents 5 ITALIEN</t>
  </si>
  <si>
    <t>3.6</t>
  </si>
  <si>
    <t>Portugais Niveau 5</t>
  </si>
  <si>
    <t>Culture 5 PORTUGAIS</t>
  </si>
  <si>
    <t>Traduction spécialisée 5 PORTUGAIS</t>
  </si>
  <si>
    <t>Analyse de documents 5 PORTUGAIS</t>
  </si>
  <si>
    <t>3.7</t>
  </si>
  <si>
    <t>Russe avancé 5</t>
  </si>
  <si>
    <t>Culture Russe avancé 5</t>
  </si>
  <si>
    <t>Traduction spécialisée Russe avancé 5</t>
  </si>
  <si>
    <t>Analyse de documents Russe avancé 5</t>
  </si>
  <si>
    <t>3.8</t>
  </si>
  <si>
    <t>Russe intermédiaire 5</t>
  </si>
  <si>
    <t>Culture Russe intermédiaire 5</t>
  </si>
  <si>
    <t>LEA UE de russe avancé (ECUE mutualisée avec Culture Russe avancé 5)</t>
  </si>
  <si>
    <t>Traduction spécialisée Russe intermédiaire 5</t>
  </si>
  <si>
    <t>LEA UE de russe avancé (ECUE mutualisée avec Traduction spécialisée Russe avancé 5)</t>
  </si>
  <si>
    <t>Analyse de documents Russe intermédiaire 5</t>
  </si>
  <si>
    <t>Option négociation ou langue C LEA</t>
  </si>
  <si>
    <t>4.1</t>
  </si>
  <si>
    <t>Négociation, communication internationale 5</t>
  </si>
  <si>
    <t>Techniques de négociation 5</t>
  </si>
  <si>
    <t>Négociation en langue A: Anglais 5</t>
  </si>
  <si>
    <t>Négociation en langue B</t>
  </si>
  <si>
    <t>1 ECUE au choix (prendre la même langue que celle choisie en langue B)</t>
  </si>
  <si>
    <t>Négociation en langue B: Allemand 5</t>
  </si>
  <si>
    <t>Négociation en langue B: Arabe 5</t>
  </si>
  <si>
    <t>Négociation en langue B: Chinois 5</t>
  </si>
  <si>
    <t>Négociation en langue B: Espagnol 5</t>
  </si>
  <si>
    <t>Négociation en langue B: Italien 5</t>
  </si>
  <si>
    <t>Négociation en langue B: Portugais 5</t>
  </si>
  <si>
    <t>Négociation en langue B: Russe 5</t>
  </si>
  <si>
    <t>4.2</t>
  </si>
  <si>
    <t>Langue C (mutualisée langue B)</t>
  </si>
  <si>
    <t>Mutualisé avec LEA langue B</t>
  </si>
  <si>
    <t>1 UE au choix (prendre une langue différente de la langue B choisie)</t>
  </si>
  <si>
    <t>Voir choix de langue B ci-dessus</t>
  </si>
  <si>
    <t>LEA disciplinaire Langue B</t>
  </si>
  <si>
    <t>UE facultative à visée professionnalisante L@UCA</t>
  </si>
  <si>
    <t>néant</t>
  </si>
  <si>
    <t>L@UCA</t>
  </si>
  <si>
    <t>Voir maquette L@UCA. Conditionné à la validation par le responsable de la licence</t>
  </si>
  <si>
    <t xml:space="preserve">Diplôme </t>
  </si>
  <si>
    <t>Code diplôme</t>
  </si>
  <si>
    <t>1ère session</t>
  </si>
  <si>
    <t xml:space="preserve">Seconde Chance </t>
  </si>
  <si>
    <t xml:space="preserve">Code Année </t>
  </si>
  <si>
    <t xml:space="preserve">Contrôle continu </t>
  </si>
  <si>
    <t xml:space="preserve">Contrôle Terminal </t>
  </si>
  <si>
    <t>Semestre</t>
  </si>
  <si>
    <t xml:space="preserve">Code Semestre </t>
  </si>
  <si>
    <t xml:space="preserve">Libellé </t>
  </si>
  <si>
    <t xml:space="preserve">Nature </t>
  </si>
  <si>
    <t xml:space="preserve">Coefficient </t>
  </si>
  <si>
    <t>Notes attendues</t>
  </si>
  <si>
    <t>Résultat attendu: (ACQ/AJ)</t>
  </si>
  <si>
    <t xml:space="preserve">Conservation note </t>
  </si>
  <si>
    <t xml:space="preserve">Capitalisable </t>
  </si>
  <si>
    <t>Compensable</t>
  </si>
  <si>
    <t>Seuil de compensation /20</t>
  </si>
  <si>
    <t xml:space="preserve">Type de contrôle </t>
  </si>
  <si>
    <t xml:space="preserve">Si CC&amp;CT coef du CT </t>
  </si>
  <si>
    <t>Nbre d'évalution minimum</t>
  </si>
  <si>
    <t xml:space="preserve">Durée </t>
  </si>
  <si>
    <t>Format d'évaluation</t>
  </si>
  <si>
    <t xml:space="preserve">Modalités de mise en œuvre </t>
  </si>
  <si>
    <t>Commentaires</t>
  </si>
  <si>
    <t>OUI</t>
  </si>
  <si>
    <t>Autres</t>
  </si>
  <si>
    <t>Moyenne de l'UE recalculée : éliminer la pire des notes. Si total = au moins 10, l'étudiant obtient 10/20 à l'UE (note plafond).</t>
  </si>
  <si>
    <t>NON</t>
  </si>
  <si>
    <t>cours portés</t>
  </si>
  <si>
    <t>Moyenne de l'UE recalculée avec les 6 meilleures notes. Si total = au moins 10, l'étudiant obtient 10/20 à l'UE (note plafond).</t>
  </si>
  <si>
    <t>Moyenne de l'UE recalculée avec les 5 meilleures notes. Si total = au moins 10, l'étudiant obtient 10/20 à l'UE (note plafond).</t>
  </si>
  <si>
    <t>Moyenne de l'UE recalculée avec les 3 meilleures notes. Si total = au moins 10, l'étudiant obtient 10/20 à l'UE (note plafond).</t>
  </si>
  <si>
    <t>Moyenne de l'UE recalculée avec les notes de culture, traduction et la meilleure note restante. Si total = au moins 10, l'étudiant obtient 10/20 à l'UE (note plafond).</t>
  </si>
  <si>
    <t>cf langues B</t>
  </si>
  <si>
    <t>Voir MCC des langues B</t>
  </si>
  <si>
    <t xml:space="preserve">UE Competences transversales 6 </t>
  </si>
  <si>
    <t xml:space="preserve">Langue vivante-6 </t>
  </si>
  <si>
    <t xml:space="preserve">Anglais 6 </t>
  </si>
  <si>
    <t xml:space="preserve">Espagnol 6 </t>
  </si>
  <si>
    <t xml:space="preserve">Italien 6 </t>
  </si>
  <si>
    <t>Matières d'application LEA Eco-Gestion 6</t>
  </si>
  <si>
    <t>Economie internationale et institutions monetaires/International economics and financial institutions  6</t>
  </si>
  <si>
    <t>Communication d'entreprise en Eco-Gestion 6</t>
  </si>
  <si>
    <t>Langue A: Anglais non débutant 6</t>
  </si>
  <si>
    <t>Culture 6 ANGLAIS</t>
  </si>
  <si>
    <t>Traduction spécialisée 6 ANGLAIS</t>
  </si>
  <si>
    <t>Prise de parole professionnelle 6 ANGLAIS</t>
  </si>
  <si>
    <t>Allemand 6</t>
  </si>
  <si>
    <t>Culture 6 ALLEMAND</t>
  </si>
  <si>
    <t>Traduction spécialisée 6 ALLEMAND</t>
  </si>
  <si>
    <t>Analyse de documents 6 ALLEMAND</t>
  </si>
  <si>
    <t>Arabe Niveau 6</t>
  </si>
  <si>
    <t>Culture 6 ARABE</t>
  </si>
  <si>
    <t>Traduction spécialisée 6 ARABE</t>
  </si>
  <si>
    <t>Analyse de documents 6 ARABE</t>
  </si>
  <si>
    <t>Chinois Niveau 6</t>
  </si>
  <si>
    <t>Culture 6 CHINOIS</t>
  </si>
  <si>
    <t>Traduction spécialisée 6 CHINOIS</t>
  </si>
  <si>
    <t>Analyse de documents 6 CHINOIS</t>
  </si>
  <si>
    <t>Culture 6 ESPAGNOL</t>
  </si>
  <si>
    <t>Traduction spécialisée 6 ESPAGNOL</t>
  </si>
  <si>
    <t>Analyse de documents 6 ESPAGNOL</t>
  </si>
  <si>
    <t>Culture 6 ITALIEN</t>
  </si>
  <si>
    <t>Traduction spécialisée 6 ITALIEN</t>
  </si>
  <si>
    <t>Analyse de documents 6 ITALIEN</t>
  </si>
  <si>
    <t>Portugais Niveau 6</t>
  </si>
  <si>
    <t>Culture 6 PORTUGAIS</t>
  </si>
  <si>
    <t>Traduction spécialisée 6 PORTUGAIS</t>
  </si>
  <si>
    <t>Analyse de documents 6 PORTUGAIS</t>
  </si>
  <si>
    <t>Russe avancé 6</t>
  </si>
  <si>
    <t>Culture Russe avancé 6</t>
  </si>
  <si>
    <t>Traduction spécialisée Russe avancé 6</t>
  </si>
  <si>
    <t>Analyse de documents Russe avancé 6</t>
  </si>
  <si>
    <t>Russe intermédaire avancé 6</t>
  </si>
  <si>
    <t>Culture Russe intermédiaire avancé 6</t>
  </si>
  <si>
    <t>LEA UE de russe avancé (ECUE mutualisée avec Culture Russe avancé 6)</t>
  </si>
  <si>
    <t>Traduction spécialisée Russe intermédiaire avancé 6</t>
  </si>
  <si>
    <t>LEA UE de russe avancé (ECUE mutualisée avec Traduction spécialisée Russe avancé 6)</t>
  </si>
  <si>
    <t>Analyse de documents Russe intermédiaire avancé 6</t>
  </si>
  <si>
    <t>Négociation, communication internationale 6</t>
  </si>
  <si>
    <t>Techniques de négociation 6</t>
  </si>
  <si>
    <t>Négociation en langue A: Anglais 6</t>
  </si>
  <si>
    <t>Négociation en langue B: Allemand 6</t>
  </si>
  <si>
    <t>Négociation en langue B: Arabe 6</t>
  </si>
  <si>
    <t>Négociation en langue B: Chinois 6</t>
  </si>
  <si>
    <t>Négociation en langue B: Espagnol 6</t>
  </si>
  <si>
    <t>Négociation en langue B: Italien 6</t>
  </si>
  <si>
    <t>Négociation en langue B: Portugais 6</t>
  </si>
  <si>
    <t>Négociation en langue B: Russe 6</t>
  </si>
  <si>
    <t>UE Projet personnel: stage obligatoire de 2 mois minimum à l'étranger à effectuer en L2 ou L3 dans un pays ou une région non francophone</t>
  </si>
  <si>
    <t>UE à valider en L2 ou L3 pour obtenir le diplôme (pas d'ECTS, validation en acquis/non acquis)</t>
  </si>
  <si>
    <t>voir MCC des langues B</t>
  </si>
  <si>
    <t xml:space="preserve">stage obligatoire de 2 mois minimum à l'étranger à effectuer en L2 ou L3 dans un pays ou une région non francophone. </t>
  </si>
  <si>
    <t>Les étudiants extra-communautaires sont autorisés à effectuer leur stage en France ou à Monaco.</t>
  </si>
  <si>
    <t>L'UE est obtenue avec une note minimum de 10/20 et par compensation entre tous les ECUE. Les notes des ECUE supérieures ou égales à 10/20 sont conservables sur l'année pour permettre la compensation annuelle et sont capitalisables.
La note de seconde chance consiste en un nouveau calcul de la moyenne de l'UE. Si le résultat de ce nouveau calcul atteint ou dépasse 10/20, alors l'UE est obtenue avec la note plafonnée de 10/20. Le refus de compensation n'est autorisé que pour l'UE compétences transversales.</t>
  </si>
  <si>
    <t>Le semestre est obtenu avec une note minimum de 10/20. 
Les UE de langue A et langue B ne sont pas compensables. Les autres UE sont compensables entre elles.</t>
  </si>
  <si>
    <t>Non assidus</t>
  </si>
  <si>
    <t>1ère session: 2 écrits d'1h</t>
  </si>
  <si>
    <t>1ère session: 1 écrit d'1h</t>
  </si>
  <si>
    <t>1ère session: 1 écrit de 2h</t>
  </si>
  <si>
    <t>1ère session: 1 oral</t>
  </si>
  <si>
    <t>Moyenne de l'UE recalculée avec les 2 meilleures notes. Si total = au moins 10, l'étudiant obtient 10/20 à l'UE (note plafond).</t>
  </si>
  <si>
    <t>Moyenne de l'UE recalculée avec les notes de culture et traduction. Si total = au moins 10, l'étudiant obtient 10/20 à l'UE (note plafond).</t>
  </si>
  <si>
    <t>L'année est obtenue avec une note minimum de 10/20 par compensation entre les deux semestres et sous réserve de validation du stage. Les UE de langue A et langue B ne sont pas compensables pour l'obtention de l'année.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</si>
</sst>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font>
      <sz val="11"/>
      <color theme="1"/>
      <name val="Calibri"/>
      <family val="2"/>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b/>
      <sz val="11"/>
      <color theme="1"/>
      <name val="Calibri"/>
      <family val="2"/>
      <scheme val="minor"/>
    </font>
    <font>
      <sz val="11"/>
      <name val="Calibri"/>
      <family val="2"/>
      <scheme val="minor"/>
    </font>
    <font>
      <b/>
      <sz val="11"/>
      <color rgb="FFFF0000"/>
      <name val="Calibri"/>
      <family val="2"/>
      <scheme val="minor"/>
    </font>
    <font>
      <sz val="9"/>
      <name val="Calibri"/>
      <family val="3"/>
      <charset val="134"/>
      <scheme val="minor"/>
    </font>
    <font>
      <sz val="14"/>
      <name val="Calibri"/>
      <family val="2"/>
      <scheme val="minor"/>
    </font>
    <font>
      <b/>
      <sz val="11"/>
      <name val="Calibri"/>
      <family val="2"/>
      <scheme val="minor"/>
    </font>
    <font>
      <sz val="11"/>
      <color rgb="FF000000"/>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2" tint="-0.749992370372631"/>
        <bgColor indexed="64"/>
      </patternFill>
    </fill>
    <fill>
      <patternFill patternType="solid">
        <fgColor rgb="FF3A3838"/>
        <bgColor indexed="64"/>
      </patternFill>
    </fill>
    <fill>
      <patternFill patternType="solid">
        <fgColor rgb="FFFFFFFF"/>
        <bgColor indexed="64"/>
      </patternFill>
    </fill>
    <fill>
      <patternFill patternType="solid">
        <fgColor theme="9"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2">
    <xf numFmtId="0" fontId="0" fillId="0" borderId="0"/>
    <xf numFmtId="0" fontId="2" fillId="0" borderId="0" applyNumberFormat="0" applyFill="0" applyBorder="0" applyAlignment="0" applyProtection="0"/>
  </cellStyleXfs>
  <cellXfs count="167">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wrapText="1"/>
      <protection locked="0"/>
    </xf>
    <xf numFmtId="0" fontId="0" fillId="0" borderId="1" xfId="0" applyBorder="1" applyAlignment="1">
      <alignment horizontal="center" vertical="center"/>
    </xf>
    <xf numFmtId="0" fontId="0" fillId="0" borderId="1" xfId="0" applyBorder="1" applyAlignment="1" applyProtection="1">
      <alignment horizontal="center"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4" fontId="0" fillId="0" borderId="0" xfId="0" applyNumberFormat="1" applyProtection="1">
      <protection locked="0"/>
    </xf>
    <xf numFmtId="0" fontId="4" fillId="0" borderId="0" xfId="0" applyFont="1" applyAlignment="1" applyProtection="1">
      <alignment vertical="center"/>
      <protection locked="0"/>
    </xf>
    <xf numFmtId="0" fontId="0" fillId="0" borderId="1" xfId="0" applyBorder="1" applyAlignment="1">
      <alignment horizontal="center"/>
    </xf>
    <xf numFmtId="0" fontId="0" fillId="0" borderId="0" xfId="0" applyAlignment="1">
      <alignment horizontal="center"/>
    </xf>
    <xf numFmtId="0" fontId="4" fillId="0" borderId="1" xfId="0" applyFont="1" applyBorder="1" applyAlignment="1" applyProtection="1">
      <alignment horizontal="center" wrapText="1"/>
      <protection locked="0"/>
    </xf>
    <xf numFmtId="0" fontId="0" fillId="0" borderId="1" xfId="0" applyBorder="1" applyAlignment="1">
      <alignment horizontal="center" wrapText="1"/>
    </xf>
    <xf numFmtId="0" fontId="0" fillId="0" borderId="1" xfId="0" applyBorder="1" applyAlignment="1" applyProtection="1">
      <alignment horizontal="left"/>
      <protection locked="0"/>
    </xf>
    <xf numFmtId="0" fontId="0" fillId="0" borderId="2" xfId="0" applyBorder="1" applyAlignment="1">
      <alignment horizontal="center"/>
    </xf>
    <xf numFmtId="0" fontId="0" fillId="0" borderId="3" xfId="0" applyBorder="1"/>
    <xf numFmtId="0" fontId="0" fillId="0" borderId="15" xfId="0" applyBorder="1" applyAlignment="1">
      <alignment horizontal="center" vertical="center"/>
    </xf>
    <xf numFmtId="0" fontId="0" fillId="0" borderId="13" xfId="0" applyBorder="1"/>
    <xf numFmtId="0" fontId="0" fillId="0" borderId="13" xfId="0" applyBorder="1" applyAlignment="1">
      <alignment horizontal="center" vertical="center"/>
    </xf>
    <xf numFmtId="0" fontId="0" fillId="0" borderId="0" xfId="0" applyAlignment="1" applyProtection="1">
      <alignment wrapText="1"/>
      <protection locked="0"/>
    </xf>
    <xf numFmtId="164" fontId="0" fillId="3" borderId="14" xfId="0" applyNumberFormat="1" applyFill="1" applyBorder="1" applyAlignment="1" applyProtection="1">
      <alignment horizontal="center" vertical="center" wrapText="1"/>
      <protection locked="0"/>
    </xf>
    <xf numFmtId="0" fontId="0" fillId="0" borderId="0" xfId="0" applyAlignment="1" applyProtection="1">
      <alignment horizontal="center"/>
      <protection locked="0"/>
    </xf>
    <xf numFmtId="164" fontId="4" fillId="0" borderId="0" xfId="0" applyNumberFormat="1"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1" xfId="0" applyBorder="1" applyAlignment="1">
      <alignment wrapText="1"/>
    </xf>
    <xf numFmtId="164" fontId="0" fillId="0" borderId="1" xfId="0" applyNumberFormat="1" applyBorder="1" applyAlignment="1" applyProtection="1">
      <alignment horizontal="center" vertical="center" wrapText="1"/>
      <protection locked="0"/>
    </xf>
    <xf numFmtId="164" fontId="0" fillId="0" borderId="1" xfId="0" applyNumberFormat="1" applyBorder="1" applyAlignment="1">
      <alignment horizontal="center" vertical="center"/>
    </xf>
    <xf numFmtId="0" fontId="0" fillId="0" borderId="14" xfId="0" applyBorder="1"/>
    <xf numFmtId="0" fontId="0" fillId="0" borderId="1" xfId="0" applyBorder="1" applyProtection="1">
      <protection locked="0"/>
    </xf>
    <xf numFmtId="0" fontId="0" fillId="4" borderId="1" xfId="0" applyFill="1" applyBorder="1" applyAlignment="1" applyProtection="1">
      <alignment horizontal="left" vertical="center" wrapText="1"/>
      <protection locked="0"/>
    </xf>
    <xf numFmtId="0" fontId="0" fillId="0" borderId="15" xfId="0" applyBorder="1"/>
    <xf numFmtId="0" fontId="0" fillId="0" borderId="13" xfId="0" applyBorder="1" applyAlignment="1">
      <alignment horizontal="left" vertical="center"/>
    </xf>
    <xf numFmtId="0" fontId="3" fillId="2" borderId="0" xfId="0" applyFont="1" applyFill="1" applyAlignment="1">
      <alignment horizontal="center" vertical="center"/>
    </xf>
    <xf numFmtId="0" fontId="0" fillId="2" borderId="1" xfId="0" applyFill="1" applyBorder="1"/>
    <xf numFmtId="0" fontId="0" fillId="4" borderId="1" xfId="0" applyFill="1" applyBorder="1" applyAlignment="1">
      <alignment horizontal="left" vertical="center" wrapText="1"/>
    </xf>
    <xf numFmtId="0" fontId="0" fillId="4" borderId="1" xfId="0" applyFill="1" applyBorder="1" applyAlignment="1">
      <alignment horizontal="left" vertical="center"/>
    </xf>
    <xf numFmtId="0" fontId="0" fillId="4" borderId="1" xfId="0" applyFill="1" applyBorder="1" applyAlignment="1">
      <alignment horizontal="center" vertical="center" wrapText="1"/>
    </xf>
    <xf numFmtId="164" fontId="0" fillId="4" borderId="1" xfId="0" applyNumberFormat="1" applyFill="1" applyBorder="1" applyAlignment="1">
      <alignment horizontal="left" vertical="center"/>
    </xf>
    <xf numFmtId="164" fontId="0" fillId="4" borderId="1" xfId="0" applyNumberFormat="1" applyFill="1" applyBorder="1" applyAlignment="1">
      <alignment horizontal="center" vertical="center"/>
    </xf>
    <xf numFmtId="164" fontId="0" fillId="7" borderId="1" xfId="0" applyNumberFormat="1" applyFill="1" applyBorder="1" applyAlignment="1">
      <alignment horizontal="center"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0" fillId="8" borderId="1" xfId="0" applyFill="1" applyBorder="1" applyAlignment="1">
      <alignment horizontal="left" vertical="center" wrapText="1"/>
    </xf>
    <xf numFmtId="0" fontId="0" fillId="8" borderId="1" xfId="0" applyFill="1" applyBorder="1" applyAlignment="1">
      <alignment horizontal="center" vertical="center" wrapText="1"/>
    </xf>
    <xf numFmtId="0" fontId="0" fillId="9" borderId="1" xfId="0" applyFill="1" applyBorder="1" applyProtection="1">
      <protection locked="0"/>
    </xf>
    <xf numFmtId="0" fontId="7" fillId="0" borderId="1" xfId="0" applyFont="1" applyBorder="1" applyAlignment="1" applyProtection="1">
      <alignment horizontal="center" vertical="center" wrapText="1"/>
      <protection locked="0"/>
    </xf>
    <xf numFmtId="0" fontId="7" fillId="0" borderId="1" xfId="0" applyFont="1" applyBorder="1" applyAlignment="1" applyProtection="1">
      <alignment horizontal="left" vertical="center" wrapText="1"/>
      <protection locked="0"/>
    </xf>
    <xf numFmtId="0" fontId="7" fillId="0" borderId="1" xfId="0" applyFont="1" applyBorder="1" applyAlignment="1" applyProtection="1">
      <alignment horizontal="left" vertical="center"/>
      <protection locked="0"/>
    </xf>
    <xf numFmtId="0" fontId="10" fillId="0" borderId="1" xfId="0" applyFont="1" applyBorder="1" applyAlignment="1" applyProtection="1">
      <alignment horizontal="center" wrapText="1"/>
      <protection locked="0"/>
    </xf>
    <xf numFmtId="0" fontId="7" fillId="0" borderId="1" xfId="0" applyFont="1" applyBorder="1" applyAlignment="1" applyProtection="1">
      <alignment horizontal="left"/>
      <protection locked="0"/>
    </xf>
    <xf numFmtId="0" fontId="7" fillId="0" borderId="1" xfId="0" applyFont="1" applyBorder="1" applyAlignment="1" applyProtection="1">
      <alignment horizontal="center" wrapText="1"/>
      <protection locked="0"/>
    </xf>
    <xf numFmtId="0" fontId="7" fillId="0" borderId="1" xfId="0" applyFont="1" applyBorder="1" applyAlignment="1" applyProtection="1">
      <alignment wrapText="1"/>
      <protection locked="0"/>
    </xf>
    <xf numFmtId="0" fontId="7" fillId="0" borderId="0" xfId="0" applyFont="1" applyProtection="1">
      <protection locked="0"/>
    </xf>
    <xf numFmtId="0" fontId="4" fillId="10" borderId="1" xfId="0" applyFont="1" applyFill="1" applyBorder="1" applyAlignment="1" applyProtection="1">
      <alignment horizontal="center" wrapText="1"/>
      <protection locked="0"/>
    </xf>
    <xf numFmtId="0" fontId="0" fillId="10" borderId="1" xfId="0" applyFill="1" applyBorder="1" applyAlignment="1" applyProtection="1">
      <alignment horizontal="left"/>
      <protection locked="0"/>
    </xf>
    <xf numFmtId="0" fontId="1" fillId="10" borderId="1" xfId="0" applyFont="1" applyFill="1" applyBorder="1" applyAlignment="1" applyProtection="1">
      <alignment horizontal="left"/>
      <protection locked="0"/>
    </xf>
    <xf numFmtId="0" fontId="10" fillId="10" borderId="1" xfId="0" applyFont="1" applyFill="1" applyBorder="1" applyAlignment="1" applyProtection="1">
      <alignment horizontal="center" vertical="center" wrapText="1"/>
      <protection locked="0"/>
    </xf>
    <xf numFmtId="0" fontId="7" fillId="10" borderId="1" xfId="0" applyFont="1" applyFill="1" applyBorder="1" applyAlignment="1" applyProtection="1">
      <alignment horizontal="left" vertical="center"/>
      <protection locked="0"/>
    </xf>
    <xf numFmtId="0" fontId="10" fillId="10" borderId="1" xfId="0" applyFont="1" applyFill="1" applyBorder="1" applyAlignment="1" applyProtection="1">
      <alignment horizontal="center" wrapText="1"/>
      <protection locked="0"/>
    </xf>
    <xf numFmtId="0" fontId="7" fillId="10" borderId="1" xfId="0" applyFont="1" applyFill="1" applyBorder="1" applyAlignment="1" applyProtection="1">
      <alignment horizontal="center" vertical="center" wrapText="1"/>
      <protection locked="0"/>
    </xf>
    <xf numFmtId="0" fontId="7" fillId="10" borderId="1" xfId="0" applyFont="1" applyFill="1" applyBorder="1" applyAlignment="1" applyProtection="1">
      <alignment horizontal="left"/>
      <protection locked="0"/>
    </xf>
    <xf numFmtId="0" fontId="8" fillId="0" borderId="0" xfId="0" applyFont="1" applyProtection="1">
      <protection locked="0"/>
    </xf>
    <xf numFmtId="0" fontId="8" fillId="0" borderId="1" xfId="0" applyFont="1" applyBorder="1" applyAlignment="1" applyProtection="1">
      <alignment horizontal="left"/>
      <protection locked="0"/>
    </xf>
    <xf numFmtId="0" fontId="6" fillId="0" borderId="1" xfId="0" applyFont="1" applyBorder="1" applyAlignment="1" applyProtection="1">
      <alignment horizontal="left"/>
      <protection locked="0"/>
    </xf>
    <xf numFmtId="0" fontId="1" fillId="0" borderId="1" xfId="0" applyFont="1" applyBorder="1" applyAlignment="1" applyProtection="1">
      <alignment horizontal="left"/>
      <protection locked="0"/>
    </xf>
    <xf numFmtId="0" fontId="4" fillId="0" borderId="1" xfId="0" applyFont="1" applyBorder="1" applyAlignment="1" applyProtection="1">
      <alignment horizontal="center" vertical="center" wrapText="1"/>
      <protection locked="0"/>
    </xf>
    <xf numFmtId="0" fontId="10" fillId="0" borderId="1" xfId="0" applyFont="1" applyBorder="1" applyAlignment="1" applyProtection="1">
      <alignment horizontal="center" vertical="center" wrapText="1"/>
      <protection locked="0"/>
    </xf>
    <xf numFmtId="0" fontId="10" fillId="11" borderId="1" xfId="0" applyFont="1" applyFill="1" applyBorder="1" applyAlignment="1" applyProtection="1">
      <alignment horizontal="center" vertical="center" wrapText="1"/>
      <protection locked="0"/>
    </xf>
    <xf numFmtId="0" fontId="11" fillId="11" borderId="1" xfId="0" applyFont="1" applyFill="1" applyBorder="1" applyAlignment="1" applyProtection="1">
      <alignment horizontal="left" vertical="center" wrapText="1"/>
      <protection locked="0"/>
    </xf>
    <xf numFmtId="0" fontId="0" fillId="11" borderId="1" xfId="0" applyFill="1" applyBorder="1" applyAlignment="1" applyProtection="1">
      <alignment horizontal="center" vertical="center" wrapText="1"/>
      <protection locked="0"/>
    </xf>
    <xf numFmtId="0" fontId="0" fillId="11" borderId="1" xfId="0" applyFill="1" applyBorder="1" applyAlignment="1" applyProtection="1">
      <alignment wrapText="1"/>
      <protection locked="0"/>
    </xf>
    <xf numFmtId="0" fontId="0" fillId="11" borderId="1" xfId="0" applyFill="1" applyBorder="1" applyAlignment="1" applyProtection="1">
      <alignment horizontal="center" wrapText="1"/>
      <protection locked="0"/>
    </xf>
    <xf numFmtId="0" fontId="12" fillId="0" borderId="1" xfId="0" applyFont="1" applyBorder="1" applyAlignment="1" applyProtection="1">
      <alignment horizontal="center" vertical="center" wrapText="1"/>
      <protection locked="0"/>
    </xf>
    <xf numFmtId="0" fontId="0" fillId="6" borderId="1" xfId="0" applyFill="1" applyBorder="1" applyAlignment="1" applyProtection="1">
      <alignment horizontal="center" vertical="center"/>
      <protection locked="0"/>
    </xf>
    <xf numFmtId="0" fontId="12" fillId="6" borderId="1" xfId="0" applyFont="1" applyFill="1" applyBorder="1" applyAlignment="1" applyProtection="1">
      <alignment horizontal="center" vertical="center" wrapText="1"/>
      <protection locked="0"/>
    </xf>
    <xf numFmtId="0" fontId="0" fillId="6" borderId="1" xfId="0" applyFill="1"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164" fontId="0" fillId="0" borderId="1" xfId="0" applyNumberFormat="1" applyBorder="1" applyAlignment="1">
      <alignment horizontal="center" vertical="center"/>
    </xf>
    <xf numFmtId="0" fontId="0" fillId="0" borderId="1" xfId="0" applyBorder="1" applyAlignment="1" applyProtection="1">
      <alignment horizontal="center" vertical="center" wrapText="1"/>
      <protection locked="0"/>
    </xf>
    <xf numFmtId="0" fontId="0" fillId="0" borderId="1" xfId="0" applyBorder="1" applyAlignment="1">
      <alignment horizontal="center" vertical="center"/>
    </xf>
    <xf numFmtId="0" fontId="4" fillId="5" borderId="1" xfId="0" applyFont="1" applyFill="1" applyBorder="1" applyAlignment="1">
      <alignment horizontal="center" vertical="center"/>
    </xf>
    <xf numFmtId="0" fontId="4" fillId="4" borderId="1" xfId="0" applyFont="1" applyFill="1" applyBorder="1" applyAlignment="1">
      <alignment horizontal="center" vertical="center"/>
    </xf>
    <xf numFmtId="0" fontId="0" fillId="6" borderId="1" xfId="0"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3" fillId="3" borderId="1" xfId="0" applyFont="1" applyFill="1" applyBorder="1" applyAlignment="1">
      <alignment horizontal="center" vertical="center"/>
    </xf>
    <xf numFmtId="0" fontId="2" fillId="3" borderId="1" xfId="1" applyFill="1" applyBorder="1" applyAlignment="1">
      <alignment horizontal="left"/>
    </xf>
    <xf numFmtId="0" fontId="0" fillId="3" borderId="2" xfId="0" applyFill="1" applyBorder="1" applyAlignment="1">
      <alignment horizontal="left"/>
    </xf>
    <xf numFmtId="0" fontId="0" fillId="3" borderId="3" xfId="0" applyFill="1" applyBorder="1" applyAlignment="1">
      <alignment horizontal="left"/>
    </xf>
    <xf numFmtId="0" fontId="0" fillId="3" borderId="6" xfId="0" applyFill="1" applyBorder="1" applyAlignment="1">
      <alignment horizontal="left"/>
    </xf>
    <xf numFmtId="0" fontId="0" fillId="0" borderId="1" xfId="0" applyBorder="1" applyAlignment="1">
      <alignment horizontal="center"/>
    </xf>
    <xf numFmtId="0" fontId="0" fillId="3" borderId="1" xfId="0" applyFill="1" applyBorder="1" applyAlignment="1">
      <alignment horizontal="left"/>
    </xf>
    <xf numFmtId="0" fontId="5" fillId="3" borderId="1" xfId="0" applyFont="1" applyFill="1" applyBorder="1" applyAlignment="1">
      <alignment horizontal="center"/>
    </xf>
    <xf numFmtId="0" fontId="4" fillId="3" borderId="1" xfId="0" applyFont="1" applyFill="1" applyBorder="1" applyAlignment="1">
      <alignment horizontal="center"/>
    </xf>
    <xf numFmtId="0" fontId="0" fillId="0" borderId="1" xfId="0" applyBorder="1" applyAlignment="1">
      <alignment horizontal="center" vertical="center" wrapText="1"/>
    </xf>
    <xf numFmtId="0" fontId="0" fillId="0" borderId="7" xfId="0" applyBorder="1" applyAlignment="1">
      <alignment horizontal="center"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8" xfId="0" applyBorder="1" applyAlignment="1">
      <alignment horizontal="center"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8" xfId="0" applyBorder="1" applyAlignment="1">
      <alignment horizontal="center" vertical="center" wrapText="1"/>
    </xf>
    <xf numFmtId="0" fontId="0" fillId="0" borderId="0" xfId="0"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2" borderId="1" xfId="0" applyFill="1" applyBorder="1" applyAlignment="1">
      <alignment horizontal="center" vertical="center"/>
    </xf>
    <xf numFmtId="164" fontId="4" fillId="3" borderId="5" xfId="0" applyNumberFormat="1" applyFont="1" applyFill="1" applyBorder="1" applyAlignment="1">
      <alignment horizontal="center" vertical="center"/>
    </xf>
    <xf numFmtId="164" fontId="4" fillId="3" borderId="9" xfId="0" applyNumberFormat="1" applyFont="1" applyFill="1" applyBorder="1" applyAlignment="1">
      <alignment horizontal="center" vertical="center"/>
    </xf>
    <xf numFmtId="164" fontId="4" fillId="3" borderId="12" xfId="0" applyNumberFormat="1" applyFont="1" applyFill="1" applyBorder="1" applyAlignment="1">
      <alignment horizontal="center" vertical="center"/>
    </xf>
    <xf numFmtId="164" fontId="4" fillId="3" borderId="1" xfId="0" applyNumberFormat="1" applyFont="1" applyFill="1" applyBorder="1" applyAlignment="1">
      <alignment horizontal="center" vertical="center"/>
    </xf>
    <xf numFmtId="0" fontId="0" fillId="0" borderId="1" xfId="0" applyBorder="1" applyAlignment="1" applyProtection="1">
      <alignment horizontal="center"/>
      <protection locked="0"/>
    </xf>
    <xf numFmtId="0" fontId="0" fillId="0" borderId="1" xfId="0" applyBorder="1" applyAlignment="1" applyProtection="1">
      <alignment horizontal="center" vertical="center"/>
      <protection locked="0"/>
    </xf>
    <xf numFmtId="0" fontId="4" fillId="3" borderId="1" xfId="0" applyFont="1" applyFill="1"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164" fontId="4" fillId="3" borderId="7" xfId="0" applyNumberFormat="1" applyFont="1" applyFill="1" applyBorder="1" applyAlignment="1">
      <alignment horizontal="center" vertical="center"/>
    </xf>
    <xf numFmtId="164" fontId="4" fillId="3" borderId="8" xfId="0" applyNumberFormat="1" applyFont="1" applyFill="1" applyBorder="1" applyAlignment="1">
      <alignment horizontal="center" vertical="center"/>
    </xf>
    <xf numFmtId="164" fontId="4" fillId="3" borderId="10" xfId="0" applyNumberFormat="1" applyFont="1" applyFill="1" applyBorder="1" applyAlignment="1">
      <alignment horizontal="center" vertical="center"/>
    </xf>
    <xf numFmtId="164" fontId="4" fillId="0" borderId="7" xfId="0" applyNumberFormat="1" applyFont="1" applyBorder="1" applyAlignment="1">
      <alignment horizontal="center" vertical="center"/>
    </xf>
    <xf numFmtId="164" fontId="4" fillId="0" borderId="4" xfId="0" applyNumberFormat="1" applyFont="1" applyBorder="1" applyAlignment="1">
      <alignment horizontal="center" vertical="center"/>
    </xf>
    <xf numFmtId="164" fontId="4" fillId="0" borderId="5" xfId="0" applyNumberFormat="1" applyFont="1" applyBorder="1" applyAlignment="1">
      <alignment horizontal="center" vertical="center"/>
    </xf>
    <xf numFmtId="164" fontId="4" fillId="0" borderId="10" xfId="0" applyNumberFormat="1" applyFont="1" applyBorder="1" applyAlignment="1">
      <alignment horizontal="center" vertical="center"/>
    </xf>
    <xf numFmtId="164" fontId="4" fillId="0" borderId="11" xfId="0" applyNumberFormat="1" applyFont="1" applyBorder="1" applyAlignment="1">
      <alignment horizontal="center" vertical="center"/>
    </xf>
    <xf numFmtId="164" fontId="4" fillId="0" borderId="12" xfId="0" applyNumberFormat="1" applyFont="1" applyBorder="1" applyAlignment="1">
      <alignment horizontal="center" vertical="center"/>
    </xf>
    <xf numFmtId="0" fontId="0" fillId="0" borderId="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164" fontId="0" fillId="0" borderId="1" xfId="0" applyNumberFormat="1" applyBorder="1" applyAlignment="1">
      <alignment horizontal="center" vertical="center"/>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5" xfId="0" applyBorder="1" applyAlignment="1" applyProtection="1">
      <alignment horizontal="center" vertical="center"/>
      <protection locked="0"/>
    </xf>
    <xf numFmtId="164" fontId="0" fillId="0" borderId="4"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1" xfId="0" applyNumberFormat="1" applyBorder="1" applyAlignment="1">
      <alignment horizontal="center" vertical="center"/>
    </xf>
    <xf numFmtId="164" fontId="0" fillId="0" borderId="12" xfId="0" applyNumberFormat="1" applyBorder="1" applyAlignment="1">
      <alignment horizontal="center" vertical="center"/>
    </xf>
    <xf numFmtId="0" fontId="4" fillId="3" borderId="14" xfId="0" applyFont="1" applyFill="1" applyBorder="1" applyAlignment="1" applyProtection="1">
      <alignment horizontal="center" vertical="center"/>
      <protection locked="0"/>
    </xf>
    <xf numFmtId="0" fontId="4" fillId="3" borderId="15" xfId="0" applyFont="1" applyFill="1" applyBorder="1" applyAlignment="1" applyProtection="1">
      <alignment horizontal="center" vertical="center"/>
      <protection locked="0"/>
    </xf>
    <xf numFmtId="0" fontId="4" fillId="3" borderId="13" xfId="0" applyFont="1" applyFill="1" applyBorder="1" applyAlignment="1" applyProtection="1">
      <alignment horizontal="center" vertical="center"/>
      <protection locked="0"/>
    </xf>
    <xf numFmtId="164" fontId="4" fillId="3" borderId="6" xfId="0" applyNumberFormat="1" applyFont="1" applyFill="1" applyBorder="1" applyAlignment="1">
      <alignment horizontal="left" vertical="center"/>
    </xf>
    <xf numFmtId="164" fontId="4" fillId="3" borderId="1" xfId="0" applyNumberFormat="1" applyFont="1" applyFill="1" applyBorder="1" applyAlignment="1">
      <alignment horizontal="left" vertical="center"/>
    </xf>
    <xf numFmtId="164" fontId="0" fillId="3" borderId="1" xfId="0" applyNumberFormat="1" applyFill="1" applyBorder="1" applyAlignment="1">
      <alignment horizontal="center" vertical="center"/>
    </xf>
  </cellXfs>
  <cellStyles count="2">
    <cellStyle name="Lien hypertexte" xfId="1" builtinId="8"/>
    <cellStyle name="Normal" xfId="0" builtinId="0"/>
  </cellStyles>
  <dxfs count="501">
    <dxf>
      <fill>
        <patternFill>
          <bgColor theme="2" tint="-0.749961851863155"/>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theme="1" tint="0.14996795556505021"/>
        </patternFill>
      </fill>
    </dxf>
    <dxf>
      <fill>
        <patternFill>
          <bgColor theme="1" tint="0.14996795556505021"/>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theme="1" tint="0.14996795556505021"/>
        </patternFill>
      </fill>
    </dxf>
    <dxf>
      <fill>
        <patternFill>
          <bgColor theme="1" tint="0.14996795556505021"/>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rgb="FFFFC0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patternType="solid">
          <bgColor theme="1"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patternType="solid">
          <bgColor theme="1" tint="0.24994659260841701"/>
        </patternFill>
      </fill>
    </dxf>
    <dxf>
      <fill>
        <patternFill>
          <bgColor rgb="FF92D050"/>
        </patternFill>
      </fill>
    </dxf>
    <dxf>
      <fill>
        <patternFill patternType="solid">
          <bgColor theme="1" tint="0.24994659260841701"/>
        </patternFill>
      </fill>
    </dxf>
    <dxf>
      <fill>
        <patternFill>
          <bgColor theme="2" tint="-0.749961851863155"/>
        </patternFill>
      </fill>
    </dxf>
    <dxf>
      <fill>
        <patternFill patternType="solid">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patternType="solid">
          <bgColor theme="1" tint="0.24994659260841701"/>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theme="1" tint="0.14996795556505021"/>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ill>
        <patternFill>
          <bgColor rgb="FFFFFF00"/>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theme="1" tint="0.1499679555650502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patternType="solid">
          <bgColor theme="1"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81EFB641-FEA3-430B-ADB9-E06D17E3F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9648" y="56029"/>
          <a:ext cx="7356885" cy="8621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7</xdr:col>
      <xdr:colOff>2465</xdr:colOff>
      <xdr:row>5</xdr:row>
      <xdr:rowOff>21465</xdr:rowOff>
    </xdr:to>
    <xdr:pic>
      <xdr:nvPicPr>
        <xdr:cNvPr id="2" name="Image 1">
          <a:extLst>
            <a:ext uri="{FF2B5EF4-FFF2-40B4-BE49-F238E27FC236}">
              <a16:creationId xmlns:a16="http://schemas.microsoft.com/office/drawing/2014/main" id="{CF9A0510-DC84-4556-8F95-0737B8B968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15735" cy="8991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7</xdr:col>
      <xdr:colOff>2465</xdr:colOff>
      <xdr:row>5</xdr:row>
      <xdr:rowOff>21465</xdr:rowOff>
    </xdr:to>
    <xdr:pic>
      <xdr:nvPicPr>
        <xdr:cNvPr id="2" name="Image 1">
          <a:extLst>
            <a:ext uri="{FF2B5EF4-FFF2-40B4-BE49-F238E27FC236}">
              <a16:creationId xmlns:a16="http://schemas.microsoft.com/office/drawing/2014/main" id="{4E7F7E80-BE41-4FD0-8EDC-0DFC2B97939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087160" cy="9029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EBD88973-9093-488F-A431-9887525D4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59687" cy="86291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7</xdr:col>
      <xdr:colOff>2465</xdr:colOff>
      <xdr:row>5</xdr:row>
      <xdr:rowOff>17655</xdr:rowOff>
    </xdr:to>
    <xdr:pic>
      <xdr:nvPicPr>
        <xdr:cNvPr id="2" name="Image 1">
          <a:extLst>
            <a:ext uri="{FF2B5EF4-FFF2-40B4-BE49-F238E27FC236}">
              <a16:creationId xmlns:a16="http://schemas.microsoft.com/office/drawing/2014/main" id="{6C5A6773-7F81-43CD-9B9A-58EE88E191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15735" cy="89911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7</xdr:col>
      <xdr:colOff>2465</xdr:colOff>
      <xdr:row>5</xdr:row>
      <xdr:rowOff>17655</xdr:rowOff>
    </xdr:to>
    <xdr:pic>
      <xdr:nvPicPr>
        <xdr:cNvPr id="2" name="Image 1">
          <a:extLst>
            <a:ext uri="{FF2B5EF4-FFF2-40B4-BE49-F238E27FC236}">
              <a16:creationId xmlns:a16="http://schemas.microsoft.com/office/drawing/2014/main" id="{DEB62C27-84B9-4F09-B3EF-44958B798D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087160" cy="89911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Fabien%20Lecourt/Downloads/maqt-MCC%20version%2022%20oct%202024%20copie/maqt-MCC%20version%2022%20oct%202024%20copie/maqt-MCC%20NA%2022%20oct%202024/L3%20NA%2022oct24/L3%20Economie-gestion%20NA_4oct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es"/>
      <sheetName val="Calcul"/>
      <sheetName val="Fiche Générale"/>
      <sheetName val="S5 Maquette"/>
      <sheetName val="S5 MCC NA"/>
      <sheetName val="S6 Maquette"/>
      <sheetName val="S6 MCC NA"/>
    </sheetNames>
    <sheetDataSet>
      <sheetData sheetId="0">
        <row r="2">
          <cell r="A2" t="str">
            <v>CCI (CC Intégral)</v>
          </cell>
          <cell r="B2" t="str">
            <v>Écrit</v>
          </cell>
          <cell r="C2" t="str">
            <v>Initiale Hors-Apprentissage / Formation Continue / Formation Permanente</v>
          </cell>
          <cell r="E2" t="str">
            <v>Porteuse</v>
          </cell>
          <cell r="F2" t="str">
            <v>Création</v>
          </cell>
          <cell r="G2" t="str">
            <v>Facultatif</v>
          </cell>
        </row>
        <row r="3">
          <cell r="A3" t="str">
            <v>CT (Contrôle terminal)</v>
          </cell>
          <cell r="B3" t="str">
            <v>Oral</v>
          </cell>
          <cell r="C3" t="str">
            <v xml:space="preserve">Contrat d'Apprentissage/ Contrat de Professionnalisation </v>
          </cell>
          <cell r="E3" t="str">
            <v>Portée</v>
          </cell>
          <cell r="F3" t="str">
            <v>Modification</v>
          </cell>
          <cell r="G3" t="str">
            <v>Complémentaire</v>
          </cell>
          <cell r="H3" t="str">
            <v>Licence</v>
          </cell>
        </row>
        <row r="4">
          <cell r="A4" t="str">
            <v>CC&amp;CT</v>
          </cell>
          <cell r="B4" t="str">
            <v>Écrit/Pratique</v>
          </cell>
          <cell r="F4" t="str">
            <v>Fermeture</v>
          </cell>
          <cell r="H4" t="str">
            <v>Double Licence</v>
          </cell>
        </row>
        <row r="5">
          <cell r="B5" t="str">
            <v>Rapport/Mémoire</v>
          </cell>
        </row>
        <row r="6">
          <cell r="B6" t="str">
            <v>Pratique sportive</v>
          </cell>
        </row>
        <row r="10">
          <cell r="A10" t="str">
            <v>Portail_Droit</v>
          </cell>
          <cell r="B10" t="str">
            <v>Portail_EG</v>
          </cell>
          <cell r="C10" t="str">
            <v>Portail_SHS</v>
          </cell>
          <cell r="D10" t="str">
            <v>Portail_LLAC</v>
          </cell>
          <cell r="E10" t="str">
            <v>Portail_ST</v>
          </cell>
          <cell r="F10" t="str">
            <v>Portail_SV</v>
          </cell>
          <cell r="G10" t="str">
            <v>Portail_STAPS</v>
          </cell>
        </row>
        <row r="27">
          <cell r="A27" t="str">
            <v>01-Droit privé et sciences criminelles</v>
          </cell>
        </row>
        <row r="28">
          <cell r="A28" t="str">
            <v>02-Droit public</v>
          </cell>
        </row>
        <row r="29">
          <cell r="A29" t="str">
            <v>03-Histoire du droit et des institutions</v>
          </cell>
        </row>
        <row r="30">
          <cell r="A30" t="str">
            <v>04-Science politique</v>
          </cell>
        </row>
        <row r="31">
          <cell r="A31" t="str">
            <v>05-Sciences économiques</v>
          </cell>
        </row>
        <row r="32">
          <cell r="A32" t="str">
            <v>06-Sciences de gestion</v>
          </cell>
        </row>
        <row r="33">
          <cell r="A33" t="str">
            <v>07-Sciences du langage : linguistique et phonétique générales</v>
          </cell>
        </row>
        <row r="34">
          <cell r="A34" t="str">
            <v>08-Langues et littératures anciennes</v>
          </cell>
        </row>
        <row r="35">
          <cell r="A35" t="str">
            <v>09-Langue et littérature françaises</v>
          </cell>
        </row>
        <row r="36">
          <cell r="A36" t="str">
            <v>10-Littératures comparées</v>
          </cell>
        </row>
        <row r="37">
          <cell r="A37" t="str">
            <v>11-Langues et littératures anglaises et anglo-saxonnes</v>
          </cell>
        </row>
        <row r="38">
          <cell r="A38" t="str">
            <v>12-Langues et littératures germaniques et scandinaves</v>
          </cell>
        </row>
        <row r="39">
          <cell r="A39" t="str">
            <v>13-Langues et littératures slaves</v>
          </cell>
        </row>
        <row r="40">
          <cell r="A40" t="str">
            <v>14-Langues et littératures romanes : espagnol, italien, portugais, autres langues romanes</v>
          </cell>
        </row>
        <row r="41">
          <cell r="A41" t="str">
            <v>15-Langues et littératures arabes, chinoises, japonaises, hébraïques, d'autres domaines linguistiques</v>
          </cell>
        </row>
        <row r="42">
          <cell r="A42" t="str">
            <v>16-Psychologie, psychologie clinique, psychologie sociale</v>
          </cell>
        </row>
        <row r="43">
          <cell r="A43" t="str">
            <v>17-Philosophie</v>
          </cell>
        </row>
        <row r="44">
          <cell r="A44" t="str">
            <v>18-Architecture (ses théories et ses pratiques), arts appliqués, arts plastiques, arts du spectacle, épistémologie des enseignements artistiques, esthétique, musicologie, musique, sciences de l'art</v>
          </cell>
        </row>
        <row r="45">
          <cell r="A45" t="str">
            <v>19-Sociologie, démographie</v>
          </cell>
        </row>
        <row r="46">
          <cell r="A46" t="str">
            <v>20-Anthropologie biologique, ethnologie, préhistoire</v>
          </cell>
        </row>
        <row r="47">
          <cell r="A47" t="str">
            <v>21-Histoire, civilisation, archéologie et art des mondes anciens et médiévaux</v>
          </cell>
        </row>
        <row r="48">
          <cell r="A48" t="str">
            <v>22-Histoire et civilisations : histoire des mondes modernes, histoire du monde contemporain, de l'art, de la musique</v>
          </cell>
        </row>
        <row r="49">
          <cell r="A49" t="str">
            <v>23-Géographie physique, humaine, économique et régionale</v>
          </cell>
        </row>
        <row r="50">
          <cell r="A50" t="str">
            <v>24-Aménagement de l'espace, urbanisme</v>
          </cell>
        </row>
        <row r="51">
          <cell r="A51" t="str">
            <v>25-Mathématiques</v>
          </cell>
        </row>
        <row r="52">
          <cell r="A52" t="str">
            <v>26-Mathématiques appliquées et applications des mathématiques</v>
          </cell>
        </row>
        <row r="53">
          <cell r="A53" t="str">
            <v>27-Informatique</v>
          </cell>
        </row>
        <row r="54">
          <cell r="A54" t="str">
            <v>28-Milieux denses et matériaux</v>
          </cell>
        </row>
        <row r="55">
          <cell r="A55" t="str">
            <v>29-Constituants élémentaires</v>
          </cell>
        </row>
        <row r="56">
          <cell r="A56" t="str">
            <v>30-Milieux dilués et optique</v>
          </cell>
        </row>
        <row r="57">
          <cell r="A57" t="str">
            <v>31-Chimie théorique, physique, analytique</v>
          </cell>
        </row>
        <row r="58">
          <cell r="A58" t="str">
            <v>32-Chimie organique, minérale, industrielle</v>
          </cell>
        </row>
        <row r="59">
          <cell r="A59" t="str">
            <v>33-Chimie des matériaux</v>
          </cell>
        </row>
        <row r="60">
          <cell r="A60" t="str">
            <v>34-Astronomie, astrophysique</v>
          </cell>
        </row>
        <row r="61">
          <cell r="A61" t="str">
            <v>35-Structure et évolution de la Terre et des autres planètes</v>
          </cell>
        </row>
        <row r="62">
          <cell r="A62" t="str">
            <v>36-Terre solide : géodynamique des enveloppes supérieures, paléo-biosphère</v>
          </cell>
        </row>
        <row r="63">
          <cell r="A63" t="str">
            <v>37-Météorologie, océanographie physique et physique de l'environnement</v>
          </cell>
        </row>
        <row r="64">
          <cell r="A64" t="str">
            <v>60-Mécanique, génie mécanique, génie civil</v>
          </cell>
        </row>
        <row r="65">
          <cell r="A65" t="str">
            <v>61-Génie informatique, automatique et traitement du signal</v>
          </cell>
        </row>
        <row r="66">
          <cell r="A66" t="str">
            <v>62-Energétique, génie des procédés</v>
          </cell>
        </row>
        <row r="67">
          <cell r="A67" t="str">
            <v>63-Génie électrique, électronique, photonique et systèmes</v>
          </cell>
        </row>
        <row r="68">
          <cell r="A68" t="str">
            <v>64-Biochimie et biologie moléculaire</v>
          </cell>
        </row>
        <row r="69">
          <cell r="A69" t="str">
            <v>65-Biologie cellulaire</v>
          </cell>
        </row>
        <row r="70">
          <cell r="A70" t="str">
            <v>66-Physiologie</v>
          </cell>
        </row>
        <row r="71">
          <cell r="A71" t="str">
            <v>67-Biologie des populations et écologie</v>
          </cell>
        </row>
        <row r="72">
          <cell r="A72" t="str">
            <v>68-Biologie des organismes</v>
          </cell>
        </row>
        <row r="73">
          <cell r="A73" t="str">
            <v>69-Neurosciences</v>
          </cell>
        </row>
        <row r="74">
          <cell r="A74" t="str">
            <v>70-Sciences de l'éducation</v>
          </cell>
        </row>
        <row r="75">
          <cell r="A75" t="str">
            <v>71-Sciences de l'information et de la communication</v>
          </cell>
        </row>
        <row r="76">
          <cell r="A76" t="str">
            <v>72-Epistémologie, histoire des sciences et des techniques</v>
          </cell>
        </row>
        <row r="77">
          <cell r="A77" t="str">
            <v>73-Cultures et langues régionales</v>
          </cell>
        </row>
        <row r="78">
          <cell r="A78" t="str">
            <v>74-Sciences et techniques des activités physiques et sportives</v>
          </cell>
        </row>
        <row r="79">
          <cell r="A79" t="str">
            <v>76-Théologie catholique</v>
          </cell>
        </row>
        <row r="80">
          <cell r="A80" t="str">
            <v>77-Théologie protestante</v>
          </cell>
        </row>
        <row r="81">
          <cell r="A81" t="str">
            <v>85-Sciences physico-chimiques et technologies pharmaceutiques</v>
          </cell>
        </row>
        <row r="82">
          <cell r="A82" t="str">
            <v>86-Sciences du médicament</v>
          </cell>
        </row>
        <row r="83">
          <cell r="A83" t="str">
            <v>87-Sciences biologiques pharmaceutiques</v>
          </cell>
        </row>
      </sheetData>
      <sheetData sheetId="1"/>
      <sheetData sheetId="2">
        <row r="3">
          <cell r="B3" t="str">
            <v>Portail_LLAC</v>
          </cell>
        </row>
        <row r="4">
          <cell r="B4" t="str">
            <v>Lettres étrangères appliquées (LEA)</v>
          </cell>
        </row>
        <row r="9">
          <cell r="B9" t="str">
            <v>Langues appliquées à l'économie-gestion</v>
          </cell>
        </row>
      </sheetData>
      <sheetData sheetId="3">
        <row r="13">
          <cell r="B13" t="str">
            <v>3 ème Année de Licence</v>
          </cell>
        </row>
        <row r="15">
          <cell r="B15" t="str">
            <v>Semestre 5</v>
          </cell>
        </row>
        <row r="19">
          <cell r="B19" t="str">
            <v xml:space="preserve">UE Competences transversales 5 </v>
          </cell>
          <cell r="C19" t="str">
            <v>UE</v>
          </cell>
        </row>
        <row r="20">
          <cell r="B20" t="str">
            <v>Competences numeriques 3</v>
          </cell>
          <cell r="C20" t="str">
            <v>ECUE</v>
          </cell>
        </row>
        <row r="21">
          <cell r="B21" t="str">
            <v xml:space="preserve">Competences informationnelles 3 </v>
          </cell>
          <cell r="C21" t="str">
            <v>ECUE</v>
          </cell>
        </row>
        <row r="22">
          <cell r="B22" t="str">
            <v xml:space="preserve">Langue vivante-5 </v>
          </cell>
          <cell r="C22" t="str">
            <v>BLOC</v>
          </cell>
        </row>
        <row r="23">
          <cell r="B23" t="str">
            <v>Min 1 Max 1</v>
          </cell>
          <cell r="C23" t="str">
            <v>OPTION</v>
          </cell>
        </row>
        <row r="24">
          <cell r="B24" t="str">
            <v xml:space="preserve">Anglais 5 </v>
          </cell>
          <cell r="C24" t="str">
            <v>ECUE</v>
          </cell>
        </row>
        <row r="25">
          <cell r="B25" t="str">
            <v xml:space="preserve">Espagnol 5 </v>
          </cell>
          <cell r="C25" t="str">
            <v>ECUE</v>
          </cell>
        </row>
        <row r="26">
          <cell r="B26" t="str">
            <v xml:space="preserve">Italien 5 </v>
          </cell>
          <cell r="C26" t="str">
            <v>ECUE</v>
          </cell>
        </row>
        <row r="27">
          <cell r="B27" t="str">
            <v>Matières d'application LEA Eco-Gestion 5</v>
          </cell>
          <cell r="C27" t="str">
            <v>UE</v>
          </cell>
        </row>
        <row r="28">
          <cell r="B28" t="str">
            <v xml:space="preserve"> Marketing international et gestion commerciale/Global marketing and business management 5</v>
          </cell>
          <cell r="C28" t="str">
            <v>ECUE</v>
          </cell>
        </row>
        <row r="29">
          <cell r="B29" t="str">
            <v>Communication d'entreprise en Eco-Gestion 5</v>
          </cell>
          <cell r="C29" t="str">
            <v>ECUE</v>
          </cell>
        </row>
        <row r="30">
          <cell r="B30" t="str">
            <v>Langue A: Anglais non débutant 5</v>
          </cell>
          <cell r="C30" t="str">
            <v>UE</v>
          </cell>
        </row>
        <row r="31">
          <cell r="B31" t="str">
            <v>Culture 5 ANGLAIS</v>
          </cell>
          <cell r="C31" t="str">
            <v>ECUE</v>
          </cell>
        </row>
        <row r="32">
          <cell r="B32" t="str">
            <v>Traduction spécialisée 5 ANGLAIS</v>
          </cell>
          <cell r="C32" t="str">
            <v>ECUE</v>
          </cell>
        </row>
        <row r="33">
          <cell r="B33" t="str">
            <v>Prise de parole professionnelle 5 ANGLAIS</v>
          </cell>
          <cell r="C33" t="str">
            <v>ECUE</v>
          </cell>
        </row>
        <row r="34">
          <cell r="B34" t="str">
            <v>Langue B LEA</v>
          </cell>
          <cell r="C34" t="str">
            <v>UE</v>
          </cell>
        </row>
        <row r="35">
          <cell r="B35" t="str">
            <v>1 UE au choix</v>
          </cell>
          <cell r="C35" t="str">
            <v>OPTION</v>
          </cell>
        </row>
        <row r="36">
          <cell r="B36" t="str">
            <v>Allemand 5</v>
          </cell>
          <cell r="C36" t="str">
            <v>UE</v>
          </cell>
        </row>
        <row r="37">
          <cell r="B37" t="str">
            <v>Culture 5 ALLEMAND</v>
          </cell>
          <cell r="C37" t="str">
            <v>ECUE</v>
          </cell>
        </row>
        <row r="38">
          <cell r="B38" t="str">
            <v>Traduction spécialisée 5 ALLEMAND</v>
          </cell>
          <cell r="C38" t="str">
            <v>ECUE</v>
          </cell>
        </row>
        <row r="39">
          <cell r="B39" t="str">
            <v>Analyse de documents 5 ALLEMAND</v>
          </cell>
          <cell r="C39" t="str">
            <v>ECUE</v>
          </cell>
        </row>
        <row r="40">
          <cell r="B40" t="str">
            <v>Arabe Niveau 5</v>
          </cell>
          <cell r="C40" t="str">
            <v>UE</v>
          </cell>
        </row>
        <row r="41">
          <cell r="B41" t="str">
            <v>Culture 5 ARABE</v>
          </cell>
          <cell r="C41" t="str">
            <v>ECUE</v>
          </cell>
        </row>
        <row r="42">
          <cell r="B42" t="str">
            <v>Traduction spécialisée 5 ARABE</v>
          </cell>
          <cell r="C42" t="str">
            <v>ECUE</v>
          </cell>
        </row>
        <row r="43">
          <cell r="B43" t="str">
            <v>Analyse de documents 5 ARABE</v>
          </cell>
          <cell r="C43" t="str">
            <v>ECUE</v>
          </cell>
        </row>
        <row r="44">
          <cell r="B44" t="str">
            <v>Chinois Niveau 5</v>
          </cell>
          <cell r="C44" t="str">
            <v>UE</v>
          </cell>
        </row>
        <row r="45">
          <cell r="B45" t="str">
            <v>Culture 5 CHINOIS</v>
          </cell>
          <cell r="C45" t="str">
            <v>ECUE</v>
          </cell>
        </row>
        <row r="46">
          <cell r="B46" t="str">
            <v>Traduction spécialisée 5 CHINOIS</v>
          </cell>
          <cell r="C46" t="str">
            <v>ECUE</v>
          </cell>
        </row>
        <row r="47">
          <cell r="B47" t="str">
            <v>Analyse de documents 5 CHINOIS</v>
          </cell>
          <cell r="C47" t="str">
            <v>ECUE</v>
          </cell>
        </row>
        <row r="48">
          <cell r="B48" t="str">
            <v xml:space="preserve">Espagnol 5 </v>
          </cell>
          <cell r="C48" t="str">
            <v>UE</v>
          </cell>
        </row>
        <row r="49">
          <cell r="B49" t="str">
            <v>Culture 5 ESPAGNOL</v>
          </cell>
          <cell r="C49" t="str">
            <v>ECUE</v>
          </cell>
        </row>
        <row r="50">
          <cell r="B50" t="str">
            <v>Traduction spécialisée 5 ESPAGNOL</v>
          </cell>
          <cell r="C50" t="str">
            <v>ECUE</v>
          </cell>
        </row>
        <row r="51">
          <cell r="B51" t="str">
            <v>Analyse de documents 5 ESPAGNOL</v>
          </cell>
          <cell r="C51" t="str">
            <v>ECUE</v>
          </cell>
        </row>
        <row r="52">
          <cell r="B52" t="str">
            <v xml:space="preserve">Italien 5 </v>
          </cell>
          <cell r="C52" t="str">
            <v>UE</v>
          </cell>
        </row>
        <row r="53">
          <cell r="B53" t="str">
            <v>Culture 5 ITALIEN</v>
          </cell>
          <cell r="C53" t="str">
            <v>ECUE</v>
          </cell>
        </row>
        <row r="54">
          <cell r="B54" t="str">
            <v>Traduction spécialisée 5 ITALIEN</v>
          </cell>
          <cell r="C54" t="str">
            <v>ECUE</v>
          </cell>
        </row>
        <row r="55">
          <cell r="B55" t="str">
            <v>Analyse de documents 5 ITALIEN</v>
          </cell>
          <cell r="C55" t="str">
            <v>ECUE</v>
          </cell>
        </row>
        <row r="56">
          <cell r="B56" t="str">
            <v>Portugais Niveau 5</v>
          </cell>
          <cell r="C56" t="str">
            <v>UE</v>
          </cell>
        </row>
        <row r="57">
          <cell r="B57" t="str">
            <v>Culture 5 PORTUGAIS</v>
          </cell>
          <cell r="C57" t="str">
            <v>ECUE</v>
          </cell>
        </row>
        <row r="58">
          <cell r="B58" t="str">
            <v>Traduction spécialisée 5 PORTUGAIS</v>
          </cell>
          <cell r="C58" t="str">
            <v>ECUE</v>
          </cell>
        </row>
        <row r="59">
          <cell r="B59" t="str">
            <v>Analyse de documents 5 PORTUGAIS</v>
          </cell>
          <cell r="C59" t="str">
            <v>ECUE</v>
          </cell>
        </row>
        <row r="60">
          <cell r="B60" t="str">
            <v>Russe avancé 5</v>
          </cell>
          <cell r="C60" t="str">
            <v>UE</v>
          </cell>
        </row>
        <row r="61">
          <cell r="B61" t="str">
            <v>Culture Russe avancé 5</v>
          </cell>
          <cell r="C61" t="str">
            <v>ECUE</v>
          </cell>
        </row>
        <row r="62">
          <cell r="B62" t="str">
            <v>Traduction spécialisée Russe avancé 5</v>
          </cell>
          <cell r="C62" t="str">
            <v>ECUE</v>
          </cell>
        </row>
        <row r="63">
          <cell r="B63" t="str">
            <v>Analyse de documents Russe avancé 5</v>
          </cell>
          <cell r="C63" t="str">
            <v>ECUE</v>
          </cell>
        </row>
        <row r="64">
          <cell r="B64" t="str">
            <v>Russe intermédiaire 5</v>
          </cell>
          <cell r="C64" t="str">
            <v>UE</v>
          </cell>
        </row>
        <row r="65">
          <cell r="B65" t="str">
            <v>Culture Russe intermédiaire 5</v>
          </cell>
          <cell r="C65" t="str">
            <v>ECUE</v>
          </cell>
        </row>
        <row r="66">
          <cell r="B66" t="str">
            <v>Traduction spécialisée Russe intermédiaire 5</v>
          </cell>
          <cell r="C66" t="str">
            <v>ECUE</v>
          </cell>
        </row>
        <row r="67">
          <cell r="B67" t="str">
            <v>Analyse de documents Russe intermédiaire 5</v>
          </cell>
          <cell r="C67" t="str">
            <v>ECUE</v>
          </cell>
        </row>
        <row r="68">
          <cell r="B68" t="str">
            <v>Option négociation ou langue C LEA</v>
          </cell>
        </row>
        <row r="70">
          <cell r="B70" t="str">
            <v>Négociation, communication internationale 5</v>
          </cell>
          <cell r="C70" t="str">
            <v>UE</v>
          </cell>
        </row>
        <row r="71">
          <cell r="B71" t="str">
            <v>Techniques de négociation 5</v>
          </cell>
          <cell r="C71" t="str">
            <v>ECUE</v>
          </cell>
        </row>
        <row r="72">
          <cell r="B72" t="str">
            <v>Négociation en langue A: Anglais 5</v>
          </cell>
          <cell r="C72" t="str">
            <v>ECUE</v>
          </cell>
        </row>
        <row r="73">
          <cell r="B73" t="str">
            <v>Négociation en langue B</v>
          </cell>
          <cell r="C73" t="str">
            <v>ECUE</v>
          </cell>
        </row>
        <row r="74">
          <cell r="B74" t="str">
            <v>1 ECUE au choix (prendre la même langue que celle choisie en langue B)</v>
          </cell>
          <cell r="C74" t="str">
            <v>OPTION</v>
          </cell>
        </row>
        <row r="75">
          <cell r="B75" t="str">
            <v>Négociation en langue B: Allemand 5</v>
          </cell>
          <cell r="C75" t="str">
            <v>ECUE</v>
          </cell>
        </row>
        <row r="76">
          <cell r="B76" t="str">
            <v>Négociation en langue B: Arabe 5</v>
          </cell>
          <cell r="C76" t="str">
            <v>ECUE</v>
          </cell>
        </row>
        <row r="77">
          <cell r="B77" t="str">
            <v>Négociation en langue B: Chinois 5</v>
          </cell>
          <cell r="C77" t="str">
            <v>ECUE</v>
          </cell>
        </row>
        <row r="78">
          <cell r="B78" t="str">
            <v>Négociation en langue B: Espagnol 5</v>
          </cell>
          <cell r="C78" t="str">
            <v>ECUE</v>
          </cell>
        </row>
        <row r="79">
          <cell r="B79" t="str">
            <v>Négociation en langue B: Italien 5</v>
          </cell>
          <cell r="C79" t="str">
            <v>ECUE</v>
          </cell>
        </row>
        <row r="80">
          <cell r="B80" t="str">
            <v>Négociation en langue B: Portugais 5</v>
          </cell>
          <cell r="C80" t="str">
            <v>ECUE</v>
          </cell>
        </row>
        <row r="81">
          <cell r="B81" t="str">
            <v>Négociation en langue B: Russe 5</v>
          </cell>
          <cell r="C81" t="str">
            <v>ECUE</v>
          </cell>
        </row>
        <row r="82">
          <cell r="B82" t="str">
            <v>Langue C (mutualisée langue B)</v>
          </cell>
          <cell r="C82" t="str">
            <v>UE</v>
          </cell>
        </row>
        <row r="83">
          <cell r="B83" t="str">
            <v>1 UE au choix (prendre une langue différente de la langue B choisie)</v>
          </cell>
          <cell r="C83" t="str">
            <v>OPTION</v>
          </cell>
        </row>
        <row r="84">
          <cell r="B84" t="str">
            <v>Voir choix de langue B ci-dessus</v>
          </cell>
          <cell r="C84" t="str">
            <v>UE</v>
          </cell>
        </row>
        <row r="85">
          <cell r="B85" t="str">
            <v>UE facultative à visée professionnalisante L@UCA</v>
          </cell>
          <cell r="C85" t="str">
            <v>UE</v>
          </cell>
        </row>
      </sheetData>
      <sheetData sheetId="4"/>
      <sheetData sheetId="5">
        <row r="13">
          <cell r="B13" t="str">
            <v>3 ème Année de Licence</v>
          </cell>
          <cell r="E13">
            <v>0</v>
          </cell>
        </row>
        <row r="15">
          <cell r="B15" t="str">
            <v>Semestre 6</v>
          </cell>
        </row>
        <row r="19">
          <cell r="B19" t="str">
            <v xml:space="preserve">UE Competences transversales 6 </v>
          </cell>
          <cell r="C19" t="str">
            <v>UE</v>
          </cell>
        </row>
        <row r="20">
          <cell r="B20" t="str">
            <v>Competences numeriques 3</v>
          </cell>
          <cell r="C20" t="str">
            <v>ECUE</v>
          </cell>
        </row>
        <row r="21">
          <cell r="B21" t="str">
            <v xml:space="preserve">Competences informationnelles 3 </v>
          </cell>
          <cell r="C21" t="str">
            <v>ECUE</v>
          </cell>
        </row>
        <row r="22">
          <cell r="B22" t="str">
            <v xml:space="preserve">Langue vivante-6 </v>
          </cell>
          <cell r="C22" t="str">
            <v>BLOC</v>
          </cell>
        </row>
        <row r="23">
          <cell r="B23" t="str">
            <v>Min 1 Max 1</v>
          </cell>
          <cell r="C23" t="str">
            <v>OPTION</v>
          </cell>
        </row>
        <row r="24">
          <cell r="B24" t="str">
            <v xml:space="preserve">Anglais 6 </v>
          </cell>
          <cell r="C24" t="str">
            <v>ECUE</v>
          </cell>
        </row>
        <row r="25">
          <cell r="B25" t="str">
            <v xml:space="preserve">Espagnol 6 </v>
          </cell>
          <cell r="C25" t="str">
            <v>ECUE</v>
          </cell>
        </row>
        <row r="26">
          <cell r="B26" t="str">
            <v xml:space="preserve">Italien 6 </v>
          </cell>
          <cell r="C26" t="str">
            <v>ECUE</v>
          </cell>
        </row>
        <row r="27">
          <cell r="B27" t="str">
            <v>Matières d'application LEA Eco-Gestion 6</v>
          </cell>
          <cell r="C27" t="str">
            <v>UE</v>
          </cell>
        </row>
        <row r="28">
          <cell r="B28" t="str">
            <v>Economie internationale et institutions monetaires/International economics and financial institutions  6</v>
          </cell>
          <cell r="C28" t="str">
            <v>ECUE</v>
          </cell>
        </row>
        <row r="29">
          <cell r="B29" t="str">
            <v>Communication d'entreprise en Eco-Gestion 6</v>
          </cell>
          <cell r="C29" t="str">
            <v>ECUE</v>
          </cell>
        </row>
        <row r="30">
          <cell r="B30" t="str">
            <v>Langue A: Anglais non débutant 6</v>
          </cell>
          <cell r="C30" t="str">
            <v>UE</v>
          </cell>
        </row>
        <row r="31">
          <cell r="B31" t="str">
            <v>Culture 6 ANGLAIS</v>
          </cell>
          <cell r="C31" t="str">
            <v>ECUE</v>
          </cell>
        </row>
        <row r="32">
          <cell r="B32" t="str">
            <v>Traduction spécialisée 6 ANGLAIS</v>
          </cell>
          <cell r="C32" t="str">
            <v>ECUE</v>
          </cell>
        </row>
        <row r="33">
          <cell r="B33" t="str">
            <v>Prise de parole professionnelle 6 ANGLAIS</v>
          </cell>
          <cell r="C33" t="str">
            <v>ECUE</v>
          </cell>
        </row>
        <row r="34">
          <cell r="B34" t="str">
            <v>Langue B LEA</v>
          </cell>
          <cell r="C34" t="str">
            <v>UE</v>
          </cell>
        </row>
        <row r="35">
          <cell r="B35" t="str">
            <v>1 UE au choix</v>
          </cell>
          <cell r="C35" t="str">
            <v>OPTION</v>
          </cell>
        </row>
        <row r="36">
          <cell r="B36" t="str">
            <v>Allemand 6</v>
          </cell>
          <cell r="C36" t="str">
            <v>UE</v>
          </cell>
        </row>
        <row r="37">
          <cell r="B37" t="str">
            <v>Culture 6 ALLEMAND</v>
          </cell>
          <cell r="C37" t="str">
            <v>ECUE</v>
          </cell>
        </row>
        <row r="38">
          <cell r="B38" t="str">
            <v>Traduction spécialisée 6 ALLEMAND</v>
          </cell>
          <cell r="C38" t="str">
            <v>ECUE</v>
          </cell>
        </row>
        <row r="39">
          <cell r="B39" t="str">
            <v>Analyse de documents 6 ALLEMAND</v>
          </cell>
          <cell r="C39" t="str">
            <v>ECUE</v>
          </cell>
        </row>
        <row r="40">
          <cell r="B40" t="str">
            <v>Arabe Niveau 6</v>
          </cell>
          <cell r="C40" t="str">
            <v>UE</v>
          </cell>
        </row>
        <row r="41">
          <cell r="B41" t="str">
            <v>Culture 6 ARABE</v>
          </cell>
          <cell r="C41" t="str">
            <v>ECUE</v>
          </cell>
        </row>
        <row r="42">
          <cell r="B42" t="str">
            <v>Traduction spécialisée 6 ARABE</v>
          </cell>
          <cell r="C42" t="str">
            <v>ECUE</v>
          </cell>
        </row>
        <row r="43">
          <cell r="B43" t="str">
            <v>Analyse de documents 6 ARABE</v>
          </cell>
          <cell r="C43" t="str">
            <v>ECUE</v>
          </cell>
        </row>
        <row r="44">
          <cell r="B44" t="str">
            <v>Chinois Niveau 6</v>
          </cell>
          <cell r="C44" t="str">
            <v>UE</v>
          </cell>
        </row>
        <row r="45">
          <cell r="B45" t="str">
            <v>Culture 6 CHINOIS</v>
          </cell>
          <cell r="C45" t="str">
            <v>ECUE</v>
          </cell>
        </row>
        <row r="46">
          <cell r="B46" t="str">
            <v>Traduction spécialisée 6 CHINOIS</v>
          </cell>
          <cell r="C46" t="str">
            <v>ECUE</v>
          </cell>
        </row>
        <row r="47">
          <cell r="B47" t="str">
            <v>Analyse de documents 6 CHINOIS</v>
          </cell>
          <cell r="C47" t="str">
            <v>ECUE</v>
          </cell>
        </row>
        <row r="48">
          <cell r="B48" t="str">
            <v xml:space="preserve">Espagnol 6 </v>
          </cell>
          <cell r="C48" t="str">
            <v>UE</v>
          </cell>
        </row>
        <row r="49">
          <cell r="B49" t="str">
            <v>Culture 6 ESPAGNOL</v>
          </cell>
          <cell r="C49" t="str">
            <v>ECUE</v>
          </cell>
        </row>
        <row r="50">
          <cell r="B50" t="str">
            <v>Traduction spécialisée 6 ESPAGNOL</v>
          </cell>
          <cell r="C50" t="str">
            <v>ECUE</v>
          </cell>
        </row>
        <row r="51">
          <cell r="B51" t="str">
            <v>Analyse de documents 6 ESPAGNOL</v>
          </cell>
          <cell r="C51" t="str">
            <v>ECUE</v>
          </cell>
        </row>
        <row r="52">
          <cell r="B52" t="str">
            <v xml:space="preserve">Italien 6 </v>
          </cell>
          <cell r="C52" t="str">
            <v>UE</v>
          </cell>
        </row>
        <row r="53">
          <cell r="B53" t="str">
            <v>Culture 6 ITALIEN</v>
          </cell>
          <cell r="C53" t="str">
            <v>ECUE</v>
          </cell>
        </row>
        <row r="54">
          <cell r="B54" t="str">
            <v>Traduction spécialisée 6 ITALIEN</v>
          </cell>
          <cell r="C54" t="str">
            <v>ECUE</v>
          </cell>
        </row>
        <row r="55">
          <cell r="B55" t="str">
            <v>Analyse de documents 6 ITALIEN</v>
          </cell>
          <cell r="C55" t="str">
            <v>ECUE</v>
          </cell>
        </row>
        <row r="56">
          <cell r="B56" t="str">
            <v>Portugais Niveau 6</v>
          </cell>
          <cell r="C56" t="str">
            <v>UE</v>
          </cell>
        </row>
        <row r="57">
          <cell r="B57" t="str">
            <v>Culture 6 PORTUGAIS</v>
          </cell>
          <cell r="C57" t="str">
            <v>ECUE</v>
          </cell>
        </row>
        <row r="58">
          <cell r="B58" t="str">
            <v>Traduction spécialisée 6 PORTUGAIS</v>
          </cell>
          <cell r="C58" t="str">
            <v>ECUE</v>
          </cell>
        </row>
        <row r="59">
          <cell r="B59" t="str">
            <v>Analyse de documents 6 PORTUGAIS</v>
          </cell>
          <cell r="C59" t="str">
            <v>ECUE</v>
          </cell>
        </row>
        <row r="60">
          <cell r="B60" t="str">
            <v>Russe avancé 6</v>
          </cell>
          <cell r="C60" t="str">
            <v>UE</v>
          </cell>
        </row>
        <row r="61">
          <cell r="B61" t="str">
            <v>Culture Russe avancé 6</v>
          </cell>
          <cell r="C61" t="str">
            <v>ECUE</v>
          </cell>
        </row>
        <row r="62">
          <cell r="B62" t="str">
            <v>Traduction spécialisée Russe avancé 6</v>
          </cell>
          <cell r="C62" t="str">
            <v>ECUE</v>
          </cell>
        </row>
        <row r="63">
          <cell r="B63" t="str">
            <v>Analyse de documents Russe avancé 6</v>
          </cell>
          <cell r="C63" t="str">
            <v>ECUE</v>
          </cell>
        </row>
        <row r="64">
          <cell r="B64" t="str">
            <v>Russe intermédaire avancé 6</v>
          </cell>
          <cell r="C64" t="str">
            <v>UE</v>
          </cell>
        </row>
        <row r="65">
          <cell r="B65" t="str">
            <v>Culture Russe intermédiaire avancé 6</v>
          </cell>
          <cell r="C65" t="str">
            <v>ECUE</v>
          </cell>
        </row>
        <row r="66">
          <cell r="B66" t="str">
            <v>Traduction spécialisée Russe intermédiaire avancé 6</v>
          </cell>
          <cell r="C66" t="str">
            <v>ECUE</v>
          </cell>
        </row>
        <row r="67">
          <cell r="B67" t="str">
            <v>Analyse de documents Russe intermédiaire avancé 6</v>
          </cell>
          <cell r="C67" t="str">
            <v>ECUE</v>
          </cell>
        </row>
        <row r="68">
          <cell r="B68" t="str">
            <v>Option négociation ou langue C LEA</v>
          </cell>
          <cell r="C68" t="str">
            <v>UE</v>
          </cell>
        </row>
        <row r="69">
          <cell r="B69" t="str">
            <v>1 UE au choix</v>
          </cell>
          <cell r="C69" t="str">
            <v>OPTION</v>
          </cell>
        </row>
        <row r="70">
          <cell r="B70" t="str">
            <v>Négociation, communication internationale 6</v>
          </cell>
          <cell r="C70" t="str">
            <v>UE</v>
          </cell>
        </row>
        <row r="71">
          <cell r="B71" t="str">
            <v>Techniques de négociation 6</v>
          </cell>
          <cell r="C71" t="str">
            <v>ECUE</v>
          </cell>
        </row>
        <row r="72">
          <cell r="B72" t="str">
            <v>Négociation en langue A: Anglais 6</v>
          </cell>
          <cell r="C72" t="str">
            <v>ECUE</v>
          </cell>
        </row>
        <row r="73">
          <cell r="B73" t="str">
            <v>Négociation en langue B</v>
          </cell>
          <cell r="C73" t="str">
            <v>ECUE</v>
          </cell>
        </row>
        <row r="74">
          <cell r="B74" t="str">
            <v>1 ECUE au choix (prendre la même langue que celle choisie en langue B)</v>
          </cell>
          <cell r="C74" t="str">
            <v>OPTION</v>
          </cell>
        </row>
        <row r="75">
          <cell r="B75" t="str">
            <v>Négociation en langue B: Allemand 6</v>
          </cell>
          <cell r="C75" t="str">
            <v>ECUE</v>
          </cell>
        </row>
        <row r="76">
          <cell r="B76" t="str">
            <v>Négociation en langue B: Arabe 6</v>
          </cell>
          <cell r="C76" t="str">
            <v>ECUE</v>
          </cell>
        </row>
        <row r="77">
          <cell r="B77" t="str">
            <v>Négociation en langue B: Chinois 6</v>
          </cell>
          <cell r="C77" t="str">
            <v>ECUE</v>
          </cell>
        </row>
        <row r="78">
          <cell r="B78" t="str">
            <v>Négociation en langue B: Espagnol 6</v>
          </cell>
          <cell r="C78" t="str">
            <v>ECUE</v>
          </cell>
        </row>
        <row r="79">
          <cell r="B79" t="str">
            <v>Négociation en langue B: Italien 6</v>
          </cell>
          <cell r="C79" t="str">
            <v>ECUE</v>
          </cell>
        </row>
        <row r="80">
          <cell r="B80" t="str">
            <v>Négociation en langue B: Portugais 6</v>
          </cell>
          <cell r="C80" t="str">
            <v>ECUE</v>
          </cell>
        </row>
        <row r="81">
          <cell r="B81" t="str">
            <v>Négociation en langue B: Russe 6</v>
          </cell>
          <cell r="C81" t="str">
            <v>ECUE</v>
          </cell>
        </row>
        <row r="82">
          <cell r="B82" t="str">
            <v>Langue C (mutualisée langue B)</v>
          </cell>
          <cell r="C82" t="str">
            <v>UE</v>
          </cell>
        </row>
        <row r="83">
          <cell r="B83" t="str">
            <v>1 UE au choix (prendre une langue différente de la langue B choisie)</v>
          </cell>
          <cell r="C83" t="str">
            <v>OPTION</v>
          </cell>
        </row>
        <row r="84">
          <cell r="B84" t="str">
            <v>Voir choix de langue B ci-dessus</v>
          </cell>
          <cell r="C84" t="str">
            <v>UE</v>
          </cell>
        </row>
        <row r="85">
          <cell r="B85" t="str">
            <v>UE Projet personnel: stage obligatoire de 2 mois minimum à l'étranger à effectuer en L2 ou L3 dans un pays ou une région non francophone</v>
          </cell>
          <cell r="C85" t="str">
            <v>UE</v>
          </cell>
        </row>
        <row r="86">
          <cell r="B86" t="str">
            <v>UE facultative à visée professionnalisante L@UCA</v>
          </cell>
          <cell r="C86" t="str">
            <v>UE</v>
          </cell>
        </row>
      </sheetData>
      <sheetData sheetId="6"/>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FE322-CDB6-4A88-8D79-ED99DF943D1B}">
  <sheetPr codeName="Feuil1"/>
  <dimension ref="A1:L83"/>
  <sheetViews>
    <sheetView topLeftCell="B1" zoomScale="85" zoomScaleNormal="85" workbookViewId="0">
      <selection activeCell="B11" sqref="B11"/>
    </sheetView>
  </sheetViews>
  <sheetFormatPr baseColWidth="10" defaultColWidth="11.42578125" defaultRowHeight="15"/>
  <cols>
    <col min="1" max="1" width="66.85546875" customWidth="1"/>
    <col min="2" max="2" width="45" customWidth="1"/>
    <col min="3" max="3" width="60.7109375" bestFit="1" customWidth="1"/>
    <col min="4" max="4" width="85.42578125" bestFit="1" customWidth="1"/>
    <col min="5" max="5" width="82.85546875" bestFit="1" customWidth="1"/>
    <col min="6" max="8" width="36" customWidth="1"/>
    <col min="10" max="10" width="78.28515625" bestFit="1" customWidth="1"/>
    <col min="11" max="11" width="16.85546875" bestFit="1" customWidth="1"/>
    <col min="12" max="12" width="21.7109375" bestFit="1" customWidth="1"/>
  </cols>
  <sheetData>
    <row r="1" spans="1:12">
      <c r="A1" s="1" t="s">
        <v>0</v>
      </c>
      <c r="B1" s="37" t="s">
        <v>1</v>
      </c>
      <c r="C1" s="18" t="s">
        <v>2</v>
      </c>
      <c r="D1" s="1" t="s">
        <v>3</v>
      </c>
      <c r="E1" s="23" t="s">
        <v>4</v>
      </c>
      <c r="F1" s="18" t="s">
        <v>5</v>
      </c>
      <c r="G1" s="18" t="s">
        <v>6</v>
      </c>
      <c r="H1" s="19"/>
      <c r="J1" s="1" t="s">
        <v>7</v>
      </c>
      <c r="K1" s="1" t="s">
        <v>8</v>
      </c>
      <c r="L1" s="43" t="s">
        <v>9</v>
      </c>
    </row>
    <row r="2" spans="1:12">
      <c r="A2" s="14" t="s">
        <v>10</v>
      </c>
      <c r="B2" s="1" t="s">
        <v>11</v>
      </c>
      <c r="C2" s="1" t="s">
        <v>12</v>
      </c>
      <c r="D2" s="1" t="s">
        <v>13</v>
      </c>
      <c r="E2" s="24" t="s">
        <v>14</v>
      </c>
      <c r="F2" s="1" t="s">
        <v>15</v>
      </c>
      <c r="G2" s="14" t="s">
        <v>16</v>
      </c>
      <c r="H2" s="1" t="s">
        <v>17</v>
      </c>
      <c r="J2" s="1" t="s">
        <v>18</v>
      </c>
      <c r="K2" s="1" t="s">
        <v>19</v>
      </c>
      <c r="L2" s="1"/>
    </row>
    <row r="3" spans="1:12">
      <c r="A3" s="14" t="s">
        <v>20</v>
      </c>
      <c r="B3" s="1" t="s">
        <v>21</v>
      </c>
      <c r="C3" s="1" t="s">
        <v>22</v>
      </c>
      <c r="D3" s="1" t="s">
        <v>23</v>
      </c>
      <c r="E3" s="24" t="s">
        <v>24</v>
      </c>
      <c r="F3" s="1" t="s">
        <v>25</v>
      </c>
      <c r="G3" s="14" t="s">
        <v>26</v>
      </c>
      <c r="H3" s="1" t="s">
        <v>27</v>
      </c>
      <c r="J3" s="1" t="s">
        <v>28</v>
      </c>
      <c r="K3" s="1" t="s">
        <v>29</v>
      </c>
      <c r="L3" s="1"/>
    </row>
    <row r="4" spans="1:12">
      <c r="A4" s="14" t="s">
        <v>30</v>
      </c>
      <c r="B4" s="1" t="s">
        <v>31</v>
      </c>
      <c r="D4" s="1" t="s">
        <v>32</v>
      </c>
      <c r="F4" s="1" t="s">
        <v>33</v>
      </c>
      <c r="H4" s="1" t="s">
        <v>34</v>
      </c>
      <c r="J4" s="1" t="s">
        <v>35</v>
      </c>
      <c r="K4" s="1" t="s">
        <v>36</v>
      </c>
      <c r="L4" s="1"/>
    </row>
    <row r="5" spans="1:12">
      <c r="B5" s="1" t="s">
        <v>37</v>
      </c>
      <c r="D5" s="1" t="s">
        <v>38</v>
      </c>
      <c r="J5" s="1" t="s">
        <v>35</v>
      </c>
      <c r="K5" s="1" t="s">
        <v>39</v>
      </c>
      <c r="L5" s="1"/>
    </row>
    <row r="6" spans="1:12">
      <c r="B6" s="1" t="s">
        <v>40</v>
      </c>
      <c r="D6" s="1" t="s">
        <v>41</v>
      </c>
      <c r="J6" s="1" t="s">
        <v>42</v>
      </c>
      <c r="K6" s="1" t="s">
        <v>43</v>
      </c>
      <c r="L6" s="1"/>
    </row>
    <row r="7" spans="1:12">
      <c r="J7" s="1" t="s">
        <v>44</v>
      </c>
      <c r="K7" s="1" t="s">
        <v>45</v>
      </c>
      <c r="L7" s="1"/>
    </row>
    <row r="8" spans="1:12">
      <c r="J8" s="1" t="s">
        <v>46</v>
      </c>
      <c r="K8" s="1" t="s">
        <v>47</v>
      </c>
      <c r="L8" s="1"/>
    </row>
    <row r="9" spans="1:12">
      <c r="J9" s="1" t="s">
        <v>48</v>
      </c>
      <c r="K9" s="1" t="s">
        <v>49</v>
      </c>
      <c r="L9" s="1"/>
    </row>
    <row r="10" spans="1:12">
      <c r="A10" s="1" t="s">
        <v>50</v>
      </c>
      <c r="B10" s="1" t="s">
        <v>51</v>
      </c>
      <c r="C10" s="1" t="s">
        <v>52</v>
      </c>
      <c r="D10" s="1" t="s">
        <v>53</v>
      </c>
      <c r="E10" s="1" t="s">
        <v>54</v>
      </c>
      <c r="F10" s="1" t="s">
        <v>55</v>
      </c>
      <c r="G10" s="1" t="s">
        <v>56</v>
      </c>
      <c r="J10" s="1" t="s">
        <v>57</v>
      </c>
      <c r="K10" s="1" t="s">
        <v>58</v>
      </c>
      <c r="L10" s="1"/>
    </row>
    <row r="11" spans="1:12">
      <c r="A11" s="1" t="s">
        <v>28</v>
      </c>
      <c r="B11" s="14" t="s">
        <v>35</v>
      </c>
      <c r="C11" s="1" t="s">
        <v>59</v>
      </c>
      <c r="D11" s="1" t="s">
        <v>42</v>
      </c>
      <c r="E11" s="1" t="s">
        <v>60</v>
      </c>
      <c r="F11" s="1" t="s">
        <v>61</v>
      </c>
      <c r="G11" s="1" t="s">
        <v>62</v>
      </c>
      <c r="J11" s="1" t="s">
        <v>63</v>
      </c>
      <c r="K11" s="1" t="s">
        <v>64</v>
      </c>
      <c r="L11" s="1"/>
    </row>
    <row r="12" spans="1:12">
      <c r="A12" s="1" t="s">
        <v>65</v>
      </c>
      <c r="B12" s="14" t="s">
        <v>66</v>
      </c>
      <c r="C12" s="1" t="s">
        <v>67</v>
      </c>
      <c r="D12" s="1" t="s">
        <v>44</v>
      </c>
      <c r="E12" s="1" t="s">
        <v>68</v>
      </c>
      <c r="F12" s="1" t="s">
        <v>69</v>
      </c>
      <c r="G12" s="1" t="s">
        <v>70</v>
      </c>
      <c r="J12" s="1" t="s">
        <v>59</v>
      </c>
      <c r="K12" s="1" t="s">
        <v>71</v>
      </c>
      <c r="L12" s="1"/>
    </row>
    <row r="13" spans="1:12">
      <c r="B13" t="s">
        <v>72</v>
      </c>
      <c r="C13" s="1" t="s">
        <v>73</v>
      </c>
      <c r="D13" s="1" t="s">
        <v>46</v>
      </c>
      <c r="E13" s="1" t="s">
        <v>74</v>
      </c>
      <c r="F13" s="1" t="s">
        <v>75</v>
      </c>
      <c r="G13" s="1" t="s">
        <v>76</v>
      </c>
      <c r="J13" s="1" t="s">
        <v>67</v>
      </c>
      <c r="K13" s="1" t="s">
        <v>77</v>
      </c>
      <c r="L13" s="1"/>
    </row>
    <row r="14" spans="1:12">
      <c r="C14" s="1" t="s">
        <v>78</v>
      </c>
      <c r="D14" s="1" t="s">
        <v>48</v>
      </c>
      <c r="E14" s="1" t="s">
        <v>79</v>
      </c>
      <c r="F14" s="1" t="s">
        <v>80</v>
      </c>
      <c r="G14" s="1" t="s">
        <v>81</v>
      </c>
      <c r="J14" s="1" t="s">
        <v>82</v>
      </c>
      <c r="K14" s="1" t="s">
        <v>83</v>
      </c>
      <c r="L14" s="1"/>
    </row>
    <row r="15" spans="1:12">
      <c r="C15" s="1" t="s">
        <v>84</v>
      </c>
      <c r="D15" s="1" t="s">
        <v>57</v>
      </c>
      <c r="E15" s="1" t="s">
        <v>85</v>
      </c>
      <c r="J15" s="1" t="s">
        <v>73</v>
      </c>
      <c r="K15" s="1" t="s">
        <v>86</v>
      </c>
      <c r="L15" s="1"/>
    </row>
    <row r="16" spans="1:12">
      <c r="C16" s="1" t="s">
        <v>87</v>
      </c>
      <c r="D16" s="1" t="s">
        <v>63</v>
      </c>
      <c r="E16" s="1" t="s">
        <v>88</v>
      </c>
      <c r="J16" s="1" t="s">
        <v>84</v>
      </c>
      <c r="K16" s="1" t="s">
        <v>89</v>
      </c>
      <c r="L16" s="1"/>
    </row>
    <row r="17" spans="1:12">
      <c r="C17" s="1" t="s">
        <v>90</v>
      </c>
      <c r="D17" s="1" t="s">
        <v>82</v>
      </c>
      <c r="E17" s="1" t="s">
        <v>91</v>
      </c>
      <c r="J17" s="1" t="s">
        <v>78</v>
      </c>
      <c r="K17" s="1" t="s">
        <v>92</v>
      </c>
      <c r="L17" s="1"/>
    </row>
    <row r="18" spans="1:12">
      <c r="C18" s="1" t="s">
        <v>93</v>
      </c>
      <c r="D18" s="1" t="s">
        <v>94</v>
      </c>
      <c r="E18" s="1" t="s">
        <v>95</v>
      </c>
      <c r="J18" s="1" t="s">
        <v>60</v>
      </c>
      <c r="K18" s="1" t="s">
        <v>96</v>
      </c>
      <c r="L18" s="1"/>
    </row>
    <row r="19" spans="1:12">
      <c r="C19" s="1" t="s">
        <v>97</v>
      </c>
      <c r="D19" s="14" t="s">
        <v>98</v>
      </c>
      <c r="E19" s="1" t="s">
        <v>99</v>
      </c>
      <c r="J19" s="1" t="s">
        <v>68</v>
      </c>
      <c r="K19" s="1" t="s">
        <v>100</v>
      </c>
      <c r="L19" s="1"/>
    </row>
    <row r="20" spans="1:12">
      <c r="C20" s="1" t="s">
        <v>101</v>
      </c>
      <c r="E20" s="1" t="s">
        <v>102</v>
      </c>
      <c r="J20" s="1" t="s">
        <v>103</v>
      </c>
      <c r="K20" s="1" t="s">
        <v>104</v>
      </c>
      <c r="L20" s="1"/>
    </row>
    <row r="21" spans="1:12">
      <c r="C21" s="1" t="s">
        <v>105</v>
      </c>
      <c r="E21" s="1" t="s">
        <v>106</v>
      </c>
      <c r="J21" s="1" t="s">
        <v>74</v>
      </c>
      <c r="K21" s="1" t="s">
        <v>107</v>
      </c>
      <c r="L21" s="1"/>
    </row>
    <row r="22" spans="1:12">
      <c r="C22" s="1" t="s">
        <v>108</v>
      </c>
      <c r="E22" s="1" t="s">
        <v>109</v>
      </c>
      <c r="J22" s="1" t="s">
        <v>79</v>
      </c>
      <c r="K22" s="1" t="s">
        <v>110</v>
      </c>
      <c r="L22" s="1"/>
    </row>
    <row r="23" spans="1:12">
      <c r="E23" s="1" t="s">
        <v>111</v>
      </c>
      <c r="J23" s="1" t="s">
        <v>85</v>
      </c>
      <c r="K23" s="1" t="s">
        <v>112</v>
      </c>
      <c r="L23" s="1"/>
    </row>
    <row r="24" spans="1:12">
      <c r="E24" s="1" t="s">
        <v>113</v>
      </c>
      <c r="J24" s="1" t="s">
        <v>88</v>
      </c>
      <c r="K24" s="1" t="s">
        <v>114</v>
      </c>
      <c r="L24" s="1"/>
    </row>
    <row r="25" spans="1:12">
      <c r="E25" s="1" t="s">
        <v>115</v>
      </c>
      <c r="J25" s="1" t="s">
        <v>91</v>
      </c>
      <c r="K25" s="1" t="s">
        <v>116</v>
      </c>
      <c r="L25" s="1"/>
    </row>
    <row r="26" spans="1:12">
      <c r="A26" s="21" t="s">
        <v>117</v>
      </c>
      <c r="E26" s="40" t="s">
        <v>118</v>
      </c>
      <c r="J26" s="1" t="s">
        <v>90</v>
      </c>
      <c r="K26" s="1" t="s">
        <v>119</v>
      </c>
      <c r="L26" s="1"/>
    </row>
    <row r="27" spans="1:12">
      <c r="A27" s="34" t="s">
        <v>120</v>
      </c>
      <c r="J27" s="1" t="s">
        <v>62</v>
      </c>
      <c r="K27" s="1" t="s">
        <v>121</v>
      </c>
      <c r="L27" s="1"/>
    </row>
    <row r="28" spans="1:12">
      <c r="A28" s="34" t="s">
        <v>122</v>
      </c>
      <c r="J28" s="1" t="s">
        <v>70</v>
      </c>
      <c r="K28" s="1" t="s">
        <v>123</v>
      </c>
      <c r="L28" s="1"/>
    </row>
    <row r="29" spans="1:12">
      <c r="A29" s="34" t="s">
        <v>124</v>
      </c>
      <c r="J29" s="1" t="s">
        <v>76</v>
      </c>
      <c r="K29" s="1" t="s">
        <v>125</v>
      </c>
      <c r="L29" s="1"/>
    </row>
    <row r="30" spans="1:12">
      <c r="A30" s="34" t="s">
        <v>126</v>
      </c>
      <c r="J30" s="1" t="s">
        <v>81</v>
      </c>
      <c r="K30" s="1" t="s">
        <v>127</v>
      </c>
      <c r="L30" s="1"/>
    </row>
    <row r="31" spans="1:12">
      <c r="A31" s="34" t="s">
        <v>128</v>
      </c>
      <c r="J31" s="1" t="s">
        <v>87</v>
      </c>
      <c r="K31" s="1" t="s">
        <v>129</v>
      </c>
      <c r="L31" s="1"/>
    </row>
    <row r="32" spans="1:12">
      <c r="A32" s="34" t="s">
        <v>130</v>
      </c>
      <c r="J32" s="1" t="s">
        <v>69</v>
      </c>
      <c r="K32" s="1" t="s">
        <v>19</v>
      </c>
      <c r="L32" s="1" t="s">
        <v>104</v>
      </c>
    </row>
    <row r="33" spans="1:12">
      <c r="A33" s="34" t="s">
        <v>131</v>
      </c>
      <c r="F33" t="s">
        <v>132</v>
      </c>
      <c r="J33" s="1" t="s">
        <v>75</v>
      </c>
      <c r="K33" s="1" t="s">
        <v>19</v>
      </c>
      <c r="L33" s="1" t="s">
        <v>110</v>
      </c>
    </row>
    <row r="34" spans="1:12">
      <c r="A34" s="34" t="s">
        <v>133</v>
      </c>
      <c r="J34" s="1" t="s">
        <v>80</v>
      </c>
      <c r="K34" s="1" t="s">
        <v>19</v>
      </c>
      <c r="L34" s="1" t="s">
        <v>96</v>
      </c>
    </row>
    <row r="35" spans="1:12">
      <c r="A35" s="34" t="s">
        <v>134</v>
      </c>
      <c r="J35" s="1" t="s">
        <v>95</v>
      </c>
      <c r="K35" s="1" t="s">
        <v>96</v>
      </c>
      <c r="L35" s="1" t="s">
        <v>19</v>
      </c>
    </row>
    <row r="36" spans="1:12">
      <c r="A36" s="34" t="s">
        <v>135</v>
      </c>
      <c r="J36" s="1" t="s">
        <v>99</v>
      </c>
      <c r="K36" s="1" t="s">
        <v>107</v>
      </c>
      <c r="L36" s="1" t="s">
        <v>107</v>
      </c>
    </row>
    <row r="37" spans="1:12">
      <c r="A37" s="34" t="s">
        <v>136</v>
      </c>
      <c r="J37" s="1" t="s">
        <v>102</v>
      </c>
      <c r="K37" s="1" t="s">
        <v>110</v>
      </c>
      <c r="L37" s="1" t="s">
        <v>110</v>
      </c>
    </row>
    <row r="38" spans="1:12">
      <c r="A38" s="34" t="s">
        <v>137</v>
      </c>
      <c r="J38" s="1" t="s">
        <v>106</v>
      </c>
      <c r="K38" s="1" t="s">
        <v>116</v>
      </c>
      <c r="L38" s="1" t="s">
        <v>110</v>
      </c>
    </row>
    <row r="39" spans="1:12">
      <c r="A39" s="34" t="s">
        <v>138</v>
      </c>
      <c r="J39" s="1" t="s">
        <v>109</v>
      </c>
      <c r="K39" s="1" t="s">
        <v>110</v>
      </c>
      <c r="L39" s="1" t="s">
        <v>116</v>
      </c>
    </row>
    <row r="40" spans="1:12" ht="14.45" customHeight="1">
      <c r="A40" s="34" t="s">
        <v>139</v>
      </c>
      <c r="J40" s="1" t="s">
        <v>111</v>
      </c>
      <c r="K40" s="1" t="s">
        <v>104</v>
      </c>
      <c r="L40" s="1" t="s">
        <v>19</v>
      </c>
    </row>
    <row r="41" spans="1:12" ht="15.6" customHeight="1">
      <c r="A41" s="34" t="s">
        <v>140</v>
      </c>
      <c r="J41" s="1" t="s">
        <v>94</v>
      </c>
      <c r="K41" s="1" t="s">
        <v>49</v>
      </c>
      <c r="L41" s="1" t="s">
        <v>86</v>
      </c>
    </row>
    <row r="42" spans="1:12">
      <c r="A42" s="34" t="s">
        <v>141</v>
      </c>
      <c r="J42" s="1" t="s">
        <v>98</v>
      </c>
      <c r="K42" s="1" t="s">
        <v>71</v>
      </c>
      <c r="L42" s="1"/>
    </row>
    <row r="43" spans="1:12">
      <c r="A43" s="34" t="s">
        <v>142</v>
      </c>
      <c r="J43" s="1" t="s">
        <v>93</v>
      </c>
      <c r="K43" s="1" t="s">
        <v>89</v>
      </c>
      <c r="L43" s="1" t="s">
        <v>29</v>
      </c>
    </row>
    <row r="44" spans="1:12" ht="17.100000000000001" customHeight="1">
      <c r="A44" s="34" t="s">
        <v>143</v>
      </c>
      <c r="J44" s="1" t="s">
        <v>97</v>
      </c>
      <c r="K44" s="1" t="s">
        <v>77</v>
      </c>
      <c r="L44" s="1" t="s">
        <v>89</v>
      </c>
    </row>
    <row r="45" spans="1:12">
      <c r="A45" s="34" t="s">
        <v>144</v>
      </c>
      <c r="J45" s="1" t="s">
        <v>101</v>
      </c>
      <c r="K45" s="1" t="s">
        <v>89</v>
      </c>
      <c r="L45" s="1" t="s">
        <v>77</v>
      </c>
    </row>
    <row r="46" spans="1:12">
      <c r="A46" s="34" t="s">
        <v>145</v>
      </c>
      <c r="J46" s="1" t="s">
        <v>105</v>
      </c>
      <c r="K46" s="1" t="s">
        <v>86</v>
      </c>
      <c r="L46" s="1" t="s">
        <v>49</v>
      </c>
    </row>
    <row r="47" spans="1:12" ht="30">
      <c r="A47" s="34" t="s">
        <v>146</v>
      </c>
      <c r="J47" s="1" t="s">
        <v>108</v>
      </c>
      <c r="K47" s="1" t="s">
        <v>92</v>
      </c>
      <c r="L47" s="1" t="s">
        <v>36</v>
      </c>
    </row>
    <row r="48" spans="1:12" ht="12.6" customHeight="1">
      <c r="A48" s="34" t="s">
        <v>147</v>
      </c>
      <c r="J48" s="1" t="s">
        <v>66</v>
      </c>
      <c r="K48" s="1" t="s">
        <v>36</v>
      </c>
      <c r="L48" s="1" t="s">
        <v>92</v>
      </c>
    </row>
    <row r="49" spans="1:12">
      <c r="A49" s="34" t="s">
        <v>148</v>
      </c>
      <c r="J49" s="1" t="s">
        <v>65</v>
      </c>
      <c r="K49" s="1" t="s">
        <v>29</v>
      </c>
      <c r="L49" s="1" t="s">
        <v>89</v>
      </c>
    </row>
    <row r="50" spans="1:12">
      <c r="A50" s="34" t="s">
        <v>149</v>
      </c>
      <c r="J50" s="1" t="s">
        <v>113</v>
      </c>
      <c r="K50" s="1" t="s">
        <v>96</v>
      </c>
      <c r="L50" s="1" t="s">
        <v>107</v>
      </c>
    </row>
    <row r="51" spans="1:12">
      <c r="A51" s="34" t="s">
        <v>150</v>
      </c>
      <c r="J51" s="1" t="s">
        <v>115</v>
      </c>
      <c r="K51" s="1" t="s">
        <v>107</v>
      </c>
      <c r="L51" s="1" t="s">
        <v>96</v>
      </c>
    </row>
    <row r="52" spans="1:12">
      <c r="A52" s="34" t="s">
        <v>151</v>
      </c>
      <c r="J52" s="1" t="s">
        <v>118</v>
      </c>
      <c r="K52" s="1" t="s">
        <v>110</v>
      </c>
      <c r="L52" s="1" t="s">
        <v>19</v>
      </c>
    </row>
    <row r="53" spans="1:12">
      <c r="A53" s="34" t="s">
        <v>152</v>
      </c>
    </row>
    <row r="54" spans="1:12">
      <c r="A54" s="34" t="s">
        <v>153</v>
      </c>
    </row>
    <row r="55" spans="1:12">
      <c r="A55" s="34" t="s">
        <v>154</v>
      </c>
    </row>
    <row r="56" spans="1:12">
      <c r="A56" s="34" t="s">
        <v>155</v>
      </c>
    </row>
    <row r="57" spans="1:12">
      <c r="A57" s="34" t="s">
        <v>156</v>
      </c>
    </row>
    <row r="58" spans="1:12">
      <c r="A58" s="34" t="s">
        <v>157</v>
      </c>
    </row>
    <row r="59" spans="1:12">
      <c r="A59" s="34" t="s">
        <v>158</v>
      </c>
    </row>
    <row r="60" spans="1:12">
      <c r="A60" s="34" t="s">
        <v>159</v>
      </c>
    </row>
    <row r="61" spans="1:12">
      <c r="A61" s="34" t="s">
        <v>160</v>
      </c>
    </row>
    <row r="62" spans="1:12" ht="30">
      <c r="A62" s="34" t="s">
        <v>161</v>
      </c>
    </row>
    <row r="63" spans="1:12" ht="30">
      <c r="A63" s="34" t="s">
        <v>162</v>
      </c>
    </row>
    <row r="64" spans="1:12">
      <c r="A64" s="34" t="s">
        <v>163</v>
      </c>
    </row>
    <row r="65" spans="1:1">
      <c r="A65" s="34" t="s">
        <v>164</v>
      </c>
    </row>
    <row r="66" spans="1:1">
      <c r="A66" s="34" t="s">
        <v>165</v>
      </c>
    </row>
    <row r="67" spans="1:1">
      <c r="A67" s="34" t="s">
        <v>166</v>
      </c>
    </row>
    <row r="68" spans="1:1">
      <c r="A68" s="34" t="s">
        <v>167</v>
      </c>
    </row>
    <row r="69" spans="1:1">
      <c r="A69" s="34" t="s">
        <v>168</v>
      </c>
    </row>
    <row r="70" spans="1:1">
      <c r="A70" s="34" t="s">
        <v>169</v>
      </c>
    </row>
    <row r="71" spans="1:1">
      <c r="A71" s="34" t="s">
        <v>170</v>
      </c>
    </row>
    <row r="72" spans="1:1">
      <c r="A72" s="34" t="s">
        <v>171</v>
      </c>
    </row>
    <row r="73" spans="1:1">
      <c r="A73" s="34" t="s">
        <v>172</v>
      </c>
    </row>
    <row r="74" spans="1:1">
      <c r="A74" s="34" t="s">
        <v>173</v>
      </c>
    </row>
    <row r="75" spans="1:1">
      <c r="A75" s="34" t="s">
        <v>174</v>
      </c>
    </row>
    <row r="76" spans="1:1">
      <c r="A76" s="34" t="s">
        <v>175</v>
      </c>
    </row>
    <row r="77" spans="1:1">
      <c r="A77" s="34" t="s">
        <v>176</v>
      </c>
    </row>
    <row r="78" spans="1:1">
      <c r="A78" s="34" t="s">
        <v>177</v>
      </c>
    </row>
    <row r="79" spans="1:1">
      <c r="A79" s="34" t="s">
        <v>178</v>
      </c>
    </row>
    <row r="80" spans="1:1">
      <c r="A80" s="34" t="s">
        <v>179</v>
      </c>
    </row>
    <row r="81" spans="1:1">
      <c r="A81" s="34" t="s">
        <v>180</v>
      </c>
    </row>
    <row r="82" spans="1:1">
      <c r="A82" s="34" t="s">
        <v>181</v>
      </c>
    </row>
    <row r="83" spans="1:1">
      <c r="A83" s="34" t="s">
        <v>182</v>
      </c>
    </row>
  </sheetData>
  <sheetProtection algorithmName="SHA-512" hashValue="T6AFCpjGkbNd1iWaOjtb5+Fpw1tbuFChZ+dSnERs4zC41vw4c2mh40Jz+SD6Kzfm8MDV1AMs5Tosvkf0WWyOMg==" saltValue="GLCvNsJ9rQ1wL6boTRAjKw==" spinCount="100000" sheet="1" objects="1" scenarios="1"/>
  <phoneticPr fontId="9"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6ABD4-4B0A-4BB2-B2DA-61D17162C8AF}">
  <sheetPr codeName="Feuil7"/>
  <dimension ref="A1:P291"/>
  <sheetViews>
    <sheetView workbookViewId="0">
      <selection activeCell="K19" sqref="K19"/>
    </sheetView>
  </sheetViews>
  <sheetFormatPr baseColWidth="10" defaultColWidth="11.42578125" defaultRowHeight="15"/>
  <sheetData>
    <row r="1" spans="1:16">
      <c r="A1" s="90" t="s">
        <v>183</v>
      </c>
      <c r="B1" s="90"/>
      <c r="C1" s="90"/>
      <c r="D1" s="90"/>
      <c r="E1" s="90"/>
      <c r="F1" s="90"/>
      <c r="O1" s="89" t="s">
        <v>184</v>
      </c>
      <c r="P1" s="89"/>
    </row>
    <row r="2" spans="1:16">
      <c r="A2" s="90"/>
      <c r="B2" s="90"/>
      <c r="C2" s="90"/>
      <c r="D2" s="90"/>
      <c r="E2" s="90"/>
      <c r="F2" s="90"/>
      <c r="O2" s="89"/>
      <c r="P2" s="89"/>
    </row>
    <row r="3" spans="1:16">
      <c r="A3" s="89" t="s">
        <v>185</v>
      </c>
      <c r="B3" s="89"/>
      <c r="C3" s="89"/>
      <c r="D3" s="89" t="s">
        <v>186</v>
      </c>
      <c r="E3" s="89"/>
      <c r="F3" s="89"/>
      <c r="O3" s="9" t="s">
        <v>185</v>
      </c>
      <c r="P3" s="9" t="s">
        <v>186</v>
      </c>
    </row>
    <row r="4" spans="1:16">
      <c r="A4" s="9" t="s">
        <v>184</v>
      </c>
      <c r="B4" s="9" t="s">
        <v>187</v>
      </c>
      <c r="C4" s="9" t="s">
        <v>188</v>
      </c>
      <c r="D4" s="25" t="s">
        <v>184</v>
      </c>
      <c r="E4" s="25" t="s">
        <v>187</v>
      </c>
      <c r="F4" s="25" t="s">
        <v>188</v>
      </c>
      <c r="O4" s="9">
        <f>'S5 Maquette'!I19*1.5</f>
        <v>0</v>
      </c>
      <c r="P4" s="9">
        <f>'S6 Maquette'!I19*1.5</f>
        <v>0</v>
      </c>
    </row>
    <row r="5" spans="1:16">
      <c r="A5" s="9">
        <f>SUM(O4:O291)</f>
        <v>198</v>
      </c>
      <c r="B5" s="9">
        <f>SUM('S5 Maquette'!J19:J300)</f>
        <v>432</v>
      </c>
      <c r="C5" s="9">
        <f>SUM('S5 Maquette'!K19:K300)</f>
        <v>48</v>
      </c>
      <c r="D5" s="9">
        <f>SUM(P4:P291)</f>
        <v>198</v>
      </c>
      <c r="E5" s="9">
        <f>SUM('S6 Maquette'!J19:J300)</f>
        <v>432</v>
      </c>
      <c r="F5" s="9">
        <f>SUM('S6 Maquette'!K19:K300)</f>
        <v>48</v>
      </c>
      <c r="O5" s="9">
        <f>'S5 Maquette'!I20*1.5</f>
        <v>0</v>
      </c>
      <c r="P5" s="9">
        <f>'S6 Maquette'!I20*1.5</f>
        <v>0</v>
      </c>
    </row>
    <row r="6" spans="1:16">
      <c r="A6" s="89" t="s">
        <v>189</v>
      </c>
      <c r="B6" s="89"/>
      <c r="C6" s="89"/>
      <c r="D6" s="89" t="s">
        <v>189</v>
      </c>
      <c r="E6" s="89"/>
      <c r="F6" s="89"/>
      <c r="O6" s="9">
        <f>'S5 Maquette'!I21*1.5</f>
        <v>0</v>
      </c>
      <c r="P6" s="9">
        <f>'S6 Maquette'!I21*1.5</f>
        <v>0</v>
      </c>
    </row>
    <row r="7" spans="1:16">
      <c r="A7" s="89">
        <f>SUM(A5,B5,C5)</f>
        <v>678</v>
      </c>
      <c r="B7" s="89"/>
      <c r="C7" s="89"/>
      <c r="D7" s="89">
        <f>SUM(D5,E5,F5)</f>
        <v>678</v>
      </c>
      <c r="E7" s="89"/>
      <c r="F7" s="89"/>
      <c r="O7" s="9">
        <f>'S5 Maquette'!I22*1.5</f>
        <v>0</v>
      </c>
      <c r="P7" s="9">
        <f>'S6 Maquette'!I22*1.5</f>
        <v>0</v>
      </c>
    </row>
    <row r="8" spans="1:16">
      <c r="A8" s="89" t="s">
        <v>189</v>
      </c>
      <c r="B8" s="89"/>
      <c r="C8" s="89"/>
      <c r="D8" s="89"/>
      <c r="E8" s="89"/>
      <c r="F8" s="89"/>
      <c r="O8" s="9">
        <f>'S5 Maquette'!I23*1.5</f>
        <v>0</v>
      </c>
      <c r="P8" s="9">
        <f>'S6 Maquette'!I23*1.5</f>
        <v>0</v>
      </c>
    </row>
    <row r="9" spans="1:16">
      <c r="A9" s="89"/>
      <c r="B9" s="89"/>
      <c r="C9" s="89"/>
      <c r="D9" s="89"/>
      <c r="E9" s="89"/>
      <c r="F9" s="89"/>
      <c r="O9" s="9">
        <f>'S5 Maquette'!I24*1.5</f>
        <v>0</v>
      </c>
      <c r="P9" s="9">
        <f>'S6 Maquette'!I24*1.5</f>
        <v>0</v>
      </c>
    </row>
    <row r="10" spans="1:16">
      <c r="A10" s="89">
        <f>SUM(A7,D7)</f>
        <v>1356</v>
      </c>
      <c r="B10" s="89"/>
      <c r="C10" s="89"/>
      <c r="D10" s="89"/>
      <c r="E10" s="89"/>
      <c r="F10" s="89"/>
      <c r="O10" s="9">
        <f>'S5 Maquette'!I25*1.5</f>
        <v>0</v>
      </c>
      <c r="P10" s="9">
        <f>'S6 Maquette'!I25*1.5</f>
        <v>0</v>
      </c>
    </row>
    <row r="11" spans="1:16">
      <c r="A11" s="89"/>
      <c r="B11" s="89"/>
      <c r="C11" s="89"/>
      <c r="D11" s="89"/>
      <c r="E11" s="89"/>
      <c r="F11" s="89"/>
      <c r="O11" s="9">
        <f>'S5 Maquette'!I26*1.5</f>
        <v>0</v>
      </c>
      <c r="P11" s="9">
        <f>'S6 Maquette'!I26*1.5</f>
        <v>0</v>
      </c>
    </row>
    <row r="12" spans="1:16">
      <c r="O12" s="9">
        <f>'S5 Maquette'!I27*1.5</f>
        <v>0</v>
      </c>
      <c r="P12" s="9">
        <f>'S6 Maquette'!I27*1.5</f>
        <v>0</v>
      </c>
    </row>
    <row r="13" spans="1:16">
      <c r="O13" s="9">
        <f>'S5 Maquette'!I28*1.5</f>
        <v>18</v>
      </c>
      <c r="P13" s="9">
        <f>'S6 Maquette'!I28*1.5</f>
        <v>18</v>
      </c>
    </row>
    <row r="14" spans="1:16">
      <c r="A14" s="91" t="s">
        <v>190</v>
      </c>
      <c r="B14" s="91"/>
      <c r="C14" s="91"/>
      <c r="D14" s="91"/>
      <c r="E14" s="91"/>
      <c r="F14" s="91"/>
      <c r="H14" s="92" t="s">
        <v>191</v>
      </c>
      <c r="I14" s="92"/>
      <c r="J14" s="92"/>
      <c r="K14" s="92"/>
      <c r="L14" s="92"/>
      <c r="M14" s="92"/>
      <c r="O14" s="9">
        <f>'S5 Maquette'!I29*1.5</f>
        <v>0</v>
      </c>
      <c r="P14" s="9">
        <f>'S6 Maquette'!I29*1.5</f>
        <v>0</v>
      </c>
    </row>
    <row r="15" spans="1:16">
      <c r="A15" s="91"/>
      <c r="B15" s="91"/>
      <c r="C15" s="91"/>
      <c r="D15" s="91"/>
      <c r="E15" s="91"/>
      <c r="F15" s="91"/>
      <c r="H15" s="92"/>
      <c r="I15" s="92"/>
      <c r="J15" s="92"/>
      <c r="K15" s="92"/>
      <c r="L15" s="92"/>
      <c r="M15" s="92"/>
      <c r="O15" s="9">
        <f>'S5 Maquette'!I30*1.5</f>
        <v>0</v>
      </c>
      <c r="P15" s="9">
        <f>'S6 Maquette'!I30*1.5</f>
        <v>0</v>
      </c>
    </row>
    <row r="16" spans="1:16">
      <c r="A16" s="89" t="s">
        <v>185</v>
      </c>
      <c r="B16" s="89"/>
      <c r="C16" s="89"/>
      <c r="D16" s="93" t="s">
        <v>186</v>
      </c>
      <c r="E16" s="94"/>
      <c r="F16" s="95"/>
      <c r="H16" s="89" t="s">
        <v>185</v>
      </c>
      <c r="I16" s="89"/>
      <c r="J16" s="89"/>
      <c r="K16" s="89" t="s">
        <v>186</v>
      </c>
      <c r="L16" s="89"/>
      <c r="M16" s="89"/>
      <c r="O16" s="9">
        <f>'S5 Maquette'!I31*1.5</f>
        <v>18</v>
      </c>
      <c r="P16" s="9">
        <f>'S6 Maquette'!I31*1.5</f>
        <v>18</v>
      </c>
    </row>
    <row r="17" spans="1:16">
      <c r="A17" s="9" t="s">
        <v>184</v>
      </c>
      <c r="B17" s="9" t="s">
        <v>187</v>
      </c>
      <c r="C17" s="9" t="s">
        <v>188</v>
      </c>
      <c r="D17" s="9" t="s">
        <v>184</v>
      </c>
      <c r="E17" s="9" t="s">
        <v>187</v>
      </c>
      <c r="F17" s="9" t="s">
        <v>188</v>
      </c>
      <c r="H17" s="9" t="s">
        <v>184</v>
      </c>
      <c r="I17" s="9" t="s">
        <v>187</v>
      </c>
      <c r="J17" s="9" t="s">
        <v>188</v>
      </c>
      <c r="K17" s="9" t="s">
        <v>184</v>
      </c>
      <c r="L17" s="9" t="s">
        <v>187</v>
      </c>
      <c r="M17" s="9" t="s">
        <v>188</v>
      </c>
      <c r="O17" s="9">
        <f>'S5 Maquette'!I32*1.5</f>
        <v>0</v>
      </c>
      <c r="P17" s="9">
        <f>'S6 Maquette'!I32*1.5</f>
        <v>0</v>
      </c>
    </row>
    <row r="18" spans="1:16">
      <c r="A18" s="9">
        <f t="shared" ref="A18:F18" si="0">A5-H18</f>
        <v>180</v>
      </c>
      <c r="B18" s="9">
        <f t="shared" si="0"/>
        <v>408</v>
      </c>
      <c r="C18" s="9">
        <f t="shared" si="0"/>
        <v>48</v>
      </c>
      <c r="D18" s="9">
        <f t="shared" si="0"/>
        <v>180</v>
      </c>
      <c r="E18" s="9">
        <f t="shared" si="0"/>
        <v>408</v>
      </c>
      <c r="F18" s="9">
        <f t="shared" ca="1" si="0"/>
        <v>48</v>
      </c>
      <c r="H18" s="9">
        <f>SUMIF('S5 Maquette'!M19:M300,"Portée",'S5 Maquette'!I19:I300)*1.5</f>
        <v>18</v>
      </c>
      <c r="I18" s="9">
        <f>SUMIF('S5 Maquette'!M19:M300,"Portée",'S5 Maquette'!J19:J300)</f>
        <v>24</v>
      </c>
      <c r="J18" s="9">
        <f>SUMIF('S5 Maquette'!M19:M300,"Portée",'S5 Maquette'!K19:K300)</f>
        <v>0</v>
      </c>
      <c r="K18" s="9">
        <f>SUMIF('S6 Maquette'!M19:M300,"Portée",'S6 Maquette'!I19:I300)*1.5</f>
        <v>18</v>
      </c>
      <c r="L18" s="9">
        <f>SUMIF('S6 Maquette'!M19:M300,"Portée",'S6 Maquette'!J19:J300)</f>
        <v>24</v>
      </c>
      <c r="M18" s="9">
        <f ca="1">SUMIF('S6 Maquette'!M9:M300,"Portée",'S6 Maquette'!K19:K300)</f>
        <v>0</v>
      </c>
      <c r="O18" s="9">
        <f>'S5 Maquette'!I33*1.5</f>
        <v>0</v>
      </c>
      <c r="P18" s="9">
        <f>'S6 Maquette'!I33*1.5</f>
        <v>0</v>
      </c>
    </row>
    <row r="19" spans="1:16">
      <c r="A19" s="89" t="s">
        <v>189</v>
      </c>
      <c r="B19" s="89"/>
      <c r="C19" s="89"/>
      <c r="D19" s="89" t="s">
        <v>189</v>
      </c>
      <c r="E19" s="89"/>
      <c r="F19" s="89"/>
      <c r="O19" s="9">
        <f>'S5 Maquette'!I34*1.5</f>
        <v>0</v>
      </c>
      <c r="P19" s="9">
        <f>'S6 Maquette'!I34*1.5</f>
        <v>0</v>
      </c>
    </row>
    <row r="20" spans="1:16">
      <c r="A20" s="89">
        <f>SUM(A18,B18,C18)</f>
        <v>636</v>
      </c>
      <c r="B20" s="89"/>
      <c r="C20" s="89"/>
      <c r="D20" s="89">
        <f ca="1">SUM(D18,E18,F18)</f>
        <v>636</v>
      </c>
      <c r="E20" s="89"/>
      <c r="F20" s="89"/>
      <c r="O20" s="9">
        <f>'S5 Maquette'!I35*1.5</f>
        <v>0</v>
      </c>
      <c r="P20" s="9">
        <f>'S6 Maquette'!I35*1.5</f>
        <v>0</v>
      </c>
    </row>
    <row r="21" spans="1:16">
      <c r="A21" s="89" t="s">
        <v>189</v>
      </c>
      <c r="B21" s="89"/>
      <c r="C21" s="89"/>
      <c r="D21" s="89"/>
      <c r="E21" s="89"/>
      <c r="F21" s="89"/>
      <c r="O21" s="9">
        <f>'S5 Maquette'!I36*1.5</f>
        <v>0</v>
      </c>
      <c r="P21" s="9">
        <f>'S6 Maquette'!I36*1.5</f>
        <v>0</v>
      </c>
    </row>
    <row r="22" spans="1:16" ht="30" customHeight="1">
      <c r="A22" s="89">
        <f ca="1">SUM(A20,D20)</f>
        <v>1272</v>
      </c>
      <c r="B22" s="89"/>
      <c r="C22" s="89"/>
      <c r="D22" s="89"/>
      <c r="E22" s="89"/>
      <c r="F22" s="89"/>
      <c r="O22" s="9">
        <f>'S5 Maquette'!I37*1.5</f>
        <v>18</v>
      </c>
      <c r="P22" s="9">
        <f>'S6 Maquette'!I37*1.5</f>
        <v>18</v>
      </c>
    </row>
    <row r="23" spans="1:16">
      <c r="O23" s="9">
        <f>'S5 Maquette'!I38*1.5</f>
        <v>0</v>
      </c>
      <c r="P23" s="9">
        <f>'S6 Maquette'!I38*1.5</f>
        <v>0</v>
      </c>
    </row>
    <row r="24" spans="1:16">
      <c r="O24" s="9">
        <f>'S5 Maquette'!I39*1.5</f>
        <v>0</v>
      </c>
      <c r="P24" s="9">
        <f>'S6 Maquette'!I39*1.5</f>
        <v>0</v>
      </c>
    </row>
    <row r="25" spans="1:16">
      <c r="O25" s="9">
        <f>'S5 Maquette'!I40*1.5</f>
        <v>0</v>
      </c>
      <c r="P25" s="9">
        <f>'S6 Maquette'!I40*1.5</f>
        <v>0</v>
      </c>
    </row>
    <row r="26" spans="1:16">
      <c r="O26" s="9">
        <f>'S5 Maquette'!I41*1.5</f>
        <v>18</v>
      </c>
      <c r="P26" s="9">
        <f>'S6 Maquette'!I41*1.5</f>
        <v>18</v>
      </c>
    </row>
    <row r="27" spans="1:16">
      <c r="O27" s="9">
        <f>'S5 Maquette'!I42*1.5</f>
        <v>0</v>
      </c>
      <c r="P27" s="9">
        <f>'S6 Maquette'!I42*1.5</f>
        <v>0</v>
      </c>
    </row>
    <row r="28" spans="1:16">
      <c r="O28" s="9">
        <f>'S5 Maquette'!I43*1.5</f>
        <v>0</v>
      </c>
      <c r="P28" s="9">
        <f>'S6 Maquette'!I43*1.5</f>
        <v>0</v>
      </c>
    </row>
    <row r="29" spans="1:16">
      <c r="O29" s="9">
        <f>'S5 Maquette'!I44*1.5</f>
        <v>0</v>
      </c>
      <c r="P29" s="9">
        <f>'S6 Maquette'!I44*1.5</f>
        <v>0</v>
      </c>
    </row>
    <row r="30" spans="1:16">
      <c r="O30" s="9">
        <f>'S5 Maquette'!I45*1.5</f>
        <v>18</v>
      </c>
      <c r="P30" s="9">
        <f>'S6 Maquette'!I45*1.5</f>
        <v>18</v>
      </c>
    </row>
    <row r="31" spans="1:16">
      <c r="O31" s="9">
        <f>'S5 Maquette'!I46*1.5</f>
        <v>0</v>
      </c>
      <c r="P31" s="9">
        <f>'S6 Maquette'!I46*1.5</f>
        <v>0</v>
      </c>
    </row>
    <row r="32" spans="1:16">
      <c r="O32" s="9">
        <f>'S5 Maquette'!I47*1.5</f>
        <v>0</v>
      </c>
      <c r="P32" s="9">
        <f>'S6 Maquette'!I47*1.5</f>
        <v>0</v>
      </c>
    </row>
    <row r="33" spans="15:16">
      <c r="O33" s="9">
        <f>'S5 Maquette'!I48*1.5</f>
        <v>0</v>
      </c>
      <c r="P33" s="9">
        <f>'S6 Maquette'!I48*1.5</f>
        <v>0</v>
      </c>
    </row>
    <row r="34" spans="15:16">
      <c r="O34" s="9">
        <f>'S5 Maquette'!I49*1.5</f>
        <v>18</v>
      </c>
      <c r="P34" s="9">
        <f>'S6 Maquette'!I49*1.5</f>
        <v>18</v>
      </c>
    </row>
    <row r="35" spans="15:16">
      <c r="O35" s="9">
        <f>'S5 Maquette'!I50*1.5</f>
        <v>0</v>
      </c>
      <c r="P35" s="9">
        <f>'S6 Maquette'!I50*1.5</f>
        <v>0</v>
      </c>
    </row>
    <row r="36" spans="15:16">
      <c r="O36" s="9">
        <f>'S5 Maquette'!I51*1.5</f>
        <v>0</v>
      </c>
      <c r="P36" s="9">
        <f>'S6 Maquette'!I51*1.5</f>
        <v>0</v>
      </c>
    </row>
    <row r="37" spans="15:16">
      <c r="O37" s="9">
        <f>'S5 Maquette'!I52*1.5</f>
        <v>0</v>
      </c>
      <c r="P37" s="9">
        <f>'S6 Maquette'!I52*1.5</f>
        <v>0</v>
      </c>
    </row>
    <row r="38" spans="15:16">
      <c r="O38" s="9">
        <f>'S5 Maquette'!I53*1.5</f>
        <v>18</v>
      </c>
      <c r="P38" s="9">
        <f>'S6 Maquette'!I53*1.5</f>
        <v>18</v>
      </c>
    </row>
    <row r="39" spans="15:16">
      <c r="O39" s="9">
        <f>'S5 Maquette'!I54*1.5</f>
        <v>0</v>
      </c>
      <c r="P39" s="9">
        <f>'S6 Maquette'!I54*1.5</f>
        <v>0</v>
      </c>
    </row>
    <row r="40" spans="15:16">
      <c r="O40" s="9">
        <f>'S5 Maquette'!I55*1.5</f>
        <v>0</v>
      </c>
      <c r="P40" s="9">
        <f>'S6 Maquette'!I55*1.5</f>
        <v>0</v>
      </c>
    </row>
    <row r="41" spans="15:16">
      <c r="O41" s="9">
        <f>'S5 Maquette'!I56*1.5</f>
        <v>0</v>
      </c>
      <c r="P41" s="9">
        <f>'S6 Maquette'!I56*1.5</f>
        <v>0</v>
      </c>
    </row>
    <row r="42" spans="15:16">
      <c r="O42" s="9">
        <f>'S5 Maquette'!I57*1.5</f>
        <v>18</v>
      </c>
      <c r="P42" s="9">
        <f>'S6 Maquette'!I57*1.5</f>
        <v>18</v>
      </c>
    </row>
    <row r="43" spans="15:16">
      <c r="O43" s="9">
        <f>'S5 Maquette'!I58*1.5</f>
        <v>0</v>
      </c>
      <c r="P43" s="9">
        <f>'S6 Maquette'!I58*1.5</f>
        <v>0</v>
      </c>
    </row>
    <row r="44" spans="15:16">
      <c r="O44" s="9">
        <f>'S5 Maquette'!I59*1.5</f>
        <v>0</v>
      </c>
      <c r="P44" s="9">
        <f>'S6 Maquette'!I59*1.5</f>
        <v>0</v>
      </c>
    </row>
    <row r="45" spans="15:16">
      <c r="O45" s="9">
        <f>'S5 Maquette'!I60*1.5</f>
        <v>0</v>
      </c>
      <c r="P45" s="9">
        <f>'S6 Maquette'!I60*1.5</f>
        <v>0</v>
      </c>
    </row>
    <row r="46" spans="15:16">
      <c r="O46" s="9">
        <f>'S5 Maquette'!I61*1.5</f>
        <v>18</v>
      </c>
      <c r="P46" s="9">
        <f>'S6 Maquette'!I61*1.5</f>
        <v>18</v>
      </c>
    </row>
    <row r="47" spans="15:16">
      <c r="O47" s="9">
        <f>'S5 Maquette'!I62*1.5</f>
        <v>0</v>
      </c>
      <c r="P47" s="9">
        <f>'S6 Maquette'!I62*1.5</f>
        <v>0</v>
      </c>
    </row>
    <row r="48" spans="15:16">
      <c r="O48" s="9">
        <f>'S5 Maquette'!I63*1.5</f>
        <v>0</v>
      </c>
      <c r="P48" s="9">
        <f>'S6 Maquette'!I63*1.5</f>
        <v>0</v>
      </c>
    </row>
    <row r="49" spans="15:16">
      <c r="O49" s="9">
        <f>'S5 Maquette'!I64*1.5</f>
        <v>0</v>
      </c>
      <c r="P49" s="9">
        <f>'S6 Maquette'!I64*1.5</f>
        <v>0</v>
      </c>
    </row>
    <row r="50" spans="15:16">
      <c r="O50" s="9">
        <f>'S5 Maquette'!I65*1.5</f>
        <v>18</v>
      </c>
      <c r="P50" s="9">
        <f>'S6 Maquette'!I65*1.5</f>
        <v>18</v>
      </c>
    </row>
    <row r="51" spans="15:16">
      <c r="O51" s="9">
        <f>'S5 Maquette'!I66*1.5</f>
        <v>0</v>
      </c>
      <c r="P51" s="9">
        <f>'S6 Maquette'!I66*1.5</f>
        <v>0</v>
      </c>
    </row>
    <row r="52" spans="15:16">
      <c r="O52" s="9">
        <f>'S5 Maquette'!I67*1.5</f>
        <v>0</v>
      </c>
      <c r="P52" s="9">
        <f>'S6 Maquette'!I67*1.5</f>
        <v>0</v>
      </c>
    </row>
    <row r="53" spans="15:16">
      <c r="O53" s="9">
        <f>'S5 Maquette'!I68*1.5</f>
        <v>0</v>
      </c>
      <c r="P53" s="9">
        <f>'S6 Maquette'!I68*1.5</f>
        <v>0</v>
      </c>
    </row>
    <row r="54" spans="15:16">
      <c r="O54" s="9">
        <f>'S5 Maquette'!I69*1.5</f>
        <v>0</v>
      </c>
      <c r="P54" s="9">
        <f>'S6 Maquette'!I69*1.5</f>
        <v>0</v>
      </c>
    </row>
    <row r="55" spans="15:16">
      <c r="O55" s="9">
        <f>'S5 Maquette'!I70*1.5</f>
        <v>0</v>
      </c>
      <c r="P55" s="9">
        <f>'S6 Maquette'!I70*1.5</f>
        <v>0</v>
      </c>
    </row>
    <row r="56" spans="15:16">
      <c r="O56" s="9">
        <f>'S5 Maquette'!I71*1.5</f>
        <v>18</v>
      </c>
      <c r="P56" s="9">
        <f>'S6 Maquette'!I71*1.5</f>
        <v>18</v>
      </c>
    </row>
    <row r="57" spans="15:16">
      <c r="O57" s="9">
        <f>'S5 Maquette'!I72*1.5</f>
        <v>0</v>
      </c>
      <c r="P57" s="9">
        <f>'S6 Maquette'!I72*1.5</f>
        <v>0</v>
      </c>
    </row>
    <row r="58" spans="15:16">
      <c r="O58" s="9">
        <f>'S5 Maquette'!I73*1.5</f>
        <v>0</v>
      </c>
      <c r="P58" s="9">
        <f>'S6 Maquette'!I73*1.5</f>
        <v>0</v>
      </c>
    </row>
    <row r="59" spans="15:16">
      <c r="O59" s="9">
        <f>'S5 Maquette'!I74*1.5</f>
        <v>0</v>
      </c>
      <c r="P59" s="9">
        <f>'S6 Maquette'!I74*1.5</f>
        <v>0</v>
      </c>
    </row>
    <row r="60" spans="15:16">
      <c r="O60" s="9">
        <f>'S5 Maquette'!I75*1.5</f>
        <v>0</v>
      </c>
      <c r="P60" s="9">
        <f>'S6 Maquette'!I75*1.5</f>
        <v>0</v>
      </c>
    </row>
    <row r="61" spans="15:16">
      <c r="O61" s="9">
        <f>'S5 Maquette'!I76*1.5</f>
        <v>0</v>
      </c>
      <c r="P61" s="9">
        <f>'S6 Maquette'!I76*1.5</f>
        <v>0</v>
      </c>
    </row>
    <row r="62" spans="15:16">
      <c r="O62" s="9">
        <f>'S5 Maquette'!I77*1.5</f>
        <v>0</v>
      </c>
      <c r="P62" s="9">
        <f>'S6 Maquette'!I77*1.5</f>
        <v>0</v>
      </c>
    </row>
    <row r="63" spans="15:16">
      <c r="O63" s="9">
        <f>'S5 Maquette'!I78*1.5</f>
        <v>0</v>
      </c>
      <c r="P63" s="9">
        <f>'S6 Maquette'!I78*1.5</f>
        <v>0</v>
      </c>
    </row>
    <row r="64" spans="15:16">
      <c r="O64" s="9">
        <f>'S5 Maquette'!I79*1.5</f>
        <v>0</v>
      </c>
      <c r="P64" s="9">
        <f>'S6 Maquette'!I79*1.5</f>
        <v>0</v>
      </c>
    </row>
    <row r="65" spans="15:16">
      <c r="O65" s="9">
        <f>'S5 Maquette'!I80*1.5</f>
        <v>0</v>
      </c>
      <c r="P65" s="9">
        <f>'S6 Maquette'!I80*1.5</f>
        <v>0</v>
      </c>
    </row>
    <row r="66" spans="15:16">
      <c r="O66" s="9">
        <f>'S5 Maquette'!I81*1.5</f>
        <v>0</v>
      </c>
      <c r="P66" s="9">
        <f>'S6 Maquette'!I81*1.5</f>
        <v>0</v>
      </c>
    </row>
    <row r="67" spans="15:16">
      <c r="O67" s="9">
        <f>'S5 Maquette'!I82*1.5</f>
        <v>0</v>
      </c>
      <c r="P67" s="9">
        <f>'S6 Maquette'!I82*1.5</f>
        <v>0</v>
      </c>
    </row>
    <row r="68" spans="15:16">
      <c r="O68" s="9">
        <f>'S5 Maquette'!I83*1.5</f>
        <v>0</v>
      </c>
      <c r="P68" s="9">
        <f>'S6 Maquette'!I83*1.5</f>
        <v>0</v>
      </c>
    </row>
    <row r="69" spans="15:16">
      <c r="O69" s="9">
        <f>'S5 Maquette'!I84*1.5</f>
        <v>0</v>
      </c>
      <c r="P69" s="9">
        <f>'S6 Maquette'!I84*1.5</f>
        <v>0</v>
      </c>
    </row>
    <row r="70" spans="15:16">
      <c r="O70" s="9">
        <f>'S5 Maquette'!I85*1.5</f>
        <v>0</v>
      </c>
      <c r="P70" s="9">
        <f>'S6 Maquette'!I85*1.5</f>
        <v>0</v>
      </c>
    </row>
    <row r="71" spans="15:16">
      <c r="O71" s="9">
        <f>'S5 Maquette'!I86*1.5</f>
        <v>0</v>
      </c>
      <c r="P71" s="9">
        <f>'S6 Maquette'!I86*1.5</f>
        <v>0</v>
      </c>
    </row>
    <row r="72" spans="15:16">
      <c r="O72" s="9">
        <f>'S5 Maquette'!I87*1.5</f>
        <v>0</v>
      </c>
      <c r="P72" s="9">
        <f>'S6 Maquette'!I87*1.5</f>
        <v>0</v>
      </c>
    </row>
    <row r="73" spans="15:16">
      <c r="O73" s="9">
        <f>'S5 Maquette'!I88*1.5</f>
        <v>0</v>
      </c>
      <c r="P73" s="9">
        <f>'S6 Maquette'!I88*1.5</f>
        <v>0</v>
      </c>
    </row>
    <row r="74" spans="15:16">
      <c r="O74" s="9">
        <f>'S5 Maquette'!I89*1.5</f>
        <v>0</v>
      </c>
      <c r="P74" s="9">
        <f>'S6 Maquette'!I89*1.5</f>
        <v>0</v>
      </c>
    </row>
    <row r="75" spans="15:16">
      <c r="O75" s="9">
        <f>'S5 Maquette'!I90*1.5</f>
        <v>0</v>
      </c>
      <c r="P75" s="9">
        <f>'S6 Maquette'!I90*1.5</f>
        <v>0</v>
      </c>
    </row>
    <row r="76" spans="15:16">
      <c r="O76" s="9">
        <f>'S5 Maquette'!I91*1.5</f>
        <v>0</v>
      </c>
      <c r="P76" s="9">
        <f>'S6 Maquette'!I91*1.5</f>
        <v>0</v>
      </c>
    </row>
    <row r="77" spans="15:16">
      <c r="O77" s="9">
        <f>'S5 Maquette'!I92*1.5</f>
        <v>0</v>
      </c>
      <c r="P77" s="9">
        <f>'S6 Maquette'!I92*1.5</f>
        <v>0</v>
      </c>
    </row>
    <row r="78" spans="15:16">
      <c r="O78" s="9">
        <f>'S5 Maquette'!I93*1.5</f>
        <v>0</v>
      </c>
      <c r="P78" s="9">
        <f>'S6 Maquette'!I93*1.5</f>
        <v>0</v>
      </c>
    </row>
    <row r="79" spans="15:16">
      <c r="O79" s="9">
        <f>'S5 Maquette'!I94*1.5</f>
        <v>0</v>
      </c>
      <c r="P79" s="9">
        <f>'S6 Maquette'!I94*1.5</f>
        <v>0</v>
      </c>
    </row>
    <row r="80" spans="15:16">
      <c r="O80" s="9">
        <f>'S5 Maquette'!I95*1.5</f>
        <v>0</v>
      </c>
      <c r="P80" s="9">
        <f>'S6 Maquette'!I95*1.5</f>
        <v>0</v>
      </c>
    </row>
    <row r="81" spans="15:16">
      <c r="O81" s="9">
        <f>'S5 Maquette'!I96*1.5</f>
        <v>0</v>
      </c>
      <c r="P81" s="9">
        <f>'S6 Maquette'!I96*1.5</f>
        <v>0</v>
      </c>
    </row>
    <row r="82" spans="15:16">
      <c r="O82" s="9">
        <f>'S5 Maquette'!I97*1.5</f>
        <v>0</v>
      </c>
      <c r="P82" s="9">
        <f>'S6 Maquette'!I97*1.5</f>
        <v>0</v>
      </c>
    </row>
    <row r="83" spans="15:16">
      <c r="O83" s="9">
        <f>'S5 Maquette'!I98*1.5</f>
        <v>0</v>
      </c>
      <c r="P83" s="9">
        <f>'S6 Maquette'!I98*1.5</f>
        <v>0</v>
      </c>
    </row>
    <row r="84" spans="15:16">
      <c r="O84" s="9">
        <f>'S5 Maquette'!I99*1.5</f>
        <v>0</v>
      </c>
      <c r="P84" s="9">
        <f>'S6 Maquette'!I99*1.5</f>
        <v>0</v>
      </c>
    </row>
    <row r="85" spans="15:16">
      <c r="O85" s="9">
        <f>'S5 Maquette'!I100*1.5</f>
        <v>0</v>
      </c>
      <c r="P85" s="9">
        <f>'S6 Maquette'!I100*1.5</f>
        <v>0</v>
      </c>
    </row>
    <row r="86" spans="15:16">
      <c r="O86" s="9">
        <f>'S5 Maquette'!I101*1.5</f>
        <v>0</v>
      </c>
      <c r="P86" s="9">
        <f>'S6 Maquette'!I101*1.5</f>
        <v>0</v>
      </c>
    </row>
    <row r="87" spans="15:16">
      <c r="O87" s="9">
        <f>'S5 Maquette'!I102*1.5</f>
        <v>0</v>
      </c>
      <c r="P87" s="9">
        <f>'S6 Maquette'!I102*1.5</f>
        <v>0</v>
      </c>
    </row>
    <row r="88" spans="15:16">
      <c r="O88" s="9">
        <f>'S5 Maquette'!I103*1.5</f>
        <v>0</v>
      </c>
      <c r="P88" s="9">
        <f>'S6 Maquette'!I103*1.5</f>
        <v>0</v>
      </c>
    </row>
    <row r="89" spans="15:16">
      <c r="O89" s="9">
        <f>'S5 Maquette'!I104*1.5</f>
        <v>0</v>
      </c>
      <c r="P89" s="9">
        <f>'S6 Maquette'!I104*1.5</f>
        <v>0</v>
      </c>
    </row>
    <row r="90" spans="15:16">
      <c r="O90" s="9">
        <f>'S5 Maquette'!I105*1.5</f>
        <v>0</v>
      </c>
      <c r="P90" s="9">
        <f>'S6 Maquette'!I105*1.5</f>
        <v>0</v>
      </c>
    </row>
    <row r="91" spans="15:16">
      <c r="O91" s="9">
        <f>'S5 Maquette'!I106*1.5</f>
        <v>0</v>
      </c>
      <c r="P91" s="9">
        <f>'S6 Maquette'!I106*1.5</f>
        <v>0</v>
      </c>
    </row>
    <row r="92" spans="15:16">
      <c r="O92" s="9">
        <f>'S5 Maquette'!I107*1.5</f>
        <v>0</v>
      </c>
      <c r="P92" s="9">
        <f>'S6 Maquette'!I107*1.5</f>
        <v>0</v>
      </c>
    </row>
    <row r="93" spans="15:16">
      <c r="O93" s="9">
        <f>'S5 Maquette'!I108*1.5</f>
        <v>0</v>
      </c>
      <c r="P93" s="9">
        <f>'S6 Maquette'!I108*1.5</f>
        <v>0</v>
      </c>
    </row>
    <row r="94" spans="15:16">
      <c r="O94" s="9">
        <f>'S5 Maquette'!I109*1.5</f>
        <v>0</v>
      </c>
      <c r="P94" s="9">
        <f>'S6 Maquette'!I109*1.5</f>
        <v>0</v>
      </c>
    </row>
    <row r="95" spans="15:16">
      <c r="O95" s="9">
        <f>'S5 Maquette'!I110*1.5</f>
        <v>0</v>
      </c>
      <c r="P95" s="9">
        <f>'S6 Maquette'!I110*1.5</f>
        <v>0</v>
      </c>
    </row>
    <row r="96" spans="15:16">
      <c r="O96" s="9">
        <f>'S5 Maquette'!I111*1.5</f>
        <v>0</v>
      </c>
      <c r="P96" s="9">
        <f>'S6 Maquette'!I111*1.5</f>
        <v>0</v>
      </c>
    </row>
    <row r="97" spans="15:16">
      <c r="O97" s="9">
        <f>'S5 Maquette'!I112*1.5</f>
        <v>0</v>
      </c>
      <c r="P97" s="9">
        <f>'S6 Maquette'!I112*1.5</f>
        <v>0</v>
      </c>
    </row>
    <row r="98" spans="15:16">
      <c r="O98" s="9">
        <f>'S5 Maquette'!I113*1.5</f>
        <v>0</v>
      </c>
      <c r="P98" s="9">
        <f>'S6 Maquette'!I113*1.5</f>
        <v>0</v>
      </c>
    </row>
    <row r="99" spans="15:16">
      <c r="O99" s="9">
        <f>'S5 Maquette'!I114*1.5</f>
        <v>0</v>
      </c>
      <c r="P99" s="9">
        <f>'S6 Maquette'!I114*1.5</f>
        <v>0</v>
      </c>
    </row>
    <row r="100" spans="15:16">
      <c r="O100" s="9">
        <f>'S5 Maquette'!I115*1.5</f>
        <v>0</v>
      </c>
      <c r="P100" s="9">
        <f>'S6 Maquette'!I115*1.5</f>
        <v>0</v>
      </c>
    </row>
    <row r="101" spans="15:16">
      <c r="O101" s="9">
        <f>'S5 Maquette'!I116*1.5</f>
        <v>0</v>
      </c>
      <c r="P101" s="9">
        <f>'S6 Maquette'!I116*1.5</f>
        <v>0</v>
      </c>
    </row>
    <row r="102" spans="15:16">
      <c r="O102" s="9">
        <f>'S5 Maquette'!I117*1.5</f>
        <v>0</v>
      </c>
      <c r="P102" s="9">
        <f>'S6 Maquette'!I117*1.5</f>
        <v>0</v>
      </c>
    </row>
    <row r="103" spans="15:16">
      <c r="O103" s="9">
        <f>'S5 Maquette'!I118*1.5</f>
        <v>0</v>
      </c>
      <c r="P103" s="9">
        <f>'S6 Maquette'!I118*1.5</f>
        <v>0</v>
      </c>
    </row>
    <row r="104" spans="15:16">
      <c r="O104" s="9">
        <f>'S5 Maquette'!I119*1.5</f>
        <v>0</v>
      </c>
      <c r="P104" s="9">
        <f>'S6 Maquette'!I119*1.5</f>
        <v>0</v>
      </c>
    </row>
    <row r="105" spans="15:16">
      <c r="O105" s="9">
        <f>'S5 Maquette'!I120*1.5</f>
        <v>0</v>
      </c>
      <c r="P105" s="9">
        <f>'S6 Maquette'!I120*1.5</f>
        <v>0</v>
      </c>
    </row>
    <row r="106" spans="15:16">
      <c r="O106" s="9">
        <f>'S5 Maquette'!I121*1.5</f>
        <v>0</v>
      </c>
      <c r="P106" s="9">
        <f>'S6 Maquette'!I121*1.5</f>
        <v>0</v>
      </c>
    </row>
    <row r="107" spans="15:16">
      <c r="O107" s="9">
        <f>'S5 Maquette'!I122*1.5</f>
        <v>0</v>
      </c>
      <c r="P107" s="9">
        <f>'S6 Maquette'!I122*1.5</f>
        <v>0</v>
      </c>
    </row>
    <row r="108" spans="15:16">
      <c r="O108" s="9">
        <f>'S5 Maquette'!I123*1.5</f>
        <v>0</v>
      </c>
      <c r="P108" s="9">
        <f>'S6 Maquette'!I123*1.5</f>
        <v>0</v>
      </c>
    </row>
    <row r="109" spans="15:16">
      <c r="O109" s="9">
        <f>'S5 Maquette'!I124*1.5</f>
        <v>0</v>
      </c>
      <c r="P109" s="9">
        <f>'S6 Maquette'!I124*1.5</f>
        <v>0</v>
      </c>
    </row>
    <row r="110" spans="15:16">
      <c r="O110" s="9">
        <f>'S5 Maquette'!I125*1.5</f>
        <v>0</v>
      </c>
      <c r="P110" s="9">
        <f>'S6 Maquette'!I125*1.5</f>
        <v>0</v>
      </c>
    </row>
    <row r="111" spans="15:16">
      <c r="O111" s="9">
        <f>'S5 Maquette'!I126*1.5</f>
        <v>0</v>
      </c>
      <c r="P111" s="9">
        <f>'S6 Maquette'!I126*1.5</f>
        <v>0</v>
      </c>
    </row>
    <row r="112" spans="15:16">
      <c r="O112" s="9">
        <f>'S5 Maquette'!I127*1.5</f>
        <v>0</v>
      </c>
      <c r="P112" s="9">
        <f>'S6 Maquette'!I127*1.5</f>
        <v>0</v>
      </c>
    </row>
    <row r="113" spans="15:16">
      <c r="O113" s="9">
        <f>'S5 Maquette'!I128*1.5</f>
        <v>0</v>
      </c>
      <c r="P113" s="9">
        <f>'S6 Maquette'!I128*1.5</f>
        <v>0</v>
      </c>
    </row>
    <row r="114" spans="15:16">
      <c r="O114" s="9">
        <f>'S5 Maquette'!I129*1.5</f>
        <v>0</v>
      </c>
      <c r="P114" s="9">
        <f>'S6 Maquette'!I129*1.5</f>
        <v>0</v>
      </c>
    </row>
    <row r="115" spans="15:16">
      <c r="O115" s="9">
        <f>'S5 Maquette'!I130*1.5</f>
        <v>0</v>
      </c>
      <c r="P115" s="9">
        <f>'S6 Maquette'!I130*1.5</f>
        <v>0</v>
      </c>
    </row>
    <row r="116" spans="15:16">
      <c r="O116" s="9">
        <f>'S5 Maquette'!I131*1.5</f>
        <v>0</v>
      </c>
      <c r="P116" s="9">
        <f>'S6 Maquette'!I131*1.5</f>
        <v>0</v>
      </c>
    </row>
    <row r="117" spans="15:16">
      <c r="O117" s="9">
        <f>'S5 Maquette'!I132*1.5</f>
        <v>0</v>
      </c>
      <c r="P117" s="9">
        <f>'S6 Maquette'!I132*1.5</f>
        <v>0</v>
      </c>
    </row>
    <row r="118" spans="15:16">
      <c r="O118" s="9">
        <f>'S5 Maquette'!I133*1.5</f>
        <v>0</v>
      </c>
      <c r="P118" s="9">
        <f>'S6 Maquette'!I133*1.5</f>
        <v>0</v>
      </c>
    </row>
    <row r="119" spans="15:16">
      <c r="O119" s="9">
        <f>'S5 Maquette'!I134*1.5</f>
        <v>0</v>
      </c>
      <c r="P119" s="9">
        <f>'S6 Maquette'!I134*1.5</f>
        <v>0</v>
      </c>
    </row>
    <row r="120" spans="15:16">
      <c r="O120" s="9">
        <f>'S5 Maquette'!I135*1.5</f>
        <v>0</v>
      </c>
      <c r="P120" s="9">
        <f>'S6 Maquette'!I135*1.5</f>
        <v>0</v>
      </c>
    </row>
    <row r="121" spans="15:16">
      <c r="O121" s="9">
        <f>'S5 Maquette'!I136*1.5</f>
        <v>0</v>
      </c>
      <c r="P121" s="9">
        <f>'S6 Maquette'!I136*1.5</f>
        <v>0</v>
      </c>
    </row>
    <row r="122" spans="15:16">
      <c r="O122" s="9">
        <f>'S5 Maquette'!I137*1.5</f>
        <v>0</v>
      </c>
      <c r="P122" s="9">
        <f>'S6 Maquette'!I137*1.5</f>
        <v>0</v>
      </c>
    </row>
    <row r="123" spans="15:16">
      <c r="O123" s="9">
        <f>'S5 Maquette'!I138*1.5</f>
        <v>0</v>
      </c>
      <c r="P123" s="9">
        <f>'S6 Maquette'!I138*1.5</f>
        <v>0</v>
      </c>
    </row>
    <row r="124" spans="15:16">
      <c r="O124" s="9">
        <f>'S5 Maquette'!I139*1.5</f>
        <v>0</v>
      </c>
      <c r="P124" s="9">
        <f>'S6 Maquette'!I139*1.5</f>
        <v>0</v>
      </c>
    </row>
    <row r="125" spans="15:16">
      <c r="O125" s="9">
        <f>'S5 Maquette'!I140*1.5</f>
        <v>0</v>
      </c>
      <c r="P125" s="9">
        <f>'S6 Maquette'!I140*1.5</f>
        <v>0</v>
      </c>
    </row>
    <row r="126" spans="15:16">
      <c r="O126" s="9">
        <f>'S5 Maquette'!I141*1.5</f>
        <v>0</v>
      </c>
      <c r="P126" s="9">
        <f>'S6 Maquette'!I141*1.5</f>
        <v>0</v>
      </c>
    </row>
    <row r="127" spans="15:16">
      <c r="O127" s="9">
        <f>'S5 Maquette'!I142*1.5</f>
        <v>0</v>
      </c>
      <c r="P127" s="9">
        <f>'S6 Maquette'!I142*1.5</f>
        <v>0</v>
      </c>
    </row>
    <row r="128" spans="15:16">
      <c r="O128" s="9">
        <f>'S5 Maquette'!I143*1.5</f>
        <v>0</v>
      </c>
      <c r="P128" s="9">
        <f>'S6 Maquette'!I143*1.5</f>
        <v>0</v>
      </c>
    </row>
    <row r="129" spans="15:16">
      <c r="O129" s="9">
        <f>'S5 Maquette'!I144*1.5</f>
        <v>0</v>
      </c>
      <c r="P129" s="9">
        <f>'S6 Maquette'!I144*1.5</f>
        <v>0</v>
      </c>
    </row>
    <row r="130" spans="15:16">
      <c r="O130" s="9">
        <f>'S5 Maquette'!I145*1.5</f>
        <v>0</v>
      </c>
      <c r="P130" s="9">
        <f>'S6 Maquette'!I145*1.5</f>
        <v>0</v>
      </c>
    </row>
    <row r="131" spans="15:16">
      <c r="O131" s="9">
        <f>'S5 Maquette'!I146*1.5</f>
        <v>0</v>
      </c>
      <c r="P131" s="9">
        <f>'S6 Maquette'!I146*1.5</f>
        <v>0</v>
      </c>
    </row>
    <row r="132" spans="15:16">
      <c r="O132" s="9">
        <f>'S5 Maquette'!I147*1.5</f>
        <v>0</v>
      </c>
      <c r="P132" s="9">
        <f>'S6 Maquette'!I147*1.5</f>
        <v>0</v>
      </c>
    </row>
    <row r="133" spans="15:16">
      <c r="O133" s="9">
        <f>'S5 Maquette'!I148*1.5</f>
        <v>0</v>
      </c>
      <c r="P133" s="9">
        <f>'S6 Maquette'!I148*1.5</f>
        <v>0</v>
      </c>
    </row>
    <row r="134" spans="15:16">
      <c r="O134" s="9">
        <f>'S5 Maquette'!I149*1.5</f>
        <v>0</v>
      </c>
      <c r="P134" s="9">
        <f>'S6 Maquette'!I149*1.5</f>
        <v>0</v>
      </c>
    </row>
    <row r="135" spans="15:16">
      <c r="O135" s="9">
        <f>'S5 Maquette'!I150*1.5</f>
        <v>0</v>
      </c>
      <c r="P135" s="9">
        <f>'S6 Maquette'!I150*1.5</f>
        <v>0</v>
      </c>
    </row>
    <row r="136" spans="15:16">
      <c r="O136" s="9">
        <f>'S5 Maquette'!I151*1.5</f>
        <v>0</v>
      </c>
      <c r="P136" s="9">
        <f>'S6 Maquette'!I151*1.5</f>
        <v>0</v>
      </c>
    </row>
    <row r="137" spans="15:16">
      <c r="O137" s="9">
        <f>'S5 Maquette'!I152*1.5</f>
        <v>0</v>
      </c>
      <c r="P137" s="9">
        <f>'S6 Maquette'!I152*1.5</f>
        <v>0</v>
      </c>
    </row>
    <row r="138" spans="15:16">
      <c r="O138" s="9">
        <f>'S5 Maquette'!I153*1.5</f>
        <v>0</v>
      </c>
      <c r="P138" s="9">
        <f>'S6 Maquette'!I153*1.5</f>
        <v>0</v>
      </c>
    </row>
    <row r="139" spans="15:16">
      <c r="O139" s="9">
        <f>'S5 Maquette'!I154*1.5</f>
        <v>0</v>
      </c>
      <c r="P139" s="9">
        <f>'S6 Maquette'!I154*1.5</f>
        <v>0</v>
      </c>
    </row>
    <row r="140" spans="15:16">
      <c r="O140" s="9">
        <f>'S5 Maquette'!I155*1.5</f>
        <v>0</v>
      </c>
      <c r="P140" s="9">
        <f>'S6 Maquette'!I155*1.5</f>
        <v>0</v>
      </c>
    </row>
    <row r="141" spans="15:16">
      <c r="O141" s="9">
        <f>'S5 Maquette'!I156*1.5</f>
        <v>0</v>
      </c>
      <c r="P141" s="9">
        <f>'S6 Maquette'!I156*1.5</f>
        <v>0</v>
      </c>
    </row>
    <row r="142" spans="15:16">
      <c r="O142" s="9">
        <f>'S5 Maquette'!I157*1.5</f>
        <v>0</v>
      </c>
      <c r="P142" s="9">
        <f>'S6 Maquette'!I157*1.5</f>
        <v>0</v>
      </c>
    </row>
    <row r="143" spans="15:16">
      <c r="O143" s="9">
        <f>'S5 Maquette'!I158*1.5</f>
        <v>0</v>
      </c>
      <c r="P143" s="9">
        <f>'S6 Maquette'!I158*1.5</f>
        <v>0</v>
      </c>
    </row>
    <row r="144" spans="15:16">
      <c r="O144" s="9">
        <f>'S5 Maquette'!I159*1.5</f>
        <v>0</v>
      </c>
      <c r="P144" s="9">
        <f>'S6 Maquette'!I159*1.5</f>
        <v>0</v>
      </c>
    </row>
    <row r="145" spans="15:16">
      <c r="O145" s="9">
        <f>'S5 Maquette'!I160*1.5</f>
        <v>0</v>
      </c>
      <c r="P145" s="9">
        <f>'S6 Maquette'!I160*1.5</f>
        <v>0</v>
      </c>
    </row>
    <row r="146" spans="15:16">
      <c r="O146" s="9">
        <f>'S5 Maquette'!I161*1.5</f>
        <v>0</v>
      </c>
      <c r="P146" s="9">
        <f>'S6 Maquette'!I161*1.5</f>
        <v>0</v>
      </c>
    </row>
    <row r="147" spans="15:16">
      <c r="O147" s="9">
        <f>'S5 Maquette'!I162*1.5</f>
        <v>0</v>
      </c>
      <c r="P147" s="9">
        <f>'S6 Maquette'!I162*1.5</f>
        <v>0</v>
      </c>
    </row>
    <row r="148" spans="15:16">
      <c r="O148" s="9">
        <f>'S5 Maquette'!I163*1.5</f>
        <v>0</v>
      </c>
      <c r="P148" s="9">
        <f>'S6 Maquette'!I163*1.5</f>
        <v>0</v>
      </c>
    </row>
    <row r="149" spans="15:16">
      <c r="O149" s="9">
        <f>'S5 Maquette'!I164*1.5</f>
        <v>0</v>
      </c>
      <c r="P149" s="9">
        <f>'S6 Maquette'!I164*1.5</f>
        <v>0</v>
      </c>
    </row>
    <row r="150" spans="15:16">
      <c r="O150" s="9">
        <f>'S5 Maquette'!I165*1.5</f>
        <v>0</v>
      </c>
      <c r="P150" s="9">
        <f>'S6 Maquette'!I165*1.5</f>
        <v>0</v>
      </c>
    </row>
    <row r="151" spans="15:16">
      <c r="O151" s="9">
        <f>'S5 Maquette'!I166*1.5</f>
        <v>0</v>
      </c>
      <c r="P151" s="9">
        <f>'S6 Maquette'!I166*1.5</f>
        <v>0</v>
      </c>
    </row>
    <row r="152" spans="15:16">
      <c r="O152" s="9">
        <f>'S5 Maquette'!I167*1.5</f>
        <v>0</v>
      </c>
      <c r="P152" s="9">
        <f>'S6 Maquette'!I167*1.5</f>
        <v>0</v>
      </c>
    </row>
    <row r="153" spans="15:16">
      <c r="O153" s="9">
        <f>'S5 Maquette'!I168*1.5</f>
        <v>0</v>
      </c>
      <c r="P153" s="9">
        <f>'S6 Maquette'!I168*1.5</f>
        <v>0</v>
      </c>
    </row>
    <row r="154" spans="15:16">
      <c r="O154" s="9">
        <f>'S5 Maquette'!I169*1.5</f>
        <v>0</v>
      </c>
      <c r="P154" s="9">
        <f>'S6 Maquette'!I169*1.5</f>
        <v>0</v>
      </c>
    </row>
    <row r="155" spans="15:16">
      <c r="O155" s="9">
        <f>'S5 Maquette'!I170*1.5</f>
        <v>0</v>
      </c>
      <c r="P155" s="9">
        <f>'S6 Maquette'!I170*1.5</f>
        <v>0</v>
      </c>
    </row>
    <row r="156" spans="15:16">
      <c r="O156" s="9">
        <f>'S5 Maquette'!I171*1.5</f>
        <v>0</v>
      </c>
      <c r="P156" s="9">
        <f>'S6 Maquette'!I171*1.5</f>
        <v>0</v>
      </c>
    </row>
    <row r="157" spans="15:16">
      <c r="O157" s="9">
        <f>'S5 Maquette'!I172*1.5</f>
        <v>0</v>
      </c>
      <c r="P157" s="9">
        <f>'S6 Maquette'!I172*1.5</f>
        <v>0</v>
      </c>
    </row>
    <row r="158" spans="15:16">
      <c r="O158" s="9">
        <f>'S5 Maquette'!I173*1.5</f>
        <v>0</v>
      </c>
      <c r="P158" s="9">
        <f>'S6 Maquette'!I173*1.5</f>
        <v>0</v>
      </c>
    </row>
    <row r="159" spans="15:16">
      <c r="O159" s="9">
        <f>'S5 Maquette'!I174*1.5</f>
        <v>0</v>
      </c>
      <c r="P159" s="9">
        <f>'S6 Maquette'!I174*1.5</f>
        <v>0</v>
      </c>
    </row>
    <row r="160" spans="15:16">
      <c r="O160" s="9">
        <f>'S5 Maquette'!I175*1.5</f>
        <v>0</v>
      </c>
      <c r="P160" s="9">
        <f>'S6 Maquette'!I175*1.5</f>
        <v>0</v>
      </c>
    </row>
    <row r="161" spans="15:16">
      <c r="O161" s="9">
        <f>'S5 Maquette'!I176*1.5</f>
        <v>0</v>
      </c>
      <c r="P161" s="9">
        <f>'S6 Maquette'!I176*1.5</f>
        <v>0</v>
      </c>
    </row>
    <row r="162" spans="15:16">
      <c r="O162" s="9">
        <f>'S5 Maquette'!I177*1.5</f>
        <v>0</v>
      </c>
      <c r="P162" s="9">
        <f>'S6 Maquette'!I177*1.5</f>
        <v>0</v>
      </c>
    </row>
    <row r="163" spans="15:16">
      <c r="O163" s="9">
        <f>'S5 Maquette'!I178*1.5</f>
        <v>0</v>
      </c>
      <c r="P163" s="9">
        <f>'S6 Maquette'!I178*1.5</f>
        <v>0</v>
      </c>
    </row>
    <row r="164" spans="15:16">
      <c r="O164" s="9">
        <f>'S5 Maquette'!I179*1.5</f>
        <v>0</v>
      </c>
      <c r="P164" s="9">
        <f>'S6 Maquette'!I179*1.5</f>
        <v>0</v>
      </c>
    </row>
    <row r="165" spans="15:16">
      <c r="O165" s="9">
        <f>'S5 Maquette'!I180*1.5</f>
        <v>0</v>
      </c>
      <c r="P165" s="9">
        <f>'S6 Maquette'!I180*1.5</f>
        <v>0</v>
      </c>
    </row>
    <row r="166" spans="15:16">
      <c r="O166" s="9">
        <f>'S5 Maquette'!I181*1.5</f>
        <v>0</v>
      </c>
      <c r="P166" s="9">
        <f>'S6 Maquette'!I181*1.5</f>
        <v>0</v>
      </c>
    </row>
    <row r="167" spans="15:16">
      <c r="O167" s="9">
        <f>'S5 Maquette'!I182*1.5</f>
        <v>0</v>
      </c>
      <c r="P167" s="9">
        <f>'S6 Maquette'!I182*1.5</f>
        <v>0</v>
      </c>
    </row>
    <row r="168" spans="15:16">
      <c r="O168" s="9">
        <f>'S5 Maquette'!I183*1.5</f>
        <v>0</v>
      </c>
      <c r="P168" s="9">
        <f>'S6 Maquette'!I183*1.5</f>
        <v>0</v>
      </c>
    </row>
    <row r="169" spans="15:16">
      <c r="O169" s="9">
        <f>'S5 Maquette'!I184*1.5</f>
        <v>0</v>
      </c>
      <c r="P169" s="9">
        <f>'S6 Maquette'!I184*1.5</f>
        <v>0</v>
      </c>
    </row>
    <row r="170" spans="15:16">
      <c r="O170" s="9">
        <f>'S5 Maquette'!I185*1.5</f>
        <v>0</v>
      </c>
      <c r="P170" s="9">
        <f>'S6 Maquette'!I185*1.5</f>
        <v>0</v>
      </c>
    </row>
    <row r="171" spans="15:16">
      <c r="O171" s="9">
        <f>'S5 Maquette'!I186*1.5</f>
        <v>0</v>
      </c>
      <c r="P171" s="9">
        <f>'S6 Maquette'!I186*1.5</f>
        <v>0</v>
      </c>
    </row>
    <row r="172" spans="15:16">
      <c r="O172" s="9">
        <f>'S5 Maquette'!I187*1.5</f>
        <v>0</v>
      </c>
      <c r="P172" s="9">
        <f>'S6 Maquette'!I187*1.5</f>
        <v>0</v>
      </c>
    </row>
    <row r="173" spans="15:16">
      <c r="O173" s="9">
        <f>'S5 Maquette'!I188*1.5</f>
        <v>0</v>
      </c>
      <c r="P173" s="9">
        <f>'S6 Maquette'!I188*1.5</f>
        <v>0</v>
      </c>
    </row>
    <row r="174" spans="15:16">
      <c r="O174" s="9">
        <f>'S5 Maquette'!I189*1.5</f>
        <v>0</v>
      </c>
      <c r="P174" s="9">
        <f>'S6 Maquette'!I189*1.5</f>
        <v>0</v>
      </c>
    </row>
    <row r="175" spans="15:16">
      <c r="O175" s="9">
        <f>'S5 Maquette'!I190*1.5</f>
        <v>0</v>
      </c>
      <c r="P175" s="9">
        <f>'S6 Maquette'!I190*1.5</f>
        <v>0</v>
      </c>
    </row>
    <row r="176" spans="15:16">
      <c r="O176" s="9">
        <f>'S5 Maquette'!I191*1.5</f>
        <v>0</v>
      </c>
      <c r="P176" s="9">
        <f>'S6 Maquette'!I191*1.5</f>
        <v>0</v>
      </c>
    </row>
    <row r="177" spans="15:16">
      <c r="O177" s="9">
        <f>'S5 Maquette'!I192*1.5</f>
        <v>0</v>
      </c>
      <c r="P177" s="9">
        <f>'S6 Maquette'!I192*1.5</f>
        <v>0</v>
      </c>
    </row>
    <row r="178" spans="15:16">
      <c r="O178" s="9">
        <f>'S5 Maquette'!I193*1.5</f>
        <v>0</v>
      </c>
      <c r="P178" s="9">
        <f>'S6 Maquette'!I193*1.5</f>
        <v>0</v>
      </c>
    </row>
    <row r="179" spans="15:16">
      <c r="O179" s="9">
        <f>'S5 Maquette'!I194*1.5</f>
        <v>0</v>
      </c>
      <c r="P179" s="9">
        <f>'S6 Maquette'!I194*1.5</f>
        <v>0</v>
      </c>
    </row>
    <row r="180" spans="15:16">
      <c r="O180" s="9">
        <f>'S5 Maquette'!I195*1.5</f>
        <v>0</v>
      </c>
      <c r="P180" s="9">
        <f>'S6 Maquette'!I195*1.5</f>
        <v>0</v>
      </c>
    </row>
    <row r="181" spans="15:16">
      <c r="O181" s="9">
        <f>'S5 Maquette'!I196*1.5</f>
        <v>0</v>
      </c>
      <c r="P181" s="9">
        <f>'S6 Maquette'!I196*1.5</f>
        <v>0</v>
      </c>
    </row>
    <row r="182" spans="15:16">
      <c r="O182" s="9">
        <f>'S5 Maquette'!I197*1.5</f>
        <v>0</v>
      </c>
      <c r="P182" s="9">
        <f>'S6 Maquette'!I197*1.5</f>
        <v>0</v>
      </c>
    </row>
    <row r="183" spans="15:16">
      <c r="O183" s="9">
        <f>'S5 Maquette'!I198*1.5</f>
        <v>0</v>
      </c>
      <c r="P183" s="9">
        <f>'S6 Maquette'!I198*1.5</f>
        <v>0</v>
      </c>
    </row>
    <row r="184" spans="15:16">
      <c r="O184" s="9">
        <f>'S5 Maquette'!I199*1.5</f>
        <v>0</v>
      </c>
      <c r="P184" s="9">
        <f>'S6 Maquette'!I199*1.5</f>
        <v>0</v>
      </c>
    </row>
    <row r="185" spans="15:16">
      <c r="O185" s="9">
        <f>'S5 Maquette'!I200*1.5</f>
        <v>0</v>
      </c>
      <c r="P185" s="9">
        <f>'S6 Maquette'!I200*1.5</f>
        <v>0</v>
      </c>
    </row>
    <row r="186" spans="15:16">
      <c r="O186" s="9">
        <f>'S5 Maquette'!I201*1.5</f>
        <v>0</v>
      </c>
      <c r="P186" s="9">
        <f>'S6 Maquette'!I201*1.5</f>
        <v>0</v>
      </c>
    </row>
    <row r="187" spans="15:16">
      <c r="O187" s="9">
        <f>'S5 Maquette'!I202*1.5</f>
        <v>0</v>
      </c>
      <c r="P187" s="9">
        <f>'S6 Maquette'!I202*1.5</f>
        <v>0</v>
      </c>
    </row>
    <row r="188" spans="15:16">
      <c r="O188" s="9">
        <f>'S5 Maquette'!I203*1.5</f>
        <v>0</v>
      </c>
      <c r="P188" s="9">
        <f>'S6 Maquette'!I203*1.5</f>
        <v>0</v>
      </c>
    </row>
    <row r="189" spans="15:16">
      <c r="O189" s="9">
        <f>'S5 Maquette'!I204*1.5</f>
        <v>0</v>
      </c>
      <c r="P189" s="9">
        <f>'S6 Maquette'!I204*1.5</f>
        <v>0</v>
      </c>
    </row>
    <row r="190" spans="15:16">
      <c r="O190" s="9">
        <f>'S5 Maquette'!I205*1.5</f>
        <v>0</v>
      </c>
      <c r="P190" s="9">
        <f>'S6 Maquette'!I205*1.5</f>
        <v>0</v>
      </c>
    </row>
    <row r="191" spans="15:16">
      <c r="O191" s="9">
        <f>'S5 Maquette'!I206*1.5</f>
        <v>0</v>
      </c>
      <c r="P191" s="9">
        <f>'S6 Maquette'!I206*1.5</f>
        <v>0</v>
      </c>
    </row>
    <row r="192" spans="15:16">
      <c r="O192" s="9">
        <f>'S5 Maquette'!I207*1.5</f>
        <v>0</v>
      </c>
      <c r="P192" s="9">
        <f>'S6 Maquette'!I207*1.5</f>
        <v>0</v>
      </c>
    </row>
    <row r="193" spans="15:16">
      <c r="O193" s="9">
        <f>'S5 Maquette'!I208*1.5</f>
        <v>0</v>
      </c>
      <c r="P193" s="9">
        <f>'S6 Maquette'!I208*1.5</f>
        <v>0</v>
      </c>
    </row>
    <row r="194" spans="15:16">
      <c r="O194" s="9">
        <f>'S5 Maquette'!I209*1.5</f>
        <v>0</v>
      </c>
      <c r="P194" s="9">
        <f>'S6 Maquette'!I209*1.5</f>
        <v>0</v>
      </c>
    </row>
    <row r="195" spans="15:16">
      <c r="O195" s="9">
        <f>'S5 Maquette'!I210*1.5</f>
        <v>0</v>
      </c>
      <c r="P195" s="9">
        <f>'S6 Maquette'!I210*1.5</f>
        <v>0</v>
      </c>
    </row>
    <row r="196" spans="15:16">
      <c r="O196" s="9">
        <f>'S5 Maquette'!I211*1.5</f>
        <v>0</v>
      </c>
      <c r="P196" s="9">
        <f>'S6 Maquette'!I211*1.5</f>
        <v>0</v>
      </c>
    </row>
    <row r="197" spans="15:16">
      <c r="O197" s="9">
        <f>'S5 Maquette'!I212*1.5</f>
        <v>0</v>
      </c>
      <c r="P197" s="9">
        <f>'S6 Maquette'!I212*1.5</f>
        <v>0</v>
      </c>
    </row>
    <row r="198" spans="15:16">
      <c r="O198" s="9">
        <f>'S5 Maquette'!I213*1.5</f>
        <v>0</v>
      </c>
      <c r="P198" s="9">
        <f>'S6 Maquette'!I213*1.5</f>
        <v>0</v>
      </c>
    </row>
    <row r="199" spans="15:16">
      <c r="O199" s="9">
        <f>'S5 Maquette'!I214*1.5</f>
        <v>0</v>
      </c>
      <c r="P199" s="9">
        <f>'S6 Maquette'!I214*1.5</f>
        <v>0</v>
      </c>
    </row>
    <row r="200" spans="15:16">
      <c r="O200" s="9">
        <f>'S5 Maquette'!I215*1.5</f>
        <v>0</v>
      </c>
      <c r="P200" s="9">
        <f>'S6 Maquette'!I215*1.5</f>
        <v>0</v>
      </c>
    </row>
    <row r="201" spans="15:16">
      <c r="O201" s="9">
        <f>'S5 Maquette'!I216*1.5</f>
        <v>0</v>
      </c>
      <c r="P201" s="9">
        <f>'S6 Maquette'!I216*1.5</f>
        <v>0</v>
      </c>
    </row>
    <row r="202" spans="15:16">
      <c r="O202" s="9">
        <f>'S5 Maquette'!I217*1.5</f>
        <v>0</v>
      </c>
      <c r="P202" s="9">
        <f>'S6 Maquette'!I217*1.5</f>
        <v>0</v>
      </c>
    </row>
    <row r="203" spans="15:16">
      <c r="O203" s="9">
        <f>'S5 Maquette'!I218*1.5</f>
        <v>0</v>
      </c>
      <c r="P203" s="9">
        <f>'S6 Maquette'!I218*1.5</f>
        <v>0</v>
      </c>
    </row>
    <row r="204" spans="15:16">
      <c r="O204" s="9">
        <f>'S5 Maquette'!I219*1.5</f>
        <v>0</v>
      </c>
      <c r="P204" s="9">
        <f>'S6 Maquette'!I219*1.5</f>
        <v>0</v>
      </c>
    </row>
    <row r="205" spans="15:16">
      <c r="O205" s="9">
        <f>'S5 Maquette'!I220*1.5</f>
        <v>0</v>
      </c>
      <c r="P205" s="9">
        <f>'S6 Maquette'!I220*1.5</f>
        <v>0</v>
      </c>
    </row>
    <row r="206" spans="15:16">
      <c r="O206" s="9">
        <f>'S5 Maquette'!I221*1.5</f>
        <v>0</v>
      </c>
      <c r="P206" s="9">
        <f>'S6 Maquette'!I221*1.5</f>
        <v>0</v>
      </c>
    </row>
    <row r="207" spans="15:16">
      <c r="O207" s="9">
        <f>'S5 Maquette'!I222*1.5</f>
        <v>0</v>
      </c>
      <c r="P207" s="9">
        <f>'S6 Maquette'!I222*1.5</f>
        <v>0</v>
      </c>
    </row>
    <row r="208" spans="15:16">
      <c r="O208" s="9">
        <f>'S5 Maquette'!I223*1.5</f>
        <v>0</v>
      </c>
      <c r="P208" s="9">
        <f>'S6 Maquette'!I223*1.5</f>
        <v>0</v>
      </c>
    </row>
    <row r="209" spans="15:16">
      <c r="O209" s="9">
        <f>'S5 Maquette'!I224*1.5</f>
        <v>0</v>
      </c>
      <c r="P209" s="9">
        <f>'S6 Maquette'!I224*1.5</f>
        <v>0</v>
      </c>
    </row>
    <row r="210" spans="15:16">
      <c r="O210" s="9">
        <f>'S5 Maquette'!I225*1.5</f>
        <v>0</v>
      </c>
      <c r="P210" s="9">
        <f>'S6 Maquette'!I225*1.5</f>
        <v>0</v>
      </c>
    </row>
    <row r="211" spans="15:16">
      <c r="O211" s="9">
        <f>'S5 Maquette'!I226*1.5</f>
        <v>0</v>
      </c>
      <c r="P211" s="9">
        <f>'S6 Maquette'!I226*1.5</f>
        <v>0</v>
      </c>
    </row>
    <row r="212" spans="15:16">
      <c r="O212" s="9">
        <f>'S5 Maquette'!I227*1.5</f>
        <v>0</v>
      </c>
      <c r="P212" s="9">
        <f>'S6 Maquette'!I227*1.5</f>
        <v>0</v>
      </c>
    </row>
    <row r="213" spans="15:16">
      <c r="O213" s="9">
        <f>'S5 Maquette'!I228*1.5</f>
        <v>0</v>
      </c>
      <c r="P213" s="9">
        <f>'S6 Maquette'!I228*1.5</f>
        <v>0</v>
      </c>
    </row>
    <row r="214" spans="15:16">
      <c r="O214" s="9">
        <f>'S5 Maquette'!I229*1.5</f>
        <v>0</v>
      </c>
      <c r="P214" s="9">
        <f>'S6 Maquette'!I229*1.5</f>
        <v>0</v>
      </c>
    </row>
    <row r="215" spans="15:16">
      <c r="O215" s="9">
        <f>'S5 Maquette'!I230*1.5</f>
        <v>0</v>
      </c>
      <c r="P215" s="9">
        <f>'S6 Maquette'!I230*1.5</f>
        <v>0</v>
      </c>
    </row>
    <row r="216" spans="15:16">
      <c r="O216" s="9">
        <f>'S5 Maquette'!I231*1.5</f>
        <v>0</v>
      </c>
      <c r="P216" s="9">
        <f>'S6 Maquette'!I231*1.5</f>
        <v>0</v>
      </c>
    </row>
    <row r="217" spans="15:16">
      <c r="O217" s="9">
        <f>'S5 Maquette'!I232*1.5</f>
        <v>0</v>
      </c>
      <c r="P217" s="9">
        <f>'S6 Maquette'!I232*1.5</f>
        <v>0</v>
      </c>
    </row>
    <row r="218" spans="15:16">
      <c r="O218" s="9">
        <f>'S5 Maquette'!I233*1.5</f>
        <v>0</v>
      </c>
      <c r="P218" s="9">
        <f>'S6 Maquette'!I233*1.5</f>
        <v>0</v>
      </c>
    </row>
    <row r="219" spans="15:16">
      <c r="O219" s="9">
        <f>'S5 Maquette'!I234*1.5</f>
        <v>0</v>
      </c>
      <c r="P219" s="9">
        <f>'S6 Maquette'!I234*1.5</f>
        <v>0</v>
      </c>
    </row>
    <row r="220" spans="15:16">
      <c r="O220" s="9">
        <f>'S5 Maquette'!I235*1.5</f>
        <v>0</v>
      </c>
      <c r="P220" s="9">
        <f>'S6 Maquette'!I235*1.5</f>
        <v>0</v>
      </c>
    </row>
    <row r="221" spans="15:16">
      <c r="O221" s="9">
        <f>'S5 Maquette'!I236*1.5</f>
        <v>0</v>
      </c>
      <c r="P221" s="9">
        <f>'S6 Maquette'!I236*1.5</f>
        <v>0</v>
      </c>
    </row>
    <row r="222" spans="15:16">
      <c r="O222" s="9">
        <f>'S5 Maquette'!I237*1.5</f>
        <v>0</v>
      </c>
      <c r="P222" s="9">
        <f>'S6 Maquette'!I237*1.5</f>
        <v>0</v>
      </c>
    </row>
    <row r="223" spans="15:16">
      <c r="O223" s="9">
        <f>'S5 Maquette'!I238*1.5</f>
        <v>0</v>
      </c>
      <c r="P223" s="9">
        <f>'S6 Maquette'!I238*1.5</f>
        <v>0</v>
      </c>
    </row>
    <row r="224" spans="15:16">
      <c r="O224" s="9">
        <f>'S5 Maquette'!I239*1.5</f>
        <v>0</v>
      </c>
      <c r="P224" s="9">
        <f>'S6 Maquette'!I239*1.5</f>
        <v>0</v>
      </c>
    </row>
    <row r="225" spans="15:16">
      <c r="O225" s="9">
        <f>'S5 Maquette'!I240*1.5</f>
        <v>0</v>
      </c>
      <c r="P225" s="9">
        <f>'S6 Maquette'!I240*1.5</f>
        <v>0</v>
      </c>
    </row>
    <row r="226" spans="15:16">
      <c r="O226" s="9">
        <f>'S5 Maquette'!I241*1.5</f>
        <v>0</v>
      </c>
      <c r="P226" s="9">
        <f>'S6 Maquette'!I241*1.5</f>
        <v>0</v>
      </c>
    </row>
    <row r="227" spans="15:16">
      <c r="O227" s="9">
        <f>'S5 Maquette'!I242*1.5</f>
        <v>0</v>
      </c>
      <c r="P227" s="9">
        <f>'S6 Maquette'!I242*1.5</f>
        <v>0</v>
      </c>
    </row>
    <row r="228" spans="15:16">
      <c r="O228" s="9">
        <f>'S5 Maquette'!I243*1.5</f>
        <v>0</v>
      </c>
      <c r="P228" s="9">
        <f>'S6 Maquette'!I243*1.5</f>
        <v>0</v>
      </c>
    </row>
    <row r="229" spans="15:16">
      <c r="O229" s="9">
        <f>'S5 Maquette'!I244*1.5</f>
        <v>0</v>
      </c>
      <c r="P229" s="9">
        <f>'S6 Maquette'!I244*1.5</f>
        <v>0</v>
      </c>
    </row>
    <row r="230" spans="15:16">
      <c r="O230" s="9">
        <f>'S5 Maquette'!I245*1.5</f>
        <v>0</v>
      </c>
      <c r="P230" s="9">
        <f>'S6 Maquette'!I245*1.5</f>
        <v>0</v>
      </c>
    </row>
    <row r="231" spans="15:16">
      <c r="O231" s="9">
        <f>'S5 Maquette'!I246*1.5</f>
        <v>0</v>
      </c>
      <c r="P231" s="9">
        <f>'S6 Maquette'!I246*1.5</f>
        <v>0</v>
      </c>
    </row>
    <row r="232" spans="15:16">
      <c r="O232" s="9">
        <f>'S5 Maquette'!I247*1.5</f>
        <v>0</v>
      </c>
      <c r="P232" s="9">
        <f>'S6 Maquette'!I247*1.5</f>
        <v>0</v>
      </c>
    </row>
    <row r="233" spans="15:16">
      <c r="O233" s="9">
        <f>'S5 Maquette'!I248*1.5</f>
        <v>0</v>
      </c>
      <c r="P233" s="9">
        <f>'S6 Maquette'!I248*1.5</f>
        <v>0</v>
      </c>
    </row>
    <row r="234" spans="15:16">
      <c r="O234" s="9">
        <f>'S5 Maquette'!I249*1.5</f>
        <v>0</v>
      </c>
      <c r="P234" s="9">
        <f>'S6 Maquette'!I249*1.5</f>
        <v>0</v>
      </c>
    </row>
    <row r="235" spans="15:16">
      <c r="O235" s="9">
        <f>'S5 Maquette'!I250*1.5</f>
        <v>0</v>
      </c>
      <c r="P235" s="9">
        <f>'S6 Maquette'!I250*1.5</f>
        <v>0</v>
      </c>
    </row>
    <row r="236" spans="15:16">
      <c r="O236" s="9">
        <f>'S5 Maquette'!I251*1.5</f>
        <v>0</v>
      </c>
      <c r="P236" s="9">
        <f>'S6 Maquette'!I251*1.5</f>
        <v>0</v>
      </c>
    </row>
    <row r="237" spans="15:16">
      <c r="O237" s="9">
        <f>'S5 Maquette'!I252*1.5</f>
        <v>0</v>
      </c>
      <c r="P237" s="9">
        <f>'S6 Maquette'!I252*1.5</f>
        <v>0</v>
      </c>
    </row>
    <row r="238" spans="15:16">
      <c r="O238" s="9">
        <f>'S5 Maquette'!I253*1.5</f>
        <v>0</v>
      </c>
      <c r="P238" s="9">
        <f>'S6 Maquette'!I253*1.5</f>
        <v>0</v>
      </c>
    </row>
    <row r="239" spans="15:16">
      <c r="O239" s="9">
        <f>'S5 Maquette'!I254*1.5</f>
        <v>0</v>
      </c>
      <c r="P239" s="9">
        <f>'S6 Maquette'!I254*1.5</f>
        <v>0</v>
      </c>
    </row>
    <row r="240" spans="15:16">
      <c r="O240" s="9">
        <f>'S5 Maquette'!I255*1.5</f>
        <v>0</v>
      </c>
      <c r="P240" s="9">
        <f>'S6 Maquette'!I255*1.5</f>
        <v>0</v>
      </c>
    </row>
    <row r="241" spans="15:16">
      <c r="O241" s="9">
        <f>'S5 Maquette'!I256*1.5</f>
        <v>0</v>
      </c>
      <c r="P241" s="9">
        <f>'S6 Maquette'!I256*1.5</f>
        <v>0</v>
      </c>
    </row>
    <row r="242" spans="15:16">
      <c r="O242" s="9">
        <f>'S5 Maquette'!I257*1.5</f>
        <v>0</v>
      </c>
      <c r="P242" s="9">
        <f>'S6 Maquette'!I257*1.5</f>
        <v>0</v>
      </c>
    </row>
    <row r="243" spans="15:16">
      <c r="O243" s="9">
        <f>'S5 Maquette'!I258*1.5</f>
        <v>0</v>
      </c>
      <c r="P243" s="9">
        <f>'S6 Maquette'!I258*1.5</f>
        <v>0</v>
      </c>
    </row>
    <row r="244" spans="15:16">
      <c r="O244" s="9">
        <f>'S5 Maquette'!I259*1.5</f>
        <v>0</v>
      </c>
      <c r="P244" s="9">
        <f>'S6 Maquette'!I259*1.5</f>
        <v>0</v>
      </c>
    </row>
    <row r="245" spans="15:16">
      <c r="O245" s="9">
        <f>'S5 Maquette'!I260*1.5</f>
        <v>0</v>
      </c>
      <c r="P245" s="9">
        <f>'S6 Maquette'!I260*1.5</f>
        <v>0</v>
      </c>
    </row>
    <row r="246" spans="15:16">
      <c r="O246" s="9">
        <f>'S5 Maquette'!I261*1.5</f>
        <v>0</v>
      </c>
      <c r="P246" s="9">
        <f>'S6 Maquette'!I261*1.5</f>
        <v>0</v>
      </c>
    </row>
    <row r="247" spans="15:16">
      <c r="O247" s="9">
        <f>'S5 Maquette'!I262*1.5</f>
        <v>0</v>
      </c>
      <c r="P247" s="9">
        <f>'S6 Maquette'!I262*1.5</f>
        <v>0</v>
      </c>
    </row>
    <row r="248" spans="15:16">
      <c r="O248" s="9">
        <f>'S5 Maquette'!I263*1.5</f>
        <v>0</v>
      </c>
      <c r="P248" s="9">
        <f>'S6 Maquette'!I263*1.5</f>
        <v>0</v>
      </c>
    </row>
    <row r="249" spans="15:16">
      <c r="O249" s="9">
        <f>'S5 Maquette'!I264*1.5</f>
        <v>0</v>
      </c>
      <c r="P249" s="9">
        <f>'S6 Maquette'!I264*1.5</f>
        <v>0</v>
      </c>
    </row>
    <row r="250" spans="15:16">
      <c r="O250" s="9">
        <f>'S5 Maquette'!I265*1.5</f>
        <v>0</v>
      </c>
      <c r="P250" s="9">
        <f>'S6 Maquette'!I265*1.5</f>
        <v>0</v>
      </c>
    </row>
    <row r="251" spans="15:16">
      <c r="O251" s="9">
        <f>'S5 Maquette'!I266*1.5</f>
        <v>0</v>
      </c>
      <c r="P251" s="9">
        <f>'S6 Maquette'!I266*1.5</f>
        <v>0</v>
      </c>
    </row>
    <row r="252" spans="15:16">
      <c r="O252" s="9">
        <f>'S5 Maquette'!I267*1.5</f>
        <v>0</v>
      </c>
      <c r="P252" s="9">
        <f>'S6 Maquette'!I267*1.5</f>
        <v>0</v>
      </c>
    </row>
    <row r="253" spans="15:16">
      <c r="O253" s="9">
        <f>'S5 Maquette'!I268*1.5</f>
        <v>0</v>
      </c>
      <c r="P253" s="9">
        <f>'S6 Maquette'!I268*1.5</f>
        <v>0</v>
      </c>
    </row>
    <row r="254" spans="15:16">
      <c r="O254" s="9">
        <f>'S5 Maquette'!I269*1.5</f>
        <v>0</v>
      </c>
      <c r="P254" s="9">
        <f>'S6 Maquette'!I269*1.5</f>
        <v>0</v>
      </c>
    </row>
    <row r="255" spans="15:16">
      <c r="O255" s="9">
        <f>'S5 Maquette'!I270*1.5</f>
        <v>0</v>
      </c>
      <c r="P255" s="9">
        <f>'S6 Maquette'!I270*1.5</f>
        <v>0</v>
      </c>
    </row>
    <row r="256" spans="15:16">
      <c r="O256" s="9">
        <f>'S5 Maquette'!I271*1.5</f>
        <v>0</v>
      </c>
      <c r="P256" s="9">
        <f>'S6 Maquette'!I271*1.5</f>
        <v>0</v>
      </c>
    </row>
    <row r="257" spans="15:16">
      <c r="O257" s="9">
        <f>'S5 Maquette'!I272*1.5</f>
        <v>0</v>
      </c>
      <c r="P257" s="9">
        <f>'S6 Maquette'!I272*1.5</f>
        <v>0</v>
      </c>
    </row>
    <row r="258" spans="15:16">
      <c r="O258" s="9">
        <f>'S5 Maquette'!I273*1.5</f>
        <v>0</v>
      </c>
      <c r="P258" s="9">
        <f>'S6 Maquette'!I273*1.5</f>
        <v>0</v>
      </c>
    </row>
    <row r="259" spans="15:16">
      <c r="O259" s="9">
        <f>'S5 Maquette'!I274*1.5</f>
        <v>0</v>
      </c>
      <c r="P259" s="9">
        <f>'S6 Maquette'!I274*1.5</f>
        <v>0</v>
      </c>
    </row>
    <row r="260" spans="15:16">
      <c r="O260" s="9">
        <f>'S5 Maquette'!I275*1.5</f>
        <v>0</v>
      </c>
      <c r="P260" s="9">
        <f>'S6 Maquette'!I275*1.5</f>
        <v>0</v>
      </c>
    </row>
    <row r="261" spans="15:16">
      <c r="O261" s="9">
        <f>'S5 Maquette'!I276*1.5</f>
        <v>0</v>
      </c>
      <c r="P261" s="9">
        <f>'S6 Maquette'!I276*1.5</f>
        <v>0</v>
      </c>
    </row>
    <row r="262" spans="15:16">
      <c r="O262" s="9">
        <f>'S5 Maquette'!I277*1.5</f>
        <v>0</v>
      </c>
      <c r="P262" s="9">
        <f>'S6 Maquette'!I277*1.5</f>
        <v>0</v>
      </c>
    </row>
    <row r="263" spans="15:16">
      <c r="O263" s="9">
        <f>'S5 Maquette'!I278*1.5</f>
        <v>0</v>
      </c>
      <c r="P263" s="9">
        <f>'S6 Maquette'!I278*1.5</f>
        <v>0</v>
      </c>
    </row>
    <row r="264" spans="15:16">
      <c r="O264" s="9">
        <f>'S5 Maquette'!I279*1.5</f>
        <v>0</v>
      </c>
      <c r="P264" s="9">
        <f>'S6 Maquette'!I279*1.5</f>
        <v>0</v>
      </c>
    </row>
    <row r="265" spans="15:16">
      <c r="O265" s="9">
        <f>'S5 Maquette'!I280*1.5</f>
        <v>0</v>
      </c>
      <c r="P265" s="9">
        <f>'S6 Maquette'!I280*1.5</f>
        <v>0</v>
      </c>
    </row>
    <row r="266" spans="15:16">
      <c r="O266" s="9">
        <f>'S5 Maquette'!I281*1.5</f>
        <v>0</v>
      </c>
      <c r="P266" s="9">
        <f>'S6 Maquette'!I281*1.5</f>
        <v>0</v>
      </c>
    </row>
    <row r="267" spans="15:16">
      <c r="O267" s="9">
        <f>'S5 Maquette'!I282*1.5</f>
        <v>0</v>
      </c>
      <c r="P267" s="9">
        <f>'S6 Maquette'!I282*1.5</f>
        <v>0</v>
      </c>
    </row>
    <row r="268" spans="15:16">
      <c r="O268" s="9">
        <f>'S5 Maquette'!I283*1.5</f>
        <v>0</v>
      </c>
      <c r="P268" s="9">
        <f>'S6 Maquette'!I283*1.5</f>
        <v>0</v>
      </c>
    </row>
    <row r="269" spans="15:16">
      <c r="O269" s="9">
        <f>'S5 Maquette'!I284*1.5</f>
        <v>0</v>
      </c>
      <c r="P269" s="9">
        <f>'S6 Maquette'!I284*1.5</f>
        <v>0</v>
      </c>
    </row>
    <row r="270" spans="15:16">
      <c r="O270" s="9">
        <f>'S5 Maquette'!I285*1.5</f>
        <v>0</v>
      </c>
      <c r="P270" s="9">
        <f>'S6 Maquette'!I285*1.5</f>
        <v>0</v>
      </c>
    </row>
    <row r="271" spans="15:16">
      <c r="O271" s="9">
        <f>'S5 Maquette'!I286*1.5</f>
        <v>0</v>
      </c>
      <c r="P271" s="9">
        <f>'S6 Maquette'!I286*1.5</f>
        <v>0</v>
      </c>
    </row>
    <row r="272" spans="15:16">
      <c r="O272" s="9">
        <f>'S5 Maquette'!I287*1.5</f>
        <v>0</v>
      </c>
      <c r="P272" s="9">
        <f>'S6 Maquette'!I287*1.5</f>
        <v>0</v>
      </c>
    </row>
    <row r="273" spans="15:16">
      <c r="O273" s="9">
        <f>'S5 Maquette'!I288*1.5</f>
        <v>0</v>
      </c>
      <c r="P273" s="9">
        <f>'S6 Maquette'!I288*1.5</f>
        <v>0</v>
      </c>
    </row>
    <row r="274" spans="15:16">
      <c r="O274" s="9">
        <f>'S5 Maquette'!I289*1.5</f>
        <v>0</v>
      </c>
      <c r="P274" s="9">
        <f>'S6 Maquette'!I289*1.5</f>
        <v>0</v>
      </c>
    </row>
    <row r="275" spans="15:16">
      <c r="O275" s="9">
        <f>'S5 Maquette'!I290*1.5</f>
        <v>0</v>
      </c>
      <c r="P275" s="9">
        <f>'S6 Maquette'!I290*1.5</f>
        <v>0</v>
      </c>
    </row>
    <row r="276" spans="15:16">
      <c r="O276" s="9">
        <f>'S5 Maquette'!I291*1.5</f>
        <v>0</v>
      </c>
      <c r="P276" s="9">
        <f>'S6 Maquette'!I291*1.5</f>
        <v>0</v>
      </c>
    </row>
    <row r="277" spans="15:16">
      <c r="O277" s="9">
        <f>'S5 Maquette'!I292*1.5</f>
        <v>0</v>
      </c>
      <c r="P277" s="9">
        <f>'S6 Maquette'!I292*1.5</f>
        <v>0</v>
      </c>
    </row>
    <row r="278" spans="15:16">
      <c r="O278" s="9">
        <f>'S5 Maquette'!I293*1.5</f>
        <v>0</v>
      </c>
      <c r="P278" s="9">
        <f>'S6 Maquette'!I293*1.5</f>
        <v>0</v>
      </c>
    </row>
    <row r="279" spans="15:16">
      <c r="O279" s="9">
        <f>'S5 Maquette'!I294*1.5</f>
        <v>0</v>
      </c>
      <c r="P279" s="9">
        <f>'S6 Maquette'!I294*1.5</f>
        <v>0</v>
      </c>
    </row>
    <row r="280" spans="15:16">
      <c r="O280" s="9">
        <f>'S5 Maquette'!I295*1.5</f>
        <v>0</v>
      </c>
      <c r="P280" s="9">
        <f>'S6 Maquette'!I295*1.5</f>
        <v>0</v>
      </c>
    </row>
    <row r="281" spans="15:16">
      <c r="O281" s="9">
        <f>'S5 Maquette'!I296*1.5</f>
        <v>0</v>
      </c>
      <c r="P281" s="9">
        <f>'S6 Maquette'!I296*1.5</f>
        <v>0</v>
      </c>
    </row>
    <row r="282" spans="15:16">
      <c r="O282" s="9">
        <f>'S5 Maquette'!I297*1.5</f>
        <v>0</v>
      </c>
      <c r="P282" s="9">
        <f>'S6 Maquette'!I297*1.5</f>
        <v>0</v>
      </c>
    </row>
    <row r="283" spans="15:16">
      <c r="O283" s="9">
        <f>'S5 Maquette'!I298*1.5</f>
        <v>0</v>
      </c>
      <c r="P283" s="9">
        <f>'S6 Maquette'!I298*1.5</f>
        <v>0</v>
      </c>
    </row>
    <row r="284" spans="15:16">
      <c r="O284" s="9">
        <f>'S5 Maquette'!I299*1.5</f>
        <v>0</v>
      </c>
      <c r="P284" s="9">
        <f>'S6 Maquette'!I299*1.5</f>
        <v>0</v>
      </c>
    </row>
    <row r="285" spans="15:16">
      <c r="O285" s="9">
        <f>'S5 Maquette'!I300*1.5</f>
        <v>0</v>
      </c>
      <c r="P285" s="9">
        <f>'S6 Maquette'!I300*1.5</f>
        <v>0</v>
      </c>
    </row>
    <row r="286" spans="15:16">
      <c r="O286" s="9">
        <f>'S5 Maquette'!I301*1.5</f>
        <v>0</v>
      </c>
      <c r="P286" s="9">
        <f>'S6 Maquette'!I301*1.5</f>
        <v>0</v>
      </c>
    </row>
    <row r="287" spans="15:16">
      <c r="O287" s="9">
        <f>'S5 Maquette'!I302*1.5</f>
        <v>0</v>
      </c>
      <c r="P287" s="9">
        <f>'S6 Maquette'!I302*1.5</f>
        <v>0</v>
      </c>
    </row>
    <row r="288" spans="15:16">
      <c r="O288" s="9">
        <f>'S5 Maquette'!I303*1.5</f>
        <v>0</v>
      </c>
      <c r="P288" s="9">
        <f>'S6 Maquette'!I303*1.5</f>
        <v>0</v>
      </c>
    </row>
    <row r="289" spans="15:16">
      <c r="O289" s="9">
        <f>'S5 Maquette'!I304*1.5</f>
        <v>0</v>
      </c>
      <c r="P289" s="9">
        <f>'S6 Maquette'!I304*1.5</f>
        <v>0</v>
      </c>
    </row>
    <row r="290" spans="15:16">
      <c r="O290" s="9">
        <f>'S5 Maquette'!I305*1.5</f>
        <v>0</v>
      </c>
      <c r="P290" s="9">
        <f>'S6 Maquette'!I305*1.5</f>
        <v>0</v>
      </c>
    </row>
    <row r="291" spans="15:16">
      <c r="O291" s="9">
        <f>'S5 Maquette'!I306*1.5</f>
        <v>0</v>
      </c>
      <c r="P291" s="9">
        <f>'S6 Maquette'!I306*1.5</f>
        <v>0</v>
      </c>
    </row>
  </sheetData>
  <sheetProtection algorithmName="SHA-512" hashValue="wUaCoghY1NOlReNmhgMbvpoWVb+b0d0mbrvH6dHu4KV088EQgvYK1+pBU+/JB1kyR5AKslqiHl4eMd2B5OrSDA==" saltValue="NONv3HyHcSFSHSo7jFMiyA==" spinCount="100000" sheet="1" objects="1" scenarios="1" formatCells="0" insertRows="0"/>
  <mergeCells count="22">
    <mergeCell ref="A20:C20"/>
    <mergeCell ref="D20:F20"/>
    <mergeCell ref="A21:F21"/>
    <mergeCell ref="A22:F22"/>
    <mergeCell ref="A19:C19"/>
    <mergeCell ref="D19:F19"/>
    <mergeCell ref="A14:F15"/>
    <mergeCell ref="H14:M15"/>
    <mergeCell ref="A16:C16"/>
    <mergeCell ref="D16:F16"/>
    <mergeCell ref="H16:J16"/>
    <mergeCell ref="K16:M16"/>
    <mergeCell ref="A7:C7"/>
    <mergeCell ref="D7:F7"/>
    <mergeCell ref="A1:F2"/>
    <mergeCell ref="A8:F9"/>
    <mergeCell ref="A10:F11"/>
    <mergeCell ref="O1:P2"/>
    <mergeCell ref="A3:C3"/>
    <mergeCell ref="D3:F3"/>
    <mergeCell ref="A6:C6"/>
    <mergeCell ref="D6:F6"/>
  </mergeCells>
  <phoneticPr fontId="9"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0B5A3-C532-4506-B83E-8CACA2879FBD}">
  <sheetPr codeName="Feuil2"/>
  <dimension ref="A1:FC1179"/>
  <sheetViews>
    <sheetView tabSelected="1" topLeftCell="A6" zoomScale="114" zoomScaleNormal="178" workbookViewId="0">
      <selection activeCell="A29" sqref="A29:D31"/>
    </sheetView>
  </sheetViews>
  <sheetFormatPr baseColWidth="10" defaultColWidth="11.42578125" defaultRowHeight="15"/>
  <cols>
    <col min="1" max="1" width="25.28515625" customWidth="1"/>
    <col min="2" max="3" width="66.42578125" bestFit="1" customWidth="1"/>
    <col min="4" max="4" width="37.140625" customWidth="1"/>
  </cols>
  <sheetData>
    <row r="1" spans="1:159" ht="43.35" customHeight="1">
      <c r="A1" s="96" t="s">
        <v>192</v>
      </c>
      <c r="B1" s="96"/>
      <c r="C1" s="96"/>
      <c r="D1" s="96"/>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row>
    <row r="2" spans="1:159" ht="29.1" customHeight="1">
      <c r="A2" s="41" t="s">
        <v>193</v>
      </c>
      <c r="B2" s="27" t="s">
        <v>27</v>
      </c>
      <c r="C2" s="42"/>
      <c r="D2" s="4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row>
    <row r="3" spans="1:159" ht="24.6" customHeight="1">
      <c r="A3" s="26" t="s">
        <v>194</v>
      </c>
      <c r="B3" s="27" t="s">
        <v>53</v>
      </c>
      <c r="C3" s="15"/>
      <c r="D3" s="11"/>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row>
    <row r="4" spans="1:159" ht="24.6" customHeight="1">
      <c r="A4" s="1" t="s">
        <v>195</v>
      </c>
      <c r="B4" s="89" t="s">
        <v>57</v>
      </c>
      <c r="C4" s="89"/>
      <c r="D4" s="89"/>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row>
    <row r="5" spans="1:159" ht="24.6" customHeight="1">
      <c r="A5" s="1" t="s">
        <v>196</v>
      </c>
      <c r="B5" s="9"/>
      <c r="C5" s="15"/>
      <c r="D5" s="11"/>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row>
    <row r="6" spans="1:159" ht="24.6" customHeight="1">
      <c r="A6" s="1" t="s">
        <v>2</v>
      </c>
      <c r="B6" s="9"/>
      <c r="C6" s="15"/>
      <c r="D6" s="11"/>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row>
    <row r="7" spans="1:159">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row>
    <row r="8" spans="1:159" ht="20.100000000000001" customHeight="1">
      <c r="A8" s="104" t="s">
        <v>197</v>
      </c>
      <c r="B8" s="104"/>
      <c r="C8" s="104"/>
      <c r="D8" s="104"/>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row>
    <row r="9" spans="1:159" ht="20.45" customHeight="1">
      <c r="A9" s="15" t="s">
        <v>198</v>
      </c>
      <c r="B9" s="101" t="s">
        <v>199</v>
      </c>
      <c r="C9" s="101"/>
      <c r="D9" s="101"/>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row>
    <row r="10" spans="1:159">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row>
    <row r="11" spans="1:159">
      <c r="A11" s="123" t="s">
        <v>200</v>
      </c>
      <c r="B11" s="123"/>
      <c r="C11" s="123" t="s">
        <v>201</v>
      </c>
      <c r="D11" s="123"/>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row>
    <row r="12" spans="1:159">
      <c r="A12" s="123"/>
      <c r="B12" s="123"/>
      <c r="C12" s="123"/>
      <c r="D12" s="123"/>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row>
    <row r="13" spans="1:159" ht="9" customHeight="1">
      <c r="A13" s="123">
        <f>Calcul!A10</f>
        <v>1356</v>
      </c>
      <c r="B13" s="123"/>
      <c r="C13" s="123">
        <f ca="1">Calcul!A22</f>
        <v>1272</v>
      </c>
      <c r="D13" s="123"/>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row>
    <row r="14" spans="1:159" ht="11.45" customHeight="1">
      <c r="A14" s="123"/>
      <c r="B14" s="123"/>
      <c r="C14" s="123"/>
      <c r="D14" s="123"/>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row>
    <row r="15" spans="1:159">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row>
    <row r="16" spans="1:159">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row>
    <row r="17" spans="1:159">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row>
    <row r="18" spans="1:159" ht="21">
      <c r="A18" s="103" t="s">
        <v>202</v>
      </c>
      <c r="B18" s="103"/>
      <c r="C18" s="103"/>
      <c r="D18" s="103"/>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row>
    <row r="19" spans="1:159">
      <c r="A19" t="s">
        <v>203</v>
      </c>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row>
    <row r="20" spans="1:159">
      <c r="A20" s="98" t="s">
        <v>204</v>
      </c>
      <c r="B20" s="99"/>
      <c r="C20" s="99"/>
      <c r="D20" s="100"/>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row>
    <row r="21" spans="1:159">
      <c r="A21" s="105" t="s">
        <v>415</v>
      </c>
      <c r="B21" s="89"/>
      <c r="C21" s="89"/>
      <c r="D21" s="89"/>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row>
    <row r="22" spans="1:159">
      <c r="A22" s="89"/>
      <c r="B22" s="89"/>
      <c r="C22" s="89"/>
      <c r="D22" s="89"/>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row>
    <row r="23" spans="1:159" ht="29.1" customHeight="1">
      <c r="A23" s="89"/>
      <c r="B23" s="89"/>
      <c r="C23" s="89"/>
      <c r="D23" s="89"/>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row>
    <row r="24" spans="1:159">
      <c r="A24" s="98" t="s">
        <v>205</v>
      </c>
      <c r="B24" s="99"/>
      <c r="C24" s="99"/>
      <c r="D24" s="100"/>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row>
    <row r="25" spans="1:159">
      <c r="A25" s="106" t="s">
        <v>416</v>
      </c>
      <c r="B25" s="107"/>
      <c r="C25" s="107"/>
      <c r="D25" s="108"/>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row>
    <row r="26" spans="1:159">
      <c r="A26" s="109"/>
      <c r="B26" s="110"/>
      <c r="C26" s="110"/>
      <c r="D26" s="111"/>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row>
    <row r="27" spans="1:159">
      <c r="A27" s="112"/>
      <c r="B27" s="113"/>
      <c r="C27" s="113"/>
      <c r="D27" s="114"/>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row>
    <row r="28" spans="1:159">
      <c r="A28" s="98" t="s">
        <v>206</v>
      </c>
      <c r="B28" s="99"/>
      <c r="C28" s="99"/>
      <c r="D28" s="100"/>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row>
    <row r="29" spans="1:159" ht="15" customHeight="1">
      <c r="A29" s="106" t="s">
        <v>424</v>
      </c>
      <c r="B29" s="115"/>
      <c r="C29" s="115"/>
      <c r="D29" s="116"/>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row>
    <row r="30" spans="1:159">
      <c r="A30" s="117"/>
      <c r="B30" s="118"/>
      <c r="C30" s="118"/>
      <c r="D30" s="119"/>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row>
    <row r="31" spans="1:159">
      <c r="A31" s="120"/>
      <c r="B31" s="121"/>
      <c r="C31" s="121"/>
      <c r="D31" s="12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row>
    <row r="32" spans="1:159">
      <c r="A32" s="98" t="s">
        <v>207</v>
      </c>
      <c r="B32" s="99"/>
      <c r="C32" s="99"/>
      <c r="D32" s="100"/>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row>
    <row r="33" spans="1:159">
      <c r="A33" s="89" t="s">
        <v>208</v>
      </c>
      <c r="B33" s="89"/>
      <c r="C33" s="89"/>
      <c r="D33" s="89"/>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row>
    <row r="34" spans="1:159">
      <c r="A34" s="89"/>
      <c r="B34" s="89"/>
      <c r="C34" s="89"/>
      <c r="D34" s="89"/>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row>
    <row r="35" spans="1:159">
      <c r="A35" s="89"/>
      <c r="B35" s="89"/>
      <c r="C35" s="89"/>
      <c r="D35" s="89"/>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row>
    <row r="36" spans="1:159" ht="21">
      <c r="A36" s="103" t="s">
        <v>209</v>
      </c>
      <c r="B36" s="103"/>
      <c r="C36" s="103"/>
      <c r="D36" s="103"/>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row>
    <row r="37" spans="1:159">
      <c r="A37" s="101" t="s">
        <v>210</v>
      </c>
      <c r="B37" s="101"/>
      <c r="C37" s="101"/>
      <c r="D37" s="101"/>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row>
    <row r="38" spans="1:159">
      <c r="A38" s="101"/>
      <c r="B38" s="101"/>
      <c r="C38" s="101"/>
      <c r="D38" s="101"/>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row>
    <row r="39" spans="1:159">
      <c r="A39" s="102" t="s">
        <v>211</v>
      </c>
      <c r="B39" s="102"/>
      <c r="C39" s="102"/>
      <c r="D39" s="10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row>
    <row r="40" spans="1:159">
      <c r="A40" s="97" t="s">
        <v>212</v>
      </c>
      <c r="B40" s="97"/>
      <c r="C40" s="97"/>
      <c r="D40" s="97"/>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row>
    <row r="41" spans="1:159">
      <c r="A41" s="97" t="s">
        <v>213</v>
      </c>
      <c r="B41" s="97"/>
      <c r="C41" s="97"/>
      <c r="D41" s="97"/>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row>
    <row r="42" spans="1:159">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row>
    <row r="43" spans="1:159">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row>
    <row r="44" spans="1:159">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row>
    <row r="45" spans="1:159">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row>
    <row r="46" spans="1:159">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row>
    <row r="47" spans="1:159">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row>
    <row r="48" spans="1:159">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row>
    <row r="49" spans="1:159">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row>
    <row r="50" spans="1:159">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row>
    <row r="51" spans="1:159">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row>
    <row r="52" spans="1:159">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row>
    <row r="53" spans="1:159">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row>
    <row r="54" spans="1:159">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row>
    <row r="55" spans="1:159">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row>
    <row r="56" spans="1:159">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row>
    <row r="57" spans="1:159">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row>
    <row r="58" spans="1:159">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row>
    <row r="59" spans="1:159">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row>
    <row r="60" spans="1:159">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row>
    <row r="61" spans="1:159">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row>
    <row r="62" spans="1:159">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row>
    <row r="63" spans="1:159">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row>
    <row r="64" spans="1:159">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row>
    <row r="65" spans="1:159">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row>
    <row r="66" spans="1:159">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row>
    <row r="67" spans="1:159">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row>
    <row r="68" spans="1:159">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row>
    <row r="69" spans="1:159">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row>
    <row r="70" spans="1:159">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row>
    <row r="71" spans="1:159">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row>
    <row r="72" spans="1:159">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row>
    <row r="73" spans="1:159">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row>
    <row r="74" spans="1:159">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row>
    <row r="75" spans="1:159">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row>
    <row r="76" spans="1:159">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row>
    <row r="77" spans="1:159">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row>
    <row r="78" spans="1:159">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row>
    <row r="79" spans="1:159">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row>
    <row r="80" spans="1:159">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row>
    <row r="81" spans="1:159">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row>
    <row r="82" spans="1:159">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row>
    <row r="83" spans="1:159">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row>
    <row r="84" spans="1:159">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row>
    <row r="85" spans="1:159">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row>
    <row r="86" spans="1:159">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row>
    <row r="87" spans="1:159">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row>
    <row r="88" spans="1:159">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row>
    <row r="89" spans="1:159">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row>
    <row r="90" spans="1:159">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row>
    <row r="91" spans="1:159">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row>
    <row r="92" spans="1:159">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row>
    <row r="93" spans="1:159">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row>
    <row r="94" spans="1:159">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row>
    <row r="95" spans="1:159">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row>
    <row r="96" spans="1:159">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row>
    <row r="97" spans="1:159">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row>
    <row r="98" spans="1:159">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row>
    <row r="99" spans="1:159">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row>
    <row r="100" spans="1:159">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row>
    <row r="101" spans="1:159">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row>
    <row r="102" spans="1:159">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row>
    <row r="103" spans="1:159">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row>
    <row r="104" spans="1:159">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row>
    <row r="105" spans="1:159">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row>
    <row r="106" spans="1:159">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row>
    <row r="107" spans="1:159">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row>
    <row r="108" spans="1:159">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row>
    <row r="109" spans="1:159">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row>
    <row r="110" spans="1:159">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row>
    <row r="111" spans="1:159">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row>
    <row r="112" spans="1:159">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row>
    <row r="113" spans="1:159">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row>
    <row r="114" spans="1:159">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row>
    <row r="115" spans="1:159">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row>
    <row r="116" spans="1:159">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row>
    <row r="117" spans="1:159">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row>
    <row r="118" spans="1:159">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row>
    <row r="119" spans="1:159">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row>
    <row r="120" spans="1:159">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row>
    <row r="121" spans="1:159">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row>
    <row r="122" spans="1:159">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row>
    <row r="123" spans="1:159">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row>
    <row r="124" spans="1:159">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row>
    <row r="125" spans="1:159">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row>
    <row r="126" spans="1:159">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row>
    <row r="127" spans="1:159">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row>
    <row r="128" spans="1:159">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row>
    <row r="129" spans="1:159">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row>
    <row r="130" spans="1:159">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row>
    <row r="131" spans="1:159">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row>
    <row r="132" spans="1:159">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row>
    <row r="133" spans="1:159">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row>
    <row r="134" spans="1:159">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row>
    <row r="135" spans="1:159">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row>
    <row r="136" spans="1:159">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row>
    <row r="137" spans="1:159">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row>
    <row r="138" spans="1:159">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row>
    <row r="139" spans="1:159">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row>
    <row r="140" spans="1:159">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row>
    <row r="141" spans="1:159">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row>
    <row r="142" spans="1:159">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row>
    <row r="143" spans="1:159">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row>
    <row r="144" spans="1:159">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row>
    <row r="145" spans="1:159">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row>
    <row r="146" spans="1:159">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row>
    <row r="147" spans="1:159">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row>
    <row r="148" spans="1:159">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row>
    <row r="149" spans="1:159">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row>
    <row r="150" spans="1:159">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row>
    <row r="151" spans="1:159">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row>
    <row r="152" spans="1:159">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row>
    <row r="153" spans="1:159">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row>
    <row r="154" spans="1:159">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row>
    <row r="155" spans="1:159">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row>
    <row r="156" spans="1:159">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row>
    <row r="157" spans="1:159">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row>
    <row r="158" spans="1:159">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row>
    <row r="159" spans="1:159">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row>
    <row r="160" spans="1:159">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row>
    <row r="161" spans="1:159">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row>
    <row r="162" spans="1:159">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row>
    <row r="163" spans="1:159">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row>
    <row r="164" spans="1:159">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row>
    <row r="165" spans="1:159">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row>
    <row r="166" spans="1:159">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row>
    <row r="167" spans="1:159">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row>
    <row r="168" spans="1:159">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row>
    <row r="169" spans="1:159">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row>
    <row r="170" spans="1:159">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row>
    <row r="171" spans="1:159">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row>
    <row r="172" spans="1:159">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row>
    <row r="173" spans="1:159">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row>
    <row r="174" spans="1:159">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row>
    <row r="175" spans="1:159">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row>
    <row r="176" spans="1:159">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row>
    <row r="177" spans="1:159">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row>
    <row r="178" spans="1:159">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row>
    <row r="179" spans="1:159">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row>
    <row r="180" spans="1:159">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row>
    <row r="181" spans="1:159">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row>
    <row r="182" spans="1:159">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row>
    <row r="183" spans="1:159">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row>
    <row r="184" spans="1:159">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row>
    <row r="185" spans="1:159">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row>
    <row r="186" spans="1:159">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row>
    <row r="187" spans="1:159">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row>
    <row r="188" spans="1:159">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row>
    <row r="189" spans="1:159">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row>
    <row r="190" spans="1:159">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row>
    <row r="191" spans="1:159">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row>
    <row r="192" spans="1:159">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row>
    <row r="193" spans="1:159">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row>
    <row r="194" spans="1:159">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row>
    <row r="195" spans="1:159">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row>
    <row r="196" spans="1:159">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row>
    <row r="197" spans="1:159">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row>
    <row r="198" spans="1:159">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row>
    <row r="199" spans="1:159">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row>
    <row r="200" spans="1:159">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row>
    <row r="201" spans="1:159">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row>
    <row r="202" spans="1:159">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row>
    <row r="203" spans="1:159">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row>
    <row r="204" spans="1:159">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row>
    <row r="205" spans="1:159">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row>
    <row r="206" spans="1:159">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row>
    <row r="207" spans="1:159">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row>
    <row r="208" spans="1:159">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row>
    <row r="209" spans="1:159">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row>
    <row r="210" spans="1:159">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row>
    <row r="211" spans="1:159">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row>
    <row r="212" spans="1:159">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row>
    <row r="213" spans="1:159">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row>
    <row r="214" spans="1:159">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row>
    <row r="215" spans="1:159">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row>
    <row r="216" spans="1:159">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row>
    <row r="217" spans="1:159">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row>
    <row r="218" spans="1:159">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row>
    <row r="219" spans="1:159">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row>
    <row r="220" spans="1:159">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row>
    <row r="221" spans="1:159">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row>
    <row r="222" spans="1:159">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row>
    <row r="223" spans="1:159">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row>
    <row r="224" spans="1:159">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row>
    <row r="225" spans="1:159">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row>
    <row r="226" spans="1:159">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row>
    <row r="227" spans="1:159">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row>
    <row r="228" spans="1:159">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row>
    <row r="229" spans="1:159">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row>
    <row r="230" spans="1:159">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row>
    <row r="231" spans="1:159">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row>
    <row r="232" spans="1:159">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row>
    <row r="233" spans="1:159">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row>
    <row r="234" spans="1:159">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row>
    <row r="235" spans="1:159">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row>
    <row r="236" spans="1:159">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row>
    <row r="237" spans="1:159">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row>
    <row r="238" spans="1:159">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row>
    <row r="239" spans="1:159">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row>
    <row r="240" spans="1:159">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row>
    <row r="241" spans="1:159">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row>
    <row r="242" spans="1:159">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row>
    <row r="243" spans="1:159">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row>
    <row r="244" spans="1:159">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row>
    <row r="245" spans="1:159">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row>
    <row r="246" spans="1:159">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row>
    <row r="247" spans="1:159">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row>
    <row r="248" spans="1:159">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row>
    <row r="249" spans="1:159">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row>
    <row r="250" spans="1:159">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row>
    <row r="251" spans="1:159">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row>
    <row r="252" spans="1:159">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row>
    <row r="253" spans="1:159">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row>
    <row r="254" spans="1:159">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row>
    <row r="255" spans="1:159">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row>
    <row r="256" spans="1:159">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row>
    <row r="257" spans="1:159">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row>
    <row r="258" spans="1:159">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row>
    <row r="259" spans="1:159">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row>
    <row r="260" spans="1:159">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row>
    <row r="261" spans="1:159">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row>
    <row r="262" spans="1:159">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row>
    <row r="263" spans="1:159">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row>
    <row r="264" spans="1:159">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row>
    <row r="265" spans="1:159">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row>
    <row r="266" spans="1:159">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row>
    <row r="267" spans="1:159">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row>
    <row r="268" spans="1:159">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row>
    <row r="269" spans="1:159">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row>
    <row r="270" spans="1:159">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row>
    <row r="271" spans="1:159">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row>
    <row r="272" spans="1:159">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row>
    <row r="273" spans="1:159">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row>
    <row r="274" spans="1:159">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row>
    <row r="275" spans="1:159">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row>
    <row r="276" spans="1:159">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row>
    <row r="277" spans="1:159">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row>
    <row r="278" spans="1:159">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row>
    <row r="279" spans="1:159">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row>
    <row r="280" spans="1:159">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row>
    <row r="281" spans="1:159">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row>
    <row r="282" spans="1:159">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row>
    <row r="283" spans="1:159">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row>
    <row r="284" spans="1:159">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row>
    <row r="285" spans="1:159">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row>
    <row r="286" spans="1:159">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row>
    <row r="287" spans="1:159">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row>
    <row r="288" spans="1:159">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row>
    <row r="289" spans="1:159">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row>
    <row r="290" spans="1:159">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row>
    <row r="291" spans="1:159">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row>
    <row r="292" spans="1:159">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row>
    <row r="293" spans="1:159">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row>
    <row r="294" spans="1:159">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row>
    <row r="295" spans="1:159">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row>
    <row r="296" spans="1:159">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row>
    <row r="297" spans="1:159">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row>
    <row r="298" spans="1:159">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row>
    <row r="299" spans="1:159">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row>
    <row r="300" spans="1:159">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row>
    <row r="301" spans="1:159">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row>
    <row r="302" spans="1:159">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row>
    <row r="303" spans="1:159">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row>
    <row r="304" spans="1:159">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row>
    <row r="305" spans="1:159">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row>
    <row r="306" spans="1:159">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row>
    <row r="307" spans="1:159">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row>
    <row r="308" spans="1:159">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row>
    <row r="309" spans="1:159">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row>
    <row r="310" spans="1:159">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row>
    <row r="311" spans="1:159">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row>
    <row r="312" spans="1:159">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row>
    <row r="313" spans="1:159">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row>
    <row r="314" spans="1:159">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row>
    <row r="315" spans="1:159">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row>
    <row r="316" spans="1:159">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row>
    <row r="317" spans="1:159">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row>
    <row r="318" spans="1:159">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row>
    <row r="319" spans="1:159">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row>
    <row r="320" spans="1:159">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row>
    <row r="321" spans="1:159">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row>
    <row r="322" spans="1:159">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row>
    <row r="323" spans="1:159">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row>
    <row r="324" spans="1:159">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row>
    <row r="325" spans="1:159">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row>
    <row r="326" spans="1:159">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row>
    <row r="327" spans="1:159">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row>
    <row r="328" spans="1:159">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row>
    <row r="329" spans="1:159">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row>
    <row r="330" spans="1:159">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row>
    <row r="331" spans="1:159">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row>
    <row r="332" spans="1:159">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row>
    <row r="333" spans="1:159">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row>
    <row r="334" spans="1:159">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row>
    <row r="335" spans="1:159">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row>
    <row r="336" spans="1:159">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row>
    <row r="337" spans="1:159">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row>
    <row r="338" spans="1:159">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row>
    <row r="339" spans="1:159">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c r="FC339" s="2"/>
    </row>
    <row r="340" spans="1:159">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row>
    <row r="341" spans="1:159">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row>
    <row r="342" spans="1:159">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row>
    <row r="343" spans="1:159">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row>
    <row r="344" spans="1:159">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row>
    <row r="345" spans="1:159">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row>
    <row r="346" spans="1:159">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row>
    <row r="347" spans="1:159">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row>
    <row r="348" spans="1:159">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row>
    <row r="349" spans="1:159">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row>
    <row r="350" spans="1:159">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row>
    <row r="351" spans="1:159">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c r="FC351" s="2"/>
    </row>
    <row r="352" spans="1:159">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c r="FC352" s="2"/>
    </row>
    <row r="353" spans="1:159">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c r="FC353" s="2"/>
    </row>
    <row r="354" spans="1:159">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row>
    <row r="355" spans="1:159">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c r="FC355" s="2"/>
    </row>
    <row r="356" spans="1:159">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row>
    <row r="357" spans="1:159">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row>
    <row r="358" spans="1:159">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c r="FC358" s="2"/>
    </row>
    <row r="359" spans="1:159">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row>
    <row r="360" spans="1:159">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c r="FC360" s="2"/>
    </row>
    <row r="361" spans="1:159">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row>
    <row r="362" spans="1:159">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row>
    <row r="363" spans="1:159">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row>
    <row r="364" spans="1:159">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row>
    <row r="365" spans="1:159">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row>
    <row r="366" spans="1:159">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row>
    <row r="367" spans="1:159">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row>
    <row r="368" spans="1:159">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row>
    <row r="369" spans="1:159">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row>
    <row r="370" spans="1:159">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c r="FC370" s="2"/>
    </row>
    <row r="371" spans="1:159">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row>
    <row r="372" spans="1:159">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c r="FC372" s="2"/>
    </row>
    <row r="373" spans="1:159">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c r="FC373" s="2"/>
    </row>
    <row r="374" spans="1:159">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row>
    <row r="375" spans="1:159">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row>
    <row r="376" spans="1:159">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c r="FB376" s="2"/>
      <c r="FC376" s="2"/>
    </row>
    <row r="377" spans="1:159">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row>
    <row r="378" spans="1:159">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c r="FB378" s="2"/>
      <c r="FC378" s="2"/>
    </row>
    <row r="379" spans="1:159">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c r="FB379" s="2"/>
      <c r="FC379" s="2"/>
    </row>
    <row r="380" spans="1:159">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c r="FC380" s="2"/>
    </row>
    <row r="381" spans="1:159">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c r="FC381" s="2"/>
    </row>
    <row r="382" spans="1:159">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row>
    <row r="383" spans="1:159">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c r="FC383" s="2"/>
    </row>
    <row r="384" spans="1:159">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c r="FC384" s="2"/>
    </row>
    <row r="385" spans="1:159">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c r="FC385" s="2"/>
    </row>
    <row r="386" spans="1:159">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c r="FC386" s="2"/>
    </row>
    <row r="387" spans="1:159">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c r="FC387" s="2"/>
    </row>
    <row r="388" spans="1:159">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row>
    <row r="389" spans="1:159">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row>
    <row r="390" spans="1:159">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row>
    <row r="391" spans="1:159">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row>
    <row r="392" spans="1:159">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row>
    <row r="393" spans="1:159">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row>
    <row r="394" spans="1:159">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row>
    <row r="395" spans="1:159">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row>
    <row r="396" spans="1:159">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row>
    <row r="397" spans="1:159">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row>
    <row r="398" spans="1:159">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row>
    <row r="399" spans="1:159">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row>
    <row r="400" spans="1:159">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row>
    <row r="401" spans="1:159">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row>
    <row r="402" spans="1:159">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row>
    <row r="403" spans="1:159">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row>
    <row r="404" spans="1:159">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row>
    <row r="405" spans="1:159">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row>
    <row r="406" spans="1:159">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row>
    <row r="407" spans="1:159">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row>
    <row r="408" spans="1:159">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row>
    <row r="409" spans="1:159">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row>
    <row r="410" spans="1:159">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row>
    <row r="411" spans="1:159">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row>
    <row r="412" spans="1:159">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row>
    <row r="413" spans="1:159">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row>
    <row r="414" spans="1:159">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row>
    <row r="415" spans="1:159">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row>
    <row r="416" spans="1:159">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row>
    <row r="417" spans="1:159">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row>
    <row r="418" spans="1:159">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c r="FC418" s="2"/>
    </row>
    <row r="419" spans="1:159">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row>
    <row r="420" spans="1:159">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c r="FC420" s="2"/>
    </row>
    <row r="421" spans="1:159">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row>
    <row r="422" spans="1:159">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row>
    <row r="423" spans="1:159">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row>
    <row r="424" spans="1:159">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row>
    <row r="425" spans="1:159">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row>
    <row r="426" spans="1:159">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row>
    <row r="427" spans="1:159">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row>
    <row r="428" spans="1:159">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row>
    <row r="429" spans="1:159">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row>
    <row r="430" spans="1:159">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row>
    <row r="431" spans="1:159">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row>
    <row r="432" spans="1:159">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row>
    <row r="433" spans="1:159">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row>
    <row r="434" spans="1:159">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row>
    <row r="435" spans="1:159">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row>
    <row r="436" spans="1:159">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row>
    <row r="437" spans="1:159">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row>
    <row r="438" spans="1:159">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row>
    <row r="439" spans="1:159">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row>
    <row r="440" spans="1:159">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row>
    <row r="441" spans="1:159">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row>
    <row r="442" spans="1:159">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row>
    <row r="443" spans="1:159">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row>
    <row r="444" spans="1:159">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row>
    <row r="445" spans="1:159">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row>
    <row r="446" spans="1:159">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row>
    <row r="447" spans="1:159">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row>
    <row r="448" spans="1:159">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c r="FB448" s="2"/>
      <c r="FC448" s="2"/>
    </row>
    <row r="449" spans="1:159">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row>
    <row r="450" spans="1:159">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c r="FB450" s="2"/>
      <c r="FC450" s="2"/>
    </row>
    <row r="451" spans="1:159">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row>
    <row r="452" spans="1:159">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row>
    <row r="453" spans="1:159">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c r="FC453" s="2"/>
    </row>
    <row r="454" spans="1:159">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row>
    <row r="455" spans="1:159">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c r="FB455" s="2"/>
      <c r="FC455" s="2"/>
    </row>
    <row r="456" spans="1:159">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row>
    <row r="457" spans="1:159">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c r="FB457" s="2"/>
      <c r="FC457" s="2"/>
    </row>
    <row r="458" spans="1:159">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row>
    <row r="459" spans="1:159">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c r="FC459" s="2"/>
    </row>
    <row r="460" spans="1:159">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row>
    <row r="461" spans="1:159">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c r="FB461" s="2"/>
      <c r="FC461" s="2"/>
    </row>
    <row r="462" spans="1:159">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row>
    <row r="463" spans="1:159">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c r="FB463" s="2"/>
      <c r="FC463" s="2"/>
    </row>
    <row r="464" spans="1:159">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row>
    <row r="465" spans="1:159">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c r="FC465" s="2"/>
    </row>
    <row r="466" spans="1:159">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row>
    <row r="467" spans="1:159">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c r="FB467" s="2"/>
      <c r="FC467" s="2"/>
    </row>
    <row r="468" spans="1:159">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row>
    <row r="469" spans="1:159">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c r="FB469" s="2"/>
      <c r="FC469" s="2"/>
    </row>
    <row r="470" spans="1:159">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row>
    <row r="471" spans="1:159">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row>
    <row r="472" spans="1:159">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row>
    <row r="473" spans="1:159">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c r="FB473" s="2"/>
      <c r="FC473" s="2"/>
    </row>
    <row r="474" spans="1:159">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row>
    <row r="475" spans="1:159">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c r="FB475" s="2"/>
      <c r="FC475" s="2"/>
    </row>
    <row r="476" spans="1:159">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row>
    <row r="477" spans="1:159">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c r="FB477" s="2"/>
      <c r="FC477" s="2"/>
    </row>
    <row r="478" spans="1:159">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row>
    <row r="479" spans="1:159">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row>
    <row r="480" spans="1:159">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c r="FC480" s="2"/>
    </row>
    <row r="481" spans="1:159">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row>
    <row r="482" spans="1:159">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c r="FB482" s="2"/>
      <c r="FC482" s="2"/>
    </row>
    <row r="483" spans="1:159">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row>
    <row r="484" spans="1:159">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c r="FB484" s="2"/>
      <c r="FC484" s="2"/>
    </row>
    <row r="485" spans="1:159">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c r="FC485" s="2"/>
    </row>
    <row r="486" spans="1:159">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row>
    <row r="487" spans="1:159">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c r="FC487" s="2"/>
    </row>
    <row r="488" spans="1:159">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row>
    <row r="489" spans="1:159">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row>
    <row r="490" spans="1:159">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row>
    <row r="491" spans="1:159">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c r="FC491" s="2"/>
    </row>
    <row r="492" spans="1:159">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row>
    <row r="493" spans="1:159">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c r="FB493" s="2"/>
      <c r="FC493" s="2"/>
    </row>
    <row r="494" spans="1:159">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row>
    <row r="495" spans="1:159">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row>
    <row r="496" spans="1:159">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c r="FC496" s="2"/>
    </row>
    <row r="497" spans="1:159">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c r="FC497" s="2"/>
    </row>
    <row r="498" spans="1:159">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row>
    <row r="499" spans="1:159">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row>
    <row r="500" spans="1:159">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row>
    <row r="501" spans="1:159">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row>
    <row r="502" spans="1:159">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c r="FB502" s="2"/>
      <c r="FC502" s="2"/>
    </row>
    <row r="503" spans="1:159">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c r="FB503" s="2"/>
      <c r="FC503" s="2"/>
    </row>
    <row r="504" spans="1:159">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c r="FB504" s="2"/>
      <c r="FC504" s="2"/>
    </row>
    <row r="505" spans="1:159">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c r="FB505" s="2"/>
      <c r="FC505" s="2"/>
    </row>
    <row r="506" spans="1:159">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row>
    <row r="507" spans="1:159">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c r="FB507" s="2"/>
      <c r="FC507" s="2"/>
    </row>
    <row r="508" spans="1:159">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c r="FC508" s="2"/>
    </row>
    <row r="509" spans="1:159">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row>
    <row r="510" spans="1:159">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c r="FB510" s="2"/>
      <c r="FC510" s="2"/>
    </row>
    <row r="511" spans="1:159">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row>
    <row r="512" spans="1:159">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c r="FB512" s="2"/>
      <c r="FC512" s="2"/>
    </row>
    <row r="513" spans="1:159">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row>
    <row r="514" spans="1:159">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c r="FB514" s="2"/>
      <c r="FC514" s="2"/>
    </row>
    <row r="515" spans="1:159">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c r="FC515" s="2"/>
    </row>
    <row r="516" spans="1:159">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c r="FB516" s="2"/>
      <c r="FC516" s="2"/>
    </row>
    <row r="517" spans="1:159">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row>
    <row r="518" spans="1:159">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c r="FB518" s="2"/>
      <c r="FC518" s="2"/>
    </row>
    <row r="519" spans="1:159">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row>
    <row r="520" spans="1:159">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c r="FB520" s="2"/>
      <c r="FC520" s="2"/>
    </row>
    <row r="521" spans="1:159">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c r="FB521" s="2"/>
      <c r="FC521" s="2"/>
    </row>
    <row r="522" spans="1:159">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c r="FB522" s="2"/>
      <c r="FC522" s="2"/>
    </row>
    <row r="523" spans="1:159">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row>
    <row r="524" spans="1:159">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c r="FB524" s="2"/>
      <c r="FC524" s="2"/>
    </row>
    <row r="525" spans="1:159">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row>
    <row r="526" spans="1:159">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c r="FB526" s="2"/>
      <c r="FC526" s="2"/>
    </row>
    <row r="527" spans="1:159">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row>
    <row r="528" spans="1:159">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c r="FB528" s="2"/>
      <c r="FC528" s="2"/>
    </row>
    <row r="529" spans="1:159">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row>
    <row r="530" spans="1:159">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c r="FB530" s="2"/>
      <c r="FC530" s="2"/>
    </row>
    <row r="531" spans="1:159">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row>
    <row r="532" spans="1:159">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c r="FB532" s="2"/>
      <c r="FC532" s="2"/>
    </row>
    <row r="533" spans="1:159">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c r="FC533" s="2"/>
    </row>
    <row r="534" spans="1:159">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row>
    <row r="535" spans="1:159">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c r="FB535" s="2"/>
      <c r="FC535" s="2"/>
    </row>
    <row r="536" spans="1:159">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row>
    <row r="537" spans="1:159">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c r="FB537" s="2"/>
      <c r="FC537" s="2"/>
    </row>
    <row r="538" spans="1:159">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row>
    <row r="539" spans="1:159">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c r="FC539" s="2"/>
    </row>
    <row r="540" spans="1:159">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row>
    <row r="541" spans="1:159">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c r="FB541" s="2"/>
      <c r="FC541" s="2"/>
    </row>
    <row r="542" spans="1:159">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c r="FC542" s="2"/>
    </row>
    <row r="543" spans="1:159">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row>
    <row r="544" spans="1:159">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c r="FB544" s="2"/>
      <c r="FC544" s="2"/>
    </row>
    <row r="545" spans="1:159">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row>
    <row r="546" spans="1:159">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c r="FB546" s="2"/>
      <c r="FC546" s="2"/>
    </row>
    <row r="547" spans="1:159">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c r="FC547" s="2"/>
    </row>
    <row r="548" spans="1:159">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row>
    <row r="549" spans="1:159">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c r="FB549" s="2"/>
      <c r="FC549" s="2"/>
    </row>
    <row r="550" spans="1:159">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row>
    <row r="551" spans="1:159">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c r="FB551" s="2"/>
      <c r="FC551" s="2"/>
    </row>
    <row r="552" spans="1:159">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row>
    <row r="553" spans="1:159">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row>
    <row r="554" spans="1:159">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row>
    <row r="555" spans="1:159">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c r="FB555" s="2"/>
      <c r="FC555" s="2"/>
    </row>
    <row r="556" spans="1:159">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row>
    <row r="557" spans="1:159">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c r="FB557" s="2"/>
      <c r="FC557" s="2"/>
    </row>
    <row r="558" spans="1:159">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row>
    <row r="559" spans="1:159">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c r="FB559" s="2"/>
      <c r="FC559" s="2"/>
    </row>
    <row r="560" spans="1:159">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row>
    <row r="561" spans="1:159">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c r="FB561" s="2"/>
      <c r="FC561" s="2"/>
    </row>
    <row r="562" spans="1:159">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row>
    <row r="563" spans="1:159">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c r="FB563" s="2"/>
      <c r="FC563" s="2"/>
    </row>
    <row r="564" spans="1:159">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row>
    <row r="565" spans="1:159">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c r="FB565" s="2"/>
      <c r="FC565" s="2"/>
    </row>
    <row r="566" spans="1:159">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row>
    <row r="567" spans="1:159">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c r="EY567" s="2"/>
      <c r="EZ567" s="2"/>
      <c r="FA567" s="2"/>
      <c r="FB567" s="2"/>
      <c r="FC567" s="2"/>
    </row>
    <row r="568" spans="1:159">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row>
    <row r="569" spans="1:159">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c r="EY569" s="2"/>
      <c r="EZ569" s="2"/>
      <c r="FA569" s="2"/>
      <c r="FB569" s="2"/>
      <c r="FC569" s="2"/>
    </row>
    <row r="570" spans="1:159">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row>
    <row r="571" spans="1:159">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c r="EY571" s="2"/>
      <c r="EZ571" s="2"/>
      <c r="FA571" s="2"/>
      <c r="FB571" s="2"/>
      <c r="FC571" s="2"/>
    </row>
    <row r="572" spans="1:159">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row>
    <row r="573" spans="1:159">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c r="FB573" s="2"/>
      <c r="FC573" s="2"/>
    </row>
    <row r="574" spans="1:159">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row>
    <row r="575" spans="1:159">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c r="EY575" s="2"/>
      <c r="EZ575" s="2"/>
      <c r="FA575" s="2"/>
      <c r="FB575" s="2"/>
      <c r="FC575" s="2"/>
    </row>
    <row r="576" spans="1:159">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row>
    <row r="577" spans="1:159">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c r="EY577" s="2"/>
      <c r="EZ577" s="2"/>
      <c r="FA577" s="2"/>
      <c r="FB577" s="2"/>
      <c r="FC577" s="2"/>
    </row>
    <row r="578" spans="1:159">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c r="FB578" s="2"/>
      <c r="FC578" s="2"/>
    </row>
    <row r="579" spans="1:159">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c r="FC579" s="2"/>
    </row>
    <row r="580" spans="1:159">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c r="EY580" s="2"/>
      <c r="EZ580" s="2"/>
      <c r="FA580" s="2"/>
      <c r="FB580" s="2"/>
      <c r="FC580" s="2"/>
    </row>
    <row r="581" spans="1:159">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c r="FB581" s="2"/>
      <c r="FC581" s="2"/>
    </row>
    <row r="582" spans="1:159">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c r="EY582" s="2"/>
      <c r="EZ582" s="2"/>
      <c r="FA582" s="2"/>
      <c r="FB582" s="2"/>
      <c r="FC582" s="2"/>
    </row>
    <row r="583" spans="1:159">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row>
    <row r="584" spans="1:159">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c r="FB584" s="2"/>
      <c r="FC584" s="2"/>
    </row>
    <row r="585" spans="1:159">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row>
    <row r="586" spans="1:159">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c r="EY586" s="2"/>
      <c r="EZ586" s="2"/>
      <c r="FA586" s="2"/>
      <c r="FB586" s="2"/>
      <c r="FC586" s="2"/>
    </row>
    <row r="587" spans="1:159">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row>
    <row r="588" spans="1:159">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c r="EY588" s="2"/>
      <c r="EZ588" s="2"/>
      <c r="FA588" s="2"/>
      <c r="FB588" s="2"/>
      <c r="FC588" s="2"/>
    </row>
    <row r="589" spans="1:159">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c r="FC589" s="2"/>
    </row>
    <row r="590" spans="1:159">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c r="FC590" s="2"/>
    </row>
    <row r="591" spans="1:159">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c r="EY591" s="2"/>
      <c r="EZ591" s="2"/>
      <c r="FA591" s="2"/>
      <c r="FB591" s="2"/>
      <c r="FC591" s="2"/>
    </row>
    <row r="592" spans="1:159">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row>
    <row r="593" spans="1:159">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c r="FB593" s="2"/>
      <c r="FC593" s="2"/>
    </row>
    <row r="594" spans="1:159">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row>
    <row r="595" spans="1:159">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c r="FB595" s="2"/>
      <c r="FC595" s="2"/>
    </row>
    <row r="596" spans="1:159">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row>
    <row r="597" spans="1:159">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c r="FB597" s="2"/>
      <c r="FC597" s="2"/>
    </row>
    <row r="598" spans="1:159">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row>
    <row r="599" spans="1:159">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c r="FB599" s="2"/>
      <c r="FC599" s="2"/>
    </row>
    <row r="600" spans="1:159">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row>
    <row r="601" spans="1:159">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c r="FB601" s="2"/>
      <c r="FC601" s="2"/>
    </row>
    <row r="602" spans="1:159">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c r="FC602" s="2"/>
    </row>
    <row r="603" spans="1:159">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c r="EY603" s="2"/>
      <c r="EZ603" s="2"/>
      <c r="FA603" s="2"/>
      <c r="FB603" s="2"/>
      <c r="FC603" s="2"/>
    </row>
    <row r="604" spans="1:159">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c r="FB604" s="2"/>
      <c r="FC604" s="2"/>
    </row>
    <row r="605" spans="1:159">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row>
    <row r="606" spans="1:159">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row>
    <row r="607" spans="1:159">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row>
    <row r="608" spans="1:159">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c r="FB608" s="2"/>
      <c r="FC608" s="2"/>
    </row>
    <row r="609" spans="1:159">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row>
    <row r="610" spans="1:159">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c r="FB610" s="2"/>
      <c r="FC610" s="2"/>
    </row>
    <row r="611" spans="1:159">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c r="FC611" s="2"/>
    </row>
    <row r="612" spans="1:159">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c r="EY612" s="2"/>
      <c r="EZ612" s="2"/>
      <c r="FA612" s="2"/>
      <c r="FB612" s="2"/>
      <c r="FC612" s="2"/>
    </row>
    <row r="613" spans="1:159">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c r="FB613" s="2"/>
      <c r="FC613" s="2"/>
    </row>
    <row r="614" spans="1:159">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row>
    <row r="615" spans="1:159">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c r="FB615" s="2"/>
      <c r="FC615" s="2"/>
    </row>
    <row r="616" spans="1:159">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c r="FC616" s="2"/>
    </row>
    <row r="617" spans="1:159">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c r="FB617" s="2"/>
      <c r="FC617" s="2"/>
    </row>
    <row r="618" spans="1:159">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c r="FB618" s="2"/>
      <c r="FC618" s="2"/>
    </row>
    <row r="619" spans="1:159">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c r="FC619" s="2"/>
    </row>
    <row r="620" spans="1:159">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c r="EY620" s="2"/>
      <c r="EZ620" s="2"/>
      <c r="FA620" s="2"/>
      <c r="FB620" s="2"/>
      <c r="FC620" s="2"/>
    </row>
    <row r="621" spans="1:159">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row>
    <row r="622" spans="1:159">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c r="FB622" s="2"/>
      <c r="FC622" s="2"/>
    </row>
    <row r="623" spans="1:159">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c r="FB623" s="2"/>
      <c r="FC623" s="2"/>
    </row>
    <row r="624" spans="1:159">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row>
    <row r="625" spans="1:159">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c r="EY625" s="2"/>
      <c r="EZ625" s="2"/>
      <c r="FA625" s="2"/>
      <c r="FB625" s="2"/>
      <c r="FC625" s="2"/>
    </row>
    <row r="626" spans="1:159">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row>
    <row r="627" spans="1:159">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c r="EY627" s="2"/>
      <c r="EZ627" s="2"/>
      <c r="FA627" s="2"/>
      <c r="FB627" s="2"/>
      <c r="FC627" s="2"/>
    </row>
    <row r="628" spans="1:159">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c r="FB628" s="2"/>
      <c r="FC628" s="2"/>
    </row>
    <row r="629" spans="1:159">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c r="FC629" s="2"/>
    </row>
    <row r="630" spans="1:159">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c r="EY630" s="2"/>
      <c r="EZ630" s="2"/>
      <c r="FA630" s="2"/>
      <c r="FB630" s="2"/>
      <c r="FC630" s="2"/>
    </row>
    <row r="631" spans="1:159">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row>
    <row r="632" spans="1:159">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c r="EY632" s="2"/>
      <c r="EZ632" s="2"/>
      <c r="FA632" s="2"/>
      <c r="FB632" s="2"/>
      <c r="FC632" s="2"/>
    </row>
    <row r="633" spans="1:159">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row>
    <row r="634" spans="1:159">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c r="EY634" s="2"/>
      <c r="EZ634" s="2"/>
      <c r="FA634" s="2"/>
      <c r="FB634" s="2"/>
      <c r="FC634" s="2"/>
    </row>
    <row r="635" spans="1:159">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row>
    <row r="636" spans="1:159">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c r="EY636" s="2"/>
      <c r="EZ636" s="2"/>
      <c r="FA636" s="2"/>
      <c r="FB636" s="2"/>
      <c r="FC636" s="2"/>
    </row>
    <row r="637" spans="1:159">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row>
    <row r="638" spans="1:159">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c r="FB638" s="2"/>
      <c r="FC638" s="2"/>
    </row>
    <row r="639" spans="1:159">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row>
    <row r="640" spans="1:159">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c r="FB640" s="2"/>
      <c r="FC640" s="2"/>
    </row>
    <row r="641" spans="1:159">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row>
    <row r="642" spans="1:159">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c r="EY642" s="2"/>
      <c r="EZ642" s="2"/>
      <c r="FA642" s="2"/>
      <c r="FB642" s="2"/>
      <c r="FC642" s="2"/>
    </row>
    <row r="643" spans="1:159">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row>
    <row r="644" spans="1:159">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c r="EY644" s="2"/>
      <c r="EZ644" s="2"/>
      <c r="FA644" s="2"/>
      <c r="FB644" s="2"/>
      <c r="FC644" s="2"/>
    </row>
    <row r="645" spans="1:159">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row>
    <row r="646" spans="1:159">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c r="FB646" s="2"/>
      <c r="FC646" s="2"/>
    </row>
    <row r="647" spans="1:159">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row>
    <row r="648" spans="1:159">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c r="FB648" s="2"/>
      <c r="FC648" s="2"/>
    </row>
    <row r="649" spans="1:159">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row>
    <row r="650" spans="1:159">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c r="FC650" s="2"/>
    </row>
    <row r="651" spans="1:159">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c r="FC651" s="2"/>
    </row>
    <row r="652" spans="1:159">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c r="EY652" s="2"/>
      <c r="EZ652" s="2"/>
      <c r="FA652" s="2"/>
      <c r="FB652" s="2"/>
      <c r="FC652" s="2"/>
    </row>
    <row r="653" spans="1:159">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row>
    <row r="654" spans="1:159">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c r="FC654" s="2"/>
    </row>
    <row r="655" spans="1:159">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row>
    <row r="656" spans="1:159">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c r="EY656" s="2"/>
      <c r="EZ656" s="2"/>
      <c r="FA656" s="2"/>
      <c r="FB656" s="2"/>
      <c r="FC656" s="2"/>
    </row>
    <row r="657" spans="1:159">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row>
    <row r="658" spans="1:159">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c r="EY658" s="2"/>
      <c r="EZ658" s="2"/>
      <c r="FA658" s="2"/>
      <c r="FB658" s="2"/>
      <c r="FC658" s="2"/>
    </row>
    <row r="659" spans="1:159">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row>
    <row r="660" spans="1:159">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row>
    <row r="661" spans="1:159">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row>
    <row r="662" spans="1:159">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row>
    <row r="663" spans="1:159">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c r="FB663" s="2"/>
      <c r="FC663" s="2"/>
    </row>
    <row r="664" spans="1:159">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row>
    <row r="665" spans="1:159">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c r="FB665" s="2"/>
      <c r="FC665" s="2"/>
    </row>
    <row r="666" spans="1:159">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c r="FB666" s="2"/>
      <c r="FC666" s="2"/>
    </row>
    <row r="667" spans="1:159">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row>
    <row r="668" spans="1:159">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c r="FB668" s="2"/>
      <c r="FC668" s="2"/>
    </row>
    <row r="669" spans="1:159">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c r="FC669" s="2"/>
    </row>
    <row r="670" spans="1:159">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c r="FB670" s="2"/>
      <c r="FC670" s="2"/>
    </row>
    <row r="671" spans="1:159">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c r="FB671" s="2"/>
      <c r="FC671" s="2"/>
    </row>
    <row r="672" spans="1:159">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c r="FB672" s="2"/>
      <c r="FC672" s="2"/>
    </row>
    <row r="673" spans="1:159">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row>
    <row r="674" spans="1:159">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c r="FB674" s="2"/>
      <c r="FC674" s="2"/>
    </row>
    <row r="675" spans="1:159">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row>
    <row r="676" spans="1:159">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c r="EY676" s="2"/>
      <c r="EZ676" s="2"/>
      <c r="FA676" s="2"/>
      <c r="FB676" s="2"/>
      <c r="FC676" s="2"/>
    </row>
    <row r="677" spans="1:159">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c r="FC677" s="2"/>
    </row>
    <row r="678" spans="1:159">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c r="EY678" s="2"/>
      <c r="EZ678" s="2"/>
      <c r="FA678" s="2"/>
      <c r="FB678" s="2"/>
      <c r="FC678" s="2"/>
    </row>
    <row r="679" spans="1:159">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row>
    <row r="680" spans="1:159">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c r="EY680" s="2"/>
      <c r="EZ680" s="2"/>
      <c r="FA680" s="2"/>
      <c r="FB680" s="2"/>
      <c r="FC680" s="2"/>
    </row>
    <row r="681" spans="1:159">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c r="FB681" s="2"/>
      <c r="FC681" s="2"/>
    </row>
    <row r="682" spans="1:159">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c r="EY682" s="2"/>
      <c r="EZ682" s="2"/>
      <c r="FA682" s="2"/>
      <c r="FB682" s="2"/>
      <c r="FC682" s="2"/>
    </row>
    <row r="683" spans="1:159">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row>
    <row r="684" spans="1:159">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c r="FB684" s="2"/>
      <c r="FC684" s="2"/>
    </row>
    <row r="685" spans="1:159">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row>
    <row r="686" spans="1:159">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c r="FB686" s="2"/>
      <c r="FC686" s="2"/>
    </row>
    <row r="687" spans="1:159">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c r="FB687" s="2"/>
      <c r="FC687" s="2"/>
    </row>
    <row r="688" spans="1:159">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row>
    <row r="689" spans="5:159">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c r="EY689" s="2"/>
      <c r="EZ689" s="2"/>
      <c r="FA689" s="2"/>
      <c r="FB689" s="2"/>
      <c r="FC689" s="2"/>
    </row>
    <row r="690" spans="5:159">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c r="FB690" s="2"/>
      <c r="FC690" s="2"/>
    </row>
    <row r="691" spans="5:159">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row>
    <row r="692" spans="5:159">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c r="FB692" s="2"/>
      <c r="FC692" s="2"/>
    </row>
    <row r="693" spans="5:159">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row>
    <row r="694" spans="5:159">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c r="FB694" s="2"/>
      <c r="FC694" s="2"/>
    </row>
    <row r="695" spans="5:159">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c r="EY695" s="2"/>
      <c r="EZ695" s="2"/>
      <c r="FA695" s="2"/>
      <c r="FB695" s="2"/>
      <c r="FC695" s="2"/>
    </row>
    <row r="696" spans="5:159">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c r="FB696" s="2"/>
      <c r="FC696" s="2"/>
    </row>
    <row r="697" spans="5:159">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c r="FC697" s="2"/>
    </row>
    <row r="698" spans="5:159">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c r="EY698" s="2"/>
      <c r="EZ698" s="2"/>
      <c r="FA698" s="2"/>
      <c r="FB698" s="2"/>
      <c r="FC698" s="2"/>
    </row>
    <row r="699" spans="5:159">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row>
    <row r="700" spans="5:159">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c r="EY700" s="2"/>
      <c r="EZ700" s="2"/>
      <c r="FA700" s="2"/>
      <c r="FB700" s="2"/>
      <c r="FC700" s="2"/>
    </row>
    <row r="701" spans="5:159">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row>
    <row r="702" spans="5:159">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c r="EY702" s="2"/>
      <c r="EZ702" s="2"/>
      <c r="FA702" s="2"/>
      <c r="FB702" s="2"/>
      <c r="FC702" s="2"/>
    </row>
    <row r="703" spans="5:159">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c r="FB703" s="2"/>
      <c r="FC703" s="2"/>
    </row>
    <row r="704" spans="5:159">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row>
    <row r="705" spans="5:159">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c r="FB705" s="2"/>
      <c r="FC705" s="2"/>
    </row>
    <row r="706" spans="5:159">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c r="FC706" s="2"/>
    </row>
    <row r="707" spans="5:159">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c r="FC707" s="2"/>
    </row>
    <row r="708" spans="5:159">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c r="EY708" s="2"/>
      <c r="EZ708" s="2"/>
      <c r="FA708" s="2"/>
      <c r="FB708" s="2"/>
      <c r="FC708" s="2"/>
    </row>
    <row r="709" spans="5:159">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row>
    <row r="710" spans="5:159">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c r="EY710" s="2"/>
      <c r="EZ710" s="2"/>
      <c r="FA710" s="2"/>
      <c r="FB710" s="2"/>
      <c r="FC710" s="2"/>
    </row>
    <row r="711" spans="5:159">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row>
    <row r="712" spans="5:159">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c r="EY712" s="2"/>
      <c r="EZ712" s="2"/>
      <c r="FA712" s="2"/>
      <c r="FB712" s="2"/>
      <c r="FC712" s="2"/>
    </row>
    <row r="713" spans="5:159">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row>
    <row r="714" spans="5:159">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c r="FB714" s="2"/>
      <c r="FC714" s="2"/>
    </row>
    <row r="715" spans="5:159">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row>
    <row r="716" spans="5:159">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row>
    <row r="717" spans="5:159">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row>
    <row r="718" spans="5:159">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c r="FC718" s="2"/>
    </row>
    <row r="719" spans="5:159">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c r="EY719" s="2"/>
      <c r="EZ719" s="2"/>
      <c r="FA719" s="2"/>
      <c r="FB719" s="2"/>
      <c r="FC719" s="2"/>
    </row>
    <row r="720" spans="5:159">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c r="FB720" s="2"/>
      <c r="FC720" s="2"/>
    </row>
    <row r="721" spans="5:159">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c r="FC721" s="2"/>
    </row>
    <row r="722" spans="5:159">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c r="EY722" s="2"/>
      <c r="EZ722" s="2"/>
      <c r="FA722" s="2"/>
      <c r="FB722" s="2"/>
      <c r="FC722" s="2"/>
    </row>
    <row r="723" spans="5:159">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c r="FB723" s="2"/>
      <c r="FC723" s="2"/>
    </row>
    <row r="724" spans="5:159">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c r="FB724" s="2"/>
      <c r="FC724" s="2"/>
    </row>
    <row r="725" spans="5:159">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row>
    <row r="726" spans="5:159">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c r="FB726" s="2"/>
      <c r="FC726" s="2"/>
    </row>
    <row r="727" spans="5:159">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row>
    <row r="728" spans="5:159">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c r="FB728" s="2"/>
      <c r="FC728" s="2"/>
    </row>
    <row r="729" spans="5:159">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row>
    <row r="730" spans="5:159">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c r="FB730" s="2"/>
      <c r="FC730" s="2"/>
    </row>
    <row r="731" spans="5:159">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c r="FC731" s="2"/>
    </row>
    <row r="732" spans="5:159">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c r="EY732" s="2"/>
      <c r="EZ732" s="2"/>
      <c r="FA732" s="2"/>
      <c r="FB732" s="2"/>
      <c r="FC732" s="2"/>
    </row>
    <row r="733" spans="5:159">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c r="FB733" s="2"/>
      <c r="FC733" s="2"/>
    </row>
    <row r="734" spans="5:159">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c r="FB734" s="2"/>
      <c r="FC734" s="2"/>
    </row>
    <row r="735" spans="5:159">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c r="FB735" s="2"/>
      <c r="FC735" s="2"/>
    </row>
    <row r="736" spans="5:159">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row>
    <row r="737" spans="5:159">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c r="EY737" s="2"/>
      <c r="EZ737" s="2"/>
      <c r="FA737" s="2"/>
      <c r="FB737" s="2"/>
      <c r="FC737" s="2"/>
    </row>
    <row r="738" spans="5:159">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row>
    <row r="739" spans="5:159">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c r="FB739" s="2"/>
      <c r="FC739" s="2"/>
    </row>
    <row r="740" spans="5:159">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c r="FC740" s="2"/>
    </row>
    <row r="741" spans="5:159">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c r="EY741" s="2"/>
      <c r="EZ741" s="2"/>
      <c r="FA741" s="2"/>
      <c r="FB741" s="2"/>
      <c r="FC741" s="2"/>
    </row>
    <row r="742" spans="5:159">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c r="FB742" s="2"/>
      <c r="FC742" s="2"/>
    </row>
    <row r="743" spans="5:159">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row>
    <row r="744" spans="5:159">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c r="FB744" s="2"/>
      <c r="FC744" s="2"/>
    </row>
    <row r="745" spans="5:159">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row>
    <row r="746" spans="5:159">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c r="EY746" s="2"/>
      <c r="EZ746" s="2"/>
      <c r="FA746" s="2"/>
      <c r="FB746" s="2"/>
      <c r="FC746" s="2"/>
    </row>
    <row r="747" spans="5:159">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c r="EY747" s="2"/>
      <c r="EZ747" s="2"/>
      <c r="FA747" s="2"/>
      <c r="FB747" s="2"/>
      <c r="FC747" s="2"/>
    </row>
    <row r="748" spans="5:159">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c r="FB748" s="2"/>
      <c r="FC748" s="2"/>
    </row>
    <row r="749" spans="5:159">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row>
    <row r="750" spans="5:159">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c r="FB750" s="2"/>
      <c r="FC750" s="2"/>
    </row>
    <row r="751" spans="5:159">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row>
    <row r="752" spans="5:159">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c r="FB752" s="2"/>
      <c r="FC752" s="2"/>
    </row>
    <row r="753" spans="5:159">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c r="FC753" s="2"/>
    </row>
    <row r="754" spans="5:159">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c r="EY754" s="2"/>
      <c r="EZ754" s="2"/>
      <c r="FA754" s="2"/>
      <c r="FB754" s="2"/>
      <c r="FC754" s="2"/>
    </row>
    <row r="755" spans="5:159">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row>
    <row r="756" spans="5:159">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c r="EY756" s="2"/>
      <c r="EZ756" s="2"/>
      <c r="FA756" s="2"/>
      <c r="FB756" s="2"/>
      <c r="FC756" s="2"/>
    </row>
    <row r="757" spans="5:159">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c r="EY757" s="2"/>
      <c r="EZ757" s="2"/>
      <c r="FA757" s="2"/>
      <c r="FB757" s="2"/>
      <c r="FC757" s="2"/>
    </row>
    <row r="758" spans="5:159">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c r="FC758" s="2"/>
    </row>
    <row r="759" spans="5:159">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c r="EY759" s="2"/>
      <c r="EZ759" s="2"/>
      <c r="FA759" s="2"/>
      <c r="FB759" s="2"/>
      <c r="FC759" s="2"/>
    </row>
    <row r="760" spans="5:159">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row>
    <row r="761" spans="5:159">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c r="FC761" s="2"/>
    </row>
    <row r="762" spans="5:159">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row>
    <row r="763" spans="5:159">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row>
    <row r="764" spans="5:159">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c r="FC764" s="2"/>
    </row>
    <row r="765" spans="5:159">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c r="FB765" s="2"/>
      <c r="FC765" s="2"/>
    </row>
    <row r="766" spans="5:159">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row>
    <row r="767" spans="5:159">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row>
    <row r="768" spans="5:159">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row>
    <row r="769" spans="5:159">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row>
    <row r="770" spans="5:159">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row>
    <row r="771" spans="5:159">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row>
    <row r="772" spans="5:159">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row>
    <row r="773" spans="5:159">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row>
    <row r="774" spans="5:159">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row>
    <row r="775" spans="5:159">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row>
    <row r="776" spans="5:159">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row>
    <row r="777" spans="5:159">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row>
    <row r="778" spans="5:159">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row>
    <row r="779" spans="5:159">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row>
    <row r="780" spans="5:159">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row>
    <row r="781" spans="5:159">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row>
    <row r="782" spans="5:159">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row>
    <row r="783" spans="5:159">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row>
    <row r="784" spans="5:159">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row>
    <row r="785" spans="5:159">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row>
    <row r="786" spans="5:159">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row>
    <row r="787" spans="5:159">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row>
    <row r="788" spans="5:159">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row>
    <row r="789" spans="5:159">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row>
    <row r="790" spans="5:159">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c r="FC790" s="2"/>
    </row>
    <row r="791" spans="5:159">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row>
    <row r="792" spans="5:159">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row>
    <row r="793" spans="5:159">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c r="FB793" s="2"/>
      <c r="FC793" s="2"/>
    </row>
    <row r="794" spans="5:159">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row>
    <row r="795" spans="5:159">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row>
    <row r="796" spans="5:159">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c r="FC796" s="2"/>
    </row>
    <row r="797" spans="5:159">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c r="FB797" s="2"/>
      <c r="FC797" s="2"/>
    </row>
    <row r="798" spans="5:159">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c r="FC798" s="2"/>
    </row>
    <row r="799" spans="5:159">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c r="FB799" s="2"/>
      <c r="FC799" s="2"/>
    </row>
    <row r="800" spans="5:159">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c r="FB800" s="2"/>
      <c r="FC800" s="2"/>
    </row>
    <row r="801" spans="5:159">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c r="FB801" s="2"/>
      <c r="FC801" s="2"/>
    </row>
    <row r="802" spans="5:159">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c r="FB802" s="2"/>
      <c r="FC802" s="2"/>
    </row>
    <row r="803" spans="5:159">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c r="FB803" s="2"/>
      <c r="FC803" s="2"/>
    </row>
    <row r="804" spans="5:159">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c r="FB804" s="2"/>
      <c r="FC804" s="2"/>
    </row>
    <row r="805" spans="5:159">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c r="EY805" s="2"/>
      <c r="EZ805" s="2"/>
      <c r="FA805" s="2"/>
      <c r="FB805" s="2"/>
      <c r="FC805" s="2"/>
    </row>
    <row r="806" spans="5:159">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c r="FB806" s="2"/>
      <c r="FC806" s="2"/>
    </row>
    <row r="807" spans="5:159">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c r="EY807" s="2"/>
      <c r="EZ807" s="2"/>
      <c r="FA807" s="2"/>
      <c r="FB807" s="2"/>
      <c r="FC807" s="2"/>
    </row>
    <row r="808" spans="5:159">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c r="EY808" s="2"/>
      <c r="EZ808" s="2"/>
      <c r="FA808" s="2"/>
      <c r="FB808" s="2"/>
      <c r="FC808" s="2"/>
    </row>
    <row r="809" spans="5:159">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c r="EY809" s="2"/>
      <c r="EZ809" s="2"/>
      <c r="FA809" s="2"/>
      <c r="FB809" s="2"/>
      <c r="FC809" s="2"/>
    </row>
    <row r="810" spans="5:159">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c r="EY810" s="2"/>
      <c r="EZ810" s="2"/>
      <c r="FA810" s="2"/>
      <c r="FB810" s="2"/>
      <c r="FC810" s="2"/>
    </row>
    <row r="811" spans="5:159">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c r="EY811" s="2"/>
      <c r="EZ811" s="2"/>
      <c r="FA811" s="2"/>
      <c r="FB811" s="2"/>
      <c r="FC811" s="2"/>
    </row>
    <row r="812" spans="5:159">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c r="EY812" s="2"/>
      <c r="EZ812" s="2"/>
      <c r="FA812" s="2"/>
      <c r="FB812" s="2"/>
      <c r="FC812" s="2"/>
    </row>
    <row r="813" spans="5:159">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c r="FB813" s="2"/>
      <c r="FC813" s="2"/>
    </row>
    <row r="814" spans="5:159">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c r="FB814" s="2"/>
      <c r="FC814" s="2"/>
    </row>
    <row r="815" spans="5:159">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c r="FB815" s="2"/>
      <c r="FC815" s="2"/>
    </row>
    <row r="816" spans="5:159">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row>
    <row r="817" spans="5:159">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row>
    <row r="818" spans="5:159">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row>
    <row r="819" spans="5:159">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row>
    <row r="820" spans="5:159">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row>
    <row r="821" spans="5:159">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row>
    <row r="822" spans="5:159">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row>
    <row r="823" spans="5:159">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row>
    <row r="824" spans="5:159">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row>
    <row r="825" spans="5:159">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row>
    <row r="826" spans="5:159">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row>
    <row r="827" spans="5:159">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row>
    <row r="828" spans="5:159">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row>
    <row r="829" spans="5:159">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row>
    <row r="830" spans="5:159">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row>
    <row r="831" spans="5:159">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row>
    <row r="832" spans="5:159">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row>
    <row r="833" spans="5:159">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row>
    <row r="834" spans="5:159">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c r="FB834" s="2"/>
      <c r="FC834" s="2"/>
    </row>
    <row r="835" spans="5:159">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c r="FB835" s="2"/>
      <c r="FC835" s="2"/>
    </row>
    <row r="836" spans="5:159">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c r="FB836" s="2"/>
      <c r="FC836" s="2"/>
    </row>
    <row r="837" spans="5:159">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c r="FB837" s="2"/>
      <c r="FC837" s="2"/>
    </row>
    <row r="838" spans="5:159">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c r="FB838" s="2"/>
      <c r="FC838" s="2"/>
    </row>
    <row r="839" spans="5:159">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c r="FB839" s="2"/>
      <c r="FC839" s="2"/>
    </row>
    <row r="840" spans="5:159">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c r="FB840" s="2"/>
      <c r="FC840" s="2"/>
    </row>
    <row r="841" spans="5:159">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c r="FB841" s="2"/>
      <c r="FC841" s="2"/>
    </row>
    <row r="842" spans="5:159">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c r="FB842" s="2"/>
      <c r="FC842" s="2"/>
    </row>
    <row r="843" spans="5:159">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c r="FB843" s="2"/>
      <c r="FC843" s="2"/>
    </row>
    <row r="844" spans="5:159">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c r="FB844" s="2"/>
      <c r="FC844" s="2"/>
    </row>
    <row r="845" spans="5:159">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c r="EY845" s="2"/>
      <c r="EZ845" s="2"/>
      <c r="FA845" s="2"/>
      <c r="FB845" s="2"/>
      <c r="FC845" s="2"/>
    </row>
    <row r="846" spans="5:159">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c r="FB846" s="2"/>
      <c r="FC846" s="2"/>
    </row>
    <row r="847" spans="5:159">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c r="FB847" s="2"/>
      <c r="FC847" s="2"/>
    </row>
    <row r="848" spans="5:159">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c r="EY848" s="2"/>
      <c r="EZ848" s="2"/>
      <c r="FA848" s="2"/>
      <c r="FB848" s="2"/>
      <c r="FC848" s="2"/>
    </row>
    <row r="849" spans="5:159">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c r="FB849" s="2"/>
      <c r="FC849" s="2"/>
    </row>
    <row r="850" spans="5:159">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c r="EY850" s="2"/>
      <c r="EZ850" s="2"/>
      <c r="FA850" s="2"/>
      <c r="FB850" s="2"/>
      <c r="FC850" s="2"/>
    </row>
    <row r="851" spans="5:159">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c r="FB851" s="2"/>
      <c r="FC851" s="2"/>
    </row>
    <row r="852" spans="5:159">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c r="FB852" s="2"/>
      <c r="FC852" s="2"/>
    </row>
    <row r="853" spans="5:159">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c r="FB853" s="2"/>
      <c r="FC853" s="2"/>
    </row>
    <row r="854" spans="5:159">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c r="EY854" s="2"/>
      <c r="EZ854" s="2"/>
      <c r="FA854" s="2"/>
      <c r="FB854" s="2"/>
      <c r="FC854" s="2"/>
    </row>
    <row r="855" spans="5:159">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c r="FB855" s="2"/>
      <c r="FC855" s="2"/>
    </row>
    <row r="856" spans="5:159">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c r="FB856" s="2"/>
      <c r="FC856" s="2"/>
    </row>
    <row r="857" spans="5:159">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c r="EY857" s="2"/>
      <c r="EZ857" s="2"/>
      <c r="FA857" s="2"/>
      <c r="FB857" s="2"/>
      <c r="FC857" s="2"/>
    </row>
    <row r="858" spans="5:159">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c r="FB858" s="2"/>
      <c r="FC858" s="2"/>
    </row>
    <row r="859" spans="5:159">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c r="EY859" s="2"/>
      <c r="EZ859" s="2"/>
      <c r="FA859" s="2"/>
      <c r="FB859" s="2"/>
      <c r="FC859" s="2"/>
    </row>
    <row r="860" spans="5:159">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c r="FB860" s="2"/>
      <c r="FC860" s="2"/>
    </row>
    <row r="861" spans="5:159">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c r="EY861" s="2"/>
      <c r="EZ861" s="2"/>
      <c r="FA861" s="2"/>
      <c r="FB861" s="2"/>
      <c r="FC861" s="2"/>
    </row>
    <row r="862" spans="5:159">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c r="FB862" s="2"/>
      <c r="FC862" s="2"/>
    </row>
    <row r="863" spans="5:159">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c r="EY863" s="2"/>
      <c r="EZ863" s="2"/>
      <c r="FA863" s="2"/>
      <c r="FB863" s="2"/>
      <c r="FC863" s="2"/>
    </row>
    <row r="864" spans="5:159">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c r="EY864" s="2"/>
      <c r="EZ864" s="2"/>
      <c r="FA864" s="2"/>
      <c r="FB864" s="2"/>
      <c r="FC864" s="2"/>
    </row>
    <row r="865" spans="5:159">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c r="FB865" s="2"/>
      <c r="FC865" s="2"/>
    </row>
    <row r="866" spans="5:159">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c r="EY866" s="2"/>
      <c r="EZ866" s="2"/>
      <c r="FA866" s="2"/>
      <c r="FB866" s="2"/>
      <c r="FC866" s="2"/>
    </row>
    <row r="867" spans="5:159">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c r="EY867" s="2"/>
      <c r="EZ867" s="2"/>
      <c r="FA867" s="2"/>
      <c r="FB867" s="2"/>
      <c r="FC867" s="2"/>
    </row>
    <row r="868" spans="5:159">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c r="EY868" s="2"/>
      <c r="EZ868" s="2"/>
      <c r="FA868" s="2"/>
      <c r="FB868" s="2"/>
      <c r="FC868" s="2"/>
    </row>
    <row r="869" spans="5:159">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c r="EY869" s="2"/>
      <c r="EZ869" s="2"/>
      <c r="FA869" s="2"/>
      <c r="FB869" s="2"/>
      <c r="FC869" s="2"/>
    </row>
    <row r="870" spans="5:159">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c r="EY870" s="2"/>
      <c r="EZ870" s="2"/>
      <c r="FA870" s="2"/>
      <c r="FB870" s="2"/>
      <c r="FC870" s="2"/>
    </row>
    <row r="871" spans="5:159">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c r="EY871" s="2"/>
      <c r="EZ871" s="2"/>
      <c r="FA871" s="2"/>
      <c r="FB871" s="2"/>
      <c r="FC871" s="2"/>
    </row>
    <row r="872" spans="5:159">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c r="FB872" s="2"/>
      <c r="FC872" s="2"/>
    </row>
    <row r="873" spans="5:159">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c r="FB873" s="2"/>
      <c r="FC873" s="2"/>
    </row>
    <row r="874" spans="5:159">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c r="FB874" s="2"/>
      <c r="FC874" s="2"/>
    </row>
    <row r="875" spans="5:159">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c r="EY875" s="2"/>
      <c r="EZ875" s="2"/>
      <c r="FA875" s="2"/>
      <c r="FB875" s="2"/>
      <c r="FC875" s="2"/>
    </row>
    <row r="876" spans="5:159">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c r="EY876" s="2"/>
      <c r="EZ876" s="2"/>
      <c r="FA876" s="2"/>
      <c r="FB876" s="2"/>
      <c r="FC876" s="2"/>
    </row>
    <row r="877" spans="5:159">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c r="EY877" s="2"/>
      <c r="EZ877" s="2"/>
      <c r="FA877" s="2"/>
      <c r="FB877" s="2"/>
      <c r="FC877" s="2"/>
    </row>
    <row r="878" spans="5:159">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c r="FB878" s="2"/>
      <c r="FC878" s="2"/>
    </row>
    <row r="879" spans="5:159">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c r="EY879" s="2"/>
      <c r="EZ879" s="2"/>
      <c r="FA879" s="2"/>
      <c r="FB879" s="2"/>
      <c r="FC879" s="2"/>
    </row>
    <row r="880" spans="5:159">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c r="EY880" s="2"/>
      <c r="EZ880" s="2"/>
      <c r="FA880" s="2"/>
      <c r="FB880" s="2"/>
      <c r="FC880" s="2"/>
    </row>
    <row r="881" spans="5:159">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c r="FB881" s="2"/>
      <c r="FC881" s="2"/>
    </row>
    <row r="882" spans="5:159">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c r="FB882" s="2"/>
      <c r="FC882" s="2"/>
    </row>
    <row r="883" spans="5:159">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c r="FB883" s="2"/>
      <c r="FC883" s="2"/>
    </row>
    <row r="884" spans="5:159">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c r="EY884" s="2"/>
      <c r="EZ884" s="2"/>
      <c r="FA884" s="2"/>
      <c r="FB884" s="2"/>
      <c r="FC884" s="2"/>
    </row>
    <row r="885" spans="5:159">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c r="FB885" s="2"/>
      <c r="FC885" s="2"/>
    </row>
    <row r="886" spans="5:159">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c r="EY886" s="2"/>
      <c r="EZ886" s="2"/>
      <c r="FA886" s="2"/>
      <c r="FB886" s="2"/>
      <c r="FC886" s="2"/>
    </row>
    <row r="887" spans="5:159">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c r="EY887" s="2"/>
      <c r="EZ887" s="2"/>
      <c r="FA887" s="2"/>
      <c r="FB887" s="2"/>
      <c r="FC887" s="2"/>
    </row>
    <row r="888" spans="5:159">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c r="DX888" s="2"/>
      <c r="DY888" s="2"/>
      <c r="DZ888" s="2"/>
      <c r="EA888" s="2"/>
      <c r="EB888" s="2"/>
      <c r="EC888" s="2"/>
      <c r="ED888" s="2"/>
      <c r="EE888" s="2"/>
      <c r="EF888" s="2"/>
      <c r="EG888" s="2"/>
      <c r="EH888" s="2"/>
      <c r="EI888" s="2"/>
      <c r="EJ888" s="2"/>
      <c r="EK888" s="2"/>
      <c r="EL888" s="2"/>
      <c r="EM888" s="2"/>
      <c r="EN888" s="2"/>
      <c r="EO888" s="2"/>
      <c r="EP888" s="2"/>
      <c r="EQ888" s="2"/>
      <c r="ER888" s="2"/>
      <c r="ES888" s="2"/>
      <c r="ET888" s="2"/>
      <c r="EU888" s="2"/>
      <c r="EV888" s="2"/>
      <c r="EW888" s="2"/>
      <c r="EX888" s="2"/>
      <c r="EY888" s="2"/>
      <c r="EZ888" s="2"/>
      <c r="FA888" s="2"/>
      <c r="FB888" s="2"/>
      <c r="FC888" s="2"/>
    </row>
    <row r="889" spans="5:159">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c r="DX889" s="2"/>
      <c r="DY889" s="2"/>
      <c r="DZ889" s="2"/>
      <c r="EA889" s="2"/>
      <c r="EB889" s="2"/>
      <c r="EC889" s="2"/>
      <c r="ED889" s="2"/>
      <c r="EE889" s="2"/>
      <c r="EF889" s="2"/>
      <c r="EG889" s="2"/>
      <c r="EH889" s="2"/>
      <c r="EI889" s="2"/>
      <c r="EJ889" s="2"/>
      <c r="EK889" s="2"/>
      <c r="EL889" s="2"/>
      <c r="EM889" s="2"/>
      <c r="EN889" s="2"/>
      <c r="EO889" s="2"/>
      <c r="EP889" s="2"/>
      <c r="EQ889" s="2"/>
      <c r="ER889" s="2"/>
      <c r="ES889" s="2"/>
      <c r="ET889" s="2"/>
      <c r="EU889" s="2"/>
      <c r="EV889" s="2"/>
      <c r="EW889" s="2"/>
      <c r="EX889" s="2"/>
      <c r="EY889" s="2"/>
      <c r="EZ889" s="2"/>
      <c r="FA889" s="2"/>
      <c r="FB889" s="2"/>
      <c r="FC889" s="2"/>
    </row>
    <row r="890" spans="5:159">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c r="DX890" s="2"/>
      <c r="DY890" s="2"/>
      <c r="DZ890" s="2"/>
      <c r="EA890" s="2"/>
      <c r="EB890" s="2"/>
      <c r="EC890" s="2"/>
      <c r="ED890" s="2"/>
      <c r="EE890" s="2"/>
      <c r="EF890" s="2"/>
      <c r="EG890" s="2"/>
      <c r="EH890" s="2"/>
      <c r="EI890" s="2"/>
      <c r="EJ890" s="2"/>
      <c r="EK890" s="2"/>
      <c r="EL890" s="2"/>
      <c r="EM890" s="2"/>
      <c r="EN890" s="2"/>
      <c r="EO890" s="2"/>
      <c r="EP890" s="2"/>
      <c r="EQ890" s="2"/>
      <c r="ER890" s="2"/>
      <c r="ES890" s="2"/>
      <c r="ET890" s="2"/>
      <c r="EU890" s="2"/>
      <c r="EV890" s="2"/>
      <c r="EW890" s="2"/>
      <c r="EX890" s="2"/>
      <c r="EY890" s="2"/>
      <c r="EZ890" s="2"/>
      <c r="FA890" s="2"/>
      <c r="FB890" s="2"/>
      <c r="FC890" s="2"/>
    </row>
    <row r="891" spans="5:159">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c r="FB891" s="2"/>
      <c r="FC891" s="2"/>
    </row>
    <row r="892" spans="5:159">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c r="DX892" s="2"/>
      <c r="DY892" s="2"/>
      <c r="DZ892" s="2"/>
      <c r="EA892" s="2"/>
      <c r="EB892" s="2"/>
      <c r="EC892" s="2"/>
      <c r="ED892" s="2"/>
      <c r="EE892" s="2"/>
      <c r="EF892" s="2"/>
      <c r="EG892" s="2"/>
      <c r="EH892" s="2"/>
      <c r="EI892" s="2"/>
      <c r="EJ892" s="2"/>
      <c r="EK892" s="2"/>
      <c r="EL892" s="2"/>
      <c r="EM892" s="2"/>
      <c r="EN892" s="2"/>
      <c r="EO892" s="2"/>
      <c r="EP892" s="2"/>
      <c r="EQ892" s="2"/>
      <c r="ER892" s="2"/>
      <c r="ES892" s="2"/>
      <c r="ET892" s="2"/>
      <c r="EU892" s="2"/>
      <c r="EV892" s="2"/>
      <c r="EW892" s="2"/>
      <c r="EX892" s="2"/>
      <c r="EY892" s="2"/>
      <c r="EZ892" s="2"/>
      <c r="FA892" s="2"/>
      <c r="FB892" s="2"/>
      <c r="FC892" s="2"/>
    </row>
    <row r="893" spans="5:159">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c r="DX893" s="2"/>
      <c r="DY893" s="2"/>
      <c r="DZ893" s="2"/>
      <c r="EA893" s="2"/>
      <c r="EB893" s="2"/>
      <c r="EC893" s="2"/>
      <c r="ED893" s="2"/>
      <c r="EE893" s="2"/>
      <c r="EF893" s="2"/>
      <c r="EG893" s="2"/>
      <c r="EH893" s="2"/>
      <c r="EI893" s="2"/>
      <c r="EJ893" s="2"/>
      <c r="EK893" s="2"/>
      <c r="EL893" s="2"/>
      <c r="EM893" s="2"/>
      <c r="EN893" s="2"/>
      <c r="EO893" s="2"/>
      <c r="EP893" s="2"/>
      <c r="EQ893" s="2"/>
      <c r="ER893" s="2"/>
      <c r="ES893" s="2"/>
      <c r="ET893" s="2"/>
      <c r="EU893" s="2"/>
      <c r="EV893" s="2"/>
      <c r="EW893" s="2"/>
      <c r="EX893" s="2"/>
      <c r="EY893" s="2"/>
      <c r="EZ893" s="2"/>
      <c r="FA893" s="2"/>
      <c r="FB893" s="2"/>
      <c r="FC893" s="2"/>
    </row>
    <row r="894" spans="5:159">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c r="DX894" s="2"/>
      <c r="DY894" s="2"/>
      <c r="DZ894" s="2"/>
      <c r="EA894" s="2"/>
      <c r="EB894" s="2"/>
      <c r="EC894" s="2"/>
      <c r="ED894" s="2"/>
      <c r="EE894" s="2"/>
      <c r="EF894" s="2"/>
      <c r="EG894" s="2"/>
      <c r="EH894" s="2"/>
      <c r="EI894" s="2"/>
      <c r="EJ894" s="2"/>
      <c r="EK894" s="2"/>
      <c r="EL894" s="2"/>
      <c r="EM894" s="2"/>
      <c r="EN894" s="2"/>
      <c r="EO894" s="2"/>
      <c r="EP894" s="2"/>
      <c r="EQ894" s="2"/>
      <c r="ER894" s="2"/>
      <c r="ES894" s="2"/>
      <c r="ET894" s="2"/>
      <c r="EU894" s="2"/>
      <c r="EV894" s="2"/>
      <c r="EW894" s="2"/>
      <c r="EX894" s="2"/>
      <c r="EY894" s="2"/>
      <c r="EZ894" s="2"/>
      <c r="FA894" s="2"/>
      <c r="FB894" s="2"/>
      <c r="FC894" s="2"/>
    </row>
    <row r="895" spans="5:159">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c r="DX895" s="2"/>
      <c r="DY895" s="2"/>
      <c r="DZ895" s="2"/>
      <c r="EA895" s="2"/>
      <c r="EB895" s="2"/>
      <c r="EC895" s="2"/>
      <c r="ED895" s="2"/>
      <c r="EE895" s="2"/>
      <c r="EF895" s="2"/>
      <c r="EG895" s="2"/>
      <c r="EH895" s="2"/>
      <c r="EI895" s="2"/>
      <c r="EJ895" s="2"/>
      <c r="EK895" s="2"/>
      <c r="EL895" s="2"/>
      <c r="EM895" s="2"/>
      <c r="EN895" s="2"/>
      <c r="EO895" s="2"/>
      <c r="EP895" s="2"/>
      <c r="EQ895" s="2"/>
      <c r="ER895" s="2"/>
      <c r="ES895" s="2"/>
      <c r="ET895" s="2"/>
      <c r="EU895" s="2"/>
      <c r="EV895" s="2"/>
      <c r="EW895" s="2"/>
      <c r="EX895" s="2"/>
      <c r="EY895" s="2"/>
      <c r="EZ895" s="2"/>
      <c r="FA895" s="2"/>
      <c r="FB895" s="2"/>
      <c r="FC895" s="2"/>
    </row>
    <row r="896" spans="5:159">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c r="DX896" s="2"/>
      <c r="DY896" s="2"/>
      <c r="DZ896" s="2"/>
      <c r="EA896" s="2"/>
      <c r="EB896" s="2"/>
      <c r="EC896" s="2"/>
      <c r="ED896" s="2"/>
      <c r="EE896" s="2"/>
      <c r="EF896" s="2"/>
      <c r="EG896" s="2"/>
      <c r="EH896" s="2"/>
      <c r="EI896" s="2"/>
      <c r="EJ896" s="2"/>
      <c r="EK896" s="2"/>
      <c r="EL896" s="2"/>
      <c r="EM896" s="2"/>
      <c r="EN896" s="2"/>
      <c r="EO896" s="2"/>
      <c r="EP896" s="2"/>
      <c r="EQ896" s="2"/>
      <c r="ER896" s="2"/>
      <c r="ES896" s="2"/>
      <c r="ET896" s="2"/>
      <c r="EU896" s="2"/>
      <c r="EV896" s="2"/>
      <c r="EW896" s="2"/>
      <c r="EX896" s="2"/>
      <c r="EY896" s="2"/>
      <c r="EZ896" s="2"/>
      <c r="FA896" s="2"/>
      <c r="FB896" s="2"/>
      <c r="FC896" s="2"/>
    </row>
    <row r="897" spans="5:159">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c r="DX897" s="2"/>
      <c r="DY897" s="2"/>
      <c r="DZ897" s="2"/>
      <c r="EA897" s="2"/>
      <c r="EB897" s="2"/>
      <c r="EC897" s="2"/>
      <c r="ED897" s="2"/>
      <c r="EE897" s="2"/>
      <c r="EF897" s="2"/>
      <c r="EG897" s="2"/>
      <c r="EH897" s="2"/>
      <c r="EI897" s="2"/>
      <c r="EJ897" s="2"/>
      <c r="EK897" s="2"/>
      <c r="EL897" s="2"/>
      <c r="EM897" s="2"/>
      <c r="EN897" s="2"/>
      <c r="EO897" s="2"/>
      <c r="EP897" s="2"/>
      <c r="EQ897" s="2"/>
      <c r="ER897" s="2"/>
      <c r="ES897" s="2"/>
      <c r="ET897" s="2"/>
      <c r="EU897" s="2"/>
      <c r="EV897" s="2"/>
      <c r="EW897" s="2"/>
      <c r="EX897" s="2"/>
      <c r="EY897" s="2"/>
      <c r="EZ897" s="2"/>
      <c r="FA897" s="2"/>
      <c r="FB897" s="2"/>
      <c r="FC897" s="2"/>
    </row>
    <row r="898" spans="5:159">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c r="DX898" s="2"/>
      <c r="DY898" s="2"/>
      <c r="DZ898" s="2"/>
      <c r="EA898" s="2"/>
      <c r="EB898" s="2"/>
      <c r="EC898" s="2"/>
      <c r="ED898" s="2"/>
      <c r="EE898" s="2"/>
      <c r="EF898" s="2"/>
      <c r="EG898" s="2"/>
      <c r="EH898" s="2"/>
      <c r="EI898" s="2"/>
      <c r="EJ898" s="2"/>
      <c r="EK898" s="2"/>
      <c r="EL898" s="2"/>
      <c r="EM898" s="2"/>
      <c r="EN898" s="2"/>
      <c r="EO898" s="2"/>
      <c r="EP898" s="2"/>
      <c r="EQ898" s="2"/>
      <c r="ER898" s="2"/>
      <c r="ES898" s="2"/>
      <c r="ET898" s="2"/>
      <c r="EU898" s="2"/>
      <c r="EV898" s="2"/>
      <c r="EW898" s="2"/>
      <c r="EX898" s="2"/>
      <c r="EY898" s="2"/>
      <c r="EZ898" s="2"/>
      <c r="FA898" s="2"/>
      <c r="FB898" s="2"/>
      <c r="FC898" s="2"/>
    </row>
    <row r="899" spans="5:159">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c r="EY899" s="2"/>
      <c r="EZ899" s="2"/>
      <c r="FA899" s="2"/>
      <c r="FB899" s="2"/>
      <c r="FC899" s="2"/>
    </row>
    <row r="900" spans="5:159">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c r="DX900" s="2"/>
      <c r="DY900" s="2"/>
      <c r="DZ900" s="2"/>
      <c r="EA900" s="2"/>
      <c r="EB900" s="2"/>
      <c r="EC900" s="2"/>
      <c r="ED900" s="2"/>
      <c r="EE900" s="2"/>
      <c r="EF900" s="2"/>
      <c r="EG900" s="2"/>
      <c r="EH900" s="2"/>
      <c r="EI900" s="2"/>
      <c r="EJ900" s="2"/>
      <c r="EK900" s="2"/>
      <c r="EL900" s="2"/>
      <c r="EM900" s="2"/>
      <c r="EN900" s="2"/>
      <c r="EO900" s="2"/>
      <c r="EP900" s="2"/>
      <c r="EQ900" s="2"/>
      <c r="ER900" s="2"/>
      <c r="ES900" s="2"/>
      <c r="ET900" s="2"/>
      <c r="EU900" s="2"/>
      <c r="EV900" s="2"/>
      <c r="EW900" s="2"/>
      <c r="EX900" s="2"/>
      <c r="EY900" s="2"/>
      <c r="EZ900" s="2"/>
      <c r="FA900" s="2"/>
      <c r="FB900" s="2"/>
      <c r="FC900" s="2"/>
    </row>
    <row r="901" spans="5:159">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c r="DX901" s="2"/>
      <c r="DY901" s="2"/>
      <c r="DZ901" s="2"/>
      <c r="EA901" s="2"/>
      <c r="EB901" s="2"/>
      <c r="EC901" s="2"/>
      <c r="ED901" s="2"/>
      <c r="EE901" s="2"/>
      <c r="EF901" s="2"/>
      <c r="EG901" s="2"/>
      <c r="EH901" s="2"/>
      <c r="EI901" s="2"/>
      <c r="EJ901" s="2"/>
      <c r="EK901" s="2"/>
      <c r="EL901" s="2"/>
      <c r="EM901" s="2"/>
      <c r="EN901" s="2"/>
      <c r="EO901" s="2"/>
      <c r="EP901" s="2"/>
      <c r="EQ901" s="2"/>
      <c r="ER901" s="2"/>
      <c r="ES901" s="2"/>
      <c r="ET901" s="2"/>
      <c r="EU901" s="2"/>
      <c r="EV901" s="2"/>
      <c r="EW901" s="2"/>
      <c r="EX901" s="2"/>
      <c r="EY901" s="2"/>
      <c r="EZ901" s="2"/>
      <c r="FA901" s="2"/>
      <c r="FB901" s="2"/>
      <c r="FC901" s="2"/>
    </row>
    <row r="902" spans="5:159">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c r="EY902" s="2"/>
      <c r="EZ902" s="2"/>
      <c r="FA902" s="2"/>
      <c r="FB902" s="2"/>
      <c r="FC902" s="2"/>
    </row>
    <row r="903" spans="5:159">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c r="DX903" s="2"/>
      <c r="DY903" s="2"/>
      <c r="DZ903" s="2"/>
      <c r="EA903" s="2"/>
      <c r="EB903" s="2"/>
      <c r="EC903" s="2"/>
      <c r="ED903" s="2"/>
      <c r="EE903" s="2"/>
      <c r="EF903" s="2"/>
      <c r="EG903" s="2"/>
      <c r="EH903" s="2"/>
      <c r="EI903" s="2"/>
      <c r="EJ903" s="2"/>
      <c r="EK903" s="2"/>
      <c r="EL903" s="2"/>
      <c r="EM903" s="2"/>
      <c r="EN903" s="2"/>
      <c r="EO903" s="2"/>
      <c r="EP903" s="2"/>
      <c r="EQ903" s="2"/>
      <c r="ER903" s="2"/>
      <c r="ES903" s="2"/>
      <c r="ET903" s="2"/>
      <c r="EU903" s="2"/>
      <c r="EV903" s="2"/>
      <c r="EW903" s="2"/>
      <c r="EX903" s="2"/>
      <c r="EY903" s="2"/>
      <c r="EZ903" s="2"/>
      <c r="FA903" s="2"/>
      <c r="FB903" s="2"/>
      <c r="FC903" s="2"/>
    </row>
    <row r="904" spans="5:159">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c r="DX904" s="2"/>
      <c r="DY904" s="2"/>
      <c r="DZ904" s="2"/>
      <c r="EA904" s="2"/>
      <c r="EB904" s="2"/>
      <c r="EC904" s="2"/>
      <c r="ED904" s="2"/>
      <c r="EE904" s="2"/>
      <c r="EF904" s="2"/>
      <c r="EG904" s="2"/>
      <c r="EH904" s="2"/>
      <c r="EI904" s="2"/>
      <c r="EJ904" s="2"/>
      <c r="EK904" s="2"/>
      <c r="EL904" s="2"/>
      <c r="EM904" s="2"/>
      <c r="EN904" s="2"/>
      <c r="EO904" s="2"/>
      <c r="EP904" s="2"/>
      <c r="EQ904" s="2"/>
      <c r="ER904" s="2"/>
      <c r="ES904" s="2"/>
      <c r="ET904" s="2"/>
      <c r="EU904" s="2"/>
      <c r="EV904" s="2"/>
      <c r="EW904" s="2"/>
      <c r="EX904" s="2"/>
      <c r="EY904" s="2"/>
      <c r="EZ904" s="2"/>
      <c r="FA904" s="2"/>
      <c r="FB904" s="2"/>
      <c r="FC904" s="2"/>
    </row>
    <row r="905" spans="5:159">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c r="EY905" s="2"/>
      <c r="EZ905" s="2"/>
      <c r="FA905" s="2"/>
      <c r="FB905" s="2"/>
      <c r="FC905" s="2"/>
    </row>
    <row r="906" spans="5:159">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c r="EY906" s="2"/>
      <c r="EZ906" s="2"/>
      <c r="FA906" s="2"/>
      <c r="FB906" s="2"/>
      <c r="FC906" s="2"/>
    </row>
    <row r="907" spans="5:159">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c r="DX907" s="2"/>
      <c r="DY907" s="2"/>
      <c r="DZ907" s="2"/>
      <c r="EA907" s="2"/>
      <c r="EB907" s="2"/>
      <c r="EC907" s="2"/>
      <c r="ED907" s="2"/>
      <c r="EE907" s="2"/>
      <c r="EF907" s="2"/>
      <c r="EG907" s="2"/>
      <c r="EH907" s="2"/>
      <c r="EI907" s="2"/>
      <c r="EJ907" s="2"/>
      <c r="EK907" s="2"/>
      <c r="EL907" s="2"/>
      <c r="EM907" s="2"/>
      <c r="EN907" s="2"/>
      <c r="EO907" s="2"/>
      <c r="EP907" s="2"/>
      <c r="EQ907" s="2"/>
      <c r="ER907" s="2"/>
      <c r="ES907" s="2"/>
      <c r="ET907" s="2"/>
      <c r="EU907" s="2"/>
      <c r="EV907" s="2"/>
      <c r="EW907" s="2"/>
      <c r="EX907" s="2"/>
      <c r="EY907" s="2"/>
      <c r="EZ907" s="2"/>
      <c r="FA907" s="2"/>
      <c r="FB907" s="2"/>
      <c r="FC907" s="2"/>
    </row>
    <row r="908" spans="5:159">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c r="DX908" s="2"/>
      <c r="DY908" s="2"/>
      <c r="DZ908" s="2"/>
      <c r="EA908" s="2"/>
      <c r="EB908" s="2"/>
      <c r="EC908" s="2"/>
      <c r="ED908" s="2"/>
      <c r="EE908" s="2"/>
      <c r="EF908" s="2"/>
      <c r="EG908" s="2"/>
      <c r="EH908" s="2"/>
      <c r="EI908" s="2"/>
      <c r="EJ908" s="2"/>
      <c r="EK908" s="2"/>
      <c r="EL908" s="2"/>
      <c r="EM908" s="2"/>
      <c r="EN908" s="2"/>
      <c r="EO908" s="2"/>
      <c r="EP908" s="2"/>
      <c r="EQ908" s="2"/>
      <c r="ER908" s="2"/>
      <c r="ES908" s="2"/>
      <c r="ET908" s="2"/>
      <c r="EU908" s="2"/>
      <c r="EV908" s="2"/>
      <c r="EW908" s="2"/>
      <c r="EX908" s="2"/>
      <c r="EY908" s="2"/>
      <c r="EZ908" s="2"/>
      <c r="FA908" s="2"/>
      <c r="FB908" s="2"/>
      <c r="FC908" s="2"/>
    </row>
    <row r="909" spans="5:159">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c r="DX909" s="2"/>
      <c r="DY909" s="2"/>
      <c r="DZ909" s="2"/>
      <c r="EA909" s="2"/>
      <c r="EB909" s="2"/>
      <c r="EC909" s="2"/>
      <c r="ED909" s="2"/>
      <c r="EE909" s="2"/>
      <c r="EF909" s="2"/>
      <c r="EG909" s="2"/>
      <c r="EH909" s="2"/>
      <c r="EI909" s="2"/>
      <c r="EJ909" s="2"/>
      <c r="EK909" s="2"/>
      <c r="EL909" s="2"/>
      <c r="EM909" s="2"/>
      <c r="EN909" s="2"/>
      <c r="EO909" s="2"/>
      <c r="EP909" s="2"/>
      <c r="EQ909" s="2"/>
      <c r="ER909" s="2"/>
      <c r="ES909" s="2"/>
      <c r="ET909" s="2"/>
      <c r="EU909" s="2"/>
      <c r="EV909" s="2"/>
      <c r="EW909" s="2"/>
      <c r="EX909" s="2"/>
      <c r="EY909" s="2"/>
      <c r="EZ909" s="2"/>
      <c r="FA909" s="2"/>
      <c r="FB909" s="2"/>
      <c r="FC909" s="2"/>
    </row>
    <row r="910" spans="5:159">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c r="DX910" s="2"/>
      <c r="DY910" s="2"/>
      <c r="DZ910" s="2"/>
      <c r="EA910" s="2"/>
      <c r="EB910" s="2"/>
      <c r="EC910" s="2"/>
      <c r="ED910" s="2"/>
      <c r="EE910" s="2"/>
      <c r="EF910" s="2"/>
      <c r="EG910" s="2"/>
      <c r="EH910" s="2"/>
      <c r="EI910" s="2"/>
      <c r="EJ910" s="2"/>
      <c r="EK910" s="2"/>
      <c r="EL910" s="2"/>
      <c r="EM910" s="2"/>
      <c r="EN910" s="2"/>
      <c r="EO910" s="2"/>
      <c r="EP910" s="2"/>
      <c r="EQ910" s="2"/>
      <c r="ER910" s="2"/>
      <c r="ES910" s="2"/>
      <c r="ET910" s="2"/>
      <c r="EU910" s="2"/>
      <c r="EV910" s="2"/>
      <c r="EW910" s="2"/>
      <c r="EX910" s="2"/>
      <c r="EY910" s="2"/>
      <c r="EZ910" s="2"/>
      <c r="FA910" s="2"/>
      <c r="FB910" s="2"/>
      <c r="FC910" s="2"/>
    </row>
    <row r="911" spans="5:159">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c r="DX911" s="2"/>
      <c r="DY911" s="2"/>
      <c r="DZ911" s="2"/>
      <c r="EA911" s="2"/>
      <c r="EB911" s="2"/>
      <c r="EC911" s="2"/>
      <c r="ED911" s="2"/>
      <c r="EE911" s="2"/>
      <c r="EF911" s="2"/>
      <c r="EG911" s="2"/>
      <c r="EH911" s="2"/>
      <c r="EI911" s="2"/>
      <c r="EJ911" s="2"/>
      <c r="EK911" s="2"/>
      <c r="EL911" s="2"/>
      <c r="EM911" s="2"/>
      <c r="EN911" s="2"/>
      <c r="EO911" s="2"/>
      <c r="EP911" s="2"/>
      <c r="EQ911" s="2"/>
      <c r="ER911" s="2"/>
      <c r="ES911" s="2"/>
      <c r="ET911" s="2"/>
      <c r="EU911" s="2"/>
      <c r="EV911" s="2"/>
      <c r="EW911" s="2"/>
      <c r="EX911" s="2"/>
      <c r="EY911" s="2"/>
      <c r="EZ911" s="2"/>
      <c r="FA911" s="2"/>
      <c r="FB911" s="2"/>
      <c r="FC911" s="2"/>
    </row>
    <row r="912" spans="5:159">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c r="EY912" s="2"/>
      <c r="EZ912" s="2"/>
      <c r="FA912" s="2"/>
      <c r="FB912" s="2"/>
      <c r="FC912" s="2"/>
    </row>
    <row r="913" spans="5:159">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c r="DX913" s="2"/>
      <c r="DY913" s="2"/>
      <c r="DZ913" s="2"/>
      <c r="EA913" s="2"/>
      <c r="EB913" s="2"/>
      <c r="EC913" s="2"/>
      <c r="ED913" s="2"/>
      <c r="EE913" s="2"/>
      <c r="EF913" s="2"/>
      <c r="EG913" s="2"/>
      <c r="EH913" s="2"/>
      <c r="EI913" s="2"/>
      <c r="EJ913" s="2"/>
      <c r="EK913" s="2"/>
      <c r="EL913" s="2"/>
      <c r="EM913" s="2"/>
      <c r="EN913" s="2"/>
      <c r="EO913" s="2"/>
      <c r="EP913" s="2"/>
      <c r="EQ913" s="2"/>
      <c r="ER913" s="2"/>
      <c r="ES913" s="2"/>
      <c r="ET913" s="2"/>
      <c r="EU913" s="2"/>
      <c r="EV913" s="2"/>
      <c r="EW913" s="2"/>
      <c r="EX913" s="2"/>
      <c r="EY913" s="2"/>
      <c r="EZ913" s="2"/>
      <c r="FA913" s="2"/>
      <c r="FB913" s="2"/>
      <c r="FC913" s="2"/>
    </row>
    <row r="914" spans="5:159">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c r="EY914" s="2"/>
      <c r="EZ914" s="2"/>
      <c r="FA914" s="2"/>
      <c r="FB914" s="2"/>
      <c r="FC914" s="2"/>
    </row>
    <row r="915" spans="5:159">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c r="EY915" s="2"/>
      <c r="EZ915" s="2"/>
      <c r="FA915" s="2"/>
      <c r="FB915" s="2"/>
      <c r="FC915" s="2"/>
    </row>
    <row r="916" spans="5:159">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c r="EY916" s="2"/>
      <c r="EZ916" s="2"/>
      <c r="FA916" s="2"/>
      <c r="FB916" s="2"/>
      <c r="FC916" s="2"/>
    </row>
    <row r="917" spans="5:159">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c r="DX917" s="2"/>
      <c r="DY917" s="2"/>
      <c r="DZ917" s="2"/>
      <c r="EA917" s="2"/>
      <c r="EB917" s="2"/>
      <c r="EC917" s="2"/>
      <c r="ED917" s="2"/>
      <c r="EE917" s="2"/>
      <c r="EF917" s="2"/>
      <c r="EG917" s="2"/>
      <c r="EH917" s="2"/>
      <c r="EI917" s="2"/>
      <c r="EJ917" s="2"/>
      <c r="EK917" s="2"/>
      <c r="EL917" s="2"/>
      <c r="EM917" s="2"/>
      <c r="EN917" s="2"/>
      <c r="EO917" s="2"/>
      <c r="EP917" s="2"/>
      <c r="EQ917" s="2"/>
      <c r="ER917" s="2"/>
      <c r="ES917" s="2"/>
      <c r="ET917" s="2"/>
      <c r="EU917" s="2"/>
      <c r="EV917" s="2"/>
      <c r="EW917" s="2"/>
      <c r="EX917" s="2"/>
      <c r="EY917" s="2"/>
      <c r="EZ917" s="2"/>
      <c r="FA917" s="2"/>
      <c r="FB917" s="2"/>
      <c r="FC917" s="2"/>
    </row>
    <row r="918" spans="5:159">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c r="EY918" s="2"/>
      <c r="EZ918" s="2"/>
      <c r="FA918" s="2"/>
      <c r="FB918" s="2"/>
      <c r="FC918" s="2"/>
    </row>
    <row r="919" spans="5:159">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c r="EY919" s="2"/>
      <c r="EZ919" s="2"/>
      <c r="FA919" s="2"/>
      <c r="FB919" s="2"/>
      <c r="FC919" s="2"/>
    </row>
    <row r="920" spans="5:159">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c r="DX920" s="2"/>
      <c r="DY920" s="2"/>
      <c r="DZ920" s="2"/>
      <c r="EA920" s="2"/>
      <c r="EB920" s="2"/>
      <c r="EC920" s="2"/>
      <c r="ED920" s="2"/>
      <c r="EE920" s="2"/>
      <c r="EF920" s="2"/>
      <c r="EG920" s="2"/>
      <c r="EH920" s="2"/>
      <c r="EI920" s="2"/>
      <c r="EJ920" s="2"/>
      <c r="EK920" s="2"/>
      <c r="EL920" s="2"/>
      <c r="EM920" s="2"/>
      <c r="EN920" s="2"/>
      <c r="EO920" s="2"/>
      <c r="EP920" s="2"/>
      <c r="EQ920" s="2"/>
      <c r="ER920" s="2"/>
      <c r="ES920" s="2"/>
      <c r="ET920" s="2"/>
      <c r="EU920" s="2"/>
      <c r="EV920" s="2"/>
      <c r="EW920" s="2"/>
      <c r="EX920" s="2"/>
      <c r="EY920" s="2"/>
      <c r="EZ920" s="2"/>
      <c r="FA920" s="2"/>
      <c r="FB920" s="2"/>
      <c r="FC920" s="2"/>
    </row>
    <row r="921" spans="5:159">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c r="DX921" s="2"/>
      <c r="DY921" s="2"/>
      <c r="DZ921" s="2"/>
      <c r="EA921" s="2"/>
      <c r="EB921" s="2"/>
      <c r="EC921" s="2"/>
      <c r="ED921" s="2"/>
      <c r="EE921" s="2"/>
      <c r="EF921" s="2"/>
      <c r="EG921" s="2"/>
      <c r="EH921" s="2"/>
      <c r="EI921" s="2"/>
      <c r="EJ921" s="2"/>
      <c r="EK921" s="2"/>
      <c r="EL921" s="2"/>
      <c r="EM921" s="2"/>
      <c r="EN921" s="2"/>
      <c r="EO921" s="2"/>
      <c r="EP921" s="2"/>
      <c r="EQ921" s="2"/>
      <c r="ER921" s="2"/>
      <c r="ES921" s="2"/>
      <c r="ET921" s="2"/>
      <c r="EU921" s="2"/>
      <c r="EV921" s="2"/>
      <c r="EW921" s="2"/>
      <c r="EX921" s="2"/>
      <c r="EY921" s="2"/>
      <c r="EZ921" s="2"/>
      <c r="FA921" s="2"/>
      <c r="FB921" s="2"/>
      <c r="FC921" s="2"/>
    </row>
    <row r="922" spans="5:159">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c r="DX922" s="2"/>
      <c r="DY922" s="2"/>
      <c r="DZ922" s="2"/>
      <c r="EA922" s="2"/>
      <c r="EB922" s="2"/>
      <c r="EC922" s="2"/>
      <c r="ED922" s="2"/>
      <c r="EE922" s="2"/>
      <c r="EF922" s="2"/>
      <c r="EG922" s="2"/>
      <c r="EH922" s="2"/>
      <c r="EI922" s="2"/>
      <c r="EJ922" s="2"/>
      <c r="EK922" s="2"/>
      <c r="EL922" s="2"/>
      <c r="EM922" s="2"/>
      <c r="EN922" s="2"/>
      <c r="EO922" s="2"/>
      <c r="EP922" s="2"/>
      <c r="EQ922" s="2"/>
      <c r="ER922" s="2"/>
      <c r="ES922" s="2"/>
      <c r="ET922" s="2"/>
      <c r="EU922" s="2"/>
      <c r="EV922" s="2"/>
      <c r="EW922" s="2"/>
      <c r="EX922" s="2"/>
      <c r="EY922" s="2"/>
      <c r="EZ922" s="2"/>
      <c r="FA922" s="2"/>
      <c r="FB922" s="2"/>
      <c r="FC922" s="2"/>
    </row>
    <row r="923" spans="5:159">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c r="DX923" s="2"/>
      <c r="DY923" s="2"/>
      <c r="DZ923" s="2"/>
      <c r="EA923" s="2"/>
      <c r="EB923" s="2"/>
      <c r="EC923" s="2"/>
      <c r="ED923" s="2"/>
      <c r="EE923" s="2"/>
      <c r="EF923" s="2"/>
      <c r="EG923" s="2"/>
      <c r="EH923" s="2"/>
      <c r="EI923" s="2"/>
      <c r="EJ923" s="2"/>
      <c r="EK923" s="2"/>
      <c r="EL923" s="2"/>
      <c r="EM923" s="2"/>
      <c r="EN923" s="2"/>
      <c r="EO923" s="2"/>
      <c r="EP923" s="2"/>
      <c r="EQ923" s="2"/>
      <c r="ER923" s="2"/>
      <c r="ES923" s="2"/>
      <c r="ET923" s="2"/>
      <c r="EU923" s="2"/>
      <c r="EV923" s="2"/>
      <c r="EW923" s="2"/>
      <c r="EX923" s="2"/>
      <c r="EY923" s="2"/>
      <c r="EZ923" s="2"/>
      <c r="FA923" s="2"/>
      <c r="FB923" s="2"/>
      <c r="FC923" s="2"/>
    </row>
    <row r="924" spans="5:159">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c r="EY924" s="2"/>
      <c r="EZ924" s="2"/>
      <c r="FA924" s="2"/>
      <c r="FB924" s="2"/>
      <c r="FC924" s="2"/>
    </row>
    <row r="925" spans="5:159">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c r="DX925" s="2"/>
      <c r="DY925" s="2"/>
      <c r="DZ925" s="2"/>
      <c r="EA925" s="2"/>
      <c r="EB925" s="2"/>
      <c r="EC925" s="2"/>
      <c r="ED925" s="2"/>
      <c r="EE925" s="2"/>
      <c r="EF925" s="2"/>
      <c r="EG925" s="2"/>
      <c r="EH925" s="2"/>
      <c r="EI925" s="2"/>
      <c r="EJ925" s="2"/>
      <c r="EK925" s="2"/>
      <c r="EL925" s="2"/>
      <c r="EM925" s="2"/>
      <c r="EN925" s="2"/>
      <c r="EO925" s="2"/>
      <c r="EP925" s="2"/>
      <c r="EQ925" s="2"/>
      <c r="ER925" s="2"/>
      <c r="ES925" s="2"/>
      <c r="ET925" s="2"/>
      <c r="EU925" s="2"/>
      <c r="EV925" s="2"/>
      <c r="EW925" s="2"/>
      <c r="EX925" s="2"/>
      <c r="EY925" s="2"/>
      <c r="EZ925" s="2"/>
      <c r="FA925" s="2"/>
      <c r="FB925" s="2"/>
      <c r="FC925" s="2"/>
    </row>
    <row r="926" spans="5:159">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c r="EY926" s="2"/>
      <c r="EZ926" s="2"/>
      <c r="FA926" s="2"/>
      <c r="FB926" s="2"/>
      <c r="FC926" s="2"/>
    </row>
    <row r="927" spans="5:159">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c r="EY927" s="2"/>
      <c r="EZ927" s="2"/>
      <c r="FA927" s="2"/>
      <c r="FB927" s="2"/>
      <c r="FC927" s="2"/>
    </row>
    <row r="928" spans="5:159">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c r="FB928" s="2"/>
      <c r="FC928" s="2"/>
    </row>
    <row r="929" spans="5:159">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c r="FB929" s="2"/>
      <c r="FC929" s="2"/>
    </row>
    <row r="930" spans="5:159">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c r="FB930" s="2"/>
      <c r="FC930" s="2"/>
    </row>
    <row r="931" spans="5:159">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c r="EY931" s="2"/>
      <c r="EZ931" s="2"/>
      <c r="FA931" s="2"/>
      <c r="FB931" s="2"/>
      <c r="FC931" s="2"/>
    </row>
    <row r="932" spans="5:159">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c r="EY932" s="2"/>
      <c r="EZ932" s="2"/>
      <c r="FA932" s="2"/>
      <c r="FB932" s="2"/>
      <c r="FC932" s="2"/>
    </row>
    <row r="933" spans="5:159">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c r="DX933" s="2"/>
      <c r="DY933" s="2"/>
      <c r="DZ933" s="2"/>
      <c r="EA933" s="2"/>
      <c r="EB933" s="2"/>
      <c r="EC933" s="2"/>
      <c r="ED933" s="2"/>
      <c r="EE933" s="2"/>
      <c r="EF933" s="2"/>
      <c r="EG933" s="2"/>
      <c r="EH933" s="2"/>
      <c r="EI933" s="2"/>
      <c r="EJ933" s="2"/>
      <c r="EK933" s="2"/>
      <c r="EL933" s="2"/>
      <c r="EM933" s="2"/>
      <c r="EN933" s="2"/>
      <c r="EO933" s="2"/>
      <c r="EP933" s="2"/>
      <c r="EQ933" s="2"/>
      <c r="ER933" s="2"/>
      <c r="ES933" s="2"/>
      <c r="ET933" s="2"/>
      <c r="EU933" s="2"/>
      <c r="EV933" s="2"/>
      <c r="EW933" s="2"/>
      <c r="EX933" s="2"/>
      <c r="EY933" s="2"/>
      <c r="EZ933" s="2"/>
      <c r="FA933" s="2"/>
      <c r="FB933" s="2"/>
      <c r="FC933" s="2"/>
    </row>
    <row r="934" spans="5:159">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c r="DX934" s="2"/>
      <c r="DY934" s="2"/>
      <c r="DZ934" s="2"/>
      <c r="EA934" s="2"/>
      <c r="EB934" s="2"/>
      <c r="EC934" s="2"/>
      <c r="ED934" s="2"/>
      <c r="EE934" s="2"/>
      <c r="EF934" s="2"/>
      <c r="EG934" s="2"/>
      <c r="EH934" s="2"/>
      <c r="EI934" s="2"/>
      <c r="EJ934" s="2"/>
      <c r="EK934" s="2"/>
      <c r="EL934" s="2"/>
      <c r="EM934" s="2"/>
      <c r="EN934" s="2"/>
      <c r="EO934" s="2"/>
      <c r="EP934" s="2"/>
      <c r="EQ934" s="2"/>
      <c r="ER934" s="2"/>
      <c r="ES934" s="2"/>
      <c r="ET934" s="2"/>
      <c r="EU934" s="2"/>
      <c r="EV934" s="2"/>
      <c r="EW934" s="2"/>
      <c r="EX934" s="2"/>
      <c r="EY934" s="2"/>
      <c r="EZ934" s="2"/>
      <c r="FA934" s="2"/>
      <c r="FB934" s="2"/>
      <c r="FC934" s="2"/>
    </row>
    <row r="935" spans="5:159">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c r="EY935" s="2"/>
      <c r="EZ935" s="2"/>
      <c r="FA935" s="2"/>
      <c r="FB935" s="2"/>
      <c r="FC935" s="2"/>
    </row>
    <row r="936" spans="5:159">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c r="EY936" s="2"/>
      <c r="EZ936" s="2"/>
      <c r="FA936" s="2"/>
      <c r="FB936" s="2"/>
      <c r="FC936" s="2"/>
    </row>
    <row r="937" spans="5:159">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c r="DX937" s="2"/>
      <c r="DY937" s="2"/>
      <c r="DZ937" s="2"/>
      <c r="EA937" s="2"/>
      <c r="EB937" s="2"/>
      <c r="EC937" s="2"/>
      <c r="ED937" s="2"/>
      <c r="EE937" s="2"/>
      <c r="EF937" s="2"/>
      <c r="EG937" s="2"/>
      <c r="EH937" s="2"/>
      <c r="EI937" s="2"/>
      <c r="EJ937" s="2"/>
      <c r="EK937" s="2"/>
      <c r="EL937" s="2"/>
      <c r="EM937" s="2"/>
      <c r="EN937" s="2"/>
      <c r="EO937" s="2"/>
      <c r="EP937" s="2"/>
      <c r="EQ937" s="2"/>
      <c r="ER937" s="2"/>
      <c r="ES937" s="2"/>
      <c r="ET937" s="2"/>
      <c r="EU937" s="2"/>
      <c r="EV937" s="2"/>
      <c r="EW937" s="2"/>
      <c r="EX937" s="2"/>
      <c r="EY937" s="2"/>
      <c r="EZ937" s="2"/>
      <c r="FA937" s="2"/>
      <c r="FB937" s="2"/>
      <c r="FC937" s="2"/>
    </row>
    <row r="938" spans="5:159">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c r="EY938" s="2"/>
      <c r="EZ938" s="2"/>
      <c r="FA938" s="2"/>
      <c r="FB938" s="2"/>
      <c r="FC938" s="2"/>
    </row>
    <row r="939" spans="5:159">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c r="EY939" s="2"/>
      <c r="EZ939" s="2"/>
      <c r="FA939" s="2"/>
      <c r="FB939" s="2"/>
      <c r="FC939" s="2"/>
    </row>
    <row r="940" spans="5:159">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c r="EY940" s="2"/>
      <c r="EZ940" s="2"/>
      <c r="FA940" s="2"/>
      <c r="FB940" s="2"/>
      <c r="FC940" s="2"/>
    </row>
    <row r="941" spans="5:159">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c r="EY941" s="2"/>
      <c r="EZ941" s="2"/>
      <c r="FA941" s="2"/>
      <c r="FB941" s="2"/>
      <c r="FC941" s="2"/>
    </row>
    <row r="942" spans="5:159">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c r="EY942" s="2"/>
      <c r="EZ942" s="2"/>
      <c r="FA942" s="2"/>
      <c r="FB942" s="2"/>
      <c r="FC942" s="2"/>
    </row>
    <row r="943" spans="5:159">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c r="EY943" s="2"/>
      <c r="EZ943" s="2"/>
      <c r="FA943" s="2"/>
      <c r="FB943" s="2"/>
      <c r="FC943" s="2"/>
    </row>
    <row r="944" spans="5:159">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c r="EY944" s="2"/>
      <c r="EZ944" s="2"/>
      <c r="FA944" s="2"/>
      <c r="FB944" s="2"/>
      <c r="FC944" s="2"/>
    </row>
    <row r="945" spans="5:159">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c r="EY945" s="2"/>
      <c r="EZ945" s="2"/>
      <c r="FA945" s="2"/>
      <c r="FB945" s="2"/>
      <c r="FC945" s="2"/>
    </row>
    <row r="946" spans="5:159">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c r="DX946" s="2"/>
      <c r="DY946" s="2"/>
      <c r="DZ946" s="2"/>
      <c r="EA946" s="2"/>
      <c r="EB946" s="2"/>
      <c r="EC946" s="2"/>
      <c r="ED946" s="2"/>
      <c r="EE946" s="2"/>
      <c r="EF946" s="2"/>
      <c r="EG946" s="2"/>
      <c r="EH946" s="2"/>
      <c r="EI946" s="2"/>
      <c r="EJ946" s="2"/>
      <c r="EK946" s="2"/>
      <c r="EL946" s="2"/>
      <c r="EM946" s="2"/>
      <c r="EN946" s="2"/>
      <c r="EO946" s="2"/>
      <c r="EP946" s="2"/>
      <c r="EQ946" s="2"/>
      <c r="ER946" s="2"/>
      <c r="ES946" s="2"/>
      <c r="ET946" s="2"/>
      <c r="EU946" s="2"/>
      <c r="EV946" s="2"/>
      <c r="EW946" s="2"/>
      <c r="EX946" s="2"/>
      <c r="EY946" s="2"/>
      <c r="EZ946" s="2"/>
      <c r="FA946" s="2"/>
      <c r="FB946" s="2"/>
      <c r="FC946" s="2"/>
    </row>
    <row r="947" spans="5:159">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c r="EY947" s="2"/>
      <c r="EZ947" s="2"/>
      <c r="FA947" s="2"/>
      <c r="FB947" s="2"/>
      <c r="FC947" s="2"/>
    </row>
    <row r="948" spans="5:159">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c r="DX948" s="2"/>
      <c r="DY948" s="2"/>
      <c r="DZ948" s="2"/>
      <c r="EA948" s="2"/>
      <c r="EB948" s="2"/>
      <c r="EC948" s="2"/>
      <c r="ED948" s="2"/>
      <c r="EE948" s="2"/>
      <c r="EF948" s="2"/>
      <c r="EG948" s="2"/>
      <c r="EH948" s="2"/>
      <c r="EI948" s="2"/>
      <c r="EJ948" s="2"/>
      <c r="EK948" s="2"/>
      <c r="EL948" s="2"/>
      <c r="EM948" s="2"/>
      <c r="EN948" s="2"/>
      <c r="EO948" s="2"/>
      <c r="EP948" s="2"/>
      <c r="EQ948" s="2"/>
      <c r="ER948" s="2"/>
      <c r="ES948" s="2"/>
      <c r="ET948" s="2"/>
      <c r="EU948" s="2"/>
      <c r="EV948" s="2"/>
      <c r="EW948" s="2"/>
      <c r="EX948" s="2"/>
      <c r="EY948" s="2"/>
      <c r="EZ948" s="2"/>
      <c r="FA948" s="2"/>
      <c r="FB948" s="2"/>
      <c r="FC948" s="2"/>
    </row>
    <row r="949" spans="5:159">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c r="DX949" s="2"/>
      <c r="DY949" s="2"/>
      <c r="DZ949" s="2"/>
      <c r="EA949" s="2"/>
      <c r="EB949" s="2"/>
      <c r="EC949" s="2"/>
      <c r="ED949" s="2"/>
      <c r="EE949" s="2"/>
      <c r="EF949" s="2"/>
      <c r="EG949" s="2"/>
      <c r="EH949" s="2"/>
      <c r="EI949" s="2"/>
      <c r="EJ949" s="2"/>
      <c r="EK949" s="2"/>
      <c r="EL949" s="2"/>
      <c r="EM949" s="2"/>
      <c r="EN949" s="2"/>
      <c r="EO949" s="2"/>
      <c r="EP949" s="2"/>
      <c r="EQ949" s="2"/>
      <c r="ER949" s="2"/>
      <c r="ES949" s="2"/>
      <c r="ET949" s="2"/>
      <c r="EU949" s="2"/>
      <c r="EV949" s="2"/>
      <c r="EW949" s="2"/>
      <c r="EX949" s="2"/>
      <c r="EY949" s="2"/>
      <c r="EZ949" s="2"/>
      <c r="FA949" s="2"/>
      <c r="FB949" s="2"/>
      <c r="FC949" s="2"/>
    </row>
    <row r="950" spans="5:159">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c r="FB950" s="2"/>
      <c r="FC950" s="2"/>
    </row>
    <row r="951" spans="5:159">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c r="DX951" s="2"/>
      <c r="DY951" s="2"/>
      <c r="DZ951" s="2"/>
      <c r="EA951" s="2"/>
      <c r="EB951" s="2"/>
      <c r="EC951" s="2"/>
      <c r="ED951" s="2"/>
      <c r="EE951" s="2"/>
      <c r="EF951" s="2"/>
      <c r="EG951" s="2"/>
      <c r="EH951" s="2"/>
      <c r="EI951" s="2"/>
      <c r="EJ951" s="2"/>
      <c r="EK951" s="2"/>
      <c r="EL951" s="2"/>
      <c r="EM951" s="2"/>
      <c r="EN951" s="2"/>
      <c r="EO951" s="2"/>
      <c r="EP951" s="2"/>
      <c r="EQ951" s="2"/>
      <c r="ER951" s="2"/>
      <c r="ES951" s="2"/>
      <c r="ET951" s="2"/>
      <c r="EU951" s="2"/>
      <c r="EV951" s="2"/>
      <c r="EW951" s="2"/>
      <c r="EX951" s="2"/>
      <c r="EY951" s="2"/>
      <c r="EZ951" s="2"/>
      <c r="FA951" s="2"/>
      <c r="FB951" s="2"/>
      <c r="FC951" s="2"/>
    </row>
    <row r="952" spans="5:159">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c r="FB952" s="2"/>
      <c r="FC952" s="2"/>
    </row>
    <row r="953" spans="5:159">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c r="FB953" s="2"/>
      <c r="FC953" s="2"/>
    </row>
    <row r="954" spans="5:159">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c r="FB954" s="2"/>
      <c r="FC954" s="2"/>
    </row>
    <row r="955" spans="5:159">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c r="FB955" s="2"/>
      <c r="FC955" s="2"/>
    </row>
    <row r="956" spans="5:159">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c r="FB956" s="2"/>
      <c r="FC956" s="2"/>
    </row>
    <row r="957" spans="5:159">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c r="DX957" s="2"/>
      <c r="DY957" s="2"/>
      <c r="DZ957" s="2"/>
      <c r="EA957" s="2"/>
      <c r="EB957" s="2"/>
      <c r="EC957" s="2"/>
      <c r="ED957" s="2"/>
      <c r="EE957" s="2"/>
      <c r="EF957" s="2"/>
      <c r="EG957" s="2"/>
      <c r="EH957" s="2"/>
      <c r="EI957" s="2"/>
      <c r="EJ957" s="2"/>
      <c r="EK957" s="2"/>
      <c r="EL957" s="2"/>
      <c r="EM957" s="2"/>
      <c r="EN957" s="2"/>
      <c r="EO957" s="2"/>
      <c r="EP957" s="2"/>
      <c r="EQ957" s="2"/>
      <c r="ER957" s="2"/>
      <c r="ES957" s="2"/>
      <c r="ET957" s="2"/>
      <c r="EU957" s="2"/>
      <c r="EV957" s="2"/>
      <c r="EW957" s="2"/>
      <c r="EX957" s="2"/>
      <c r="EY957" s="2"/>
      <c r="EZ957" s="2"/>
      <c r="FA957" s="2"/>
      <c r="FB957" s="2"/>
      <c r="FC957" s="2"/>
    </row>
    <row r="958" spans="5:159">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c r="DX958" s="2"/>
      <c r="DY958" s="2"/>
      <c r="DZ958" s="2"/>
      <c r="EA958" s="2"/>
      <c r="EB958" s="2"/>
      <c r="EC958" s="2"/>
      <c r="ED958" s="2"/>
      <c r="EE958" s="2"/>
      <c r="EF958" s="2"/>
      <c r="EG958" s="2"/>
      <c r="EH958" s="2"/>
      <c r="EI958" s="2"/>
      <c r="EJ958" s="2"/>
      <c r="EK958" s="2"/>
      <c r="EL958" s="2"/>
      <c r="EM958" s="2"/>
      <c r="EN958" s="2"/>
      <c r="EO958" s="2"/>
      <c r="EP958" s="2"/>
      <c r="EQ958" s="2"/>
      <c r="ER958" s="2"/>
      <c r="ES958" s="2"/>
      <c r="ET958" s="2"/>
      <c r="EU958" s="2"/>
      <c r="EV958" s="2"/>
      <c r="EW958" s="2"/>
      <c r="EX958" s="2"/>
      <c r="EY958" s="2"/>
      <c r="EZ958" s="2"/>
      <c r="FA958" s="2"/>
      <c r="FB958" s="2"/>
      <c r="FC958" s="2"/>
    </row>
    <row r="959" spans="5:159">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c r="DX959" s="2"/>
      <c r="DY959" s="2"/>
      <c r="DZ959" s="2"/>
      <c r="EA959" s="2"/>
      <c r="EB959" s="2"/>
      <c r="EC959" s="2"/>
      <c r="ED959" s="2"/>
      <c r="EE959" s="2"/>
      <c r="EF959" s="2"/>
      <c r="EG959" s="2"/>
      <c r="EH959" s="2"/>
      <c r="EI959" s="2"/>
      <c r="EJ959" s="2"/>
      <c r="EK959" s="2"/>
      <c r="EL959" s="2"/>
      <c r="EM959" s="2"/>
      <c r="EN959" s="2"/>
      <c r="EO959" s="2"/>
      <c r="EP959" s="2"/>
      <c r="EQ959" s="2"/>
      <c r="ER959" s="2"/>
      <c r="ES959" s="2"/>
      <c r="ET959" s="2"/>
      <c r="EU959" s="2"/>
      <c r="EV959" s="2"/>
      <c r="EW959" s="2"/>
      <c r="EX959" s="2"/>
      <c r="EY959" s="2"/>
      <c r="EZ959" s="2"/>
      <c r="FA959" s="2"/>
      <c r="FB959" s="2"/>
      <c r="FC959" s="2"/>
    </row>
    <row r="960" spans="5:159">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c r="DX960" s="2"/>
      <c r="DY960" s="2"/>
      <c r="DZ960" s="2"/>
      <c r="EA960" s="2"/>
      <c r="EB960" s="2"/>
      <c r="EC960" s="2"/>
      <c r="ED960" s="2"/>
      <c r="EE960" s="2"/>
      <c r="EF960" s="2"/>
      <c r="EG960" s="2"/>
      <c r="EH960" s="2"/>
      <c r="EI960" s="2"/>
      <c r="EJ960" s="2"/>
      <c r="EK960" s="2"/>
      <c r="EL960" s="2"/>
      <c r="EM960" s="2"/>
      <c r="EN960" s="2"/>
      <c r="EO960" s="2"/>
      <c r="EP960" s="2"/>
      <c r="EQ960" s="2"/>
      <c r="ER960" s="2"/>
      <c r="ES960" s="2"/>
      <c r="ET960" s="2"/>
      <c r="EU960" s="2"/>
      <c r="EV960" s="2"/>
      <c r="EW960" s="2"/>
      <c r="EX960" s="2"/>
      <c r="EY960" s="2"/>
      <c r="EZ960" s="2"/>
      <c r="FA960" s="2"/>
      <c r="FB960" s="2"/>
      <c r="FC960" s="2"/>
    </row>
    <row r="961" spans="5:159">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c r="FB961" s="2"/>
      <c r="FC961" s="2"/>
    </row>
    <row r="962" spans="5:159">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c r="EY962" s="2"/>
      <c r="EZ962" s="2"/>
      <c r="FA962" s="2"/>
      <c r="FB962" s="2"/>
      <c r="FC962" s="2"/>
    </row>
    <row r="963" spans="5:159">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c r="DX963" s="2"/>
      <c r="DY963" s="2"/>
      <c r="DZ963" s="2"/>
      <c r="EA963" s="2"/>
      <c r="EB963" s="2"/>
      <c r="EC963" s="2"/>
      <c r="ED963" s="2"/>
      <c r="EE963" s="2"/>
      <c r="EF963" s="2"/>
      <c r="EG963" s="2"/>
      <c r="EH963" s="2"/>
      <c r="EI963" s="2"/>
      <c r="EJ963" s="2"/>
      <c r="EK963" s="2"/>
      <c r="EL963" s="2"/>
      <c r="EM963" s="2"/>
      <c r="EN963" s="2"/>
      <c r="EO963" s="2"/>
      <c r="EP963" s="2"/>
      <c r="EQ963" s="2"/>
      <c r="ER963" s="2"/>
      <c r="ES963" s="2"/>
      <c r="ET963" s="2"/>
      <c r="EU963" s="2"/>
      <c r="EV963" s="2"/>
      <c r="EW963" s="2"/>
      <c r="EX963" s="2"/>
      <c r="EY963" s="2"/>
      <c r="EZ963" s="2"/>
      <c r="FA963" s="2"/>
      <c r="FB963" s="2"/>
      <c r="FC963" s="2"/>
    </row>
    <row r="964" spans="5:159">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c r="DX964" s="2"/>
      <c r="DY964" s="2"/>
      <c r="DZ964" s="2"/>
      <c r="EA964" s="2"/>
      <c r="EB964" s="2"/>
      <c r="EC964" s="2"/>
      <c r="ED964" s="2"/>
      <c r="EE964" s="2"/>
      <c r="EF964" s="2"/>
      <c r="EG964" s="2"/>
      <c r="EH964" s="2"/>
      <c r="EI964" s="2"/>
      <c r="EJ964" s="2"/>
      <c r="EK964" s="2"/>
      <c r="EL964" s="2"/>
      <c r="EM964" s="2"/>
      <c r="EN964" s="2"/>
      <c r="EO964" s="2"/>
      <c r="EP964" s="2"/>
      <c r="EQ964" s="2"/>
      <c r="ER964" s="2"/>
      <c r="ES964" s="2"/>
      <c r="ET964" s="2"/>
      <c r="EU964" s="2"/>
      <c r="EV964" s="2"/>
      <c r="EW964" s="2"/>
      <c r="EX964" s="2"/>
      <c r="EY964" s="2"/>
      <c r="EZ964" s="2"/>
      <c r="FA964" s="2"/>
      <c r="FB964" s="2"/>
      <c r="FC964" s="2"/>
    </row>
    <row r="965" spans="5:159">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c r="DX965" s="2"/>
      <c r="DY965" s="2"/>
      <c r="DZ965" s="2"/>
      <c r="EA965" s="2"/>
      <c r="EB965" s="2"/>
      <c r="EC965" s="2"/>
      <c r="ED965" s="2"/>
      <c r="EE965" s="2"/>
      <c r="EF965" s="2"/>
      <c r="EG965" s="2"/>
      <c r="EH965" s="2"/>
      <c r="EI965" s="2"/>
      <c r="EJ965" s="2"/>
      <c r="EK965" s="2"/>
      <c r="EL965" s="2"/>
      <c r="EM965" s="2"/>
      <c r="EN965" s="2"/>
      <c r="EO965" s="2"/>
      <c r="EP965" s="2"/>
      <c r="EQ965" s="2"/>
      <c r="ER965" s="2"/>
      <c r="ES965" s="2"/>
      <c r="ET965" s="2"/>
      <c r="EU965" s="2"/>
      <c r="EV965" s="2"/>
      <c r="EW965" s="2"/>
      <c r="EX965" s="2"/>
      <c r="EY965" s="2"/>
      <c r="EZ965" s="2"/>
      <c r="FA965" s="2"/>
      <c r="FB965" s="2"/>
      <c r="FC965" s="2"/>
    </row>
    <row r="966" spans="5:159">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c r="FB966" s="2"/>
      <c r="FC966" s="2"/>
    </row>
    <row r="967" spans="5:159">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c r="DX967" s="2"/>
      <c r="DY967" s="2"/>
      <c r="DZ967" s="2"/>
      <c r="EA967" s="2"/>
      <c r="EB967" s="2"/>
      <c r="EC967" s="2"/>
      <c r="ED967" s="2"/>
      <c r="EE967" s="2"/>
      <c r="EF967" s="2"/>
      <c r="EG967" s="2"/>
      <c r="EH967" s="2"/>
      <c r="EI967" s="2"/>
      <c r="EJ967" s="2"/>
      <c r="EK967" s="2"/>
      <c r="EL967" s="2"/>
      <c r="EM967" s="2"/>
      <c r="EN967" s="2"/>
      <c r="EO967" s="2"/>
      <c r="EP967" s="2"/>
      <c r="EQ967" s="2"/>
      <c r="ER967" s="2"/>
      <c r="ES967" s="2"/>
      <c r="ET967" s="2"/>
      <c r="EU967" s="2"/>
      <c r="EV967" s="2"/>
      <c r="EW967" s="2"/>
      <c r="EX967" s="2"/>
      <c r="EY967" s="2"/>
      <c r="EZ967" s="2"/>
      <c r="FA967" s="2"/>
      <c r="FB967" s="2"/>
      <c r="FC967" s="2"/>
    </row>
    <row r="968" spans="5:159">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c r="DX968" s="2"/>
      <c r="DY968" s="2"/>
      <c r="DZ968" s="2"/>
      <c r="EA968" s="2"/>
      <c r="EB968" s="2"/>
      <c r="EC968" s="2"/>
      <c r="ED968" s="2"/>
      <c r="EE968" s="2"/>
      <c r="EF968" s="2"/>
      <c r="EG968" s="2"/>
      <c r="EH968" s="2"/>
      <c r="EI968" s="2"/>
      <c r="EJ968" s="2"/>
      <c r="EK968" s="2"/>
      <c r="EL968" s="2"/>
      <c r="EM968" s="2"/>
      <c r="EN968" s="2"/>
      <c r="EO968" s="2"/>
      <c r="EP968" s="2"/>
      <c r="EQ968" s="2"/>
      <c r="ER968" s="2"/>
      <c r="ES968" s="2"/>
      <c r="ET968" s="2"/>
      <c r="EU968" s="2"/>
      <c r="EV968" s="2"/>
      <c r="EW968" s="2"/>
      <c r="EX968" s="2"/>
      <c r="EY968" s="2"/>
      <c r="EZ968" s="2"/>
      <c r="FA968" s="2"/>
      <c r="FB968" s="2"/>
      <c r="FC968" s="2"/>
    </row>
    <row r="969" spans="5:159">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c r="DX969" s="2"/>
      <c r="DY969" s="2"/>
      <c r="DZ969" s="2"/>
      <c r="EA969" s="2"/>
      <c r="EB969" s="2"/>
      <c r="EC969" s="2"/>
      <c r="ED969" s="2"/>
      <c r="EE969" s="2"/>
      <c r="EF969" s="2"/>
      <c r="EG969" s="2"/>
      <c r="EH969" s="2"/>
      <c r="EI969" s="2"/>
      <c r="EJ969" s="2"/>
      <c r="EK969" s="2"/>
      <c r="EL969" s="2"/>
      <c r="EM969" s="2"/>
      <c r="EN969" s="2"/>
      <c r="EO969" s="2"/>
      <c r="EP969" s="2"/>
      <c r="EQ969" s="2"/>
      <c r="ER969" s="2"/>
      <c r="ES969" s="2"/>
      <c r="ET969" s="2"/>
      <c r="EU969" s="2"/>
      <c r="EV969" s="2"/>
      <c r="EW969" s="2"/>
      <c r="EX969" s="2"/>
      <c r="EY969" s="2"/>
      <c r="EZ969" s="2"/>
      <c r="FA969" s="2"/>
      <c r="FB969" s="2"/>
      <c r="FC969" s="2"/>
    </row>
    <row r="970" spans="5:159">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c r="DX970" s="2"/>
      <c r="DY970" s="2"/>
      <c r="DZ970" s="2"/>
      <c r="EA970" s="2"/>
      <c r="EB970" s="2"/>
      <c r="EC970" s="2"/>
      <c r="ED970" s="2"/>
      <c r="EE970" s="2"/>
      <c r="EF970" s="2"/>
      <c r="EG970" s="2"/>
      <c r="EH970" s="2"/>
      <c r="EI970" s="2"/>
      <c r="EJ970" s="2"/>
      <c r="EK970" s="2"/>
      <c r="EL970" s="2"/>
      <c r="EM970" s="2"/>
      <c r="EN970" s="2"/>
      <c r="EO970" s="2"/>
      <c r="EP970" s="2"/>
      <c r="EQ970" s="2"/>
      <c r="ER970" s="2"/>
      <c r="ES970" s="2"/>
      <c r="ET970" s="2"/>
      <c r="EU970" s="2"/>
      <c r="EV970" s="2"/>
      <c r="EW970" s="2"/>
      <c r="EX970" s="2"/>
      <c r="EY970" s="2"/>
      <c r="EZ970" s="2"/>
      <c r="FA970" s="2"/>
      <c r="FB970" s="2"/>
      <c r="FC970" s="2"/>
    </row>
    <row r="971" spans="5:159">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c r="DX971" s="2"/>
      <c r="DY971" s="2"/>
      <c r="DZ971" s="2"/>
      <c r="EA971" s="2"/>
      <c r="EB971" s="2"/>
      <c r="EC971" s="2"/>
      <c r="ED971" s="2"/>
      <c r="EE971" s="2"/>
      <c r="EF971" s="2"/>
      <c r="EG971" s="2"/>
      <c r="EH971" s="2"/>
      <c r="EI971" s="2"/>
      <c r="EJ971" s="2"/>
      <c r="EK971" s="2"/>
      <c r="EL971" s="2"/>
      <c r="EM971" s="2"/>
      <c r="EN971" s="2"/>
      <c r="EO971" s="2"/>
      <c r="EP971" s="2"/>
      <c r="EQ971" s="2"/>
      <c r="ER971" s="2"/>
      <c r="ES971" s="2"/>
      <c r="ET971" s="2"/>
      <c r="EU971" s="2"/>
      <c r="EV971" s="2"/>
      <c r="EW971" s="2"/>
      <c r="EX971" s="2"/>
      <c r="EY971" s="2"/>
      <c r="EZ971" s="2"/>
      <c r="FA971" s="2"/>
      <c r="FB971" s="2"/>
      <c r="FC971" s="2"/>
    </row>
    <row r="972" spans="5:159">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c r="DX972" s="2"/>
      <c r="DY972" s="2"/>
      <c r="DZ972" s="2"/>
      <c r="EA972" s="2"/>
      <c r="EB972" s="2"/>
      <c r="EC972" s="2"/>
      <c r="ED972" s="2"/>
      <c r="EE972" s="2"/>
      <c r="EF972" s="2"/>
      <c r="EG972" s="2"/>
      <c r="EH972" s="2"/>
      <c r="EI972" s="2"/>
      <c r="EJ972" s="2"/>
      <c r="EK972" s="2"/>
      <c r="EL972" s="2"/>
      <c r="EM972" s="2"/>
      <c r="EN972" s="2"/>
      <c r="EO972" s="2"/>
      <c r="EP972" s="2"/>
      <c r="EQ972" s="2"/>
      <c r="ER972" s="2"/>
      <c r="ES972" s="2"/>
      <c r="ET972" s="2"/>
      <c r="EU972" s="2"/>
      <c r="EV972" s="2"/>
      <c r="EW972" s="2"/>
      <c r="EX972" s="2"/>
      <c r="EY972" s="2"/>
      <c r="EZ972" s="2"/>
      <c r="FA972" s="2"/>
      <c r="FB972" s="2"/>
      <c r="FC972" s="2"/>
    </row>
    <row r="973" spans="5:159">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c r="DX973" s="2"/>
      <c r="DY973" s="2"/>
      <c r="DZ973" s="2"/>
      <c r="EA973" s="2"/>
      <c r="EB973" s="2"/>
      <c r="EC973" s="2"/>
      <c r="ED973" s="2"/>
      <c r="EE973" s="2"/>
      <c r="EF973" s="2"/>
      <c r="EG973" s="2"/>
      <c r="EH973" s="2"/>
      <c r="EI973" s="2"/>
      <c r="EJ973" s="2"/>
      <c r="EK973" s="2"/>
      <c r="EL973" s="2"/>
      <c r="EM973" s="2"/>
      <c r="EN973" s="2"/>
      <c r="EO973" s="2"/>
      <c r="EP973" s="2"/>
      <c r="EQ973" s="2"/>
      <c r="ER973" s="2"/>
      <c r="ES973" s="2"/>
      <c r="ET973" s="2"/>
      <c r="EU973" s="2"/>
      <c r="EV973" s="2"/>
      <c r="EW973" s="2"/>
      <c r="EX973" s="2"/>
      <c r="EY973" s="2"/>
      <c r="EZ973" s="2"/>
      <c r="FA973" s="2"/>
      <c r="FB973" s="2"/>
      <c r="FC973" s="2"/>
    </row>
    <row r="974" spans="5:159">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c r="DX974" s="2"/>
      <c r="DY974" s="2"/>
      <c r="DZ974" s="2"/>
      <c r="EA974" s="2"/>
      <c r="EB974" s="2"/>
      <c r="EC974" s="2"/>
      <c r="ED974" s="2"/>
      <c r="EE974" s="2"/>
      <c r="EF974" s="2"/>
      <c r="EG974" s="2"/>
      <c r="EH974" s="2"/>
      <c r="EI974" s="2"/>
      <c r="EJ974" s="2"/>
      <c r="EK974" s="2"/>
      <c r="EL974" s="2"/>
      <c r="EM974" s="2"/>
      <c r="EN974" s="2"/>
      <c r="EO974" s="2"/>
      <c r="EP974" s="2"/>
      <c r="EQ974" s="2"/>
      <c r="ER974" s="2"/>
      <c r="ES974" s="2"/>
      <c r="ET974" s="2"/>
      <c r="EU974" s="2"/>
      <c r="EV974" s="2"/>
      <c r="EW974" s="2"/>
      <c r="EX974" s="2"/>
      <c r="EY974" s="2"/>
      <c r="EZ974" s="2"/>
      <c r="FA974" s="2"/>
      <c r="FB974" s="2"/>
      <c r="FC974" s="2"/>
    </row>
    <row r="975" spans="5:159">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c r="DX975" s="2"/>
      <c r="DY975" s="2"/>
      <c r="DZ975" s="2"/>
      <c r="EA975" s="2"/>
      <c r="EB975" s="2"/>
      <c r="EC975" s="2"/>
      <c r="ED975" s="2"/>
      <c r="EE975" s="2"/>
      <c r="EF975" s="2"/>
      <c r="EG975" s="2"/>
      <c r="EH975" s="2"/>
      <c r="EI975" s="2"/>
      <c r="EJ975" s="2"/>
      <c r="EK975" s="2"/>
      <c r="EL975" s="2"/>
      <c r="EM975" s="2"/>
      <c r="EN975" s="2"/>
      <c r="EO975" s="2"/>
      <c r="EP975" s="2"/>
      <c r="EQ975" s="2"/>
      <c r="ER975" s="2"/>
      <c r="ES975" s="2"/>
      <c r="ET975" s="2"/>
      <c r="EU975" s="2"/>
      <c r="EV975" s="2"/>
      <c r="EW975" s="2"/>
      <c r="EX975" s="2"/>
      <c r="EY975" s="2"/>
      <c r="EZ975" s="2"/>
      <c r="FA975" s="2"/>
      <c r="FB975" s="2"/>
      <c r="FC975" s="2"/>
    </row>
    <row r="976" spans="5:159">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c r="DX976" s="2"/>
      <c r="DY976" s="2"/>
      <c r="DZ976" s="2"/>
      <c r="EA976" s="2"/>
      <c r="EB976" s="2"/>
      <c r="EC976" s="2"/>
      <c r="ED976" s="2"/>
      <c r="EE976" s="2"/>
      <c r="EF976" s="2"/>
      <c r="EG976" s="2"/>
      <c r="EH976" s="2"/>
      <c r="EI976" s="2"/>
      <c r="EJ976" s="2"/>
      <c r="EK976" s="2"/>
      <c r="EL976" s="2"/>
      <c r="EM976" s="2"/>
      <c r="EN976" s="2"/>
      <c r="EO976" s="2"/>
      <c r="EP976" s="2"/>
      <c r="EQ976" s="2"/>
      <c r="ER976" s="2"/>
      <c r="ES976" s="2"/>
      <c r="ET976" s="2"/>
      <c r="EU976" s="2"/>
      <c r="EV976" s="2"/>
      <c r="EW976" s="2"/>
      <c r="EX976" s="2"/>
      <c r="EY976" s="2"/>
      <c r="EZ976" s="2"/>
      <c r="FA976" s="2"/>
      <c r="FB976" s="2"/>
      <c r="FC976" s="2"/>
    </row>
    <row r="977" spans="5:159">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c r="EY977" s="2"/>
      <c r="EZ977" s="2"/>
      <c r="FA977" s="2"/>
      <c r="FB977" s="2"/>
      <c r="FC977" s="2"/>
    </row>
    <row r="978" spans="5:159">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c r="EY978" s="2"/>
      <c r="EZ978" s="2"/>
      <c r="FA978" s="2"/>
      <c r="FB978" s="2"/>
      <c r="FC978" s="2"/>
    </row>
    <row r="979" spans="5:159">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c r="EY979" s="2"/>
      <c r="EZ979" s="2"/>
      <c r="FA979" s="2"/>
      <c r="FB979" s="2"/>
      <c r="FC979" s="2"/>
    </row>
    <row r="980" spans="5:159">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c r="FB980" s="2"/>
      <c r="FC980" s="2"/>
    </row>
    <row r="981" spans="5:159">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c r="DX981" s="2"/>
      <c r="DY981" s="2"/>
      <c r="DZ981" s="2"/>
      <c r="EA981" s="2"/>
      <c r="EB981" s="2"/>
      <c r="EC981" s="2"/>
      <c r="ED981" s="2"/>
      <c r="EE981" s="2"/>
      <c r="EF981" s="2"/>
      <c r="EG981" s="2"/>
      <c r="EH981" s="2"/>
      <c r="EI981" s="2"/>
      <c r="EJ981" s="2"/>
      <c r="EK981" s="2"/>
      <c r="EL981" s="2"/>
      <c r="EM981" s="2"/>
      <c r="EN981" s="2"/>
      <c r="EO981" s="2"/>
      <c r="EP981" s="2"/>
      <c r="EQ981" s="2"/>
      <c r="ER981" s="2"/>
      <c r="ES981" s="2"/>
      <c r="ET981" s="2"/>
      <c r="EU981" s="2"/>
      <c r="EV981" s="2"/>
      <c r="EW981" s="2"/>
      <c r="EX981" s="2"/>
      <c r="EY981" s="2"/>
      <c r="EZ981" s="2"/>
      <c r="FA981" s="2"/>
      <c r="FB981" s="2"/>
      <c r="FC981" s="2"/>
    </row>
    <row r="982" spans="5:159">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c r="DX982" s="2"/>
      <c r="DY982" s="2"/>
      <c r="DZ982" s="2"/>
      <c r="EA982" s="2"/>
      <c r="EB982" s="2"/>
      <c r="EC982" s="2"/>
      <c r="ED982" s="2"/>
      <c r="EE982" s="2"/>
      <c r="EF982" s="2"/>
      <c r="EG982" s="2"/>
      <c r="EH982" s="2"/>
      <c r="EI982" s="2"/>
      <c r="EJ982" s="2"/>
      <c r="EK982" s="2"/>
      <c r="EL982" s="2"/>
      <c r="EM982" s="2"/>
      <c r="EN982" s="2"/>
      <c r="EO982" s="2"/>
      <c r="EP982" s="2"/>
      <c r="EQ982" s="2"/>
      <c r="ER982" s="2"/>
      <c r="ES982" s="2"/>
      <c r="ET982" s="2"/>
      <c r="EU982" s="2"/>
      <c r="EV982" s="2"/>
      <c r="EW982" s="2"/>
      <c r="EX982" s="2"/>
      <c r="EY982" s="2"/>
      <c r="EZ982" s="2"/>
      <c r="FA982" s="2"/>
      <c r="FB982" s="2"/>
      <c r="FC982" s="2"/>
    </row>
    <row r="983" spans="5:159">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c r="FB983" s="2"/>
      <c r="FC983" s="2"/>
    </row>
    <row r="984" spans="5:159">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c r="DX984" s="2"/>
      <c r="DY984" s="2"/>
      <c r="DZ984" s="2"/>
      <c r="EA984" s="2"/>
      <c r="EB984" s="2"/>
      <c r="EC984" s="2"/>
      <c r="ED984" s="2"/>
      <c r="EE984" s="2"/>
      <c r="EF984" s="2"/>
      <c r="EG984" s="2"/>
      <c r="EH984" s="2"/>
      <c r="EI984" s="2"/>
      <c r="EJ984" s="2"/>
      <c r="EK984" s="2"/>
      <c r="EL984" s="2"/>
      <c r="EM984" s="2"/>
      <c r="EN984" s="2"/>
      <c r="EO984" s="2"/>
      <c r="EP984" s="2"/>
      <c r="EQ984" s="2"/>
      <c r="ER984" s="2"/>
      <c r="ES984" s="2"/>
      <c r="ET984" s="2"/>
      <c r="EU984" s="2"/>
      <c r="EV984" s="2"/>
      <c r="EW984" s="2"/>
      <c r="EX984" s="2"/>
      <c r="EY984" s="2"/>
      <c r="EZ984" s="2"/>
      <c r="FA984" s="2"/>
      <c r="FB984" s="2"/>
      <c r="FC984" s="2"/>
    </row>
    <row r="985" spans="5:159">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c r="FB985" s="2"/>
      <c r="FC985" s="2"/>
    </row>
    <row r="986" spans="5:159">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c r="DX986" s="2"/>
      <c r="DY986" s="2"/>
      <c r="DZ986" s="2"/>
      <c r="EA986" s="2"/>
      <c r="EB986" s="2"/>
      <c r="EC986" s="2"/>
      <c r="ED986" s="2"/>
      <c r="EE986" s="2"/>
      <c r="EF986" s="2"/>
      <c r="EG986" s="2"/>
      <c r="EH986" s="2"/>
      <c r="EI986" s="2"/>
      <c r="EJ986" s="2"/>
      <c r="EK986" s="2"/>
      <c r="EL986" s="2"/>
      <c r="EM986" s="2"/>
      <c r="EN986" s="2"/>
      <c r="EO986" s="2"/>
      <c r="EP986" s="2"/>
      <c r="EQ986" s="2"/>
      <c r="ER986" s="2"/>
      <c r="ES986" s="2"/>
      <c r="ET986" s="2"/>
      <c r="EU986" s="2"/>
      <c r="EV986" s="2"/>
      <c r="EW986" s="2"/>
      <c r="EX986" s="2"/>
      <c r="EY986" s="2"/>
      <c r="EZ986" s="2"/>
      <c r="FA986" s="2"/>
      <c r="FB986" s="2"/>
      <c r="FC986" s="2"/>
    </row>
    <row r="987" spans="5:159">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c r="DX987" s="2"/>
      <c r="DY987" s="2"/>
      <c r="DZ987" s="2"/>
      <c r="EA987" s="2"/>
      <c r="EB987" s="2"/>
      <c r="EC987" s="2"/>
      <c r="ED987" s="2"/>
      <c r="EE987" s="2"/>
      <c r="EF987" s="2"/>
      <c r="EG987" s="2"/>
      <c r="EH987" s="2"/>
      <c r="EI987" s="2"/>
      <c r="EJ987" s="2"/>
      <c r="EK987" s="2"/>
      <c r="EL987" s="2"/>
      <c r="EM987" s="2"/>
      <c r="EN987" s="2"/>
      <c r="EO987" s="2"/>
      <c r="EP987" s="2"/>
      <c r="EQ987" s="2"/>
      <c r="ER987" s="2"/>
      <c r="ES987" s="2"/>
      <c r="ET987" s="2"/>
      <c r="EU987" s="2"/>
      <c r="EV987" s="2"/>
      <c r="EW987" s="2"/>
      <c r="EX987" s="2"/>
      <c r="EY987" s="2"/>
      <c r="EZ987" s="2"/>
      <c r="FA987" s="2"/>
      <c r="FB987" s="2"/>
      <c r="FC987" s="2"/>
    </row>
    <row r="988" spans="5:159">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c r="DX988" s="2"/>
      <c r="DY988" s="2"/>
      <c r="DZ988" s="2"/>
      <c r="EA988" s="2"/>
      <c r="EB988" s="2"/>
      <c r="EC988" s="2"/>
      <c r="ED988" s="2"/>
      <c r="EE988" s="2"/>
      <c r="EF988" s="2"/>
      <c r="EG988" s="2"/>
      <c r="EH988" s="2"/>
      <c r="EI988" s="2"/>
      <c r="EJ988" s="2"/>
      <c r="EK988" s="2"/>
      <c r="EL988" s="2"/>
      <c r="EM988" s="2"/>
      <c r="EN988" s="2"/>
      <c r="EO988" s="2"/>
      <c r="EP988" s="2"/>
      <c r="EQ988" s="2"/>
      <c r="ER988" s="2"/>
      <c r="ES988" s="2"/>
      <c r="ET988" s="2"/>
      <c r="EU988" s="2"/>
      <c r="EV988" s="2"/>
      <c r="EW988" s="2"/>
      <c r="EX988" s="2"/>
      <c r="EY988" s="2"/>
      <c r="EZ988" s="2"/>
      <c r="FA988" s="2"/>
      <c r="FB988" s="2"/>
      <c r="FC988" s="2"/>
    </row>
    <row r="989" spans="5:159">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c r="DX989" s="2"/>
      <c r="DY989" s="2"/>
      <c r="DZ989" s="2"/>
      <c r="EA989" s="2"/>
      <c r="EB989" s="2"/>
      <c r="EC989" s="2"/>
      <c r="ED989" s="2"/>
      <c r="EE989" s="2"/>
      <c r="EF989" s="2"/>
      <c r="EG989" s="2"/>
      <c r="EH989" s="2"/>
      <c r="EI989" s="2"/>
      <c r="EJ989" s="2"/>
      <c r="EK989" s="2"/>
      <c r="EL989" s="2"/>
      <c r="EM989" s="2"/>
      <c r="EN989" s="2"/>
      <c r="EO989" s="2"/>
      <c r="EP989" s="2"/>
      <c r="EQ989" s="2"/>
      <c r="ER989" s="2"/>
      <c r="ES989" s="2"/>
      <c r="ET989" s="2"/>
      <c r="EU989" s="2"/>
      <c r="EV989" s="2"/>
      <c r="EW989" s="2"/>
      <c r="EX989" s="2"/>
      <c r="EY989" s="2"/>
      <c r="EZ989" s="2"/>
      <c r="FA989" s="2"/>
      <c r="FB989" s="2"/>
      <c r="FC989" s="2"/>
    </row>
    <row r="990" spans="5:159">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c r="DX990" s="2"/>
      <c r="DY990" s="2"/>
      <c r="DZ990" s="2"/>
      <c r="EA990" s="2"/>
      <c r="EB990" s="2"/>
      <c r="EC990" s="2"/>
      <c r="ED990" s="2"/>
      <c r="EE990" s="2"/>
      <c r="EF990" s="2"/>
      <c r="EG990" s="2"/>
      <c r="EH990" s="2"/>
      <c r="EI990" s="2"/>
      <c r="EJ990" s="2"/>
      <c r="EK990" s="2"/>
      <c r="EL990" s="2"/>
      <c r="EM990" s="2"/>
      <c r="EN990" s="2"/>
      <c r="EO990" s="2"/>
      <c r="EP990" s="2"/>
      <c r="EQ990" s="2"/>
      <c r="ER990" s="2"/>
      <c r="ES990" s="2"/>
      <c r="ET990" s="2"/>
      <c r="EU990" s="2"/>
      <c r="EV990" s="2"/>
      <c r="EW990" s="2"/>
      <c r="EX990" s="2"/>
      <c r="EY990" s="2"/>
      <c r="EZ990" s="2"/>
      <c r="FA990" s="2"/>
      <c r="FB990" s="2"/>
      <c r="FC990" s="2"/>
    </row>
    <row r="991" spans="5:159">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c r="DX991" s="2"/>
      <c r="DY991" s="2"/>
      <c r="DZ991" s="2"/>
      <c r="EA991" s="2"/>
      <c r="EB991" s="2"/>
      <c r="EC991" s="2"/>
      <c r="ED991" s="2"/>
      <c r="EE991" s="2"/>
      <c r="EF991" s="2"/>
      <c r="EG991" s="2"/>
      <c r="EH991" s="2"/>
      <c r="EI991" s="2"/>
      <c r="EJ991" s="2"/>
      <c r="EK991" s="2"/>
      <c r="EL991" s="2"/>
      <c r="EM991" s="2"/>
      <c r="EN991" s="2"/>
      <c r="EO991" s="2"/>
      <c r="EP991" s="2"/>
      <c r="EQ991" s="2"/>
      <c r="ER991" s="2"/>
      <c r="ES991" s="2"/>
      <c r="ET991" s="2"/>
      <c r="EU991" s="2"/>
      <c r="EV991" s="2"/>
      <c r="EW991" s="2"/>
      <c r="EX991" s="2"/>
      <c r="EY991" s="2"/>
      <c r="EZ991" s="2"/>
      <c r="FA991" s="2"/>
      <c r="FB991" s="2"/>
      <c r="FC991" s="2"/>
    </row>
    <row r="992" spans="5:159">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c r="DX992" s="2"/>
      <c r="DY992" s="2"/>
      <c r="DZ992" s="2"/>
      <c r="EA992" s="2"/>
      <c r="EB992" s="2"/>
      <c r="EC992" s="2"/>
      <c r="ED992" s="2"/>
      <c r="EE992" s="2"/>
      <c r="EF992" s="2"/>
      <c r="EG992" s="2"/>
      <c r="EH992" s="2"/>
      <c r="EI992" s="2"/>
      <c r="EJ992" s="2"/>
      <c r="EK992" s="2"/>
      <c r="EL992" s="2"/>
      <c r="EM992" s="2"/>
      <c r="EN992" s="2"/>
      <c r="EO992" s="2"/>
      <c r="EP992" s="2"/>
      <c r="EQ992" s="2"/>
      <c r="ER992" s="2"/>
      <c r="ES992" s="2"/>
      <c r="ET992" s="2"/>
      <c r="EU992" s="2"/>
      <c r="EV992" s="2"/>
      <c r="EW992" s="2"/>
      <c r="EX992" s="2"/>
      <c r="EY992" s="2"/>
      <c r="EZ992" s="2"/>
      <c r="FA992" s="2"/>
      <c r="FB992" s="2"/>
      <c r="FC992" s="2"/>
    </row>
    <row r="993" spans="5:159">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c r="DX993" s="2"/>
      <c r="DY993" s="2"/>
      <c r="DZ993" s="2"/>
      <c r="EA993" s="2"/>
      <c r="EB993" s="2"/>
      <c r="EC993" s="2"/>
      <c r="ED993" s="2"/>
      <c r="EE993" s="2"/>
      <c r="EF993" s="2"/>
      <c r="EG993" s="2"/>
      <c r="EH993" s="2"/>
      <c r="EI993" s="2"/>
      <c r="EJ993" s="2"/>
      <c r="EK993" s="2"/>
      <c r="EL993" s="2"/>
      <c r="EM993" s="2"/>
      <c r="EN993" s="2"/>
      <c r="EO993" s="2"/>
      <c r="EP993" s="2"/>
      <c r="EQ993" s="2"/>
      <c r="ER993" s="2"/>
      <c r="ES993" s="2"/>
      <c r="ET993" s="2"/>
      <c r="EU993" s="2"/>
      <c r="EV993" s="2"/>
      <c r="EW993" s="2"/>
      <c r="EX993" s="2"/>
      <c r="EY993" s="2"/>
      <c r="EZ993" s="2"/>
      <c r="FA993" s="2"/>
      <c r="FB993" s="2"/>
      <c r="FC993" s="2"/>
    </row>
    <row r="994" spans="5:159">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c r="DX994" s="2"/>
      <c r="DY994" s="2"/>
      <c r="DZ994" s="2"/>
      <c r="EA994" s="2"/>
      <c r="EB994" s="2"/>
      <c r="EC994" s="2"/>
      <c r="ED994" s="2"/>
      <c r="EE994" s="2"/>
      <c r="EF994" s="2"/>
      <c r="EG994" s="2"/>
      <c r="EH994" s="2"/>
      <c r="EI994" s="2"/>
      <c r="EJ994" s="2"/>
      <c r="EK994" s="2"/>
      <c r="EL994" s="2"/>
      <c r="EM994" s="2"/>
      <c r="EN994" s="2"/>
      <c r="EO994" s="2"/>
      <c r="EP994" s="2"/>
      <c r="EQ994" s="2"/>
      <c r="ER994" s="2"/>
      <c r="ES994" s="2"/>
      <c r="ET994" s="2"/>
      <c r="EU994" s="2"/>
      <c r="EV994" s="2"/>
      <c r="EW994" s="2"/>
      <c r="EX994" s="2"/>
      <c r="EY994" s="2"/>
      <c r="EZ994" s="2"/>
      <c r="FA994" s="2"/>
      <c r="FB994" s="2"/>
      <c r="FC994" s="2"/>
    </row>
    <row r="995" spans="5:159">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c r="DX995" s="2"/>
      <c r="DY995" s="2"/>
      <c r="DZ995" s="2"/>
      <c r="EA995" s="2"/>
      <c r="EB995" s="2"/>
      <c r="EC995" s="2"/>
      <c r="ED995" s="2"/>
      <c r="EE995" s="2"/>
      <c r="EF995" s="2"/>
      <c r="EG995" s="2"/>
      <c r="EH995" s="2"/>
      <c r="EI995" s="2"/>
      <c r="EJ995" s="2"/>
      <c r="EK995" s="2"/>
      <c r="EL995" s="2"/>
      <c r="EM995" s="2"/>
      <c r="EN995" s="2"/>
      <c r="EO995" s="2"/>
      <c r="EP995" s="2"/>
      <c r="EQ995" s="2"/>
      <c r="ER995" s="2"/>
      <c r="ES995" s="2"/>
      <c r="ET995" s="2"/>
      <c r="EU995" s="2"/>
      <c r="EV995" s="2"/>
      <c r="EW995" s="2"/>
      <c r="EX995" s="2"/>
      <c r="EY995" s="2"/>
      <c r="EZ995" s="2"/>
      <c r="FA995" s="2"/>
      <c r="FB995" s="2"/>
      <c r="FC995" s="2"/>
    </row>
    <row r="996" spans="5:159">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c r="DX996" s="2"/>
      <c r="DY996" s="2"/>
      <c r="DZ996" s="2"/>
      <c r="EA996" s="2"/>
      <c r="EB996" s="2"/>
      <c r="EC996" s="2"/>
      <c r="ED996" s="2"/>
      <c r="EE996" s="2"/>
      <c r="EF996" s="2"/>
      <c r="EG996" s="2"/>
      <c r="EH996" s="2"/>
      <c r="EI996" s="2"/>
      <c r="EJ996" s="2"/>
      <c r="EK996" s="2"/>
      <c r="EL996" s="2"/>
      <c r="EM996" s="2"/>
      <c r="EN996" s="2"/>
      <c r="EO996" s="2"/>
      <c r="EP996" s="2"/>
      <c r="EQ996" s="2"/>
      <c r="ER996" s="2"/>
      <c r="ES996" s="2"/>
      <c r="ET996" s="2"/>
      <c r="EU996" s="2"/>
      <c r="EV996" s="2"/>
      <c r="EW996" s="2"/>
      <c r="EX996" s="2"/>
      <c r="EY996" s="2"/>
      <c r="EZ996" s="2"/>
      <c r="FA996" s="2"/>
      <c r="FB996" s="2"/>
      <c r="FC996" s="2"/>
    </row>
    <row r="997" spans="5:159">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c r="DX997" s="2"/>
      <c r="DY997" s="2"/>
      <c r="DZ997" s="2"/>
      <c r="EA997" s="2"/>
      <c r="EB997" s="2"/>
      <c r="EC997" s="2"/>
      <c r="ED997" s="2"/>
      <c r="EE997" s="2"/>
      <c r="EF997" s="2"/>
      <c r="EG997" s="2"/>
      <c r="EH997" s="2"/>
      <c r="EI997" s="2"/>
      <c r="EJ997" s="2"/>
      <c r="EK997" s="2"/>
      <c r="EL997" s="2"/>
      <c r="EM997" s="2"/>
      <c r="EN997" s="2"/>
      <c r="EO997" s="2"/>
      <c r="EP997" s="2"/>
      <c r="EQ997" s="2"/>
      <c r="ER997" s="2"/>
      <c r="ES997" s="2"/>
      <c r="ET997" s="2"/>
      <c r="EU997" s="2"/>
      <c r="EV997" s="2"/>
      <c r="EW997" s="2"/>
      <c r="EX997" s="2"/>
      <c r="EY997" s="2"/>
      <c r="EZ997" s="2"/>
      <c r="FA997" s="2"/>
      <c r="FB997" s="2"/>
      <c r="FC997" s="2"/>
    </row>
    <row r="998" spans="5:159">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c r="DX998" s="2"/>
      <c r="DY998" s="2"/>
      <c r="DZ998" s="2"/>
      <c r="EA998" s="2"/>
      <c r="EB998" s="2"/>
      <c r="EC998" s="2"/>
      <c r="ED998" s="2"/>
      <c r="EE998" s="2"/>
      <c r="EF998" s="2"/>
      <c r="EG998" s="2"/>
      <c r="EH998" s="2"/>
      <c r="EI998" s="2"/>
      <c r="EJ998" s="2"/>
      <c r="EK998" s="2"/>
      <c r="EL998" s="2"/>
      <c r="EM998" s="2"/>
      <c r="EN998" s="2"/>
      <c r="EO998" s="2"/>
      <c r="EP998" s="2"/>
      <c r="EQ998" s="2"/>
      <c r="ER998" s="2"/>
      <c r="ES998" s="2"/>
      <c r="ET998" s="2"/>
      <c r="EU998" s="2"/>
      <c r="EV998" s="2"/>
      <c r="EW998" s="2"/>
      <c r="EX998" s="2"/>
      <c r="EY998" s="2"/>
      <c r="EZ998" s="2"/>
      <c r="FA998" s="2"/>
      <c r="FB998" s="2"/>
      <c r="FC998" s="2"/>
    </row>
    <row r="999" spans="5:159">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c r="DX999" s="2"/>
      <c r="DY999" s="2"/>
      <c r="DZ999" s="2"/>
      <c r="EA999" s="2"/>
      <c r="EB999" s="2"/>
      <c r="EC999" s="2"/>
      <c r="ED999" s="2"/>
      <c r="EE999" s="2"/>
      <c r="EF999" s="2"/>
      <c r="EG999" s="2"/>
      <c r="EH999" s="2"/>
      <c r="EI999" s="2"/>
      <c r="EJ999" s="2"/>
      <c r="EK999" s="2"/>
      <c r="EL999" s="2"/>
      <c r="EM999" s="2"/>
      <c r="EN999" s="2"/>
      <c r="EO999" s="2"/>
      <c r="EP999" s="2"/>
      <c r="EQ999" s="2"/>
      <c r="ER999" s="2"/>
      <c r="ES999" s="2"/>
      <c r="ET999" s="2"/>
      <c r="EU999" s="2"/>
      <c r="EV999" s="2"/>
      <c r="EW999" s="2"/>
      <c r="EX999" s="2"/>
      <c r="EY999" s="2"/>
      <c r="EZ999" s="2"/>
      <c r="FA999" s="2"/>
      <c r="FB999" s="2"/>
      <c r="FC999" s="2"/>
    </row>
    <row r="1000" spans="5:159">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c r="DX1000" s="2"/>
      <c r="DY1000" s="2"/>
      <c r="DZ1000" s="2"/>
      <c r="EA1000" s="2"/>
      <c r="EB1000" s="2"/>
      <c r="EC1000" s="2"/>
      <c r="ED1000" s="2"/>
      <c r="EE1000" s="2"/>
      <c r="EF1000" s="2"/>
      <c r="EG1000" s="2"/>
      <c r="EH1000" s="2"/>
      <c r="EI1000" s="2"/>
      <c r="EJ1000" s="2"/>
      <c r="EK1000" s="2"/>
      <c r="EL1000" s="2"/>
      <c r="EM1000" s="2"/>
      <c r="EN1000" s="2"/>
      <c r="EO1000" s="2"/>
      <c r="EP1000" s="2"/>
      <c r="EQ1000" s="2"/>
      <c r="ER1000" s="2"/>
      <c r="ES1000" s="2"/>
      <c r="ET1000" s="2"/>
      <c r="EU1000" s="2"/>
      <c r="EV1000" s="2"/>
      <c r="EW1000" s="2"/>
      <c r="EX1000" s="2"/>
      <c r="EY1000" s="2"/>
      <c r="EZ1000" s="2"/>
      <c r="FA1000" s="2"/>
      <c r="FB1000" s="2"/>
      <c r="FC1000" s="2"/>
    </row>
    <row r="1001" spans="5:159">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c r="DX1001" s="2"/>
      <c r="DY1001" s="2"/>
      <c r="DZ1001" s="2"/>
      <c r="EA1001" s="2"/>
      <c r="EB1001" s="2"/>
      <c r="EC1001" s="2"/>
      <c r="ED1001" s="2"/>
      <c r="EE1001" s="2"/>
      <c r="EF1001" s="2"/>
      <c r="EG1001" s="2"/>
      <c r="EH1001" s="2"/>
      <c r="EI1001" s="2"/>
      <c r="EJ1001" s="2"/>
      <c r="EK1001" s="2"/>
      <c r="EL1001" s="2"/>
      <c r="EM1001" s="2"/>
      <c r="EN1001" s="2"/>
      <c r="EO1001" s="2"/>
      <c r="EP1001" s="2"/>
      <c r="EQ1001" s="2"/>
      <c r="ER1001" s="2"/>
      <c r="ES1001" s="2"/>
      <c r="ET1001" s="2"/>
      <c r="EU1001" s="2"/>
      <c r="EV1001" s="2"/>
      <c r="EW1001" s="2"/>
      <c r="EX1001" s="2"/>
      <c r="EY1001" s="2"/>
      <c r="EZ1001" s="2"/>
      <c r="FA1001" s="2"/>
      <c r="FB1001" s="2"/>
      <c r="FC1001" s="2"/>
    </row>
    <row r="1002" spans="5:159">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c r="DX1002" s="2"/>
      <c r="DY1002" s="2"/>
      <c r="DZ1002" s="2"/>
      <c r="EA1002" s="2"/>
      <c r="EB1002" s="2"/>
      <c r="EC1002" s="2"/>
      <c r="ED1002" s="2"/>
      <c r="EE1002" s="2"/>
      <c r="EF1002" s="2"/>
      <c r="EG1002" s="2"/>
      <c r="EH1002" s="2"/>
      <c r="EI1002" s="2"/>
      <c r="EJ1002" s="2"/>
      <c r="EK1002" s="2"/>
      <c r="EL1002" s="2"/>
      <c r="EM1002" s="2"/>
      <c r="EN1002" s="2"/>
      <c r="EO1002" s="2"/>
      <c r="EP1002" s="2"/>
      <c r="EQ1002" s="2"/>
      <c r="ER1002" s="2"/>
      <c r="ES1002" s="2"/>
      <c r="ET1002" s="2"/>
      <c r="EU1002" s="2"/>
      <c r="EV1002" s="2"/>
      <c r="EW1002" s="2"/>
      <c r="EX1002" s="2"/>
      <c r="EY1002" s="2"/>
      <c r="EZ1002" s="2"/>
      <c r="FA1002" s="2"/>
      <c r="FB1002" s="2"/>
      <c r="FC1002" s="2"/>
    </row>
    <row r="1003" spans="5:159">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c r="EY1003" s="2"/>
      <c r="EZ1003" s="2"/>
      <c r="FA1003" s="2"/>
      <c r="FB1003" s="2"/>
      <c r="FC1003" s="2"/>
    </row>
    <row r="1004" spans="5:159">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c r="DX1004" s="2"/>
      <c r="DY1004" s="2"/>
      <c r="DZ1004" s="2"/>
      <c r="EA1004" s="2"/>
      <c r="EB1004" s="2"/>
      <c r="EC1004" s="2"/>
      <c r="ED1004" s="2"/>
      <c r="EE1004" s="2"/>
      <c r="EF1004" s="2"/>
      <c r="EG1004" s="2"/>
      <c r="EH1004" s="2"/>
      <c r="EI1004" s="2"/>
      <c r="EJ1004" s="2"/>
      <c r="EK1004" s="2"/>
      <c r="EL1004" s="2"/>
      <c r="EM1004" s="2"/>
      <c r="EN1004" s="2"/>
      <c r="EO1004" s="2"/>
      <c r="EP1004" s="2"/>
      <c r="EQ1004" s="2"/>
      <c r="ER1004" s="2"/>
      <c r="ES1004" s="2"/>
      <c r="ET1004" s="2"/>
      <c r="EU1004" s="2"/>
      <c r="EV1004" s="2"/>
      <c r="EW1004" s="2"/>
      <c r="EX1004" s="2"/>
      <c r="EY1004" s="2"/>
      <c r="EZ1004" s="2"/>
      <c r="FA1004" s="2"/>
      <c r="FB1004" s="2"/>
      <c r="FC1004" s="2"/>
    </row>
    <row r="1005" spans="5:159">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c r="DX1005" s="2"/>
      <c r="DY1005" s="2"/>
      <c r="DZ1005" s="2"/>
      <c r="EA1005" s="2"/>
      <c r="EB1005" s="2"/>
      <c r="EC1005" s="2"/>
      <c r="ED1005" s="2"/>
      <c r="EE1005" s="2"/>
      <c r="EF1005" s="2"/>
      <c r="EG1005" s="2"/>
      <c r="EH1005" s="2"/>
      <c r="EI1005" s="2"/>
      <c r="EJ1005" s="2"/>
      <c r="EK1005" s="2"/>
      <c r="EL1005" s="2"/>
      <c r="EM1005" s="2"/>
      <c r="EN1005" s="2"/>
      <c r="EO1005" s="2"/>
      <c r="EP1005" s="2"/>
      <c r="EQ1005" s="2"/>
      <c r="ER1005" s="2"/>
      <c r="ES1005" s="2"/>
      <c r="ET1005" s="2"/>
      <c r="EU1005" s="2"/>
      <c r="EV1005" s="2"/>
      <c r="EW1005" s="2"/>
      <c r="EX1005" s="2"/>
      <c r="EY1005" s="2"/>
      <c r="EZ1005" s="2"/>
      <c r="FA1005" s="2"/>
      <c r="FB1005" s="2"/>
      <c r="FC1005" s="2"/>
    </row>
    <row r="1006" spans="5:159">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c r="DX1006" s="2"/>
      <c r="DY1006" s="2"/>
      <c r="DZ1006" s="2"/>
      <c r="EA1006" s="2"/>
      <c r="EB1006" s="2"/>
      <c r="EC1006" s="2"/>
      <c r="ED1006" s="2"/>
      <c r="EE1006" s="2"/>
      <c r="EF1006" s="2"/>
      <c r="EG1006" s="2"/>
      <c r="EH1006" s="2"/>
      <c r="EI1006" s="2"/>
      <c r="EJ1006" s="2"/>
      <c r="EK1006" s="2"/>
      <c r="EL1006" s="2"/>
      <c r="EM1006" s="2"/>
      <c r="EN1006" s="2"/>
      <c r="EO1006" s="2"/>
      <c r="EP1006" s="2"/>
      <c r="EQ1006" s="2"/>
      <c r="ER1006" s="2"/>
      <c r="ES1006" s="2"/>
      <c r="ET1006" s="2"/>
      <c r="EU1006" s="2"/>
      <c r="EV1006" s="2"/>
      <c r="EW1006" s="2"/>
      <c r="EX1006" s="2"/>
      <c r="EY1006" s="2"/>
      <c r="EZ1006" s="2"/>
      <c r="FA1006" s="2"/>
      <c r="FB1006" s="2"/>
      <c r="FC1006" s="2"/>
    </row>
    <row r="1007" spans="5:159">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c r="DX1007" s="2"/>
      <c r="DY1007" s="2"/>
      <c r="DZ1007" s="2"/>
      <c r="EA1007" s="2"/>
      <c r="EB1007" s="2"/>
      <c r="EC1007" s="2"/>
      <c r="ED1007" s="2"/>
      <c r="EE1007" s="2"/>
      <c r="EF1007" s="2"/>
      <c r="EG1007" s="2"/>
      <c r="EH1007" s="2"/>
      <c r="EI1007" s="2"/>
      <c r="EJ1007" s="2"/>
      <c r="EK1007" s="2"/>
      <c r="EL1007" s="2"/>
      <c r="EM1007" s="2"/>
      <c r="EN1007" s="2"/>
      <c r="EO1007" s="2"/>
      <c r="EP1007" s="2"/>
      <c r="EQ1007" s="2"/>
      <c r="ER1007" s="2"/>
      <c r="ES1007" s="2"/>
      <c r="ET1007" s="2"/>
      <c r="EU1007" s="2"/>
      <c r="EV1007" s="2"/>
      <c r="EW1007" s="2"/>
      <c r="EX1007" s="2"/>
      <c r="EY1007" s="2"/>
      <c r="EZ1007" s="2"/>
      <c r="FA1007" s="2"/>
      <c r="FB1007" s="2"/>
      <c r="FC1007" s="2"/>
    </row>
    <row r="1008" spans="5:159">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c r="EY1008" s="2"/>
      <c r="EZ1008" s="2"/>
      <c r="FA1008" s="2"/>
      <c r="FB1008" s="2"/>
      <c r="FC1008" s="2"/>
    </row>
    <row r="1009" spans="5:159">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c r="DX1009" s="2"/>
      <c r="DY1009" s="2"/>
      <c r="DZ1009" s="2"/>
      <c r="EA1009" s="2"/>
      <c r="EB1009" s="2"/>
      <c r="EC1009" s="2"/>
      <c r="ED1009" s="2"/>
      <c r="EE1009" s="2"/>
      <c r="EF1009" s="2"/>
      <c r="EG1009" s="2"/>
      <c r="EH1009" s="2"/>
      <c r="EI1009" s="2"/>
      <c r="EJ1009" s="2"/>
      <c r="EK1009" s="2"/>
      <c r="EL1009" s="2"/>
      <c r="EM1009" s="2"/>
      <c r="EN1009" s="2"/>
      <c r="EO1009" s="2"/>
      <c r="EP1009" s="2"/>
      <c r="EQ1009" s="2"/>
      <c r="ER1009" s="2"/>
      <c r="ES1009" s="2"/>
      <c r="ET1009" s="2"/>
      <c r="EU1009" s="2"/>
      <c r="EV1009" s="2"/>
      <c r="EW1009" s="2"/>
      <c r="EX1009" s="2"/>
      <c r="EY1009" s="2"/>
      <c r="EZ1009" s="2"/>
      <c r="FA1009" s="2"/>
      <c r="FB1009" s="2"/>
      <c r="FC1009" s="2"/>
    </row>
    <row r="1010" spans="5:159">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c r="DX1010" s="2"/>
      <c r="DY1010" s="2"/>
      <c r="DZ1010" s="2"/>
      <c r="EA1010" s="2"/>
      <c r="EB1010" s="2"/>
      <c r="EC1010" s="2"/>
      <c r="ED1010" s="2"/>
      <c r="EE1010" s="2"/>
      <c r="EF1010" s="2"/>
      <c r="EG1010" s="2"/>
      <c r="EH1010" s="2"/>
      <c r="EI1010" s="2"/>
      <c r="EJ1010" s="2"/>
      <c r="EK1010" s="2"/>
      <c r="EL1010" s="2"/>
      <c r="EM1010" s="2"/>
      <c r="EN1010" s="2"/>
      <c r="EO1010" s="2"/>
      <c r="EP1010" s="2"/>
      <c r="EQ1010" s="2"/>
      <c r="ER1010" s="2"/>
      <c r="ES1010" s="2"/>
      <c r="ET1010" s="2"/>
      <c r="EU1010" s="2"/>
      <c r="EV1010" s="2"/>
      <c r="EW1010" s="2"/>
      <c r="EX1010" s="2"/>
      <c r="EY1010" s="2"/>
      <c r="EZ1010" s="2"/>
      <c r="FA1010" s="2"/>
      <c r="FB1010" s="2"/>
      <c r="FC1010" s="2"/>
    </row>
    <row r="1011" spans="5:159">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c r="DX1011" s="2"/>
      <c r="DY1011" s="2"/>
      <c r="DZ1011" s="2"/>
      <c r="EA1011" s="2"/>
      <c r="EB1011" s="2"/>
      <c r="EC1011" s="2"/>
      <c r="ED1011" s="2"/>
      <c r="EE1011" s="2"/>
      <c r="EF1011" s="2"/>
      <c r="EG1011" s="2"/>
      <c r="EH1011" s="2"/>
      <c r="EI1011" s="2"/>
      <c r="EJ1011" s="2"/>
      <c r="EK1011" s="2"/>
      <c r="EL1011" s="2"/>
      <c r="EM1011" s="2"/>
      <c r="EN1011" s="2"/>
      <c r="EO1011" s="2"/>
      <c r="EP1011" s="2"/>
      <c r="EQ1011" s="2"/>
      <c r="ER1011" s="2"/>
      <c r="ES1011" s="2"/>
      <c r="ET1011" s="2"/>
      <c r="EU1011" s="2"/>
      <c r="EV1011" s="2"/>
      <c r="EW1011" s="2"/>
      <c r="EX1011" s="2"/>
      <c r="EY1011" s="2"/>
      <c r="EZ1011" s="2"/>
      <c r="FA1011" s="2"/>
      <c r="FB1011" s="2"/>
      <c r="FC1011" s="2"/>
    </row>
    <row r="1012" spans="5:159">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c r="DX1012" s="2"/>
      <c r="DY1012" s="2"/>
      <c r="DZ1012" s="2"/>
      <c r="EA1012" s="2"/>
      <c r="EB1012" s="2"/>
      <c r="EC1012" s="2"/>
      <c r="ED1012" s="2"/>
      <c r="EE1012" s="2"/>
      <c r="EF1012" s="2"/>
      <c r="EG1012" s="2"/>
      <c r="EH1012" s="2"/>
      <c r="EI1012" s="2"/>
      <c r="EJ1012" s="2"/>
      <c r="EK1012" s="2"/>
      <c r="EL1012" s="2"/>
      <c r="EM1012" s="2"/>
      <c r="EN1012" s="2"/>
      <c r="EO1012" s="2"/>
      <c r="EP1012" s="2"/>
      <c r="EQ1012" s="2"/>
      <c r="ER1012" s="2"/>
      <c r="ES1012" s="2"/>
      <c r="ET1012" s="2"/>
      <c r="EU1012" s="2"/>
      <c r="EV1012" s="2"/>
      <c r="EW1012" s="2"/>
      <c r="EX1012" s="2"/>
      <c r="EY1012" s="2"/>
      <c r="EZ1012" s="2"/>
      <c r="FA1012" s="2"/>
      <c r="FB1012" s="2"/>
      <c r="FC1012" s="2"/>
    </row>
    <row r="1013" spans="5:159">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c r="EY1013" s="2"/>
      <c r="EZ1013" s="2"/>
      <c r="FA1013" s="2"/>
      <c r="FB1013" s="2"/>
      <c r="FC1013" s="2"/>
    </row>
    <row r="1014" spans="5:159">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c r="DX1014" s="2"/>
      <c r="DY1014" s="2"/>
      <c r="DZ1014" s="2"/>
      <c r="EA1014" s="2"/>
      <c r="EB1014" s="2"/>
      <c r="EC1014" s="2"/>
      <c r="ED1014" s="2"/>
      <c r="EE1014" s="2"/>
      <c r="EF1014" s="2"/>
      <c r="EG1014" s="2"/>
      <c r="EH1014" s="2"/>
      <c r="EI1014" s="2"/>
      <c r="EJ1014" s="2"/>
      <c r="EK1014" s="2"/>
      <c r="EL1014" s="2"/>
      <c r="EM1014" s="2"/>
      <c r="EN1014" s="2"/>
      <c r="EO1014" s="2"/>
      <c r="EP1014" s="2"/>
      <c r="EQ1014" s="2"/>
      <c r="ER1014" s="2"/>
      <c r="ES1014" s="2"/>
      <c r="ET1014" s="2"/>
      <c r="EU1014" s="2"/>
      <c r="EV1014" s="2"/>
      <c r="EW1014" s="2"/>
      <c r="EX1014" s="2"/>
      <c r="EY1014" s="2"/>
      <c r="EZ1014" s="2"/>
      <c r="FA1014" s="2"/>
      <c r="FB1014" s="2"/>
      <c r="FC1014" s="2"/>
    </row>
    <row r="1015" spans="5:159">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c r="DX1015" s="2"/>
      <c r="DY1015" s="2"/>
      <c r="DZ1015" s="2"/>
      <c r="EA1015" s="2"/>
      <c r="EB1015" s="2"/>
      <c r="EC1015" s="2"/>
      <c r="ED1015" s="2"/>
      <c r="EE1015" s="2"/>
      <c r="EF1015" s="2"/>
      <c r="EG1015" s="2"/>
      <c r="EH1015" s="2"/>
      <c r="EI1015" s="2"/>
      <c r="EJ1015" s="2"/>
      <c r="EK1015" s="2"/>
      <c r="EL1015" s="2"/>
      <c r="EM1015" s="2"/>
      <c r="EN1015" s="2"/>
      <c r="EO1015" s="2"/>
      <c r="EP1015" s="2"/>
      <c r="EQ1015" s="2"/>
      <c r="ER1015" s="2"/>
      <c r="ES1015" s="2"/>
      <c r="ET1015" s="2"/>
      <c r="EU1015" s="2"/>
      <c r="EV1015" s="2"/>
      <c r="EW1015" s="2"/>
      <c r="EX1015" s="2"/>
      <c r="EY1015" s="2"/>
      <c r="EZ1015" s="2"/>
      <c r="FA1015" s="2"/>
      <c r="FB1015" s="2"/>
      <c r="FC1015" s="2"/>
    </row>
    <row r="1016" spans="5:159">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c r="EY1016" s="2"/>
      <c r="EZ1016" s="2"/>
      <c r="FA1016" s="2"/>
      <c r="FB1016" s="2"/>
      <c r="FC1016" s="2"/>
    </row>
    <row r="1017" spans="5:159">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c r="EY1017" s="2"/>
      <c r="EZ1017" s="2"/>
      <c r="FA1017" s="2"/>
      <c r="FB1017" s="2"/>
      <c r="FC1017" s="2"/>
    </row>
    <row r="1018" spans="5:159">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c r="EY1018" s="2"/>
      <c r="EZ1018" s="2"/>
      <c r="FA1018" s="2"/>
      <c r="FB1018" s="2"/>
      <c r="FC1018" s="2"/>
    </row>
    <row r="1019" spans="5:159">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c r="DX1019" s="2"/>
      <c r="DY1019" s="2"/>
      <c r="DZ1019" s="2"/>
      <c r="EA1019" s="2"/>
      <c r="EB1019" s="2"/>
      <c r="EC1019" s="2"/>
      <c r="ED1019" s="2"/>
      <c r="EE1019" s="2"/>
      <c r="EF1019" s="2"/>
      <c r="EG1019" s="2"/>
      <c r="EH1019" s="2"/>
      <c r="EI1019" s="2"/>
      <c r="EJ1019" s="2"/>
      <c r="EK1019" s="2"/>
      <c r="EL1019" s="2"/>
      <c r="EM1019" s="2"/>
      <c r="EN1019" s="2"/>
      <c r="EO1019" s="2"/>
      <c r="EP1019" s="2"/>
      <c r="EQ1019" s="2"/>
      <c r="ER1019" s="2"/>
      <c r="ES1019" s="2"/>
      <c r="ET1019" s="2"/>
      <c r="EU1019" s="2"/>
      <c r="EV1019" s="2"/>
      <c r="EW1019" s="2"/>
      <c r="EX1019" s="2"/>
      <c r="EY1019" s="2"/>
      <c r="EZ1019" s="2"/>
      <c r="FA1019" s="2"/>
      <c r="FB1019" s="2"/>
      <c r="FC1019" s="2"/>
    </row>
    <row r="1020" spans="5:159">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c r="DX1020" s="2"/>
      <c r="DY1020" s="2"/>
      <c r="DZ1020" s="2"/>
      <c r="EA1020" s="2"/>
      <c r="EB1020" s="2"/>
      <c r="EC1020" s="2"/>
      <c r="ED1020" s="2"/>
      <c r="EE1020" s="2"/>
      <c r="EF1020" s="2"/>
      <c r="EG1020" s="2"/>
      <c r="EH1020" s="2"/>
      <c r="EI1020" s="2"/>
      <c r="EJ1020" s="2"/>
      <c r="EK1020" s="2"/>
      <c r="EL1020" s="2"/>
      <c r="EM1020" s="2"/>
      <c r="EN1020" s="2"/>
      <c r="EO1020" s="2"/>
      <c r="EP1020" s="2"/>
      <c r="EQ1020" s="2"/>
      <c r="ER1020" s="2"/>
      <c r="ES1020" s="2"/>
      <c r="ET1020" s="2"/>
      <c r="EU1020" s="2"/>
      <c r="EV1020" s="2"/>
      <c r="EW1020" s="2"/>
      <c r="EX1020" s="2"/>
      <c r="EY1020" s="2"/>
      <c r="EZ1020" s="2"/>
      <c r="FA1020" s="2"/>
      <c r="FB1020" s="2"/>
      <c r="FC1020" s="2"/>
    </row>
    <row r="1021" spans="5:159">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c r="DX1021" s="2"/>
      <c r="DY1021" s="2"/>
      <c r="DZ1021" s="2"/>
      <c r="EA1021" s="2"/>
      <c r="EB1021" s="2"/>
      <c r="EC1021" s="2"/>
      <c r="ED1021" s="2"/>
      <c r="EE1021" s="2"/>
      <c r="EF1021" s="2"/>
      <c r="EG1021" s="2"/>
      <c r="EH1021" s="2"/>
      <c r="EI1021" s="2"/>
      <c r="EJ1021" s="2"/>
      <c r="EK1021" s="2"/>
      <c r="EL1021" s="2"/>
      <c r="EM1021" s="2"/>
      <c r="EN1021" s="2"/>
      <c r="EO1021" s="2"/>
      <c r="EP1021" s="2"/>
      <c r="EQ1021" s="2"/>
      <c r="ER1021" s="2"/>
      <c r="ES1021" s="2"/>
      <c r="ET1021" s="2"/>
      <c r="EU1021" s="2"/>
      <c r="EV1021" s="2"/>
      <c r="EW1021" s="2"/>
      <c r="EX1021" s="2"/>
      <c r="EY1021" s="2"/>
      <c r="EZ1021" s="2"/>
      <c r="FA1021" s="2"/>
      <c r="FB1021" s="2"/>
      <c r="FC1021" s="2"/>
    </row>
    <row r="1022" spans="5:159">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c r="DX1022" s="2"/>
      <c r="DY1022" s="2"/>
      <c r="DZ1022" s="2"/>
      <c r="EA1022" s="2"/>
      <c r="EB1022" s="2"/>
      <c r="EC1022" s="2"/>
      <c r="ED1022" s="2"/>
      <c r="EE1022" s="2"/>
      <c r="EF1022" s="2"/>
      <c r="EG1022" s="2"/>
      <c r="EH1022" s="2"/>
      <c r="EI1022" s="2"/>
      <c r="EJ1022" s="2"/>
      <c r="EK1022" s="2"/>
      <c r="EL1022" s="2"/>
      <c r="EM1022" s="2"/>
      <c r="EN1022" s="2"/>
      <c r="EO1022" s="2"/>
      <c r="EP1022" s="2"/>
      <c r="EQ1022" s="2"/>
      <c r="ER1022" s="2"/>
      <c r="ES1022" s="2"/>
      <c r="ET1022" s="2"/>
      <c r="EU1022" s="2"/>
      <c r="EV1022" s="2"/>
      <c r="EW1022" s="2"/>
      <c r="EX1022" s="2"/>
      <c r="EY1022" s="2"/>
      <c r="EZ1022" s="2"/>
      <c r="FA1022" s="2"/>
      <c r="FB1022" s="2"/>
      <c r="FC1022" s="2"/>
    </row>
    <row r="1023" spans="5:159">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c r="DX1023" s="2"/>
      <c r="DY1023" s="2"/>
      <c r="DZ1023" s="2"/>
      <c r="EA1023" s="2"/>
      <c r="EB1023" s="2"/>
      <c r="EC1023" s="2"/>
      <c r="ED1023" s="2"/>
      <c r="EE1023" s="2"/>
      <c r="EF1023" s="2"/>
      <c r="EG1023" s="2"/>
      <c r="EH1023" s="2"/>
      <c r="EI1023" s="2"/>
      <c r="EJ1023" s="2"/>
      <c r="EK1023" s="2"/>
      <c r="EL1023" s="2"/>
      <c r="EM1023" s="2"/>
      <c r="EN1023" s="2"/>
      <c r="EO1023" s="2"/>
      <c r="EP1023" s="2"/>
      <c r="EQ1023" s="2"/>
      <c r="ER1023" s="2"/>
      <c r="ES1023" s="2"/>
      <c r="ET1023" s="2"/>
      <c r="EU1023" s="2"/>
      <c r="EV1023" s="2"/>
      <c r="EW1023" s="2"/>
      <c r="EX1023" s="2"/>
      <c r="EY1023" s="2"/>
      <c r="EZ1023" s="2"/>
      <c r="FA1023" s="2"/>
      <c r="FB1023" s="2"/>
      <c r="FC1023" s="2"/>
    </row>
    <row r="1024" spans="5:159">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c r="DX1024" s="2"/>
      <c r="DY1024" s="2"/>
      <c r="DZ1024" s="2"/>
      <c r="EA1024" s="2"/>
      <c r="EB1024" s="2"/>
      <c r="EC1024" s="2"/>
      <c r="ED1024" s="2"/>
      <c r="EE1024" s="2"/>
      <c r="EF1024" s="2"/>
      <c r="EG1024" s="2"/>
      <c r="EH1024" s="2"/>
      <c r="EI1024" s="2"/>
      <c r="EJ1024" s="2"/>
      <c r="EK1024" s="2"/>
      <c r="EL1024" s="2"/>
      <c r="EM1024" s="2"/>
      <c r="EN1024" s="2"/>
      <c r="EO1024" s="2"/>
      <c r="EP1024" s="2"/>
      <c r="EQ1024" s="2"/>
      <c r="ER1024" s="2"/>
      <c r="ES1024" s="2"/>
      <c r="ET1024" s="2"/>
      <c r="EU1024" s="2"/>
      <c r="EV1024" s="2"/>
      <c r="EW1024" s="2"/>
      <c r="EX1024" s="2"/>
      <c r="EY1024" s="2"/>
      <c r="EZ1024" s="2"/>
      <c r="FA1024" s="2"/>
      <c r="FB1024" s="2"/>
      <c r="FC1024" s="2"/>
    </row>
    <row r="1025" spans="5:159">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c r="DX1025" s="2"/>
      <c r="DY1025" s="2"/>
      <c r="DZ1025" s="2"/>
      <c r="EA1025" s="2"/>
      <c r="EB1025" s="2"/>
      <c r="EC1025" s="2"/>
      <c r="ED1025" s="2"/>
      <c r="EE1025" s="2"/>
      <c r="EF1025" s="2"/>
      <c r="EG1025" s="2"/>
      <c r="EH1025" s="2"/>
      <c r="EI1025" s="2"/>
      <c r="EJ1025" s="2"/>
      <c r="EK1025" s="2"/>
      <c r="EL1025" s="2"/>
      <c r="EM1025" s="2"/>
      <c r="EN1025" s="2"/>
      <c r="EO1025" s="2"/>
      <c r="EP1025" s="2"/>
      <c r="EQ1025" s="2"/>
      <c r="ER1025" s="2"/>
      <c r="ES1025" s="2"/>
      <c r="ET1025" s="2"/>
      <c r="EU1025" s="2"/>
      <c r="EV1025" s="2"/>
      <c r="EW1025" s="2"/>
      <c r="EX1025" s="2"/>
      <c r="EY1025" s="2"/>
      <c r="EZ1025" s="2"/>
      <c r="FA1025" s="2"/>
      <c r="FB1025" s="2"/>
      <c r="FC1025" s="2"/>
    </row>
    <row r="1026" spans="5:159">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c r="DX1026" s="2"/>
      <c r="DY1026" s="2"/>
      <c r="DZ1026" s="2"/>
      <c r="EA1026" s="2"/>
      <c r="EB1026" s="2"/>
      <c r="EC1026" s="2"/>
      <c r="ED1026" s="2"/>
      <c r="EE1026" s="2"/>
      <c r="EF1026" s="2"/>
      <c r="EG1026" s="2"/>
      <c r="EH1026" s="2"/>
      <c r="EI1026" s="2"/>
      <c r="EJ1026" s="2"/>
      <c r="EK1026" s="2"/>
      <c r="EL1026" s="2"/>
      <c r="EM1026" s="2"/>
      <c r="EN1026" s="2"/>
      <c r="EO1026" s="2"/>
      <c r="EP1026" s="2"/>
      <c r="EQ1026" s="2"/>
      <c r="ER1026" s="2"/>
      <c r="ES1026" s="2"/>
      <c r="ET1026" s="2"/>
      <c r="EU1026" s="2"/>
      <c r="EV1026" s="2"/>
      <c r="EW1026" s="2"/>
      <c r="EX1026" s="2"/>
      <c r="EY1026" s="2"/>
      <c r="EZ1026" s="2"/>
      <c r="FA1026" s="2"/>
      <c r="FB1026" s="2"/>
      <c r="FC1026" s="2"/>
    </row>
    <row r="1027" spans="5:159">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c r="DX1027" s="2"/>
      <c r="DY1027" s="2"/>
      <c r="DZ1027" s="2"/>
      <c r="EA1027" s="2"/>
      <c r="EB1027" s="2"/>
      <c r="EC1027" s="2"/>
      <c r="ED1027" s="2"/>
      <c r="EE1027" s="2"/>
      <c r="EF1027" s="2"/>
      <c r="EG1027" s="2"/>
      <c r="EH1027" s="2"/>
      <c r="EI1027" s="2"/>
      <c r="EJ1027" s="2"/>
      <c r="EK1027" s="2"/>
      <c r="EL1027" s="2"/>
      <c r="EM1027" s="2"/>
      <c r="EN1027" s="2"/>
      <c r="EO1027" s="2"/>
      <c r="EP1027" s="2"/>
      <c r="EQ1027" s="2"/>
      <c r="ER1027" s="2"/>
      <c r="ES1027" s="2"/>
      <c r="ET1027" s="2"/>
      <c r="EU1027" s="2"/>
      <c r="EV1027" s="2"/>
      <c r="EW1027" s="2"/>
      <c r="EX1027" s="2"/>
      <c r="EY1027" s="2"/>
      <c r="EZ1027" s="2"/>
      <c r="FA1027" s="2"/>
      <c r="FB1027" s="2"/>
      <c r="FC1027" s="2"/>
    </row>
    <row r="1028" spans="5:159">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c r="CW1028" s="2"/>
      <c r="CX1028" s="2"/>
      <c r="CY1028" s="2"/>
      <c r="CZ1028" s="2"/>
      <c r="DA1028" s="2"/>
      <c r="DB1028" s="2"/>
      <c r="DC1028" s="2"/>
      <c r="DD1028" s="2"/>
      <c r="DE1028" s="2"/>
      <c r="DF1028" s="2"/>
      <c r="DG1028" s="2"/>
      <c r="DH1028" s="2"/>
      <c r="DI1028" s="2"/>
      <c r="DJ1028" s="2"/>
      <c r="DK1028" s="2"/>
      <c r="DL1028" s="2"/>
      <c r="DM1028" s="2"/>
      <c r="DN1028" s="2"/>
      <c r="DO1028" s="2"/>
      <c r="DP1028" s="2"/>
      <c r="DQ1028" s="2"/>
      <c r="DR1028" s="2"/>
      <c r="DS1028" s="2"/>
      <c r="DT1028" s="2"/>
      <c r="DU1028" s="2"/>
      <c r="DV1028" s="2"/>
      <c r="DW1028" s="2"/>
      <c r="DX1028" s="2"/>
      <c r="DY1028" s="2"/>
      <c r="DZ1028" s="2"/>
      <c r="EA1028" s="2"/>
      <c r="EB1028" s="2"/>
      <c r="EC1028" s="2"/>
      <c r="ED1028" s="2"/>
      <c r="EE1028" s="2"/>
      <c r="EF1028" s="2"/>
      <c r="EG1028" s="2"/>
      <c r="EH1028" s="2"/>
      <c r="EI1028" s="2"/>
      <c r="EJ1028" s="2"/>
      <c r="EK1028" s="2"/>
      <c r="EL1028" s="2"/>
      <c r="EM1028" s="2"/>
      <c r="EN1028" s="2"/>
      <c r="EO1028" s="2"/>
      <c r="EP1028" s="2"/>
      <c r="EQ1028" s="2"/>
      <c r="ER1028" s="2"/>
      <c r="ES1028" s="2"/>
      <c r="ET1028" s="2"/>
      <c r="EU1028" s="2"/>
      <c r="EV1028" s="2"/>
      <c r="EW1028" s="2"/>
      <c r="EX1028" s="2"/>
      <c r="EY1028" s="2"/>
      <c r="EZ1028" s="2"/>
      <c r="FA1028" s="2"/>
      <c r="FB1028" s="2"/>
      <c r="FC1028" s="2"/>
    </row>
    <row r="1029" spans="5:159">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c r="DX1029" s="2"/>
      <c r="DY1029" s="2"/>
      <c r="DZ1029" s="2"/>
      <c r="EA1029" s="2"/>
      <c r="EB1029" s="2"/>
      <c r="EC1029" s="2"/>
      <c r="ED1029" s="2"/>
      <c r="EE1029" s="2"/>
      <c r="EF1029" s="2"/>
      <c r="EG1029" s="2"/>
      <c r="EH1029" s="2"/>
      <c r="EI1029" s="2"/>
      <c r="EJ1029" s="2"/>
      <c r="EK1029" s="2"/>
      <c r="EL1029" s="2"/>
      <c r="EM1029" s="2"/>
      <c r="EN1029" s="2"/>
      <c r="EO1029" s="2"/>
      <c r="EP1029" s="2"/>
      <c r="EQ1029" s="2"/>
      <c r="ER1029" s="2"/>
      <c r="ES1029" s="2"/>
      <c r="ET1029" s="2"/>
      <c r="EU1029" s="2"/>
      <c r="EV1029" s="2"/>
      <c r="EW1029" s="2"/>
      <c r="EX1029" s="2"/>
      <c r="EY1029" s="2"/>
      <c r="EZ1029" s="2"/>
      <c r="FA1029" s="2"/>
      <c r="FB1029" s="2"/>
      <c r="FC1029" s="2"/>
    </row>
    <row r="1030" spans="5:159">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c r="DX1030" s="2"/>
      <c r="DY1030" s="2"/>
      <c r="DZ1030" s="2"/>
      <c r="EA1030" s="2"/>
      <c r="EB1030" s="2"/>
      <c r="EC1030" s="2"/>
      <c r="ED1030" s="2"/>
      <c r="EE1030" s="2"/>
      <c r="EF1030" s="2"/>
      <c r="EG1030" s="2"/>
      <c r="EH1030" s="2"/>
      <c r="EI1030" s="2"/>
      <c r="EJ1030" s="2"/>
      <c r="EK1030" s="2"/>
      <c r="EL1030" s="2"/>
      <c r="EM1030" s="2"/>
      <c r="EN1030" s="2"/>
      <c r="EO1030" s="2"/>
      <c r="EP1030" s="2"/>
      <c r="EQ1030" s="2"/>
      <c r="ER1030" s="2"/>
      <c r="ES1030" s="2"/>
      <c r="ET1030" s="2"/>
      <c r="EU1030" s="2"/>
      <c r="EV1030" s="2"/>
      <c r="EW1030" s="2"/>
      <c r="EX1030" s="2"/>
      <c r="EY1030" s="2"/>
      <c r="EZ1030" s="2"/>
      <c r="FA1030" s="2"/>
      <c r="FB1030" s="2"/>
      <c r="FC1030" s="2"/>
    </row>
    <row r="1031" spans="5:159">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2"/>
      <c r="BN1031" s="2"/>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c r="DX1031" s="2"/>
      <c r="DY1031" s="2"/>
      <c r="DZ1031" s="2"/>
      <c r="EA1031" s="2"/>
      <c r="EB1031" s="2"/>
      <c r="EC1031" s="2"/>
      <c r="ED1031" s="2"/>
      <c r="EE1031" s="2"/>
      <c r="EF1031" s="2"/>
      <c r="EG1031" s="2"/>
      <c r="EH1031" s="2"/>
      <c r="EI1031" s="2"/>
      <c r="EJ1031" s="2"/>
      <c r="EK1031" s="2"/>
      <c r="EL1031" s="2"/>
      <c r="EM1031" s="2"/>
      <c r="EN1031" s="2"/>
      <c r="EO1031" s="2"/>
      <c r="EP1031" s="2"/>
      <c r="EQ1031" s="2"/>
      <c r="ER1031" s="2"/>
      <c r="ES1031" s="2"/>
      <c r="ET1031" s="2"/>
      <c r="EU1031" s="2"/>
      <c r="EV1031" s="2"/>
      <c r="EW1031" s="2"/>
      <c r="EX1031" s="2"/>
      <c r="EY1031" s="2"/>
      <c r="EZ1031" s="2"/>
      <c r="FA1031" s="2"/>
      <c r="FB1031" s="2"/>
      <c r="FC1031" s="2"/>
    </row>
    <row r="1032" spans="5:159">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2"/>
      <c r="BN1032" s="2"/>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c r="DX1032" s="2"/>
      <c r="DY1032" s="2"/>
      <c r="DZ1032" s="2"/>
      <c r="EA1032" s="2"/>
      <c r="EB1032" s="2"/>
      <c r="EC1032" s="2"/>
      <c r="ED1032" s="2"/>
      <c r="EE1032" s="2"/>
      <c r="EF1032" s="2"/>
      <c r="EG1032" s="2"/>
      <c r="EH1032" s="2"/>
      <c r="EI1032" s="2"/>
      <c r="EJ1032" s="2"/>
      <c r="EK1032" s="2"/>
      <c r="EL1032" s="2"/>
      <c r="EM1032" s="2"/>
      <c r="EN1032" s="2"/>
      <c r="EO1032" s="2"/>
      <c r="EP1032" s="2"/>
      <c r="EQ1032" s="2"/>
      <c r="ER1032" s="2"/>
      <c r="ES1032" s="2"/>
      <c r="ET1032" s="2"/>
      <c r="EU1032" s="2"/>
      <c r="EV1032" s="2"/>
      <c r="EW1032" s="2"/>
      <c r="EX1032" s="2"/>
      <c r="EY1032" s="2"/>
      <c r="EZ1032" s="2"/>
      <c r="FA1032" s="2"/>
      <c r="FB1032" s="2"/>
      <c r="FC1032" s="2"/>
    </row>
    <row r="1033" spans="5:159">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2"/>
      <c r="BN1033" s="2"/>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c r="DX1033" s="2"/>
      <c r="DY1033" s="2"/>
      <c r="DZ1033" s="2"/>
      <c r="EA1033" s="2"/>
      <c r="EB1033" s="2"/>
      <c r="EC1033" s="2"/>
      <c r="ED1033" s="2"/>
      <c r="EE1033" s="2"/>
      <c r="EF1033" s="2"/>
      <c r="EG1033" s="2"/>
      <c r="EH1033" s="2"/>
      <c r="EI1033" s="2"/>
      <c r="EJ1033" s="2"/>
      <c r="EK1033" s="2"/>
      <c r="EL1033" s="2"/>
      <c r="EM1033" s="2"/>
      <c r="EN1033" s="2"/>
      <c r="EO1033" s="2"/>
      <c r="EP1033" s="2"/>
      <c r="EQ1033" s="2"/>
      <c r="ER1033" s="2"/>
      <c r="ES1033" s="2"/>
      <c r="ET1033" s="2"/>
      <c r="EU1033" s="2"/>
      <c r="EV1033" s="2"/>
      <c r="EW1033" s="2"/>
      <c r="EX1033" s="2"/>
      <c r="EY1033" s="2"/>
      <c r="EZ1033" s="2"/>
      <c r="FA1033" s="2"/>
      <c r="FB1033" s="2"/>
      <c r="FC1033" s="2"/>
    </row>
    <row r="1034" spans="5:159">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2"/>
      <c r="BN1034" s="2"/>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c r="DX1034" s="2"/>
      <c r="DY1034" s="2"/>
      <c r="DZ1034" s="2"/>
      <c r="EA1034" s="2"/>
      <c r="EB1034" s="2"/>
      <c r="EC1034" s="2"/>
      <c r="ED1034" s="2"/>
      <c r="EE1034" s="2"/>
      <c r="EF1034" s="2"/>
      <c r="EG1034" s="2"/>
      <c r="EH1034" s="2"/>
      <c r="EI1034" s="2"/>
      <c r="EJ1034" s="2"/>
      <c r="EK1034" s="2"/>
      <c r="EL1034" s="2"/>
      <c r="EM1034" s="2"/>
      <c r="EN1034" s="2"/>
      <c r="EO1034" s="2"/>
      <c r="EP1034" s="2"/>
      <c r="EQ1034" s="2"/>
      <c r="ER1034" s="2"/>
      <c r="ES1034" s="2"/>
      <c r="ET1034" s="2"/>
      <c r="EU1034" s="2"/>
      <c r="EV1034" s="2"/>
      <c r="EW1034" s="2"/>
      <c r="EX1034" s="2"/>
      <c r="EY1034" s="2"/>
      <c r="EZ1034" s="2"/>
      <c r="FA1034" s="2"/>
      <c r="FB1034" s="2"/>
      <c r="FC1034" s="2"/>
    </row>
    <row r="1035" spans="5:159">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2"/>
      <c r="BN1035" s="2"/>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c r="DX1035" s="2"/>
      <c r="DY1035" s="2"/>
      <c r="DZ1035" s="2"/>
      <c r="EA1035" s="2"/>
      <c r="EB1035" s="2"/>
      <c r="EC1035" s="2"/>
      <c r="ED1035" s="2"/>
      <c r="EE1035" s="2"/>
      <c r="EF1035" s="2"/>
      <c r="EG1035" s="2"/>
      <c r="EH1035" s="2"/>
      <c r="EI1035" s="2"/>
      <c r="EJ1035" s="2"/>
      <c r="EK1035" s="2"/>
      <c r="EL1035" s="2"/>
      <c r="EM1035" s="2"/>
      <c r="EN1035" s="2"/>
      <c r="EO1035" s="2"/>
      <c r="EP1035" s="2"/>
      <c r="EQ1035" s="2"/>
      <c r="ER1035" s="2"/>
      <c r="ES1035" s="2"/>
      <c r="ET1035" s="2"/>
      <c r="EU1035" s="2"/>
      <c r="EV1035" s="2"/>
      <c r="EW1035" s="2"/>
      <c r="EX1035" s="2"/>
      <c r="EY1035" s="2"/>
      <c r="EZ1035" s="2"/>
      <c r="FA1035" s="2"/>
      <c r="FB1035" s="2"/>
      <c r="FC1035" s="2"/>
    </row>
    <row r="1036" spans="5:159">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2"/>
      <c r="BN1036" s="2"/>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c r="DX1036" s="2"/>
      <c r="DY1036" s="2"/>
      <c r="DZ1036" s="2"/>
      <c r="EA1036" s="2"/>
      <c r="EB1036" s="2"/>
      <c r="EC1036" s="2"/>
      <c r="ED1036" s="2"/>
      <c r="EE1036" s="2"/>
      <c r="EF1036" s="2"/>
      <c r="EG1036" s="2"/>
      <c r="EH1036" s="2"/>
      <c r="EI1036" s="2"/>
      <c r="EJ1036" s="2"/>
      <c r="EK1036" s="2"/>
      <c r="EL1036" s="2"/>
      <c r="EM1036" s="2"/>
      <c r="EN1036" s="2"/>
      <c r="EO1036" s="2"/>
      <c r="EP1036" s="2"/>
      <c r="EQ1036" s="2"/>
      <c r="ER1036" s="2"/>
      <c r="ES1036" s="2"/>
      <c r="ET1036" s="2"/>
      <c r="EU1036" s="2"/>
      <c r="EV1036" s="2"/>
      <c r="EW1036" s="2"/>
      <c r="EX1036" s="2"/>
      <c r="EY1036" s="2"/>
      <c r="EZ1036" s="2"/>
      <c r="FA1036" s="2"/>
      <c r="FB1036" s="2"/>
      <c r="FC1036" s="2"/>
    </row>
    <row r="1037" spans="5:159">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2"/>
      <c r="BN1037" s="2"/>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c r="DX1037" s="2"/>
      <c r="DY1037" s="2"/>
      <c r="DZ1037" s="2"/>
      <c r="EA1037" s="2"/>
      <c r="EB1037" s="2"/>
      <c r="EC1037" s="2"/>
      <c r="ED1037" s="2"/>
      <c r="EE1037" s="2"/>
      <c r="EF1037" s="2"/>
      <c r="EG1037" s="2"/>
      <c r="EH1037" s="2"/>
      <c r="EI1037" s="2"/>
      <c r="EJ1037" s="2"/>
      <c r="EK1037" s="2"/>
      <c r="EL1037" s="2"/>
      <c r="EM1037" s="2"/>
      <c r="EN1037" s="2"/>
      <c r="EO1037" s="2"/>
      <c r="EP1037" s="2"/>
      <c r="EQ1037" s="2"/>
      <c r="ER1037" s="2"/>
      <c r="ES1037" s="2"/>
      <c r="ET1037" s="2"/>
      <c r="EU1037" s="2"/>
      <c r="EV1037" s="2"/>
      <c r="EW1037" s="2"/>
      <c r="EX1037" s="2"/>
      <c r="EY1037" s="2"/>
      <c r="EZ1037" s="2"/>
      <c r="FA1037" s="2"/>
      <c r="FB1037" s="2"/>
      <c r="FC1037" s="2"/>
    </row>
    <row r="1038" spans="5:159">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2"/>
      <c r="BN1038" s="2"/>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c r="DX1038" s="2"/>
      <c r="DY1038" s="2"/>
      <c r="DZ1038" s="2"/>
      <c r="EA1038" s="2"/>
      <c r="EB1038" s="2"/>
      <c r="EC1038" s="2"/>
      <c r="ED1038" s="2"/>
      <c r="EE1038" s="2"/>
      <c r="EF1038" s="2"/>
      <c r="EG1038" s="2"/>
      <c r="EH1038" s="2"/>
      <c r="EI1038" s="2"/>
      <c r="EJ1038" s="2"/>
      <c r="EK1038" s="2"/>
      <c r="EL1038" s="2"/>
      <c r="EM1038" s="2"/>
      <c r="EN1038" s="2"/>
      <c r="EO1038" s="2"/>
      <c r="EP1038" s="2"/>
      <c r="EQ1038" s="2"/>
      <c r="ER1038" s="2"/>
      <c r="ES1038" s="2"/>
      <c r="ET1038" s="2"/>
      <c r="EU1038" s="2"/>
      <c r="EV1038" s="2"/>
      <c r="EW1038" s="2"/>
      <c r="EX1038" s="2"/>
      <c r="EY1038" s="2"/>
      <c r="EZ1038" s="2"/>
      <c r="FA1038" s="2"/>
      <c r="FB1038" s="2"/>
      <c r="FC1038" s="2"/>
    </row>
    <row r="1039" spans="5:159">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2"/>
      <c r="BN1039" s="2"/>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c r="DX1039" s="2"/>
      <c r="DY1039" s="2"/>
      <c r="DZ1039" s="2"/>
      <c r="EA1039" s="2"/>
      <c r="EB1039" s="2"/>
      <c r="EC1039" s="2"/>
      <c r="ED1039" s="2"/>
      <c r="EE1039" s="2"/>
      <c r="EF1039" s="2"/>
      <c r="EG1039" s="2"/>
      <c r="EH1039" s="2"/>
      <c r="EI1039" s="2"/>
      <c r="EJ1039" s="2"/>
      <c r="EK1039" s="2"/>
      <c r="EL1039" s="2"/>
      <c r="EM1039" s="2"/>
      <c r="EN1039" s="2"/>
      <c r="EO1039" s="2"/>
      <c r="EP1039" s="2"/>
      <c r="EQ1039" s="2"/>
      <c r="ER1039" s="2"/>
      <c r="ES1039" s="2"/>
      <c r="ET1039" s="2"/>
      <c r="EU1039" s="2"/>
      <c r="EV1039" s="2"/>
      <c r="EW1039" s="2"/>
      <c r="EX1039" s="2"/>
      <c r="EY1039" s="2"/>
      <c r="EZ1039" s="2"/>
      <c r="FA1039" s="2"/>
      <c r="FB1039" s="2"/>
      <c r="FC1039" s="2"/>
    </row>
    <row r="1040" spans="5:159">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c r="DX1040" s="2"/>
      <c r="DY1040" s="2"/>
      <c r="DZ1040" s="2"/>
      <c r="EA1040" s="2"/>
      <c r="EB1040" s="2"/>
      <c r="EC1040" s="2"/>
      <c r="ED1040" s="2"/>
      <c r="EE1040" s="2"/>
      <c r="EF1040" s="2"/>
      <c r="EG1040" s="2"/>
      <c r="EH1040" s="2"/>
      <c r="EI1040" s="2"/>
      <c r="EJ1040" s="2"/>
      <c r="EK1040" s="2"/>
      <c r="EL1040" s="2"/>
      <c r="EM1040" s="2"/>
      <c r="EN1040" s="2"/>
      <c r="EO1040" s="2"/>
      <c r="EP1040" s="2"/>
      <c r="EQ1040" s="2"/>
      <c r="ER1040" s="2"/>
      <c r="ES1040" s="2"/>
      <c r="ET1040" s="2"/>
      <c r="EU1040" s="2"/>
      <c r="EV1040" s="2"/>
      <c r="EW1040" s="2"/>
      <c r="EX1040" s="2"/>
      <c r="EY1040" s="2"/>
      <c r="EZ1040" s="2"/>
      <c r="FA1040" s="2"/>
      <c r="FB1040" s="2"/>
      <c r="FC1040" s="2"/>
    </row>
    <row r="1041" spans="5:159">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c r="DX1041" s="2"/>
      <c r="DY1041" s="2"/>
      <c r="DZ1041" s="2"/>
      <c r="EA1041" s="2"/>
      <c r="EB1041" s="2"/>
      <c r="EC1041" s="2"/>
      <c r="ED1041" s="2"/>
      <c r="EE1041" s="2"/>
      <c r="EF1041" s="2"/>
      <c r="EG1041" s="2"/>
      <c r="EH1041" s="2"/>
      <c r="EI1041" s="2"/>
      <c r="EJ1041" s="2"/>
      <c r="EK1041" s="2"/>
      <c r="EL1041" s="2"/>
      <c r="EM1041" s="2"/>
      <c r="EN1041" s="2"/>
      <c r="EO1041" s="2"/>
      <c r="EP1041" s="2"/>
      <c r="EQ1041" s="2"/>
      <c r="ER1041" s="2"/>
      <c r="ES1041" s="2"/>
      <c r="ET1041" s="2"/>
      <c r="EU1041" s="2"/>
      <c r="EV1041" s="2"/>
      <c r="EW1041" s="2"/>
      <c r="EX1041" s="2"/>
      <c r="EY1041" s="2"/>
      <c r="EZ1041" s="2"/>
      <c r="FA1041" s="2"/>
      <c r="FB1041" s="2"/>
      <c r="FC1041" s="2"/>
    </row>
    <row r="1042" spans="5:159">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c r="DX1042" s="2"/>
      <c r="DY1042" s="2"/>
      <c r="DZ1042" s="2"/>
      <c r="EA1042" s="2"/>
      <c r="EB1042" s="2"/>
      <c r="EC1042" s="2"/>
      <c r="ED1042" s="2"/>
      <c r="EE1042" s="2"/>
      <c r="EF1042" s="2"/>
      <c r="EG1042" s="2"/>
      <c r="EH1042" s="2"/>
      <c r="EI1042" s="2"/>
      <c r="EJ1042" s="2"/>
      <c r="EK1042" s="2"/>
      <c r="EL1042" s="2"/>
      <c r="EM1042" s="2"/>
      <c r="EN1042" s="2"/>
      <c r="EO1042" s="2"/>
      <c r="EP1042" s="2"/>
      <c r="EQ1042" s="2"/>
      <c r="ER1042" s="2"/>
      <c r="ES1042" s="2"/>
      <c r="ET1042" s="2"/>
      <c r="EU1042" s="2"/>
      <c r="EV1042" s="2"/>
      <c r="EW1042" s="2"/>
      <c r="EX1042" s="2"/>
      <c r="EY1042" s="2"/>
      <c r="EZ1042" s="2"/>
      <c r="FA1042" s="2"/>
      <c r="FB1042" s="2"/>
      <c r="FC1042" s="2"/>
    </row>
    <row r="1043" spans="5:159">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2"/>
      <c r="BN1043" s="2"/>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c r="DX1043" s="2"/>
      <c r="DY1043" s="2"/>
      <c r="DZ1043" s="2"/>
      <c r="EA1043" s="2"/>
      <c r="EB1043" s="2"/>
      <c r="EC1043" s="2"/>
      <c r="ED1043" s="2"/>
      <c r="EE1043" s="2"/>
      <c r="EF1043" s="2"/>
      <c r="EG1043" s="2"/>
      <c r="EH1043" s="2"/>
      <c r="EI1043" s="2"/>
      <c r="EJ1043" s="2"/>
      <c r="EK1043" s="2"/>
      <c r="EL1043" s="2"/>
      <c r="EM1043" s="2"/>
      <c r="EN1043" s="2"/>
      <c r="EO1043" s="2"/>
      <c r="EP1043" s="2"/>
      <c r="EQ1043" s="2"/>
      <c r="ER1043" s="2"/>
      <c r="ES1043" s="2"/>
      <c r="ET1043" s="2"/>
      <c r="EU1043" s="2"/>
      <c r="EV1043" s="2"/>
      <c r="EW1043" s="2"/>
      <c r="EX1043" s="2"/>
      <c r="EY1043" s="2"/>
      <c r="EZ1043" s="2"/>
      <c r="FA1043" s="2"/>
      <c r="FB1043" s="2"/>
      <c r="FC1043" s="2"/>
    </row>
    <row r="1044" spans="5:159">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2"/>
      <c r="BN1044" s="2"/>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c r="DX1044" s="2"/>
      <c r="DY1044" s="2"/>
      <c r="DZ1044" s="2"/>
      <c r="EA1044" s="2"/>
      <c r="EB1044" s="2"/>
      <c r="EC1044" s="2"/>
      <c r="ED1044" s="2"/>
      <c r="EE1044" s="2"/>
      <c r="EF1044" s="2"/>
      <c r="EG1044" s="2"/>
      <c r="EH1044" s="2"/>
      <c r="EI1044" s="2"/>
      <c r="EJ1044" s="2"/>
      <c r="EK1044" s="2"/>
      <c r="EL1044" s="2"/>
      <c r="EM1044" s="2"/>
      <c r="EN1044" s="2"/>
      <c r="EO1044" s="2"/>
      <c r="EP1044" s="2"/>
      <c r="EQ1044" s="2"/>
      <c r="ER1044" s="2"/>
      <c r="ES1044" s="2"/>
      <c r="ET1044" s="2"/>
      <c r="EU1044" s="2"/>
      <c r="EV1044" s="2"/>
      <c r="EW1044" s="2"/>
      <c r="EX1044" s="2"/>
      <c r="EY1044" s="2"/>
      <c r="EZ1044" s="2"/>
      <c r="FA1044" s="2"/>
      <c r="FB1044" s="2"/>
      <c r="FC1044" s="2"/>
    </row>
    <row r="1045" spans="5:159">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2"/>
      <c r="BN1045" s="2"/>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c r="DX1045" s="2"/>
      <c r="DY1045" s="2"/>
      <c r="DZ1045" s="2"/>
      <c r="EA1045" s="2"/>
      <c r="EB1045" s="2"/>
      <c r="EC1045" s="2"/>
      <c r="ED1045" s="2"/>
      <c r="EE1045" s="2"/>
      <c r="EF1045" s="2"/>
      <c r="EG1045" s="2"/>
      <c r="EH1045" s="2"/>
      <c r="EI1045" s="2"/>
      <c r="EJ1045" s="2"/>
      <c r="EK1045" s="2"/>
      <c r="EL1045" s="2"/>
      <c r="EM1045" s="2"/>
      <c r="EN1045" s="2"/>
      <c r="EO1045" s="2"/>
      <c r="EP1045" s="2"/>
      <c r="EQ1045" s="2"/>
      <c r="ER1045" s="2"/>
      <c r="ES1045" s="2"/>
      <c r="ET1045" s="2"/>
      <c r="EU1045" s="2"/>
      <c r="EV1045" s="2"/>
      <c r="EW1045" s="2"/>
      <c r="EX1045" s="2"/>
      <c r="EY1045" s="2"/>
      <c r="EZ1045" s="2"/>
      <c r="FA1045" s="2"/>
      <c r="FB1045" s="2"/>
      <c r="FC1045" s="2"/>
    </row>
    <row r="1046" spans="5:159">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2"/>
      <c r="BN1046" s="2"/>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c r="DX1046" s="2"/>
      <c r="DY1046" s="2"/>
      <c r="DZ1046" s="2"/>
      <c r="EA1046" s="2"/>
      <c r="EB1046" s="2"/>
      <c r="EC1046" s="2"/>
      <c r="ED1046" s="2"/>
      <c r="EE1046" s="2"/>
      <c r="EF1046" s="2"/>
      <c r="EG1046" s="2"/>
      <c r="EH1046" s="2"/>
      <c r="EI1046" s="2"/>
      <c r="EJ1046" s="2"/>
      <c r="EK1046" s="2"/>
      <c r="EL1046" s="2"/>
      <c r="EM1046" s="2"/>
      <c r="EN1046" s="2"/>
      <c r="EO1046" s="2"/>
      <c r="EP1046" s="2"/>
      <c r="EQ1046" s="2"/>
      <c r="ER1046" s="2"/>
      <c r="ES1046" s="2"/>
      <c r="ET1046" s="2"/>
      <c r="EU1046" s="2"/>
      <c r="EV1046" s="2"/>
      <c r="EW1046" s="2"/>
      <c r="EX1046" s="2"/>
      <c r="EY1046" s="2"/>
      <c r="EZ1046" s="2"/>
      <c r="FA1046" s="2"/>
      <c r="FB1046" s="2"/>
      <c r="FC1046" s="2"/>
    </row>
    <row r="1047" spans="5:159">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2"/>
      <c r="BN1047" s="2"/>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c r="DX1047" s="2"/>
      <c r="DY1047" s="2"/>
      <c r="DZ1047" s="2"/>
      <c r="EA1047" s="2"/>
      <c r="EB1047" s="2"/>
      <c r="EC1047" s="2"/>
      <c r="ED1047" s="2"/>
      <c r="EE1047" s="2"/>
      <c r="EF1047" s="2"/>
      <c r="EG1047" s="2"/>
      <c r="EH1047" s="2"/>
      <c r="EI1047" s="2"/>
      <c r="EJ1047" s="2"/>
      <c r="EK1047" s="2"/>
      <c r="EL1047" s="2"/>
      <c r="EM1047" s="2"/>
      <c r="EN1047" s="2"/>
      <c r="EO1047" s="2"/>
      <c r="EP1047" s="2"/>
      <c r="EQ1047" s="2"/>
      <c r="ER1047" s="2"/>
      <c r="ES1047" s="2"/>
      <c r="ET1047" s="2"/>
      <c r="EU1047" s="2"/>
      <c r="EV1047" s="2"/>
      <c r="EW1047" s="2"/>
      <c r="EX1047" s="2"/>
      <c r="EY1047" s="2"/>
      <c r="EZ1047" s="2"/>
      <c r="FA1047" s="2"/>
      <c r="FB1047" s="2"/>
      <c r="FC1047" s="2"/>
    </row>
    <row r="1048" spans="5:159">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2"/>
      <c r="BN1048" s="2"/>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c r="DX1048" s="2"/>
      <c r="DY1048" s="2"/>
      <c r="DZ1048" s="2"/>
      <c r="EA1048" s="2"/>
      <c r="EB1048" s="2"/>
      <c r="EC1048" s="2"/>
      <c r="ED1048" s="2"/>
      <c r="EE1048" s="2"/>
      <c r="EF1048" s="2"/>
      <c r="EG1048" s="2"/>
      <c r="EH1048" s="2"/>
      <c r="EI1048" s="2"/>
      <c r="EJ1048" s="2"/>
      <c r="EK1048" s="2"/>
      <c r="EL1048" s="2"/>
      <c r="EM1048" s="2"/>
      <c r="EN1048" s="2"/>
      <c r="EO1048" s="2"/>
      <c r="EP1048" s="2"/>
      <c r="EQ1048" s="2"/>
      <c r="ER1048" s="2"/>
      <c r="ES1048" s="2"/>
      <c r="ET1048" s="2"/>
      <c r="EU1048" s="2"/>
      <c r="EV1048" s="2"/>
      <c r="EW1048" s="2"/>
      <c r="EX1048" s="2"/>
      <c r="EY1048" s="2"/>
      <c r="EZ1048" s="2"/>
      <c r="FA1048" s="2"/>
      <c r="FB1048" s="2"/>
      <c r="FC1048" s="2"/>
    </row>
    <row r="1049" spans="5:159">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2"/>
      <c r="BN1049" s="2"/>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c r="DX1049" s="2"/>
      <c r="DY1049" s="2"/>
      <c r="DZ1049" s="2"/>
      <c r="EA1049" s="2"/>
      <c r="EB1049" s="2"/>
      <c r="EC1049" s="2"/>
      <c r="ED1049" s="2"/>
      <c r="EE1049" s="2"/>
      <c r="EF1049" s="2"/>
      <c r="EG1049" s="2"/>
      <c r="EH1049" s="2"/>
      <c r="EI1049" s="2"/>
      <c r="EJ1049" s="2"/>
      <c r="EK1049" s="2"/>
      <c r="EL1049" s="2"/>
      <c r="EM1049" s="2"/>
      <c r="EN1049" s="2"/>
      <c r="EO1049" s="2"/>
      <c r="EP1049" s="2"/>
      <c r="EQ1049" s="2"/>
      <c r="ER1049" s="2"/>
      <c r="ES1049" s="2"/>
      <c r="ET1049" s="2"/>
      <c r="EU1049" s="2"/>
      <c r="EV1049" s="2"/>
      <c r="EW1049" s="2"/>
      <c r="EX1049" s="2"/>
      <c r="EY1049" s="2"/>
      <c r="EZ1049" s="2"/>
      <c r="FA1049" s="2"/>
      <c r="FB1049" s="2"/>
      <c r="FC1049" s="2"/>
    </row>
    <row r="1050" spans="5:159">
      <c r="E1050" s="2"/>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2"/>
      <c r="BN1050" s="2"/>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c r="DX1050" s="2"/>
      <c r="DY1050" s="2"/>
      <c r="DZ1050" s="2"/>
      <c r="EA1050" s="2"/>
      <c r="EB1050" s="2"/>
      <c r="EC1050" s="2"/>
      <c r="ED1050" s="2"/>
      <c r="EE1050" s="2"/>
      <c r="EF1050" s="2"/>
      <c r="EG1050" s="2"/>
      <c r="EH1050" s="2"/>
      <c r="EI1050" s="2"/>
      <c r="EJ1050" s="2"/>
      <c r="EK1050" s="2"/>
      <c r="EL1050" s="2"/>
      <c r="EM1050" s="2"/>
      <c r="EN1050" s="2"/>
      <c r="EO1050" s="2"/>
      <c r="EP1050" s="2"/>
      <c r="EQ1050" s="2"/>
      <c r="ER1050" s="2"/>
      <c r="ES1050" s="2"/>
      <c r="ET1050" s="2"/>
      <c r="EU1050" s="2"/>
      <c r="EV1050" s="2"/>
      <c r="EW1050" s="2"/>
      <c r="EX1050" s="2"/>
      <c r="EY1050" s="2"/>
      <c r="EZ1050" s="2"/>
      <c r="FA1050" s="2"/>
      <c r="FB1050" s="2"/>
      <c r="FC1050" s="2"/>
    </row>
    <row r="1051" spans="5:159">
      <c r="E1051" s="2"/>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2"/>
      <c r="BN1051" s="2"/>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c r="DX1051" s="2"/>
      <c r="DY1051" s="2"/>
      <c r="DZ1051" s="2"/>
      <c r="EA1051" s="2"/>
      <c r="EB1051" s="2"/>
      <c r="EC1051" s="2"/>
      <c r="ED1051" s="2"/>
      <c r="EE1051" s="2"/>
      <c r="EF1051" s="2"/>
      <c r="EG1051" s="2"/>
      <c r="EH1051" s="2"/>
      <c r="EI1051" s="2"/>
      <c r="EJ1051" s="2"/>
      <c r="EK1051" s="2"/>
      <c r="EL1051" s="2"/>
      <c r="EM1051" s="2"/>
      <c r="EN1051" s="2"/>
      <c r="EO1051" s="2"/>
      <c r="EP1051" s="2"/>
      <c r="EQ1051" s="2"/>
      <c r="ER1051" s="2"/>
      <c r="ES1051" s="2"/>
      <c r="ET1051" s="2"/>
      <c r="EU1051" s="2"/>
      <c r="EV1051" s="2"/>
      <c r="EW1051" s="2"/>
      <c r="EX1051" s="2"/>
      <c r="EY1051" s="2"/>
      <c r="EZ1051" s="2"/>
      <c r="FA1051" s="2"/>
      <c r="FB1051" s="2"/>
      <c r="FC1051" s="2"/>
    </row>
    <row r="1052" spans="5:159">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2"/>
      <c r="BN1052" s="2"/>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c r="DX1052" s="2"/>
      <c r="DY1052" s="2"/>
      <c r="DZ1052" s="2"/>
      <c r="EA1052" s="2"/>
      <c r="EB1052" s="2"/>
      <c r="EC1052" s="2"/>
      <c r="ED1052" s="2"/>
      <c r="EE1052" s="2"/>
      <c r="EF1052" s="2"/>
      <c r="EG1052" s="2"/>
      <c r="EH1052" s="2"/>
      <c r="EI1052" s="2"/>
      <c r="EJ1052" s="2"/>
      <c r="EK1052" s="2"/>
      <c r="EL1052" s="2"/>
      <c r="EM1052" s="2"/>
      <c r="EN1052" s="2"/>
      <c r="EO1052" s="2"/>
      <c r="EP1052" s="2"/>
      <c r="EQ1052" s="2"/>
      <c r="ER1052" s="2"/>
      <c r="ES1052" s="2"/>
      <c r="ET1052" s="2"/>
      <c r="EU1052" s="2"/>
      <c r="EV1052" s="2"/>
      <c r="EW1052" s="2"/>
      <c r="EX1052" s="2"/>
      <c r="EY1052" s="2"/>
      <c r="EZ1052" s="2"/>
      <c r="FA1052" s="2"/>
      <c r="FB1052" s="2"/>
      <c r="FC1052" s="2"/>
    </row>
    <row r="1053" spans="5:159">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2"/>
      <c r="BN1053" s="2"/>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c r="DX1053" s="2"/>
      <c r="DY1053" s="2"/>
      <c r="DZ1053" s="2"/>
      <c r="EA1053" s="2"/>
      <c r="EB1053" s="2"/>
      <c r="EC1053" s="2"/>
      <c r="ED1053" s="2"/>
      <c r="EE1053" s="2"/>
      <c r="EF1053" s="2"/>
      <c r="EG1053" s="2"/>
      <c r="EH1053" s="2"/>
      <c r="EI1053" s="2"/>
      <c r="EJ1053" s="2"/>
      <c r="EK1053" s="2"/>
      <c r="EL1053" s="2"/>
      <c r="EM1053" s="2"/>
      <c r="EN1053" s="2"/>
      <c r="EO1053" s="2"/>
      <c r="EP1053" s="2"/>
      <c r="EQ1053" s="2"/>
      <c r="ER1053" s="2"/>
      <c r="ES1053" s="2"/>
      <c r="ET1053" s="2"/>
      <c r="EU1053" s="2"/>
      <c r="EV1053" s="2"/>
      <c r="EW1053" s="2"/>
      <c r="EX1053" s="2"/>
      <c r="EY1053" s="2"/>
      <c r="EZ1053" s="2"/>
      <c r="FA1053" s="2"/>
      <c r="FB1053" s="2"/>
      <c r="FC1053" s="2"/>
    </row>
    <row r="1054" spans="5:159">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2"/>
      <c r="BN1054" s="2"/>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c r="DX1054" s="2"/>
      <c r="DY1054" s="2"/>
      <c r="DZ1054" s="2"/>
      <c r="EA1054" s="2"/>
      <c r="EB1054" s="2"/>
      <c r="EC1054" s="2"/>
      <c r="ED1054" s="2"/>
      <c r="EE1054" s="2"/>
      <c r="EF1054" s="2"/>
      <c r="EG1054" s="2"/>
      <c r="EH1054" s="2"/>
      <c r="EI1054" s="2"/>
      <c r="EJ1054" s="2"/>
      <c r="EK1054" s="2"/>
      <c r="EL1054" s="2"/>
      <c r="EM1054" s="2"/>
      <c r="EN1054" s="2"/>
      <c r="EO1054" s="2"/>
      <c r="EP1054" s="2"/>
      <c r="EQ1054" s="2"/>
      <c r="ER1054" s="2"/>
      <c r="ES1054" s="2"/>
      <c r="ET1054" s="2"/>
      <c r="EU1054" s="2"/>
      <c r="EV1054" s="2"/>
      <c r="EW1054" s="2"/>
      <c r="EX1054" s="2"/>
      <c r="EY1054" s="2"/>
      <c r="EZ1054" s="2"/>
      <c r="FA1054" s="2"/>
      <c r="FB1054" s="2"/>
      <c r="FC1054" s="2"/>
    </row>
    <row r="1055" spans="5:159">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2"/>
      <c r="BN1055" s="2"/>
      <c r="BO1055" s="2"/>
      <c r="BP1055" s="2"/>
      <c r="BQ1055" s="2"/>
      <c r="BR1055" s="2"/>
      <c r="BS1055" s="2"/>
      <c r="BT1055" s="2"/>
      <c r="BU1055" s="2"/>
      <c r="BV1055" s="2"/>
      <c r="BW1055" s="2"/>
      <c r="BX1055" s="2"/>
      <c r="BY1055" s="2"/>
      <c r="BZ1055" s="2"/>
      <c r="CA1055" s="2"/>
      <c r="CB1055" s="2"/>
      <c r="CC1055" s="2"/>
      <c r="CD1055" s="2"/>
      <c r="CE1055" s="2"/>
      <c r="CF1055" s="2"/>
      <c r="CG1055" s="2"/>
      <c r="CH1055" s="2"/>
      <c r="CI1055" s="2"/>
      <c r="CJ1055" s="2"/>
      <c r="CK1055" s="2"/>
      <c r="CL1055" s="2"/>
      <c r="CM1055" s="2"/>
      <c r="CN1055" s="2"/>
      <c r="CO1055" s="2"/>
      <c r="CP1055" s="2"/>
      <c r="CQ1055" s="2"/>
      <c r="CR1055" s="2"/>
      <c r="CS1055" s="2"/>
      <c r="CT1055" s="2"/>
      <c r="CU1055" s="2"/>
      <c r="CV1055" s="2"/>
      <c r="CW1055" s="2"/>
      <c r="CX1055" s="2"/>
      <c r="CY1055" s="2"/>
      <c r="CZ1055" s="2"/>
      <c r="DA1055" s="2"/>
      <c r="DB1055" s="2"/>
      <c r="DC1055" s="2"/>
      <c r="DD1055" s="2"/>
      <c r="DE1055" s="2"/>
      <c r="DF1055" s="2"/>
      <c r="DG1055" s="2"/>
      <c r="DH1055" s="2"/>
      <c r="DI1055" s="2"/>
      <c r="DJ1055" s="2"/>
      <c r="DK1055" s="2"/>
      <c r="DL1055" s="2"/>
      <c r="DM1055" s="2"/>
      <c r="DN1055" s="2"/>
      <c r="DO1055" s="2"/>
      <c r="DP1055" s="2"/>
      <c r="DQ1055" s="2"/>
      <c r="DR1055" s="2"/>
      <c r="DS1055" s="2"/>
      <c r="DT1055" s="2"/>
      <c r="DU1055" s="2"/>
      <c r="DV1055" s="2"/>
      <c r="DW1055" s="2"/>
      <c r="DX1055" s="2"/>
      <c r="DY1055" s="2"/>
      <c r="DZ1055" s="2"/>
      <c r="EA1055" s="2"/>
      <c r="EB1055" s="2"/>
      <c r="EC1055" s="2"/>
      <c r="ED1055" s="2"/>
      <c r="EE1055" s="2"/>
      <c r="EF1055" s="2"/>
      <c r="EG1055" s="2"/>
      <c r="EH1055" s="2"/>
      <c r="EI1055" s="2"/>
      <c r="EJ1055" s="2"/>
      <c r="EK1055" s="2"/>
      <c r="EL1055" s="2"/>
      <c r="EM1055" s="2"/>
      <c r="EN1055" s="2"/>
      <c r="EO1055" s="2"/>
      <c r="EP1055" s="2"/>
      <c r="EQ1055" s="2"/>
      <c r="ER1055" s="2"/>
      <c r="ES1055" s="2"/>
      <c r="ET1055" s="2"/>
      <c r="EU1055" s="2"/>
      <c r="EV1055" s="2"/>
      <c r="EW1055" s="2"/>
      <c r="EX1055" s="2"/>
      <c r="EY1055" s="2"/>
      <c r="EZ1055" s="2"/>
      <c r="FA1055" s="2"/>
      <c r="FB1055" s="2"/>
      <c r="FC1055" s="2"/>
    </row>
    <row r="1056" spans="5:159">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2"/>
      <c r="BN1056" s="2"/>
      <c r="BO1056" s="2"/>
      <c r="BP1056" s="2"/>
      <c r="BQ1056" s="2"/>
      <c r="BR1056" s="2"/>
      <c r="BS1056" s="2"/>
      <c r="BT1056" s="2"/>
      <c r="BU1056" s="2"/>
      <c r="BV1056" s="2"/>
      <c r="BW1056" s="2"/>
      <c r="BX1056" s="2"/>
      <c r="BY1056" s="2"/>
      <c r="BZ1056" s="2"/>
      <c r="CA1056" s="2"/>
      <c r="CB1056" s="2"/>
      <c r="CC1056" s="2"/>
      <c r="CD1056" s="2"/>
      <c r="CE1056" s="2"/>
      <c r="CF1056" s="2"/>
      <c r="CG1056" s="2"/>
      <c r="CH1056" s="2"/>
      <c r="CI1056" s="2"/>
      <c r="CJ1056" s="2"/>
      <c r="CK1056" s="2"/>
      <c r="CL1056" s="2"/>
      <c r="CM1056" s="2"/>
      <c r="CN1056" s="2"/>
      <c r="CO1056" s="2"/>
      <c r="CP1056" s="2"/>
      <c r="CQ1056" s="2"/>
      <c r="CR1056" s="2"/>
      <c r="CS1056" s="2"/>
      <c r="CT1056" s="2"/>
      <c r="CU1056" s="2"/>
      <c r="CV1056" s="2"/>
      <c r="CW1056" s="2"/>
      <c r="CX1056" s="2"/>
      <c r="CY1056" s="2"/>
      <c r="CZ1056" s="2"/>
      <c r="DA1056" s="2"/>
      <c r="DB1056" s="2"/>
      <c r="DC1056" s="2"/>
      <c r="DD1056" s="2"/>
      <c r="DE1056" s="2"/>
      <c r="DF1056" s="2"/>
      <c r="DG1056" s="2"/>
      <c r="DH1056" s="2"/>
      <c r="DI1056" s="2"/>
      <c r="DJ1056" s="2"/>
      <c r="DK1056" s="2"/>
      <c r="DL1056" s="2"/>
      <c r="DM1056" s="2"/>
      <c r="DN1056" s="2"/>
      <c r="DO1056" s="2"/>
      <c r="DP1056" s="2"/>
      <c r="DQ1056" s="2"/>
      <c r="DR1056" s="2"/>
      <c r="DS1056" s="2"/>
      <c r="DT1056" s="2"/>
      <c r="DU1056" s="2"/>
      <c r="DV1056" s="2"/>
      <c r="DW1056" s="2"/>
      <c r="DX1056" s="2"/>
      <c r="DY1056" s="2"/>
      <c r="DZ1056" s="2"/>
      <c r="EA1056" s="2"/>
      <c r="EB1056" s="2"/>
      <c r="EC1056" s="2"/>
      <c r="ED1056" s="2"/>
      <c r="EE1056" s="2"/>
      <c r="EF1056" s="2"/>
      <c r="EG1056" s="2"/>
      <c r="EH1056" s="2"/>
      <c r="EI1056" s="2"/>
      <c r="EJ1056" s="2"/>
      <c r="EK1056" s="2"/>
      <c r="EL1056" s="2"/>
      <c r="EM1056" s="2"/>
      <c r="EN1056" s="2"/>
      <c r="EO1056" s="2"/>
      <c r="EP1056" s="2"/>
      <c r="EQ1056" s="2"/>
      <c r="ER1056" s="2"/>
      <c r="ES1056" s="2"/>
      <c r="ET1056" s="2"/>
      <c r="EU1056" s="2"/>
      <c r="EV1056" s="2"/>
      <c r="EW1056" s="2"/>
      <c r="EX1056" s="2"/>
      <c r="EY1056" s="2"/>
      <c r="EZ1056" s="2"/>
      <c r="FA1056" s="2"/>
      <c r="FB1056" s="2"/>
      <c r="FC1056" s="2"/>
    </row>
    <row r="1057" spans="5:159">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2"/>
      <c r="BN1057" s="2"/>
      <c r="BO1057" s="2"/>
      <c r="BP1057" s="2"/>
      <c r="BQ1057" s="2"/>
      <c r="BR1057" s="2"/>
      <c r="BS1057" s="2"/>
      <c r="BT1057" s="2"/>
      <c r="BU1057" s="2"/>
      <c r="BV1057" s="2"/>
      <c r="BW1057" s="2"/>
      <c r="BX1057" s="2"/>
      <c r="BY1057" s="2"/>
      <c r="BZ1057" s="2"/>
      <c r="CA1057" s="2"/>
      <c r="CB1057" s="2"/>
      <c r="CC1057" s="2"/>
      <c r="CD1057" s="2"/>
      <c r="CE1057" s="2"/>
      <c r="CF1057" s="2"/>
      <c r="CG1057" s="2"/>
      <c r="CH1057" s="2"/>
      <c r="CI1057" s="2"/>
      <c r="CJ1057" s="2"/>
      <c r="CK1057" s="2"/>
      <c r="CL1057" s="2"/>
      <c r="CM1057" s="2"/>
      <c r="CN1057" s="2"/>
      <c r="CO1057" s="2"/>
      <c r="CP1057" s="2"/>
      <c r="CQ1057" s="2"/>
      <c r="CR1057" s="2"/>
      <c r="CS1057" s="2"/>
      <c r="CT1057" s="2"/>
      <c r="CU1057" s="2"/>
      <c r="CV1057" s="2"/>
      <c r="CW1057" s="2"/>
      <c r="CX1057" s="2"/>
      <c r="CY1057" s="2"/>
      <c r="CZ1057" s="2"/>
      <c r="DA1057" s="2"/>
      <c r="DB1057" s="2"/>
      <c r="DC1057" s="2"/>
      <c r="DD1057" s="2"/>
      <c r="DE1057" s="2"/>
      <c r="DF1057" s="2"/>
      <c r="DG1057" s="2"/>
      <c r="DH1057" s="2"/>
      <c r="DI1057" s="2"/>
      <c r="DJ1057" s="2"/>
      <c r="DK1057" s="2"/>
      <c r="DL1057" s="2"/>
      <c r="DM1057" s="2"/>
      <c r="DN1057" s="2"/>
      <c r="DO1057" s="2"/>
      <c r="DP1057" s="2"/>
      <c r="DQ1057" s="2"/>
      <c r="DR1057" s="2"/>
      <c r="DS1057" s="2"/>
      <c r="DT1057" s="2"/>
      <c r="DU1057" s="2"/>
      <c r="DV1057" s="2"/>
      <c r="DW1057" s="2"/>
      <c r="DX1057" s="2"/>
      <c r="DY1057" s="2"/>
      <c r="DZ1057" s="2"/>
      <c r="EA1057" s="2"/>
      <c r="EB1057" s="2"/>
      <c r="EC1057" s="2"/>
      <c r="ED1057" s="2"/>
      <c r="EE1057" s="2"/>
      <c r="EF1057" s="2"/>
      <c r="EG1057" s="2"/>
      <c r="EH1057" s="2"/>
      <c r="EI1057" s="2"/>
      <c r="EJ1057" s="2"/>
      <c r="EK1057" s="2"/>
      <c r="EL1057" s="2"/>
      <c r="EM1057" s="2"/>
      <c r="EN1057" s="2"/>
      <c r="EO1057" s="2"/>
      <c r="EP1057" s="2"/>
      <c r="EQ1057" s="2"/>
      <c r="ER1057" s="2"/>
      <c r="ES1057" s="2"/>
      <c r="ET1057" s="2"/>
      <c r="EU1057" s="2"/>
      <c r="EV1057" s="2"/>
      <c r="EW1057" s="2"/>
      <c r="EX1057" s="2"/>
      <c r="EY1057" s="2"/>
      <c r="EZ1057" s="2"/>
      <c r="FA1057" s="2"/>
      <c r="FB1057" s="2"/>
      <c r="FC1057" s="2"/>
    </row>
    <row r="1058" spans="5:159">
      <c r="E1058" s="2"/>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2"/>
      <c r="BN1058" s="2"/>
      <c r="BO1058" s="2"/>
      <c r="BP1058" s="2"/>
      <c r="BQ1058" s="2"/>
      <c r="BR1058" s="2"/>
      <c r="BS1058" s="2"/>
      <c r="BT1058" s="2"/>
      <c r="BU1058" s="2"/>
      <c r="BV1058" s="2"/>
      <c r="BW1058" s="2"/>
      <c r="BX1058" s="2"/>
      <c r="BY1058" s="2"/>
      <c r="BZ1058" s="2"/>
      <c r="CA1058" s="2"/>
      <c r="CB1058" s="2"/>
      <c r="CC1058" s="2"/>
      <c r="CD1058" s="2"/>
      <c r="CE1058" s="2"/>
      <c r="CF1058" s="2"/>
      <c r="CG1058" s="2"/>
      <c r="CH1058" s="2"/>
      <c r="CI1058" s="2"/>
      <c r="CJ1058" s="2"/>
      <c r="CK1058" s="2"/>
      <c r="CL1058" s="2"/>
      <c r="CM1058" s="2"/>
      <c r="CN1058" s="2"/>
      <c r="CO1058" s="2"/>
      <c r="CP1058" s="2"/>
      <c r="CQ1058" s="2"/>
      <c r="CR1058" s="2"/>
      <c r="CS1058" s="2"/>
      <c r="CT1058" s="2"/>
      <c r="CU1058" s="2"/>
      <c r="CV1058" s="2"/>
      <c r="CW1058" s="2"/>
      <c r="CX1058" s="2"/>
      <c r="CY1058" s="2"/>
      <c r="CZ1058" s="2"/>
      <c r="DA1058" s="2"/>
      <c r="DB1058" s="2"/>
      <c r="DC1058" s="2"/>
      <c r="DD1058" s="2"/>
      <c r="DE1058" s="2"/>
      <c r="DF1058" s="2"/>
      <c r="DG1058" s="2"/>
      <c r="DH1058" s="2"/>
      <c r="DI1058" s="2"/>
      <c r="DJ1058" s="2"/>
      <c r="DK1058" s="2"/>
      <c r="DL1058" s="2"/>
      <c r="DM1058" s="2"/>
      <c r="DN1058" s="2"/>
      <c r="DO1058" s="2"/>
      <c r="DP1058" s="2"/>
      <c r="DQ1058" s="2"/>
      <c r="DR1058" s="2"/>
      <c r="DS1058" s="2"/>
      <c r="DT1058" s="2"/>
      <c r="DU1058" s="2"/>
      <c r="DV1058" s="2"/>
      <c r="DW1058" s="2"/>
      <c r="DX1058" s="2"/>
      <c r="DY1058" s="2"/>
      <c r="DZ1058" s="2"/>
      <c r="EA1058" s="2"/>
      <c r="EB1058" s="2"/>
      <c r="EC1058" s="2"/>
      <c r="ED1058" s="2"/>
      <c r="EE1058" s="2"/>
      <c r="EF1058" s="2"/>
      <c r="EG1058" s="2"/>
      <c r="EH1058" s="2"/>
      <c r="EI1058" s="2"/>
      <c r="EJ1058" s="2"/>
      <c r="EK1058" s="2"/>
      <c r="EL1058" s="2"/>
      <c r="EM1058" s="2"/>
      <c r="EN1058" s="2"/>
      <c r="EO1058" s="2"/>
      <c r="EP1058" s="2"/>
      <c r="EQ1058" s="2"/>
      <c r="ER1058" s="2"/>
      <c r="ES1058" s="2"/>
      <c r="ET1058" s="2"/>
      <c r="EU1058" s="2"/>
      <c r="EV1058" s="2"/>
      <c r="EW1058" s="2"/>
      <c r="EX1058" s="2"/>
      <c r="EY1058" s="2"/>
      <c r="EZ1058" s="2"/>
      <c r="FA1058" s="2"/>
      <c r="FB1058" s="2"/>
      <c r="FC1058" s="2"/>
    </row>
    <row r="1059" spans="5:159">
      <c r="E1059" s="2"/>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2"/>
      <c r="BN1059" s="2"/>
      <c r="BO1059" s="2"/>
      <c r="BP1059" s="2"/>
      <c r="BQ1059" s="2"/>
      <c r="BR1059" s="2"/>
      <c r="BS1059" s="2"/>
      <c r="BT1059" s="2"/>
      <c r="BU1059" s="2"/>
      <c r="BV1059" s="2"/>
      <c r="BW1059" s="2"/>
      <c r="BX1059" s="2"/>
      <c r="BY1059" s="2"/>
      <c r="BZ1059" s="2"/>
      <c r="CA1059" s="2"/>
      <c r="CB1059" s="2"/>
      <c r="CC1059" s="2"/>
      <c r="CD1059" s="2"/>
      <c r="CE1059" s="2"/>
      <c r="CF1059" s="2"/>
      <c r="CG1059" s="2"/>
      <c r="CH1059" s="2"/>
      <c r="CI1059" s="2"/>
      <c r="CJ1059" s="2"/>
      <c r="CK1059" s="2"/>
      <c r="CL1059" s="2"/>
      <c r="CM1059" s="2"/>
      <c r="CN1059" s="2"/>
      <c r="CO1059" s="2"/>
      <c r="CP1059" s="2"/>
      <c r="CQ1059" s="2"/>
      <c r="CR1059" s="2"/>
      <c r="CS1059" s="2"/>
      <c r="CT1059" s="2"/>
      <c r="CU1059" s="2"/>
      <c r="CV1059" s="2"/>
      <c r="CW1059" s="2"/>
      <c r="CX1059" s="2"/>
      <c r="CY1059" s="2"/>
      <c r="CZ1059" s="2"/>
      <c r="DA1059" s="2"/>
      <c r="DB1059" s="2"/>
      <c r="DC1059" s="2"/>
      <c r="DD1059" s="2"/>
      <c r="DE1059" s="2"/>
      <c r="DF1059" s="2"/>
      <c r="DG1059" s="2"/>
      <c r="DH1059" s="2"/>
      <c r="DI1059" s="2"/>
      <c r="DJ1059" s="2"/>
      <c r="DK1059" s="2"/>
      <c r="DL1059" s="2"/>
      <c r="DM1059" s="2"/>
      <c r="DN1059" s="2"/>
      <c r="DO1059" s="2"/>
      <c r="DP1059" s="2"/>
      <c r="DQ1059" s="2"/>
      <c r="DR1059" s="2"/>
      <c r="DS1059" s="2"/>
      <c r="DT1059" s="2"/>
      <c r="DU1059" s="2"/>
      <c r="DV1059" s="2"/>
      <c r="DW1059" s="2"/>
      <c r="DX1059" s="2"/>
      <c r="DY1059" s="2"/>
      <c r="DZ1059" s="2"/>
      <c r="EA1059" s="2"/>
      <c r="EB1059" s="2"/>
      <c r="EC1059" s="2"/>
      <c r="ED1059" s="2"/>
      <c r="EE1059" s="2"/>
      <c r="EF1059" s="2"/>
      <c r="EG1059" s="2"/>
      <c r="EH1059" s="2"/>
      <c r="EI1059" s="2"/>
      <c r="EJ1059" s="2"/>
      <c r="EK1059" s="2"/>
      <c r="EL1059" s="2"/>
      <c r="EM1059" s="2"/>
      <c r="EN1059" s="2"/>
      <c r="EO1059" s="2"/>
      <c r="EP1059" s="2"/>
      <c r="EQ1059" s="2"/>
      <c r="ER1059" s="2"/>
      <c r="ES1059" s="2"/>
      <c r="ET1059" s="2"/>
      <c r="EU1059" s="2"/>
      <c r="EV1059" s="2"/>
      <c r="EW1059" s="2"/>
      <c r="EX1059" s="2"/>
      <c r="EY1059" s="2"/>
      <c r="EZ1059" s="2"/>
      <c r="FA1059" s="2"/>
      <c r="FB1059" s="2"/>
      <c r="FC1059" s="2"/>
    </row>
    <row r="1060" spans="5:159">
      <c r="E1060" s="2"/>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2"/>
      <c r="BN1060" s="2"/>
      <c r="BO1060" s="2"/>
      <c r="BP1060" s="2"/>
      <c r="BQ1060" s="2"/>
      <c r="BR1060" s="2"/>
      <c r="BS1060" s="2"/>
      <c r="BT1060" s="2"/>
      <c r="BU1060" s="2"/>
      <c r="BV1060" s="2"/>
      <c r="BW1060" s="2"/>
      <c r="BX1060" s="2"/>
      <c r="BY1060" s="2"/>
      <c r="BZ1060" s="2"/>
      <c r="CA1060" s="2"/>
      <c r="CB1060" s="2"/>
      <c r="CC1060" s="2"/>
      <c r="CD1060" s="2"/>
      <c r="CE1060" s="2"/>
      <c r="CF1060" s="2"/>
      <c r="CG1060" s="2"/>
      <c r="CH1060" s="2"/>
      <c r="CI1060" s="2"/>
      <c r="CJ1060" s="2"/>
      <c r="CK1060" s="2"/>
      <c r="CL1060" s="2"/>
      <c r="CM1060" s="2"/>
      <c r="CN1060" s="2"/>
      <c r="CO1060" s="2"/>
      <c r="CP1060" s="2"/>
      <c r="CQ1060" s="2"/>
      <c r="CR1060" s="2"/>
      <c r="CS1060" s="2"/>
      <c r="CT1060" s="2"/>
      <c r="CU1060" s="2"/>
      <c r="CV1060" s="2"/>
      <c r="CW1060" s="2"/>
      <c r="CX1060" s="2"/>
      <c r="CY1060" s="2"/>
      <c r="CZ1060" s="2"/>
      <c r="DA1060" s="2"/>
      <c r="DB1060" s="2"/>
      <c r="DC1060" s="2"/>
      <c r="DD1060" s="2"/>
      <c r="DE1060" s="2"/>
      <c r="DF1060" s="2"/>
      <c r="DG1060" s="2"/>
      <c r="DH1060" s="2"/>
      <c r="DI1060" s="2"/>
      <c r="DJ1060" s="2"/>
      <c r="DK1060" s="2"/>
      <c r="DL1060" s="2"/>
      <c r="DM1060" s="2"/>
      <c r="DN1060" s="2"/>
      <c r="DO1060" s="2"/>
      <c r="DP1060" s="2"/>
      <c r="DQ1060" s="2"/>
      <c r="DR1060" s="2"/>
      <c r="DS1060" s="2"/>
      <c r="DT1060" s="2"/>
      <c r="DU1060" s="2"/>
      <c r="DV1060" s="2"/>
      <c r="DW1060" s="2"/>
      <c r="DX1060" s="2"/>
      <c r="DY1060" s="2"/>
      <c r="DZ1060" s="2"/>
      <c r="EA1060" s="2"/>
      <c r="EB1060" s="2"/>
      <c r="EC1060" s="2"/>
      <c r="ED1060" s="2"/>
      <c r="EE1060" s="2"/>
      <c r="EF1060" s="2"/>
      <c r="EG1060" s="2"/>
      <c r="EH1060" s="2"/>
      <c r="EI1060" s="2"/>
      <c r="EJ1060" s="2"/>
      <c r="EK1060" s="2"/>
      <c r="EL1060" s="2"/>
      <c r="EM1060" s="2"/>
      <c r="EN1060" s="2"/>
      <c r="EO1060" s="2"/>
      <c r="EP1060" s="2"/>
      <c r="EQ1060" s="2"/>
      <c r="ER1060" s="2"/>
      <c r="ES1060" s="2"/>
      <c r="ET1060" s="2"/>
      <c r="EU1060" s="2"/>
      <c r="EV1060" s="2"/>
      <c r="EW1060" s="2"/>
      <c r="EX1060" s="2"/>
      <c r="EY1060" s="2"/>
      <c r="EZ1060" s="2"/>
      <c r="FA1060" s="2"/>
      <c r="FB1060" s="2"/>
      <c r="FC1060" s="2"/>
    </row>
    <row r="1061" spans="5:159">
      <c r="E1061" s="2"/>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2"/>
      <c r="BN1061" s="2"/>
      <c r="BO1061" s="2"/>
      <c r="BP1061" s="2"/>
      <c r="BQ1061" s="2"/>
      <c r="BR1061" s="2"/>
      <c r="BS1061" s="2"/>
      <c r="BT1061" s="2"/>
      <c r="BU1061" s="2"/>
      <c r="BV1061" s="2"/>
      <c r="BW1061" s="2"/>
      <c r="BX1061" s="2"/>
      <c r="BY1061" s="2"/>
      <c r="BZ1061" s="2"/>
      <c r="CA1061" s="2"/>
      <c r="CB1061" s="2"/>
      <c r="CC1061" s="2"/>
      <c r="CD1061" s="2"/>
      <c r="CE1061" s="2"/>
      <c r="CF1061" s="2"/>
      <c r="CG1061" s="2"/>
      <c r="CH1061" s="2"/>
      <c r="CI1061" s="2"/>
      <c r="CJ1061" s="2"/>
      <c r="CK1061" s="2"/>
      <c r="CL1061" s="2"/>
      <c r="CM1061" s="2"/>
      <c r="CN1061" s="2"/>
      <c r="CO1061" s="2"/>
      <c r="CP1061" s="2"/>
      <c r="CQ1061" s="2"/>
      <c r="CR1061" s="2"/>
      <c r="CS1061" s="2"/>
      <c r="CT1061" s="2"/>
      <c r="CU1061" s="2"/>
      <c r="CV1061" s="2"/>
      <c r="CW1061" s="2"/>
      <c r="CX1061" s="2"/>
      <c r="CY1061" s="2"/>
      <c r="CZ1061" s="2"/>
      <c r="DA1061" s="2"/>
      <c r="DB1061" s="2"/>
      <c r="DC1061" s="2"/>
      <c r="DD1061" s="2"/>
      <c r="DE1061" s="2"/>
      <c r="DF1061" s="2"/>
      <c r="DG1061" s="2"/>
      <c r="DH1061" s="2"/>
      <c r="DI1061" s="2"/>
      <c r="DJ1061" s="2"/>
      <c r="DK1061" s="2"/>
      <c r="DL1061" s="2"/>
      <c r="DM1061" s="2"/>
      <c r="DN1061" s="2"/>
      <c r="DO1061" s="2"/>
      <c r="DP1061" s="2"/>
      <c r="DQ1061" s="2"/>
      <c r="DR1061" s="2"/>
      <c r="DS1061" s="2"/>
      <c r="DT1061" s="2"/>
      <c r="DU1061" s="2"/>
      <c r="DV1061" s="2"/>
      <c r="DW1061" s="2"/>
      <c r="DX1061" s="2"/>
      <c r="DY1061" s="2"/>
      <c r="DZ1061" s="2"/>
      <c r="EA1061" s="2"/>
      <c r="EB1061" s="2"/>
      <c r="EC1061" s="2"/>
      <c r="ED1061" s="2"/>
      <c r="EE1061" s="2"/>
      <c r="EF1061" s="2"/>
      <c r="EG1061" s="2"/>
      <c r="EH1061" s="2"/>
      <c r="EI1061" s="2"/>
      <c r="EJ1061" s="2"/>
      <c r="EK1061" s="2"/>
      <c r="EL1061" s="2"/>
      <c r="EM1061" s="2"/>
      <c r="EN1061" s="2"/>
      <c r="EO1061" s="2"/>
      <c r="EP1061" s="2"/>
      <c r="EQ1061" s="2"/>
      <c r="ER1061" s="2"/>
      <c r="ES1061" s="2"/>
      <c r="ET1061" s="2"/>
      <c r="EU1061" s="2"/>
      <c r="EV1061" s="2"/>
      <c r="EW1061" s="2"/>
      <c r="EX1061" s="2"/>
      <c r="EY1061" s="2"/>
      <c r="EZ1061" s="2"/>
      <c r="FA1061" s="2"/>
      <c r="FB1061" s="2"/>
      <c r="FC1061" s="2"/>
    </row>
    <row r="1062" spans="5:159">
      <c r="E1062" s="2"/>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2"/>
      <c r="BN1062" s="2"/>
      <c r="BO1062" s="2"/>
      <c r="BP1062" s="2"/>
      <c r="BQ1062" s="2"/>
      <c r="BR1062" s="2"/>
      <c r="BS1062" s="2"/>
      <c r="BT1062" s="2"/>
      <c r="BU1062" s="2"/>
      <c r="BV1062" s="2"/>
      <c r="BW1062" s="2"/>
      <c r="BX1062" s="2"/>
      <c r="BY1062" s="2"/>
      <c r="BZ1062" s="2"/>
      <c r="CA1062" s="2"/>
      <c r="CB1062" s="2"/>
      <c r="CC1062" s="2"/>
      <c r="CD1062" s="2"/>
      <c r="CE1062" s="2"/>
      <c r="CF1062" s="2"/>
      <c r="CG1062" s="2"/>
      <c r="CH1062" s="2"/>
      <c r="CI1062" s="2"/>
      <c r="CJ1062" s="2"/>
      <c r="CK1062" s="2"/>
      <c r="CL1062" s="2"/>
      <c r="CM1062" s="2"/>
      <c r="CN1062" s="2"/>
      <c r="CO1062" s="2"/>
      <c r="CP1062" s="2"/>
      <c r="CQ1062" s="2"/>
      <c r="CR1062" s="2"/>
      <c r="CS1062" s="2"/>
      <c r="CT1062" s="2"/>
      <c r="CU1062" s="2"/>
      <c r="CV1062" s="2"/>
      <c r="CW1062" s="2"/>
      <c r="CX1062" s="2"/>
      <c r="CY1062" s="2"/>
      <c r="CZ1062" s="2"/>
      <c r="DA1062" s="2"/>
      <c r="DB1062" s="2"/>
      <c r="DC1062" s="2"/>
      <c r="DD1062" s="2"/>
      <c r="DE1062" s="2"/>
      <c r="DF1062" s="2"/>
      <c r="DG1062" s="2"/>
      <c r="DH1062" s="2"/>
      <c r="DI1062" s="2"/>
      <c r="DJ1062" s="2"/>
      <c r="DK1062" s="2"/>
      <c r="DL1062" s="2"/>
      <c r="DM1062" s="2"/>
      <c r="DN1062" s="2"/>
      <c r="DO1062" s="2"/>
      <c r="DP1062" s="2"/>
      <c r="DQ1062" s="2"/>
      <c r="DR1062" s="2"/>
      <c r="DS1062" s="2"/>
      <c r="DT1062" s="2"/>
      <c r="DU1062" s="2"/>
      <c r="DV1062" s="2"/>
      <c r="DW1062" s="2"/>
      <c r="DX1062" s="2"/>
      <c r="DY1062" s="2"/>
      <c r="DZ1062" s="2"/>
      <c r="EA1062" s="2"/>
      <c r="EB1062" s="2"/>
      <c r="EC1062" s="2"/>
      <c r="ED1062" s="2"/>
      <c r="EE1062" s="2"/>
      <c r="EF1062" s="2"/>
      <c r="EG1062" s="2"/>
      <c r="EH1062" s="2"/>
      <c r="EI1062" s="2"/>
      <c r="EJ1062" s="2"/>
      <c r="EK1062" s="2"/>
      <c r="EL1062" s="2"/>
      <c r="EM1062" s="2"/>
      <c r="EN1062" s="2"/>
      <c r="EO1062" s="2"/>
      <c r="EP1062" s="2"/>
      <c r="EQ1062" s="2"/>
      <c r="ER1062" s="2"/>
      <c r="ES1062" s="2"/>
      <c r="ET1062" s="2"/>
      <c r="EU1062" s="2"/>
      <c r="EV1062" s="2"/>
      <c r="EW1062" s="2"/>
      <c r="EX1062" s="2"/>
      <c r="EY1062" s="2"/>
      <c r="EZ1062" s="2"/>
      <c r="FA1062" s="2"/>
      <c r="FB1062" s="2"/>
      <c r="FC1062" s="2"/>
    </row>
    <row r="1063" spans="5:159">
      <c r="E1063" s="2"/>
      <c r="F1063" s="2"/>
      <c r="G1063" s="2"/>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2"/>
      <c r="BM1063" s="2"/>
      <c r="BN1063" s="2"/>
      <c r="BO1063" s="2"/>
      <c r="BP1063" s="2"/>
      <c r="BQ1063" s="2"/>
      <c r="BR1063" s="2"/>
      <c r="BS1063" s="2"/>
      <c r="BT1063" s="2"/>
      <c r="BU1063" s="2"/>
      <c r="BV1063" s="2"/>
      <c r="BW1063" s="2"/>
      <c r="BX1063" s="2"/>
      <c r="BY1063" s="2"/>
      <c r="BZ1063" s="2"/>
      <c r="CA1063" s="2"/>
      <c r="CB1063" s="2"/>
      <c r="CC1063" s="2"/>
      <c r="CD1063" s="2"/>
      <c r="CE1063" s="2"/>
      <c r="CF1063" s="2"/>
      <c r="CG1063" s="2"/>
      <c r="CH1063" s="2"/>
      <c r="CI1063" s="2"/>
      <c r="CJ1063" s="2"/>
      <c r="CK1063" s="2"/>
      <c r="CL1063" s="2"/>
      <c r="CM1063" s="2"/>
      <c r="CN1063" s="2"/>
      <c r="CO1063" s="2"/>
      <c r="CP1063" s="2"/>
      <c r="CQ1063" s="2"/>
      <c r="CR1063" s="2"/>
      <c r="CS1063" s="2"/>
      <c r="CT1063" s="2"/>
      <c r="CU1063" s="2"/>
      <c r="CV1063" s="2"/>
      <c r="CW1063" s="2"/>
      <c r="CX1063" s="2"/>
      <c r="CY1063" s="2"/>
      <c r="CZ1063" s="2"/>
      <c r="DA1063" s="2"/>
      <c r="DB1063" s="2"/>
      <c r="DC1063" s="2"/>
      <c r="DD1063" s="2"/>
      <c r="DE1063" s="2"/>
      <c r="DF1063" s="2"/>
      <c r="DG1063" s="2"/>
      <c r="DH1063" s="2"/>
      <c r="DI1063" s="2"/>
      <c r="DJ1063" s="2"/>
      <c r="DK1063" s="2"/>
      <c r="DL1063" s="2"/>
      <c r="DM1063" s="2"/>
      <c r="DN1063" s="2"/>
      <c r="DO1063" s="2"/>
      <c r="DP1063" s="2"/>
      <c r="DQ1063" s="2"/>
      <c r="DR1063" s="2"/>
      <c r="DS1063" s="2"/>
      <c r="DT1063" s="2"/>
      <c r="DU1063" s="2"/>
      <c r="DV1063" s="2"/>
      <c r="DW1063" s="2"/>
      <c r="DX1063" s="2"/>
      <c r="DY1063" s="2"/>
      <c r="DZ1063" s="2"/>
      <c r="EA1063" s="2"/>
      <c r="EB1063" s="2"/>
      <c r="EC1063" s="2"/>
      <c r="ED1063" s="2"/>
      <c r="EE1063" s="2"/>
      <c r="EF1063" s="2"/>
      <c r="EG1063" s="2"/>
      <c r="EH1063" s="2"/>
      <c r="EI1063" s="2"/>
      <c r="EJ1063" s="2"/>
      <c r="EK1063" s="2"/>
      <c r="EL1063" s="2"/>
      <c r="EM1063" s="2"/>
      <c r="EN1063" s="2"/>
      <c r="EO1063" s="2"/>
      <c r="EP1063" s="2"/>
      <c r="EQ1063" s="2"/>
      <c r="ER1063" s="2"/>
      <c r="ES1063" s="2"/>
      <c r="ET1063" s="2"/>
      <c r="EU1063" s="2"/>
      <c r="EV1063" s="2"/>
      <c r="EW1063" s="2"/>
      <c r="EX1063" s="2"/>
      <c r="EY1063" s="2"/>
      <c r="EZ1063" s="2"/>
      <c r="FA1063" s="2"/>
      <c r="FB1063" s="2"/>
      <c r="FC1063" s="2"/>
    </row>
    <row r="1064" spans="5:159">
      <c r="E1064" s="2"/>
      <c r="F1064" s="2"/>
      <c r="G1064" s="2"/>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2"/>
      <c r="BM1064" s="2"/>
      <c r="BN1064" s="2"/>
      <c r="BO1064" s="2"/>
      <c r="BP1064" s="2"/>
      <c r="BQ1064" s="2"/>
      <c r="BR1064" s="2"/>
      <c r="BS1064" s="2"/>
      <c r="BT1064" s="2"/>
      <c r="BU1064" s="2"/>
      <c r="BV1064" s="2"/>
      <c r="BW1064" s="2"/>
      <c r="BX1064" s="2"/>
      <c r="BY1064" s="2"/>
      <c r="BZ1064" s="2"/>
      <c r="CA1064" s="2"/>
      <c r="CB1064" s="2"/>
      <c r="CC1064" s="2"/>
      <c r="CD1064" s="2"/>
      <c r="CE1064" s="2"/>
      <c r="CF1064" s="2"/>
      <c r="CG1064" s="2"/>
      <c r="CH1064" s="2"/>
      <c r="CI1064" s="2"/>
      <c r="CJ1064" s="2"/>
      <c r="CK1064" s="2"/>
      <c r="CL1064" s="2"/>
      <c r="CM1064" s="2"/>
      <c r="CN1064" s="2"/>
      <c r="CO1064" s="2"/>
      <c r="CP1064" s="2"/>
      <c r="CQ1064" s="2"/>
      <c r="CR1064" s="2"/>
      <c r="CS1064" s="2"/>
      <c r="CT1064" s="2"/>
      <c r="CU1064" s="2"/>
      <c r="CV1064" s="2"/>
      <c r="CW1064" s="2"/>
      <c r="CX1064" s="2"/>
      <c r="CY1064" s="2"/>
      <c r="CZ1064" s="2"/>
      <c r="DA1064" s="2"/>
      <c r="DB1064" s="2"/>
      <c r="DC1064" s="2"/>
      <c r="DD1064" s="2"/>
      <c r="DE1064" s="2"/>
      <c r="DF1064" s="2"/>
      <c r="DG1064" s="2"/>
      <c r="DH1064" s="2"/>
      <c r="DI1064" s="2"/>
      <c r="DJ1064" s="2"/>
      <c r="DK1064" s="2"/>
      <c r="DL1064" s="2"/>
      <c r="DM1064" s="2"/>
      <c r="DN1064" s="2"/>
      <c r="DO1064" s="2"/>
      <c r="DP1064" s="2"/>
      <c r="DQ1064" s="2"/>
      <c r="DR1064" s="2"/>
      <c r="DS1064" s="2"/>
      <c r="DT1064" s="2"/>
      <c r="DU1064" s="2"/>
      <c r="DV1064" s="2"/>
      <c r="DW1064" s="2"/>
      <c r="DX1064" s="2"/>
      <c r="DY1064" s="2"/>
      <c r="DZ1064" s="2"/>
      <c r="EA1064" s="2"/>
      <c r="EB1064" s="2"/>
      <c r="EC1064" s="2"/>
      <c r="ED1064" s="2"/>
      <c r="EE1064" s="2"/>
      <c r="EF1064" s="2"/>
      <c r="EG1064" s="2"/>
      <c r="EH1064" s="2"/>
      <c r="EI1064" s="2"/>
      <c r="EJ1064" s="2"/>
      <c r="EK1064" s="2"/>
      <c r="EL1064" s="2"/>
      <c r="EM1064" s="2"/>
      <c r="EN1064" s="2"/>
      <c r="EO1064" s="2"/>
      <c r="EP1064" s="2"/>
      <c r="EQ1064" s="2"/>
      <c r="ER1064" s="2"/>
      <c r="ES1064" s="2"/>
      <c r="ET1064" s="2"/>
      <c r="EU1064" s="2"/>
      <c r="EV1064" s="2"/>
      <c r="EW1064" s="2"/>
      <c r="EX1064" s="2"/>
      <c r="EY1064" s="2"/>
      <c r="EZ1064" s="2"/>
      <c r="FA1064" s="2"/>
      <c r="FB1064" s="2"/>
      <c r="FC1064" s="2"/>
    </row>
    <row r="1065" spans="5:159">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2"/>
      <c r="BM1065" s="2"/>
      <c r="BN1065" s="2"/>
      <c r="BO1065" s="2"/>
      <c r="BP1065" s="2"/>
      <c r="BQ1065" s="2"/>
      <c r="BR1065" s="2"/>
      <c r="BS1065" s="2"/>
      <c r="BT1065" s="2"/>
      <c r="BU1065" s="2"/>
      <c r="BV1065" s="2"/>
      <c r="BW1065" s="2"/>
      <c r="BX1065" s="2"/>
      <c r="BY1065" s="2"/>
      <c r="BZ1065" s="2"/>
      <c r="CA1065" s="2"/>
      <c r="CB1065" s="2"/>
      <c r="CC1065" s="2"/>
      <c r="CD1065" s="2"/>
      <c r="CE1065" s="2"/>
      <c r="CF1065" s="2"/>
      <c r="CG1065" s="2"/>
      <c r="CH1065" s="2"/>
      <c r="CI1065" s="2"/>
      <c r="CJ1065" s="2"/>
      <c r="CK1065" s="2"/>
      <c r="CL1065" s="2"/>
      <c r="CM1065" s="2"/>
      <c r="CN1065" s="2"/>
      <c r="CO1065" s="2"/>
      <c r="CP1065" s="2"/>
      <c r="CQ1065" s="2"/>
      <c r="CR1065" s="2"/>
      <c r="CS1065" s="2"/>
      <c r="CT1065" s="2"/>
      <c r="CU1065" s="2"/>
      <c r="CV1065" s="2"/>
      <c r="CW1065" s="2"/>
      <c r="CX1065" s="2"/>
      <c r="CY1065" s="2"/>
      <c r="CZ1065" s="2"/>
      <c r="DA1065" s="2"/>
      <c r="DB1065" s="2"/>
      <c r="DC1065" s="2"/>
      <c r="DD1065" s="2"/>
      <c r="DE1065" s="2"/>
      <c r="DF1065" s="2"/>
      <c r="DG1065" s="2"/>
      <c r="DH1065" s="2"/>
      <c r="DI1065" s="2"/>
      <c r="DJ1065" s="2"/>
      <c r="DK1065" s="2"/>
      <c r="DL1065" s="2"/>
      <c r="DM1065" s="2"/>
      <c r="DN1065" s="2"/>
      <c r="DO1065" s="2"/>
      <c r="DP1065" s="2"/>
      <c r="DQ1065" s="2"/>
      <c r="DR1065" s="2"/>
      <c r="DS1065" s="2"/>
      <c r="DT1065" s="2"/>
      <c r="DU1065" s="2"/>
      <c r="DV1065" s="2"/>
      <c r="DW1065" s="2"/>
      <c r="DX1065" s="2"/>
      <c r="DY1065" s="2"/>
      <c r="DZ1065" s="2"/>
      <c r="EA1065" s="2"/>
      <c r="EB1065" s="2"/>
      <c r="EC1065" s="2"/>
      <c r="ED1065" s="2"/>
      <c r="EE1065" s="2"/>
      <c r="EF1065" s="2"/>
      <c r="EG1065" s="2"/>
      <c r="EH1065" s="2"/>
      <c r="EI1065" s="2"/>
      <c r="EJ1065" s="2"/>
      <c r="EK1065" s="2"/>
      <c r="EL1065" s="2"/>
      <c r="EM1065" s="2"/>
      <c r="EN1065" s="2"/>
      <c r="EO1065" s="2"/>
      <c r="EP1065" s="2"/>
      <c r="EQ1065" s="2"/>
      <c r="ER1065" s="2"/>
      <c r="ES1065" s="2"/>
      <c r="ET1065" s="2"/>
      <c r="EU1065" s="2"/>
      <c r="EV1065" s="2"/>
      <c r="EW1065" s="2"/>
      <c r="EX1065" s="2"/>
      <c r="EY1065" s="2"/>
      <c r="EZ1065" s="2"/>
      <c r="FA1065" s="2"/>
      <c r="FB1065" s="2"/>
      <c r="FC1065" s="2"/>
    </row>
    <row r="1066" spans="5:159">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2"/>
      <c r="BM1066" s="2"/>
      <c r="BN1066" s="2"/>
      <c r="BO1066" s="2"/>
      <c r="BP1066" s="2"/>
      <c r="BQ1066" s="2"/>
      <c r="BR1066" s="2"/>
      <c r="BS1066" s="2"/>
      <c r="BT1066" s="2"/>
      <c r="BU1066" s="2"/>
      <c r="BV1066" s="2"/>
      <c r="BW1066" s="2"/>
      <c r="BX1066" s="2"/>
      <c r="BY1066" s="2"/>
      <c r="BZ1066" s="2"/>
      <c r="CA1066" s="2"/>
      <c r="CB1066" s="2"/>
      <c r="CC1066" s="2"/>
      <c r="CD1066" s="2"/>
      <c r="CE1066" s="2"/>
      <c r="CF1066" s="2"/>
      <c r="CG1066" s="2"/>
      <c r="CH1066" s="2"/>
      <c r="CI1066" s="2"/>
      <c r="CJ1066" s="2"/>
      <c r="CK1066" s="2"/>
      <c r="CL1066" s="2"/>
      <c r="CM1066" s="2"/>
      <c r="CN1066" s="2"/>
      <c r="CO1066" s="2"/>
      <c r="CP1066" s="2"/>
      <c r="CQ1066" s="2"/>
      <c r="CR1066" s="2"/>
      <c r="CS1066" s="2"/>
      <c r="CT1066" s="2"/>
      <c r="CU1066" s="2"/>
      <c r="CV1066" s="2"/>
      <c r="CW1066" s="2"/>
      <c r="CX1066" s="2"/>
      <c r="CY1066" s="2"/>
      <c r="CZ1066" s="2"/>
      <c r="DA1066" s="2"/>
      <c r="DB1066" s="2"/>
      <c r="DC1066" s="2"/>
      <c r="DD1066" s="2"/>
      <c r="DE1066" s="2"/>
      <c r="DF1066" s="2"/>
      <c r="DG1066" s="2"/>
      <c r="DH1066" s="2"/>
      <c r="DI1066" s="2"/>
      <c r="DJ1066" s="2"/>
      <c r="DK1066" s="2"/>
      <c r="DL1066" s="2"/>
      <c r="DM1066" s="2"/>
      <c r="DN1066" s="2"/>
      <c r="DO1066" s="2"/>
      <c r="DP1066" s="2"/>
      <c r="DQ1066" s="2"/>
      <c r="DR1066" s="2"/>
      <c r="DS1066" s="2"/>
      <c r="DT1066" s="2"/>
      <c r="DU1066" s="2"/>
      <c r="DV1066" s="2"/>
      <c r="DW1066" s="2"/>
      <c r="DX1066" s="2"/>
      <c r="DY1066" s="2"/>
      <c r="DZ1066" s="2"/>
      <c r="EA1066" s="2"/>
      <c r="EB1066" s="2"/>
      <c r="EC1066" s="2"/>
      <c r="ED1066" s="2"/>
      <c r="EE1066" s="2"/>
      <c r="EF1066" s="2"/>
      <c r="EG1066" s="2"/>
      <c r="EH1066" s="2"/>
      <c r="EI1066" s="2"/>
      <c r="EJ1066" s="2"/>
      <c r="EK1066" s="2"/>
      <c r="EL1066" s="2"/>
      <c r="EM1066" s="2"/>
      <c r="EN1066" s="2"/>
      <c r="EO1066" s="2"/>
      <c r="EP1066" s="2"/>
      <c r="EQ1066" s="2"/>
      <c r="ER1066" s="2"/>
      <c r="ES1066" s="2"/>
      <c r="ET1066" s="2"/>
      <c r="EU1066" s="2"/>
      <c r="EV1066" s="2"/>
      <c r="EW1066" s="2"/>
      <c r="EX1066" s="2"/>
      <c r="EY1066" s="2"/>
      <c r="EZ1066" s="2"/>
      <c r="FA1066" s="2"/>
      <c r="FB1066" s="2"/>
      <c r="FC1066" s="2"/>
    </row>
    <row r="1067" spans="5:159">
      <c r="E1067" s="2"/>
      <c r="F1067" s="2"/>
      <c r="G1067" s="2"/>
      <c r="H1067" s="2"/>
      <c r="I1067" s="2"/>
      <c r="J1067" s="2"/>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2"/>
      <c r="BM1067" s="2"/>
      <c r="BN1067" s="2"/>
      <c r="BO1067" s="2"/>
      <c r="BP1067" s="2"/>
      <c r="BQ1067" s="2"/>
      <c r="BR1067" s="2"/>
      <c r="BS1067" s="2"/>
      <c r="BT1067" s="2"/>
      <c r="BU1067" s="2"/>
      <c r="BV1067" s="2"/>
      <c r="BW1067" s="2"/>
      <c r="BX1067" s="2"/>
      <c r="BY1067" s="2"/>
      <c r="BZ1067" s="2"/>
      <c r="CA1067" s="2"/>
      <c r="CB1067" s="2"/>
      <c r="CC1067" s="2"/>
      <c r="CD1067" s="2"/>
      <c r="CE1067" s="2"/>
      <c r="CF1067" s="2"/>
      <c r="CG1067" s="2"/>
      <c r="CH1067" s="2"/>
      <c r="CI1067" s="2"/>
      <c r="CJ1067" s="2"/>
      <c r="CK1067" s="2"/>
      <c r="CL1067" s="2"/>
      <c r="CM1067" s="2"/>
      <c r="CN1067" s="2"/>
      <c r="CO1067" s="2"/>
      <c r="CP1067" s="2"/>
      <c r="CQ1067" s="2"/>
      <c r="CR1067" s="2"/>
      <c r="CS1067" s="2"/>
      <c r="CT1067" s="2"/>
      <c r="CU1067" s="2"/>
      <c r="CV1067" s="2"/>
      <c r="CW1067" s="2"/>
      <c r="CX1067" s="2"/>
      <c r="CY1067" s="2"/>
      <c r="CZ1067" s="2"/>
      <c r="DA1067" s="2"/>
      <c r="DB1067" s="2"/>
      <c r="DC1067" s="2"/>
      <c r="DD1067" s="2"/>
      <c r="DE1067" s="2"/>
      <c r="DF1067" s="2"/>
      <c r="DG1067" s="2"/>
      <c r="DH1067" s="2"/>
      <c r="DI1067" s="2"/>
      <c r="DJ1067" s="2"/>
      <c r="DK1067" s="2"/>
      <c r="DL1067" s="2"/>
      <c r="DM1067" s="2"/>
      <c r="DN1067" s="2"/>
      <c r="DO1067" s="2"/>
      <c r="DP1067" s="2"/>
      <c r="DQ1067" s="2"/>
      <c r="DR1067" s="2"/>
      <c r="DS1067" s="2"/>
      <c r="DT1067" s="2"/>
      <c r="DU1067" s="2"/>
      <c r="DV1067" s="2"/>
      <c r="DW1067" s="2"/>
      <c r="DX1067" s="2"/>
      <c r="DY1067" s="2"/>
      <c r="DZ1067" s="2"/>
      <c r="EA1067" s="2"/>
      <c r="EB1067" s="2"/>
      <c r="EC1067" s="2"/>
      <c r="ED1067" s="2"/>
      <c r="EE1067" s="2"/>
      <c r="EF1067" s="2"/>
      <c r="EG1067" s="2"/>
      <c r="EH1067" s="2"/>
      <c r="EI1067" s="2"/>
      <c r="EJ1067" s="2"/>
      <c r="EK1067" s="2"/>
      <c r="EL1067" s="2"/>
      <c r="EM1067" s="2"/>
      <c r="EN1067" s="2"/>
      <c r="EO1067" s="2"/>
      <c r="EP1067" s="2"/>
      <c r="EQ1067" s="2"/>
      <c r="ER1067" s="2"/>
      <c r="ES1067" s="2"/>
      <c r="ET1067" s="2"/>
      <c r="EU1067" s="2"/>
      <c r="EV1067" s="2"/>
      <c r="EW1067" s="2"/>
      <c r="EX1067" s="2"/>
      <c r="EY1067" s="2"/>
      <c r="EZ1067" s="2"/>
      <c r="FA1067" s="2"/>
      <c r="FB1067" s="2"/>
      <c r="FC1067" s="2"/>
    </row>
    <row r="1068" spans="5:159">
      <c r="E1068" s="2"/>
      <c r="F1068" s="2"/>
      <c r="G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2"/>
      <c r="BM1068" s="2"/>
      <c r="BN1068" s="2"/>
      <c r="BO1068" s="2"/>
      <c r="BP1068" s="2"/>
      <c r="BQ1068" s="2"/>
      <c r="BR1068" s="2"/>
      <c r="BS1068" s="2"/>
      <c r="BT1068" s="2"/>
      <c r="BU1068" s="2"/>
      <c r="BV1068" s="2"/>
      <c r="BW1068" s="2"/>
      <c r="BX1068" s="2"/>
      <c r="BY1068" s="2"/>
      <c r="BZ1068" s="2"/>
      <c r="CA1068" s="2"/>
      <c r="CB1068" s="2"/>
      <c r="CC1068" s="2"/>
      <c r="CD1068" s="2"/>
      <c r="CE1068" s="2"/>
      <c r="CF1068" s="2"/>
      <c r="CG1068" s="2"/>
      <c r="CH1068" s="2"/>
      <c r="CI1068" s="2"/>
      <c r="CJ1068" s="2"/>
      <c r="CK1068" s="2"/>
      <c r="CL1068" s="2"/>
      <c r="CM1068" s="2"/>
      <c r="CN1068" s="2"/>
      <c r="CO1068" s="2"/>
      <c r="CP1068" s="2"/>
      <c r="CQ1068" s="2"/>
      <c r="CR1068" s="2"/>
      <c r="CS1068" s="2"/>
      <c r="CT1068" s="2"/>
      <c r="CU1068" s="2"/>
      <c r="CV1068" s="2"/>
      <c r="CW1068" s="2"/>
      <c r="CX1068" s="2"/>
      <c r="CY1068" s="2"/>
      <c r="CZ1068" s="2"/>
      <c r="DA1068" s="2"/>
      <c r="DB1068" s="2"/>
      <c r="DC1068" s="2"/>
      <c r="DD1068" s="2"/>
      <c r="DE1068" s="2"/>
      <c r="DF1068" s="2"/>
      <c r="DG1068" s="2"/>
      <c r="DH1068" s="2"/>
      <c r="DI1068" s="2"/>
      <c r="DJ1068" s="2"/>
      <c r="DK1068" s="2"/>
      <c r="DL1068" s="2"/>
      <c r="DM1068" s="2"/>
      <c r="DN1068" s="2"/>
      <c r="DO1068" s="2"/>
      <c r="DP1068" s="2"/>
      <c r="DQ1068" s="2"/>
      <c r="DR1068" s="2"/>
      <c r="DS1068" s="2"/>
      <c r="DT1068" s="2"/>
      <c r="DU1068" s="2"/>
      <c r="DV1068" s="2"/>
      <c r="DW1068" s="2"/>
      <c r="DX1068" s="2"/>
      <c r="DY1068" s="2"/>
      <c r="DZ1068" s="2"/>
      <c r="EA1068" s="2"/>
      <c r="EB1068" s="2"/>
      <c r="EC1068" s="2"/>
      <c r="ED1068" s="2"/>
      <c r="EE1068" s="2"/>
      <c r="EF1068" s="2"/>
      <c r="EG1068" s="2"/>
      <c r="EH1068" s="2"/>
      <c r="EI1068" s="2"/>
      <c r="EJ1068" s="2"/>
      <c r="EK1068" s="2"/>
      <c r="EL1068" s="2"/>
      <c r="EM1068" s="2"/>
      <c r="EN1068" s="2"/>
      <c r="EO1068" s="2"/>
      <c r="EP1068" s="2"/>
      <c r="EQ1068" s="2"/>
      <c r="ER1068" s="2"/>
      <c r="ES1068" s="2"/>
      <c r="ET1068" s="2"/>
      <c r="EU1068" s="2"/>
      <c r="EV1068" s="2"/>
      <c r="EW1068" s="2"/>
      <c r="EX1068" s="2"/>
      <c r="EY1068" s="2"/>
      <c r="EZ1068" s="2"/>
      <c r="FA1068" s="2"/>
      <c r="FB1068" s="2"/>
      <c r="FC1068" s="2"/>
    </row>
    <row r="1069" spans="5:159">
      <c r="E1069" s="2"/>
      <c r="F1069" s="2"/>
      <c r="G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2"/>
      <c r="BM1069" s="2"/>
      <c r="BN1069" s="2"/>
      <c r="BO1069" s="2"/>
      <c r="BP1069" s="2"/>
      <c r="BQ1069" s="2"/>
      <c r="BR1069" s="2"/>
      <c r="BS1069" s="2"/>
      <c r="BT1069" s="2"/>
      <c r="BU1069" s="2"/>
      <c r="BV1069" s="2"/>
      <c r="BW1069" s="2"/>
      <c r="BX1069" s="2"/>
      <c r="BY1069" s="2"/>
      <c r="BZ1069" s="2"/>
      <c r="CA1069" s="2"/>
      <c r="CB1069" s="2"/>
      <c r="CC1069" s="2"/>
      <c r="CD1069" s="2"/>
      <c r="CE1069" s="2"/>
      <c r="CF1069" s="2"/>
      <c r="CG1069" s="2"/>
      <c r="CH1069" s="2"/>
      <c r="CI1069" s="2"/>
      <c r="CJ1069" s="2"/>
      <c r="CK1069" s="2"/>
      <c r="CL1069" s="2"/>
      <c r="CM1069" s="2"/>
      <c r="CN1069" s="2"/>
      <c r="CO1069" s="2"/>
      <c r="CP1069" s="2"/>
      <c r="CQ1069" s="2"/>
      <c r="CR1069" s="2"/>
      <c r="CS1069" s="2"/>
      <c r="CT1069" s="2"/>
      <c r="CU1069" s="2"/>
      <c r="CV1069" s="2"/>
      <c r="CW1069" s="2"/>
      <c r="CX1069" s="2"/>
      <c r="CY1069" s="2"/>
      <c r="CZ1069" s="2"/>
      <c r="DA1069" s="2"/>
      <c r="DB1069" s="2"/>
      <c r="DC1069" s="2"/>
      <c r="DD1069" s="2"/>
      <c r="DE1069" s="2"/>
      <c r="DF1069" s="2"/>
      <c r="DG1069" s="2"/>
      <c r="DH1069" s="2"/>
      <c r="DI1069" s="2"/>
      <c r="DJ1069" s="2"/>
      <c r="DK1069" s="2"/>
      <c r="DL1069" s="2"/>
      <c r="DM1069" s="2"/>
      <c r="DN1069" s="2"/>
      <c r="DO1069" s="2"/>
      <c r="DP1069" s="2"/>
      <c r="DQ1069" s="2"/>
      <c r="DR1069" s="2"/>
      <c r="DS1069" s="2"/>
      <c r="DT1069" s="2"/>
      <c r="DU1069" s="2"/>
      <c r="DV1069" s="2"/>
      <c r="DW1069" s="2"/>
      <c r="DX1069" s="2"/>
      <c r="DY1069" s="2"/>
      <c r="DZ1069" s="2"/>
      <c r="EA1069" s="2"/>
      <c r="EB1069" s="2"/>
      <c r="EC1069" s="2"/>
      <c r="ED1069" s="2"/>
      <c r="EE1069" s="2"/>
      <c r="EF1069" s="2"/>
      <c r="EG1069" s="2"/>
      <c r="EH1069" s="2"/>
      <c r="EI1069" s="2"/>
      <c r="EJ1069" s="2"/>
      <c r="EK1069" s="2"/>
      <c r="EL1069" s="2"/>
      <c r="EM1069" s="2"/>
      <c r="EN1069" s="2"/>
      <c r="EO1069" s="2"/>
      <c r="EP1069" s="2"/>
      <c r="EQ1069" s="2"/>
      <c r="ER1069" s="2"/>
      <c r="ES1069" s="2"/>
      <c r="ET1069" s="2"/>
      <c r="EU1069" s="2"/>
      <c r="EV1069" s="2"/>
      <c r="EW1069" s="2"/>
      <c r="EX1069" s="2"/>
      <c r="EY1069" s="2"/>
      <c r="EZ1069" s="2"/>
      <c r="FA1069" s="2"/>
      <c r="FB1069" s="2"/>
      <c r="FC1069" s="2"/>
    </row>
    <row r="1070" spans="5:159">
      <c r="E1070" s="2"/>
      <c r="F1070" s="2"/>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2"/>
      <c r="BN1070" s="2"/>
      <c r="BO1070" s="2"/>
      <c r="BP1070" s="2"/>
      <c r="BQ1070" s="2"/>
      <c r="BR1070" s="2"/>
      <c r="BS1070" s="2"/>
      <c r="BT1070" s="2"/>
      <c r="BU1070" s="2"/>
      <c r="BV1070" s="2"/>
      <c r="BW1070" s="2"/>
      <c r="BX1070" s="2"/>
      <c r="BY1070" s="2"/>
      <c r="BZ1070" s="2"/>
      <c r="CA1070" s="2"/>
      <c r="CB1070" s="2"/>
      <c r="CC1070" s="2"/>
      <c r="CD1070" s="2"/>
      <c r="CE1070" s="2"/>
      <c r="CF1070" s="2"/>
      <c r="CG1070" s="2"/>
      <c r="CH1070" s="2"/>
      <c r="CI1070" s="2"/>
      <c r="CJ1070" s="2"/>
      <c r="CK1070" s="2"/>
      <c r="CL1070" s="2"/>
      <c r="CM1070" s="2"/>
      <c r="CN1070" s="2"/>
      <c r="CO1070" s="2"/>
      <c r="CP1070" s="2"/>
      <c r="CQ1070" s="2"/>
      <c r="CR1070" s="2"/>
      <c r="CS1070" s="2"/>
      <c r="CT1070" s="2"/>
      <c r="CU1070" s="2"/>
      <c r="CV1070" s="2"/>
      <c r="CW1070" s="2"/>
      <c r="CX1070" s="2"/>
      <c r="CY1070" s="2"/>
      <c r="CZ1070" s="2"/>
      <c r="DA1070" s="2"/>
      <c r="DB1070" s="2"/>
      <c r="DC1070" s="2"/>
      <c r="DD1070" s="2"/>
      <c r="DE1070" s="2"/>
      <c r="DF1070" s="2"/>
      <c r="DG1070" s="2"/>
      <c r="DH1070" s="2"/>
      <c r="DI1070" s="2"/>
      <c r="DJ1070" s="2"/>
      <c r="DK1070" s="2"/>
      <c r="DL1070" s="2"/>
      <c r="DM1070" s="2"/>
      <c r="DN1070" s="2"/>
      <c r="DO1070" s="2"/>
      <c r="DP1070" s="2"/>
      <c r="DQ1070" s="2"/>
      <c r="DR1070" s="2"/>
      <c r="DS1070" s="2"/>
      <c r="DT1070" s="2"/>
      <c r="DU1070" s="2"/>
      <c r="DV1070" s="2"/>
      <c r="DW1070" s="2"/>
      <c r="DX1070" s="2"/>
      <c r="DY1070" s="2"/>
      <c r="DZ1070" s="2"/>
      <c r="EA1070" s="2"/>
      <c r="EB1070" s="2"/>
      <c r="EC1070" s="2"/>
      <c r="ED1070" s="2"/>
      <c r="EE1070" s="2"/>
      <c r="EF1070" s="2"/>
      <c r="EG1070" s="2"/>
      <c r="EH1070" s="2"/>
      <c r="EI1070" s="2"/>
      <c r="EJ1070" s="2"/>
      <c r="EK1070" s="2"/>
      <c r="EL1070" s="2"/>
      <c r="EM1070" s="2"/>
      <c r="EN1070" s="2"/>
      <c r="EO1070" s="2"/>
      <c r="EP1070" s="2"/>
      <c r="EQ1070" s="2"/>
      <c r="ER1070" s="2"/>
      <c r="ES1070" s="2"/>
      <c r="ET1070" s="2"/>
      <c r="EU1070" s="2"/>
      <c r="EV1070" s="2"/>
      <c r="EW1070" s="2"/>
      <c r="EX1070" s="2"/>
      <c r="EY1070" s="2"/>
      <c r="EZ1070" s="2"/>
      <c r="FA1070" s="2"/>
      <c r="FB1070" s="2"/>
      <c r="FC1070" s="2"/>
    </row>
    <row r="1071" spans="5:159">
      <c r="E1071" s="2"/>
      <c r="F1071" s="2"/>
      <c r="G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2"/>
      <c r="BM1071" s="2"/>
      <c r="BN1071" s="2"/>
      <c r="BO1071" s="2"/>
      <c r="BP1071" s="2"/>
      <c r="BQ1071" s="2"/>
      <c r="BR1071" s="2"/>
      <c r="BS1071" s="2"/>
      <c r="BT1071" s="2"/>
      <c r="BU1071" s="2"/>
      <c r="BV1071" s="2"/>
      <c r="BW1071" s="2"/>
      <c r="BX1071" s="2"/>
      <c r="BY1071" s="2"/>
      <c r="BZ1071" s="2"/>
      <c r="CA1071" s="2"/>
      <c r="CB1071" s="2"/>
      <c r="CC1071" s="2"/>
      <c r="CD1071" s="2"/>
      <c r="CE1071" s="2"/>
      <c r="CF1071" s="2"/>
      <c r="CG1071" s="2"/>
      <c r="CH1071" s="2"/>
      <c r="CI1071" s="2"/>
      <c r="CJ1071" s="2"/>
      <c r="CK1071" s="2"/>
      <c r="CL1071" s="2"/>
      <c r="CM1071" s="2"/>
      <c r="CN1071" s="2"/>
      <c r="CO1071" s="2"/>
      <c r="CP1071" s="2"/>
      <c r="CQ1071" s="2"/>
      <c r="CR1071" s="2"/>
      <c r="CS1071" s="2"/>
      <c r="CT1071" s="2"/>
      <c r="CU1071" s="2"/>
      <c r="CV1071" s="2"/>
      <c r="CW1071" s="2"/>
      <c r="CX1071" s="2"/>
      <c r="CY1071" s="2"/>
      <c r="CZ1071" s="2"/>
      <c r="DA1071" s="2"/>
      <c r="DB1071" s="2"/>
      <c r="DC1071" s="2"/>
      <c r="DD1071" s="2"/>
      <c r="DE1071" s="2"/>
      <c r="DF1071" s="2"/>
      <c r="DG1071" s="2"/>
      <c r="DH1071" s="2"/>
      <c r="DI1071" s="2"/>
      <c r="DJ1071" s="2"/>
      <c r="DK1071" s="2"/>
      <c r="DL1071" s="2"/>
      <c r="DM1071" s="2"/>
      <c r="DN1071" s="2"/>
      <c r="DO1071" s="2"/>
      <c r="DP1071" s="2"/>
      <c r="DQ1071" s="2"/>
      <c r="DR1071" s="2"/>
      <c r="DS1071" s="2"/>
      <c r="DT1071" s="2"/>
      <c r="DU1071" s="2"/>
      <c r="DV1071" s="2"/>
      <c r="DW1071" s="2"/>
      <c r="DX1071" s="2"/>
      <c r="DY1071" s="2"/>
      <c r="DZ1071" s="2"/>
      <c r="EA1071" s="2"/>
      <c r="EB1071" s="2"/>
      <c r="EC1071" s="2"/>
      <c r="ED1071" s="2"/>
      <c r="EE1071" s="2"/>
      <c r="EF1071" s="2"/>
      <c r="EG1071" s="2"/>
      <c r="EH1071" s="2"/>
      <c r="EI1071" s="2"/>
      <c r="EJ1071" s="2"/>
      <c r="EK1071" s="2"/>
      <c r="EL1071" s="2"/>
      <c r="EM1071" s="2"/>
      <c r="EN1071" s="2"/>
      <c r="EO1071" s="2"/>
      <c r="EP1071" s="2"/>
      <c r="EQ1071" s="2"/>
      <c r="ER1071" s="2"/>
      <c r="ES1071" s="2"/>
      <c r="ET1071" s="2"/>
      <c r="EU1071" s="2"/>
      <c r="EV1071" s="2"/>
      <c r="EW1071" s="2"/>
      <c r="EX1071" s="2"/>
      <c r="EY1071" s="2"/>
      <c r="EZ1071" s="2"/>
      <c r="FA1071" s="2"/>
      <c r="FB1071" s="2"/>
      <c r="FC1071" s="2"/>
    </row>
    <row r="1072" spans="5:159">
      <c r="E1072" s="2"/>
      <c r="F1072" s="2"/>
      <c r="G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2"/>
      <c r="BM1072" s="2"/>
      <c r="BN1072" s="2"/>
      <c r="BO1072" s="2"/>
      <c r="BP1072" s="2"/>
      <c r="BQ1072" s="2"/>
      <c r="BR1072" s="2"/>
      <c r="BS1072" s="2"/>
      <c r="BT1072" s="2"/>
      <c r="BU1072" s="2"/>
      <c r="BV1072" s="2"/>
      <c r="BW1072" s="2"/>
      <c r="BX1072" s="2"/>
      <c r="BY1072" s="2"/>
      <c r="BZ1072" s="2"/>
      <c r="CA1072" s="2"/>
      <c r="CB1072" s="2"/>
      <c r="CC1072" s="2"/>
      <c r="CD1072" s="2"/>
      <c r="CE1072" s="2"/>
      <c r="CF1072" s="2"/>
      <c r="CG1072" s="2"/>
      <c r="CH1072" s="2"/>
      <c r="CI1072" s="2"/>
      <c r="CJ1072" s="2"/>
      <c r="CK1072" s="2"/>
      <c r="CL1072" s="2"/>
      <c r="CM1072" s="2"/>
      <c r="CN1072" s="2"/>
      <c r="CO1072" s="2"/>
      <c r="CP1072" s="2"/>
      <c r="CQ1072" s="2"/>
      <c r="CR1072" s="2"/>
      <c r="CS1072" s="2"/>
      <c r="CT1072" s="2"/>
      <c r="CU1072" s="2"/>
      <c r="CV1072" s="2"/>
      <c r="CW1072" s="2"/>
      <c r="CX1072" s="2"/>
      <c r="CY1072" s="2"/>
      <c r="CZ1072" s="2"/>
      <c r="DA1072" s="2"/>
      <c r="DB1072" s="2"/>
      <c r="DC1072" s="2"/>
      <c r="DD1072" s="2"/>
      <c r="DE1072" s="2"/>
      <c r="DF1072" s="2"/>
      <c r="DG1072" s="2"/>
      <c r="DH1072" s="2"/>
      <c r="DI1072" s="2"/>
      <c r="DJ1072" s="2"/>
      <c r="DK1072" s="2"/>
      <c r="DL1072" s="2"/>
      <c r="DM1072" s="2"/>
      <c r="DN1072" s="2"/>
      <c r="DO1072" s="2"/>
      <c r="DP1072" s="2"/>
      <c r="DQ1072" s="2"/>
      <c r="DR1072" s="2"/>
      <c r="DS1072" s="2"/>
      <c r="DT1072" s="2"/>
      <c r="DU1072" s="2"/>
      <c r="DV1072" s="2"/>
      <c r="DW1072" s="2"/>
      <c r="DX1072" s="2"/>
      <c r="DY1072" s="2"/>
      <c r="DZ1072" s="2"/>
      <c r="EA1072" s="2"/>
      <c r="EB1072" s="2"/>
      <c r="EC1072" s="2"/>
      <c r="ED1072" s="2"/>
      <c r="EE1072" s="2"/>
      <c r="EF1072" s="2"/>
      <c r="EG1072" s="2"/>
      <c r="EH1072" s="2"/>
      <c r="EI1072" s="2"/>
      <c r="EJ1072" s="2"/>
      <c r="EK1072" s="2"/>
      <c r="EL1072" s="2"/>
      <c r="EM1072" s="2"/>
      <c r="EN1072" s="2"/>
      <c r="EO1072" s="2"/>
      <c r="EP1072" s="2"/>
      <c r="EQ1072" s="2"/>
      <c r="ER1072" s="2"/>
      <c r="ES1072" s="2"/>
      <c r="ET1072" s="2"/>
      <c r="EU1072" s="2"/>
      <c r="EV1072" s="2"/>
      <c r="EW1072" s="2"/>
      <c r="EX1072" s="2"/>
      <c r="EY1072" s="2"/>
      <c r="EZ1072" s="2"/>
      <c r="FA1072" s="2"/>
      <c r="FB1072" s="2"/>
      <c r="FC1072" s="2"/>
    </row>
    <row r="1073" spans="5:159">
      <c r="E1073" s="2"/>
      <c r="F1073" s="2"/>
      <c r="G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2"/>
      <c r="BM1073" s="2"/>
      <c r="BN1073" s="2"/>
      <c r="BO1073" s="2"/>
      <c r="BP1073" s="2"/>
      <c r="BQ1073" s="2"/>
      <c r="BR1073" s="2"/>
      <c r="BS1073" s="2"/>
      <c r="BT1073" s="2"/>
      <c r="BU1073" s="2"/>
      <c r="BV1073" s="2"/>
      <c r="BW1073" s="2"/>
      <c r="BX1073" s="2"/>
      <c r="BY1073" s="2"/>
      <c r="BZ1073" s="2"/>
      <c r="CA1073" s="2"/>
      <c r="CB1073" s="2"/>
      <c r="CC1073" s="2"/>
      <c r="CD1073" s="2"/>
      <c r="CE1073" s="2"/>
      <c r="CF1073" s="2"/>
      <c r="CG1073" s="2"/>
      <c r="CH1073" s="2"/>
      <c r="CI1073" s="2"/>
      <c r="CJ1073" s="2"/>
      <c r="CK1073" s="2"/>
      <c r="CL1073" s="2"/>
      <c r="CM1073" s="2"/>
      <c r="CN1073" s="2"/>
      <c r="CO1073" s="2"/>
      <c r="CP1073" s="2"/>
      <c r="CQ1073" s="2"/>
      <c r="CR1073" s="2"/>
      <c r="CS1073" s="2"/>
      <c r="CT1073" s="2"/>
      <c r="CU1073" s="2"/>
      <c r="CV1073" s="2"/>
      <c r="CW1073" s="2"/>
      <c r="CX1073" s="2"/>
      <c r="CY1073" s="2"/>
      <c r="CZ1073" s="2"/>
      <c r="DA1073" s="2"/>
      <c r="DB1073" s="2"/>
      <c r="DC1073" s="2"/>
      <c r="DD1073" s="2"/>
      <c r="DE1073" s="2"/>
      <c r="DF1073" s="2"/>
      <c r="DG1073" s="2"/>
      <c r="DH1073" s="2"/>
      <c r="DI1073" s="2"/>
      <c r="DJ1073" s="2"/>
      <c r="DK1073" s="2"/>
      <c r="DL1073" s="2"/>
      <c r="DM1073" s="2"/>
      <c r="DN1073" s="2"/>
      <c r="DO1073" s="2"/>
      <c r="DP1073" s="2"/>
      <c r="DQ1073" s="2"/>
      <c r="DR1073" s="2"/>
      <c r="DS1073" s="2"/>
      <c r="DT1073" s="2"/>
      <c r="DU1073" s="2"/>
      <c r="DV1073" s="2"/>
      <c r="DW1073" s="2"/>
      <c r="DX1073" s="2"/>
      <c r="DY1073" s="2"/>
      <c r="DZ1073" s="2"/>
      <c r="EA1073" s="2"/>
      <c r="EB1073" s="2"/>
      <c r="EC1073" s="2"/>
      <c r="ED1073" s="2"/>
      <c r="EE1073" s="2"/>
      <c r="EF1073" s="2"/>
      <c r="EG1073" s="2"/>
      <c r="EH1073" s="2"/>
      <c r="EI1073" s="2"/>
      <c r="EJ1073" s="2"/>
      <c r="EK1073" s="2"/>
      <c r="EL1073" s="2"/>
      <c r="EM1073" s="2"/>
      <c r="EN1073" s="2"/>
      <c r="EO1073" s="2"/>
      <c r="EP1073" s="2"/>
      <c r="EQ1073" s="2"/>
      <c r="ER1073" s="2"/>
      <c r="ES1073" s="2"/>
      <c r="ET1073" s="2"/>
      <c r="EU1073" s="2"/>
      <c r="EV1073" s="2"/>
      <c r="EW1073" s="2"/>
      <c r="EX1073" s="2"/>
      <c r="EY1073" s="2"/>
      <c r="EZ1073" s="2"/>
      <c r="FA1073" s="2"/>
      <c r="FB1073" s="2"/>
      <c r="FC1073" s="2"/>
    </row>
    <row r="1074" spans="5:159">
      <c r="E1074" s="2"/>
      <c r="F1074" s="2"/>
      <c r="G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2"/>
      <c r="BM1074" s="2"/>
      <c r="BN1074" s="2"/>
      <c r="BO1074" s="2"/>
      <c r="BP1074" s="2"/>
      <c r="BQ1074" s="2"/>
      <c r="BR1074" s="2"/>
      <c r="BS1074" s="2"/>
      <c r="BT1074" s="2"/>
      <c r="BU1074" s="2"/>
      <c r="BV1074" s="2"/>
      <c r="BW1074" s="2"/>
      <c r="BX1074" s="2"/>
      <c r="BY1074" s="2"/>
      <c r="BZ1074" s="2"/>
      <c r="CA1074" s="2"/>
      <c r="CB1074" s="2"/>
      <c r="CC1074" s="2"/>
      <c r="CD1074" s="2"/>
      <c r="CE1074" s="2"/>
      <c r="CF1074" s="2"/>
      <c r="CG1074" s="2"/>
      <c r="CH1074" s="2"/>
      <c r="CI1074" s="2"/>
      <c r="CJ1074" s="2"/>
      <c r="CK1074" s="2"/>
      <c r="CL1074" s="2"/>
      <c r="CM1074" s="2"/>
      <c r="CN1074" s="2"/>
      <c r="CO1074" s="2"/>
      <c r="CP1074" s="2"/>
      <c r="CQ1074" s="2"/>
      <c r="CR1074" s="2"/>
      <c r="CS1074" s="2"/>
      <c r="CT1074" s="2"/>
      <c r="CU1074" s="2"/>
      <c r="CV1074" s="2"/>
      <c r="CW1074" s="2"/>
      <c r="CX1074" s="2"/>
      <c r="CY1074" s="2"/>
      <c r="CZ1074" s="2"/>
      <c r="DA1074" s="2"/>
      <c r="DB1074" s="2"/>
      <c r="DC1074" s="2"/>
      <c r="DD1074" s="2"/>
      <c r="DE1074" s="2"/>
      <c r="DF1074" s="2"/>
      <c r="DG1074" s="2"/>
      <c r="DH1074" s="2"/>
      <c r="DI1074" s="2"/>
      <c r="DJ1074" s="2"/>
      <c r="DK1074" s="2"/>
      <c r="DL1074" s="2"/>
      <c r="DM1074" s="2"/>
      <c r="DN1074" s="2"/>
      <c r="DO1074" s="2"/>
      <c r="DP1074" s="2"/>
      <c r="DQ1074" s="2"/>
      <c r="DR1074" s="2"/>
      <c r="DS1074" s="2"/>
      <c r="DT1074" s="2"/>
      <c r="DU1074" s="2"/>
      <c r="DV1074" s="2"/>
      <c r="DW1074" s="2"/>
      <c r="DX1074" s="2"/>
      <c r="DY1074" s="2"/>
      <c r="DZ1074" s="2"/>
      <c r="EA1074" s="2"/>
      <c r="EB1074" s="2"/>
      <c r="EC1074" s="2"/>
      <c r="ED1074" s="2"/>
      <c r="EE1074" s="2"/>
      <c r="EF1074" s="2"/>
      <c r="EG1074" s="2"/>
      <c r="EH1074" s="2"/>
      <c r="EI1074" s="2"/>
      <c r="EJ1074" s="2"/>
      <c r="EK1074" s="2"/>
      <c r="EL1074" s="2"/>
      <c r="EM1074" s="2"/>
      <c r="EN1074" s="2"/>
      <c r="EO1074" s="2"/>
      <c r="EP1074" s="2"/>
      <c r="EQ1074" s="2"/>
      <c r="ER1074" s="2"/>
      <c r="ES1074" s="2"/>
      <c r="ET1074" s="2"/>
      <c r="EU1074" s="2"/>
      <c r="EV1074" s="2"/>
      <c r="EW1074" s="2"/>
      <c r="EX1074" s="2"/>
      <c r="EY1074" s="2"/>
      <c r="EZ1074" s="2"/>
      <c r="FA1074" s="2"/>
      <c r="FB1074" s="2"/>
      <c r="FC1074" s="2"/>
    </row>
    <row r="1075" spans="5:159">
      <c r="E1075" s="2"/>
      <c r="F1075" s="2"/>
      <c r="G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2"/>
      <c r="BM1075" s="2"/>
      <c r="BN1075" s="2"/>
      <c r="BO1075" s="2"/>
      <c r="BP1075" s="2"/>
      <c r="BQ1075" s="2"/>
      <c r="BR1075" s="2"/>
      <c r="BS1075" s="2"/>
      <c r="BT1075" s="2"/>
      <c r="BU1075" s="2"/>
      <c r="BV1075" s="2"/>
      <c r="BW1075" s="2"/>
      <c r="BX1075" s="2"/>
      <c r="BY1075" s="2"/>
      <c r="BZ1075" s="2"/>
      <c r="CA1075" s="2"/>
      <c r="CB1075" s="2"/>
      <c r="CC1075" s="2"/>
      <c r="CD1075" s="2"/>
      <c r="CE1075" s="2"/>
      <c r="CF1075" s="2"/>
      <c r="CG1075" s="2"/>
      <c r="CH1075" s="2"/>
      <c r="CI1075" s="2"/>
      <c r="CJ1075" s="2"/>
      <c r="CK1075" s="2"/>
      <c r="CL1075" s="2"/>
      <c r="CM1075" s="2"/>
      <c r="CN1075" s="2"/>
      <c r="CO1075" s="2"/>
      <c r="CP1075" s="2"/>
      <c r="CQ1075" s="2"/>
      <c r="CR1075" s="2"/>
      <c r="CS1075" s="2"/>
      <c r="CT1075" s="2"/>
      <c r="CU1075" s="2"/>
      <c r="CV1075" s="2"/>
      <c r="CW1075" s="2"/>
      <c r="CX1075" s="2"/>
      <c r="CY1075" s="2"/>
      <c r="CZ1075" s="2"/>
      <c r="DA1075" s="2"/>
      <c r="DB1075" s="2"/>
      <c r="DC1075" s="2"/>
      <c r="DD1075" s="2"/>
      <c r="DE1075" s="2"/>
      <c r="DF1075" s="2"/>
      <c r="DG1075" s="2"/>
      <c r="DH1075" s="2"/>
      <c r="DI1075" s="2"/>
      <c r="DJ1075" s="2"/>
      <c r="DK1075" s="2"/>
      <c r="DL1075" s="2"/>
      <c r="DM1075" s="2"/>
      <c r="DN1075" s="2"/>
      <c r="DO1075" s="2"/>
      <c r="DP1075" s="2"/>
      <c r="DQ1075" s="2"/>
      <c r="DR1075" s="2"/>
      <c r="DS1075" s="2"/>
      <c r="DT1075" s="2"/>
      <c r="DU1075" s="2"/>
      <c r="DV1075" s="2"/>
      <c r="DW1075" s="2"/>
      <c r="DX1075" s="2"/>
      <c r="DY1075" s="2"/>
      <c r="DZ1075" s="2"/>
      <c r="EA1075" s="2"/>
      <c r="EB1075" s="2"/>
      <c r="EC1075" s="2"/>
      <c r="ED1075" s="2"/>
      <c r="EE1075" s="2"/>
      <c r="EF1075" s="2"/>
      <c r="EG1075" s="2"/>
      <c r="EH1075" s="2"/>
      <c r="EI1075" s="2"/>
      <c r="EJ1075" s="2"/>
      <c r="EK1075" s="2"/>
      <c r="EL1075" s="2"/>
      <c r="EM1075" s="2"/>
      <c r="EN1075" s="2"/>
      <c r="EO1075" s="2"/>
      <c r="EP1075" s="2"/>
      <c r="EQ1075" s="2"/>
      <c r="ER1075" s="2"/>
      <c r="ES1075" s="2"/>
      <c r="ET1075" s="2"/>
      <c r="EU1075" s="2"/>
      <c r="EV1075" s="2"/>
      <c r="EW1075" s="2"/>
      <c r="EX1075" s="2"/>
      <c r="EY1075" s="2"/>
      <c r="EZ1075" s="2"/>
      <c r="FA1075" s="2"/>
      <c r="FB1075" s="2"/>
      <c r="FC1075" s="2"/>
    </row>
    <row r="1076" spans="5:159">
      <c r="E1076" s="2"/>
      <c r="F1076" s="2"/>
      <c r="G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2"/>
      <c r="BM1076" s="2"/>
      <c r="BN1076" s="2"/>
      <c r="BO1076" s="2"/>
      <c r="BP1076" s="2"/>
      <c r="BQ1076" s="2"/>
      <c r="BR1076" s="2"/>
      <c r="BS1076" s="2"/>
      <c r="BT1076" s="2"/>
      <c r="BU1076" s="2"/>
      <c r="BV1076" s="2"/>
      <c r="BW1076" s="2"/>
      <c r="BX1076" s="2"/>
      <c r="BY1076" s="2"/>
      <c r="BZ1076" s="2"/>
      <c r="CA1076" s="2"/>
      <c r="CB1076" s="2"/>
      <c r="CC1076" s="2"/>
      <c r="CD1076" s="2"/>
      <c r="CE1076" s="2"/>
      <c r="CF1076" s="2"/>
      <c r="CG1076" s="2"/>
      <c r="CH1076" s="2"/>
      <c r="CI1076" s="2"/>
      <c r="CJ1076" s="2"/>
      <c r="CK1076" s="2"/>
      <c r="CL1076" s="2"/>
      <c r="CM1076" s="2"/>
      <c r="CN1076" s="2"/>
      <c r="CO1076" s="2"/>
      <c r="CP1076" s="2"/>
      <c r="CQ1076" s="2"/>
      <c r="CR1076" s="2"/>
      <c r="CS1076" s="2"/>
      <c r="CT1076" s="2"/>
      <c r="CU1076" s="2"/>
      <c r="CV1076" s="2"/>
      <c r="CW1076" s="2"/>
      <c r="CX1076" s="2"/>
      <c r="CY1076" s="2"/>
      <c r="CZ1076" s="2"/>
      <c r="DA1076" s="2"/>
      <c r="DB1076" s="2"/>
      <c r="DC1076" s="2"/>
      <c r="DD1076" s="2"/>
      <c r="DE1076" s="2"/>
      <c r="DF1076" s="2"/>
      <c r="DG1076" s="2"/>
      <c r="DH1076" s="2"/>
      <c r="DI1076" s="2"/>
      <c r="DJ1076" s="2"/>
      <c r="DK1076" s="2"/>
      <c r="DL1076" s="2"/>
      <c r="DM1076" s="2"/>
      <c r="DN1076" s="2"/>
      <c r="DO1076" s="2"/>
      <c r="DP1076" s="2"/>
      <c r="DQ1076" s="2"/>
      <c r="DR1076" s="2"/>
      <c r="DS1076" s="2"/>
      <c r="DT1076" s="2"/>
      <c r="DU1076" s="2"/>
      <c r="DV1076" s="2"/>
      <c r="DW1076" s="2"/>
      <c r="DX1076" s="2"/>
      <c r="DY1076" s="2"/>
      <c r="DZ1076" s="2"/>
      <c r="EA1076" s="2"/>
      <c r="EB1076" s="2"/>
      <c r="EC1076" s="2"/>
      <c r="ED1076" s="2"/>
      <c r="EE1076" s="2"/>
      <c r="EF1076" s="2"/>
      <c r="EG1076" s="2"/>
      <c r="EH1076" s="2"/>
      <c r="EI1076" s="2"/>
      <c r="EJ1076" s="2"/>
      <c r="EK1076" s="2"/>
      <c r="EL1076" s="2"/>
      <c r="EM1076" s="2"/>
      <c r="EN1076" s="2"/>
      <c r="EO1076" s="2"/>
      <c r="EP1076" s="2"/>
      <c r="EQ1076" s="2"/>
      <c r="ER1076" s="2"/>
      <c r="ES1076" s="2"/>
      <c r="ET1076" s="2"/>
      <c r="EU1076" s="2"/>
      <c r="EV1076" s="2"/>
      <c r="EW1076" s="2"/>
      <c r="EX1076" s="2"/>
      <c r="EY1076" s="2"/>
      <c r="EZ1076" s="2"/>
      <c r="FA1076" s="2"/>
      <c r="FB1076" s="2"/>
      <c r="FC1076" s="2"/>
    </row>
    <row r="1077" spans="5:159">
      <c r="E1077" s="2"/>
      <c r="F1077" s="2"/>
      <c r="G1077" s="2"/>
      <c r="H1077" s="2"/>
      <c r="I1077" s="2"/>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2"/>
      <c r="BM1077" s="2"/>
      <c r="BN1077" s="2"/>
      <c r="BO1077" s="2"/>
      <c r="BP1077" s="2"/>
      <c r="BQ1077" s="2"/>
      <c r="BR1077" s="2"/>
      <c r="BS1077" s="2"/>
      <c r="BT1077" s="2"/>
      <c r="BU1077" s="2"/>
      <c r="BV1077" s="2"/>
      <c r="BW1077" s="2"/>
      <c r="BX1077" s="2"/>
      <c r="BY1077" s="2"/>
      <c r="BZ1077" s="2"/>
      <c r="CA1077" s="2"/>
      <c r="CB1077" s="2"/>
      <c r="CC1077" s="2"/>
      <c r="CD1077" s="2"/>
      <c r="CE1077" s="2"/>
      <c r="CF1077" s="2"/>
      <c r="CG1077" s="2"/>
      <c r="CH1077" s="2"/>
      <c r="CI1077" s="2"/>
      <c r="CJ1077" s="2"/>
      <c r="CK1077" s="2"/>
      <c r="CL1077" s="2"/>
      <c r="CM1077" s="2"/>
      <c r="CN1077" s="2"/>
      <c r="CO1077" s="2"/>
      <c r="CP1077" s="2"/>
      <c r="CQ1077" s="2"/>
      <c r="CR1077" s="2"/>
      <c r="CS1077" s="2"/>
      <c r="CT1077" s="2"/>
      <c r="CU1077" s="2"/>
      <c r="CV1077" s="2"/>
      <c r="CW1077" s="2"/>
      <c r="CX1077" s="2"/>
      <c r="CY1077" s="2"/>
      <c r="CZ1077" s="2"/>
      <c r="DA1077" s="2"/>
      <c r="DB1077" s="2"/>
      <c r="DC1077" s="2"/>
      <c r="DD1077" s="2"/>
      <c r="DE1077" s="2"/>
      <c r="DF1077" s="2"/>
      <c r="DG1077" s="2"/>
      <c r="DH1077" s="2"/>
      <c r="DI1077" s="2"/>
      <c r="DJ1077" s="2"/>
      <c r="DK1077" s="2"/>
      <c r="DL1077" s="2"/>
      <c r="DM1077" s="2"/>
      <c r="DN1077" s="2"/>
      <c r="DO1077" s="2"/>
      <c r="DP1077" s="2"/>
      <c r="DQ1077" s="2"/>
      <c r="DR1077" s="2"/>
      <c r="DS1077" s="2"/>
      <c r="DT1077" s="2"/>
      <c r="DU1077" s="2"/>
      <c r="DV1077" s="2"/>
      <c r="DW1077" s="2"/>
      <c r="DX1077" s="2"/>
      <c r="DY1077" s="2"/>
      <c r="DZ1077" s="2"/>
      <c r="EA1077" s="2"/>
      <c r="EB1077" s="2"/>
      <c r="EC1077" s="2"/>
      <c r="ED1077" s="2"/>
      <c r="EE1077" s="2"/>
      <c r="EF1077" s="2"/>
      <c r="EG1077" s="2"/>
      <c r="EH1077" s="2"/>
      <c r="EI1077" s="2"/>
      <c r="EJ1077" s="2"/>
      <c r="EK1077" s="2"/>
      <c r="EL1077" s="2"/>
      <c r="EM1077" s="2"/>
      <c r="EN1077" s="2"/>
      <c r="EO1077" s="2"/>
      <c r="EP1077" s="2"/>
      <c r="EQ1077" s="2"/>
      <c r="ER1077" s="2"/>
      <c r="ES1077" s="2"/>
      <c r="ET1077" s="2"/>
      <c r="EU1077" s="2"/>
      <c r="EV1077" s="2"/>
      <c r="EW1077" s="2"/>
      <c r="EX1077" s="2"/>
      <c r="EY1077" s="2"/>
      <c r="EZ1077" s="2"/>
      <c r="FA1077" s="2"/>
      <c r="FB1077" s="2"/>
      <c r="FC1077" s="2"/>
    </row>
    <row r="1078" spans="5:159">
      <c r="E1078" s="2"/>
      <c r="F1078" s="2"/>
      <c r="G1078" s="2"/>
      <c r="H1078" s="2"/>
      <c r="I1078" s="2"/>
      <c r="J1078" s="2"/>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2"/>
      <c r="BM1078" s="2"/>
      <c r="BN1078" s="2"/>
      <c r="BO1078" s="2"/>
      <c r="BP1078" s="2"/>
      <c r="BQ1078" s="2"/>
      <c r="BR1078" s="2"/>
      <c r="BS1078" s="2"/>
      <c r="BT1078" s="2"/>
      <c r="BU1078" s="2"/>
      <c r="BV1078" s="2"/>
      <c r="BW1078" s="2"/>
      <c r="BX1078" s="2"/>
      <c r="BY1078" s="2"/>
      <c r="BZ1078" s="2"/>
      <c r="CA1078" s="2"/>
      <c r="CB1078" s="2"/>
      <c r="CC1078" s="2"/>
      <c r="CD1078" s="2"/>
      <c r="CE1078" s="2"/>
      <c r="CF1078" s="2"/>
      <c r="CG1078" s="2"/>
      <c r="CH1078" s="2"/>
      <c r="CI1078" s="2"/>
      <c r="CJ1078" s="2"/>
      <c r="CK1078" s="2"/>
      <c r="CL1078" s="2"/>
      <c r="CM1078" s="2"/>
      <c r="CN1078" s="2"/>
      <c r="CO1078" s="2"/>
      <c r="CP1078" s="2"/>
      <c r="CQ1078" s="2"/>
      <c r="CR1078" s="2"/>
      <c r="CS1078" s="2"/>
      <c r="CT1078" s="2"/>
      <c r="CU1078" s="2"/>
      <c r="CV1078" s="2"/>
      <c r="CW1078" s="2"/>
      <c r="CX1078" s="2"/>
      <c r="CY1078" s="2"/>
      <c r="CZ1078" s="2"/>
      <c r="DA1078" s="2"/>
      <c r="DB1078" s="2"/>
      <c r="DC1078" s="2"/>
      <c r="DD1078" s="2"/>
      <c r="DE1078" s="2"/>
      <c r="DF1078" s="2"/>
      <c r="DG1078" s="2"/>
      <c r="DH1078" s="2"/>
      <c r="DI1078" s="2"/>
      <c r="DJ1078" s="2"/>
      <c r="DK1078" s="2"/>
      <c r="DL1078" s="2"/>
      <c r="DM1078" s="2"/>
      <c r="DN1078" s="2"/>
      <c r="DO1078" s="2"/>
      <c r="DP1078" s="2"/>
      <c r="DQ1078" s="2"/>
      <c r="DR1078" s="2"/>
      <c r="DS1078" s="2"/>
      <c r="DT1078" s="2"/>
      <c r="DU1078" s="2"/>
      <c r="DV1078" s="2"/>
      <c r="DW1078" s="2"/>
      <c r="DX1078" s="2"/>
      <c r="DY1078" s="2"/>
      <c r="DZ1078" s="2"/>
      <c r="EA1078" s="2"/>
      <c r="EB1078" s="2"/>
      <c r="EC1078" s="2"/>
      <c r="ED1078" s="2"/>
      <c r="EE1078" s="2"/>
      <c r="EF1078" s="2"/>
      <c r="EG1078" s="2"/>
      <c r="EH1078" s="2"/>
      <c r="EI1078" s="2"/>
      <c r="EJ1078" s="2"/>
      <c r="EK1078" s="2"/>
      <c r="EL1078" s="2"/>
      <c r="EM1078" s="2"/>
      <c r="EN1078" s="2"/>
      <c r="EO1078" s="2"/>
      <c r="EP1078" s="2"/>
      <c r="EQ1078" s="2"/>
      <c r="ER1078" s="2"/>
      <c r="ES1078" s="2"/>
      <c r="ET1078" s="2"/>
      <c r="EU1078" s="2"/>
      <c r="EV1078" s="2"/>
      <c r="EW1078" s="2"/>
      <c r="EX1078" s="2"/>
      <c r="EY1078" s="2"/>
      <c r="EZ1078" s="2"/>
      <c r="FA1078" s="2"/>
      <c r="FB1078" s="2"/>
      <c r="FC1078" s="2"/>
    </row>
    <row r="1079" spans="5:159">
      <c r="E1079" s="2"/>
      <c r="F1079" s="2"/>
      <c r="G1079" s="2"/>
      <c r="H1079" s="2"/>
      <c r="I1079" s="2"/>
      <c r="J1079" s="2"/>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2"/>
      <c r="BM1079" s="2"/>
      <c r="BN1079" s="2"/>
      <c r="BO1079" s="2"/>
      <c r="BP1079" s="2"/>
      <c r="BQ1079" s="2"/>
      <c r="BR1079" s="2"/>
      <c r="BS1079" s="2"/>
      <c r="BT1079" s="2"/>
      <c r="BU1079" s="2"/>
      <c r="BV1079" s="2"/>
      <c r="BW1079" s="2"/>
      <c r="BX1079" s="2"/>
      <c r="BY1079" s="2"/>
      <c r="BZ1079" s="2"/>
      <c r="CA1079" s="2"/>
      <c r="CB1079" s="2"/>
      <c r="CC1079" s="2"/>
      <c r="CD1079" s="2"/>
      <c r="CE1079" s="2"/>
      <c r="CF1079" s="2"/>
      <c r="CG1079" s="2"/>
      <c r="CH1079" s="2"/>
      <c r="CI1079" s="2"/>
      <c r="CJ1079" s="2"/>
      <c r="CK1079" s="2"/>
      <c r="CL1079" s="2"/>
      <c r="CM1079" s="2"/>
      <c r="CN1079" s="2"/>
      <c r="CO1079" s="2"/>
      <c r="CP1079" s="2"/>
      <c r="CQ1079" s="2"/>
      <c r="CR1079" s="2"/>
      <c r="CS1079" s="2"/>
      <c r="CT1079" s="2"/>
      <c r="CU1079" s="2"/>
      <c r="CV1079" s="2"/>
      <c r="CW1079" s="2"/>
      <c r="CX1079" s="2"/>
      <c r="CY1079" s="2"/>
      <c r="CZ1079" s="2"/>
      <c r="DA1079" s="2"/>
      <c r="DB1079" s="2"/>
      <c r="DC1079" s="2"/>
      <c r="DD1079" s="2"/>
      <c r="DE1079" s="2"/>
      <c r="DF1079" s="2"/>
      <c r="DG1079" s="2"/>
      <c r="DH1079" s="2"/>
      <c r="DI1079" s="2"/>
      <c r="DJ1079" s="2"/>
      <c r="DK1079" s="2"/>
      <c r="DL1079" s="2"/>
      <c r="DM1079" s="2"/>
      <c r="DN1079" s="2"/>
      <c r="DO1079" s="2"/>
      <c r="DP1079" s="2"/>
      <c r="DQ1079" s="2"/>
      <c r="DR1079" s="2"/>
      <c r="DS1079" s="2"/>
      <c r="DT1079" s="2"/>
      <c r="DU1079" s="2"/>
      <c r="DV1079" s="2"/>
      <c r="DW1079" s="2"/>
      <c r="DX1079" s="2"/>
      <c r="DY1079" s="2"/>
      <c r="DZ1079" s="2"/>
      <c r="EA1079" s="2"/>
      <c r="EB1079" s="2"/>
      <c r="EC1079" s="2"/>
      <c r="ED1079" s="2"/>
      <c r="EE1079" s="2"/>
      <c r="EF1079" s="2"/>
      <c r="EG1079" s="2"/>
      <c r="EH1079" s="2"/>
      <c r="EI1079" s="2"/>
      <c r="EJ1079" s="2"/>
      <c r="EK1079" s="2"/>
      <c r="EL1079" s="2"/>
      <c r="EM1079" s="2"/>
      <c r="EN1079" s="2"/>
      <c r="EO1079" s="2"/>
      <c r="EP1079" s="2"/>
      <c r="EQ1079" s="2"/>
      <c r="ER1079" s="2"/>
      <c r="ES1079" s="2"/>
      <c r="ET1079" s="2"/>
      <c r="EU1079" s="2"/>
      <c r="EV1079" s="2"/>
      <c r="EW1079" s="2"/>
      <c r="EX1079" s="2"/>
      <c r="EY1079" s="2"/>
      <c r="EZ1079" s="2"/>
      <c r="FA1079" s="2"/>
      <c r="FB1079" s="2"/>
      <c r="FC1079" s="2"/>
    </row>
    <row r="1080" spans="5:159">
      <c r="E1080" s="2"/>
      <c r="F1080" s="2"/>
      <c r="G1080" s="2"/>
      <c r="H1080" s="2"/>
      <c r="I1080" s="2"/>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2"/>
      <c r="BM1080" s="2"/>
      <c r="BN1080" s="2"/>
      <c r="BO1080" s="2"/>
      <c r="BP1080" s="2"/>
      <c r="BQ1080" s="2"/>
      <c r="BR1080" s="2"/>
      <c r="BS1080" s="2"/>
      <c r="BT1080" s="2"/>
      <c r="BU1080" s="2"/>
      <c r="BV1080" s="2"/>
      <c r="BW1080" s="2"/>
      <c r="BX1080" s="2"/>
      <c r="BY1080" s="2"/>
      <c r="BZ1080" s="2"/>
      <c r="CA1080" s="2"/>
      <c r="CB1080" s="2"/>
      <c r="CC1080" s="2"/>
      <c r="CD1080" s="2"/>
      <c r="CE1080" s="2"/>
      <c r="CF1080" s="2"/>
      <c r="CG1080" s="2"/>
      <c r="CH1080" s="2"/>
      <c r="CI1080" s="2"/>
      <c r="CJ1080" s="2"/>
      <c r="CK1080" s="2"/>
      <c r="CL1080" s="2"/>
      <c r="CM1080" s="2"/>
      <c r="CN1080" s="2"/>
      <c r="CO1080" s="2"/>
      <c r="CP1080" s="2"/>
      <c r="CQ1080" s="2"/>
      <c r="CR1080" s="2"/>
      <c r="CS1080" s="2"/>
      <c r="CT1080" s="2"/>
      <c r="CU1080" s="2"/>
      <c r="CV1080" s="2"/>
      <c r="CW1080" s="2"/>
      <c r="CX1080" s="2"/>
      <c r="CY1080" s="2"/>
      <c r="CZ1080" s="2"/>
      <c r="DA1080" s="2"/>
      <c r="DB1080" s="2"/>
      <c r="DC1080" s="2"/>
      <c r="DD1080" s="2"/>
      <c r="DE1080" s="2"/>
      <c r="DF1080" s="2"/>
      <c r="DG1080" s="2"/>
      <c r="DH1080" s="2"/>
      <c r="DI1080" s="2"/>
      <c r="DJ1080" s="2"/>
      <c r="DK1080" s="2"/>
      <c r="DL1080" s="2"/>
      <c r="DM1080" s="2"/>
      <c r="DN1080" s="2"/>
      <c r="DO1080" s="2"/>
      <c r="DP1080" s="2"/>
      <c r="DQ1080" s="2"/>
      <c r="DR1080" s="2"/>
      <c r="DS1080" s="2"/>
      <c r="DT1080" s="2"/>
      <c r="DU1080" s="2"/>
      <c r="DV1080" s="2"/>
      <c r="DW1080" s="2"/>
      <c r="DX1080" s="2"/>
      <c r="DY1080" s="2"/>
      <c r="DZ1080" s="2"/>
      <c r="EA1080" s="2"/>
      <c r="EB1080" s="2"/>
      <c r="EC1080" s="2"/>
      <c r="ED1080" s="2"/>
      <c r="EE1080" s="2"/>
      <c r="EF1080" s="2"/>
      <c r="EG1080" s="2"/>
      <c r="EH1080" s="2"/>
      <c r="EI1080" s="2"/>
      <c r="EJ1080" s="2"/>
      <c r="EK1080" s="2"/>
      <c r="EL1080" s="2"/>
      <c r="EM1080" s="2"/>
      <c r="EN1080" s="2"/>
      <c r="EO1080" s="2"/>
      <c r="EP1080" s="2"/>
      <c r="EQ1080" s="2"/>
      <c r="ER1080" s="2"/>
      <c r="ES1080" s="2"/>
      <c r="ET1080" s="2"/>
      <c r="EU1080" s="2"/>
      <c r="EV1080" s="2"/>
      <c r="EW1080" s="2"/>
      <c r="EX1080" s="2"/>
      <c r="EY1080" s="2"/>
      <c r="EZ1080" s="2"/>
      <c r="FA1080" s="2"/>
      <c r="FB1080" s="2"/>
      <c r="FC1080" s="2"/>
    </row>
    <row r="1081" spans="5:159">
      <c r="E1081" s="2"/>
      <c r="F1081" s="2"/>
      <c r="G1081" s="2"/>
      <c r="H1081" s="2"/>
      <c r="I1081" s="2"/>
      <c r="J1081" s="2"/>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2"/>
      <c r="AS1081" s="2"/>
      <c r="AT1081" s="2"/>
      <c r="AU1081" s="2"/>
      <c r="AV1081" s="2"/>
      <c r="AW1081" s="2"/>
      <c r="AX1081" s="2"/>
      <c r="AY1081" s="2"/>
      <c r="AZ1081" s="2"/>
      <c r="BA1081" s="2"/>
      <c r="BB1081" s="2"/>
      <c r="BC1081" s="2"/>
      <c r="BD1081" s="2"/>
      <c r="BE1081" s="2"/>
      <c r="BF1081" s="2"/>
      <c r="BG1081" s="2"/>
      <c r="BH1081" s="2"/>
      <c r="BI1081" s="2"/>
      <c r="BJ1081" s="2"/>
      <c r="BK1081" s="2"/>
      <c r="BL1081" s="2"/>
      <c r="BM1081" s="2"/>
      <c r="BN1081" s="2"/>
      <c r="BO1081" s="2"/>
      <c r="BP1081" s="2"/>
      <c r="BQ1081" s="2"/>
      <c r="BR1081" s="2"/>
      <c r="BS1081" s="2"/>
      <c r="BT1081" s="2"/>
      <c r="BU1081" s="2"/>
      <c r="BV1081" s="2"/>
      <c r="BW1081" s="2"/>
      <c r="BX1081" s="2"/>
      <c r="BY1081" s="2"/>
      <c r="BZ1081" s="2"/>
      <c r="CA1081" s="2"/>
      <c r="CB1081" s="2"/>
      <c r="CC1081" s="2"/>
      <c r="CD1081" s="2"/>
      <c r="CE1081" s="2"/>
      <c r="CF1081" s="2"/>
      <c r="CG1081" s="2"/>
      <c r="CH1081" s="2"/>
      <c r="CI1081" s="2"/>
      <c r="CJ1081" s="2"/>
      <c r="CK1081" s="2"/>
      <c r="CL1081" s="2"/>
      <c r="CM1081" s="2"/>
      <c r="CN1081" s="2"/>
      <c r="CO1081" s="2"/>
      <c r="CP1081" s="2"/>
      <c r="CQ1081" s="2"/>
      <c r="CR1081" s="2"/>
      <c r="CS1081" s="2"/>
      <c r="CT1081" s="2"/>
      <c r="CU1081" s="2"/>
      <c r="CV1081" s="2"/>
      <c r="CW1081" s="2"/>
      <c r="CX1081" s="2"/>
      <c r="CY1081" s="2"/>
      <c r="CZ1081" s="2"/>
      <c r="DA1081" s="2"/>
      <c r="DB1081" s="2"/>
      <c r="DC1081" s="2"/>
      <c r="DD1081" s="2"/>
      <c r="DE1081" s="2"/>
      <c r="DF1081" s="2"/>
      <c r="DG1081" s="2"/>
      <c r="DH1081" s="2"/>
      <c r="DI1081" s="2"/>
      <c r="DJ1081" s="2"/>
      <c r="DK1081" s="2"/>
      <c r="DL1081" s="2"/>
      <c r="DM1081" s="2"/>
      <c r="DN1081" s="2"/>
      <c r="DO1081" s="2"/>
      <c r="DP1081" s="2"/>
      <c r="DQ1081" s="2"/>
      <c r="DR1081" s="2"/>
      <c r="DS1081" s="2"/>
      <c r="DT1081" s="2"/>
      <c r="DU1081" s="2"/>
      <c r="DV1081" s="2"/>
      <c r="DW1081" s="2"/>
      <c r="DX1081" s="2"/>
      <c r="DY1081" s="2"/>
      <c r="DZ1081" s="2"/>
      <c r="EA1081" s="2"/>
      <c r="EB1081" s="2"/>
      <c r="EC1081" s="2"/>
      <c r="ED1081" s="2"/>
      <c r="EE1081" s="2"/>
      <c r="EF1081" s="2"/>
      <c r="EG1081" s="2"/>
      <c r="EH1081" s="2"/>
      <c r="EI1081" s="2"/>
      <c r="EJ1081" s="2"/>
      <c r="EK1081" s="2"/>
      <c r="EL1081" s="2"/>
      <c r="EM1081" s="2"/>
      <c r="EN1081" s="2"/>
      <c r="EO1081" s="2"/>
      <c r="EP1081" s="2"/>
      <c r="EQ1081" s="2"/>
      <c r="ER1081" s="2"/>
      <c r="ES1081" s="2"/>
      <c r="ET1081" s="2"/>
      <c r="EU1081" s="2"/>
      <c r="EV1081" s="2"/>
      <c r="EW1081" s="2"/>
      <c r="EX1081" s="2"/>
      <c r="EY1081" s="2"/>
      <c r="EZ1081" s="2"/>
      <c r="FA1081" s="2"/>
      <c r="FB1081" s="2"/>
      <c r="FC1081" s="2"/>
    </row>
    <row r="1082" spans="5:159">
      <c r="E1082" s="2"/>
      <c r="F1082" s="2"/>
      <c r="G1082" s="2"/>
      <c r="H1082" s="2"/>
      <c r="I1082" s="2"/>
      <c r="J1082" s="2"/>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2"/>
      <c r="AS1082" s="2"/>
      <c r="AT1082" s="2"/>
      <c r="AU1082" s="2"/>
      <c r="AV1082" s="2"/>
      <c r="AW1082" s="2"/>
      <c r="AX1082" s="2"/>
      <c r="AY1082" s="2"/>
      <c r="AZ1082" s="2"/>
      <c r="BA1082" s="2"/>
      <c r="BB1082" s="2"/>
      <c r="BC1082" s="2"/>
      <c r="BD1082" s="2"/>
      <c r="BE1082" s="2"/>
      <c r="BF1082" s="2"/>
      <c r="BG1082" s="2"/>
      <c r="BH1082" s="2"/>
      <c r="BI1082" s="2"/>
      <c r="BJ1082" s="2"/>
      <c r="BK1082" s="2"/>
      <c r="BL1082" s="2"/>
      <c r="BM1082" s="2"/>
      <c r="BN1082" s="2"/>
      <c r="BO1082" s="2"/>
      <c r="BP1082" s="2"/>
      <c r="BQ1082" s="2"/>
      <c r="BR1082" s="2"/>
      <c r="BS1082" s="2"/>
      <c r="BT1082" s="2"/>
      <c r="BU1082" s="2"/>
      <c r="BV1082" s="2"/>
      <c r="BW1082" s="2"/>
      <c r="BX1082" s="2"/>
      <c r="BY1082" s="2"/>
      <c r="BZ1082" s="2"/>
      <c r="CA1082" s="2"/>
      <c r="CB1082" s="2"/>
      <c r="CC1082" s="2"/>
      <c r="CD1082" s="2"/>
      <c r="CE1082" s="2"/>
      <c r="CF1082" s="2"/>
      <c r="CG1082" s="2"/>
      <c r="CH1082" s="2"/>
      <c r="CI1082" s="2"/>
      <c r="CJ1082" s="2"/>
      <c r="CK1082" s="2"/>
      <c r="CL1082" s="2"/>
      <c r="CM1082" s="2"/>
      <c r="CN1082" s="2"/>
      <c r="CO1082" s="2"/>
      <c r="CP1082" s="2"/>
      <c r="CQ1082" s="2"/>
      <c r="CR1082" s="2"/>
      <c r="CS1082" s="2"/>
      <c r="CT1082" s="2"/>
      <c r="CU1082" s="2"/>
      <c r="CV1082" s="2"/>
      <c r="CW1082" s="2"/>
      <c r="CX1082" s="2"/>
      <c r="CY1082" s="2"/>
      <c r="CZ1082" s="2"/>
      <c r="DA1082" s="2"/>
      <c r="DB1082" s="2"/>
      <c r="DC1082" s="2"/>
      <c r="DD1082" s="2"/>
      <c r="DE1082" s="2"/>
      <c r="DF1082" s="2"/>
      <c r="DG1082" s="2"/>
      <c r="DH1082" s="2"/>
      <c r="DI1082" s="2"/>
      <c r="DJ1082" s="2"/>
      <c r="DK1082" s="2"/>
      <c r="DL1082" s="2"/>
      <c r="DM1082" s="2"/>
      <c r="DN1082" s="2"/>
      <c r="DO1082" s="2"/>
      <c r="DP1082" s="2"/>
      <c r="DQ1082" s="2"/>
      <c r="DR1082" s="2"/>
      <c r="DS1082" s="2"/>
      <c r="DT1082" s="2"/>
      <c r="DU1082" s="2"/>
      <c r="DV1082" s="2"/>
      <c r="DW1082" s="2"/>
      <c r="DX1082" s="2"/>
      <c r="DY1082" s="2"/>
      <c r="DZ1082" s="2"/>
      <c r="EA1082" s="2"/>
      <c r="EB1082" s="2"/>
      <c r="EC1082" s="2"/>
      <c r="ED1082" s="2"/>
      <c r="EE1082" s="2"/>
      <c r="EF1082" s="2"/>
      <c r="EG1082" s="2"/>
      <c r="EH1082" s="2"/>
      <c r="EI1082" s="2"/>
      <c r="EJ1082" s="2"/>
      <c r="EK1082" s="2"/>
      <c r="EL1082" s="2"/>
      <c r="EM1082" s="2"/>
      <c r="EN1082" s="2"/>
      <c r="EO1082" s="2"/>
      <c r="EP1082" s="2"/>
      <c r="EQ1082" s="2"/>
      <c r="ER1082" s="2"/>
      <c r="ES1082" s="2"/>
      <c r="ET1082" s="2"/>
      <c r="EU1082" s="2"/>
      <c r="EV1082" s="2"/>
      <c r="EW1082" s="2"/>
      <c r="EX1082" s="2"/>
      <c r="EY1082" s="2"/>
      <c r="EZ1082" s="2"/>
      <c r="FA1082" s="2"/>
      <c r="FB1082" s="2"/>
      <c r="FC1082" s="2"/>
    </row>
    <row r="1083" spans="5:159">
      <c r="E1083" s="2"/>
      <c r="F1083" s="2"/>
      <c r="G1083" s="2"/>
      <c r="H1083" s="2"/>
      <c r="I1083" s="2"/>
      <c r="J1083" s="2"/>
      <c r="K1083" s="2"/>
      <c r="L1083" s="2"/>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c r="AL1083" s="2"/>
      <c r="AM1083" s="2"/>
      <c r="AN1083" s="2"/>
      <c r="AO1083" s="2"/>
      <c r="AP1083" s="2"/>
      <c r="AQ1083" s="2"/>
      <c r="AR1083" s="2"/>
      <c r="AS1083" s="2"/>
      <c r="AT1083" s="2"/>
      <c r="AU1083" s="2"/>
      <c r="AV1083" s="2"/>
      <c r="AW1083" s="2"/>
      <c r="AX1083" s="2"/>
      <c r="AY1083" s="2"/>
      <c r="AZ1083" s="2"/>
      <c r="BA1083" s="2"/>
      <c r="BB1083" s="2"/>
      <c r="BC1083" s="2"/>
      <c r="BD1083" s="2"/>
      <c r="BE1083" s="2"/>
      <c r="BF1083" s="2"/>
      <c r="BG1083" s="2"/>
      <c r="BH1083" s="2"/>
      <c r="BI1083" s="2"/>
      <c r="BJ1083" s="2"/>
      <c r="BK1083" s="2"/>
      <c r="BL1083" s="2"/>
      <c r="BM1083" s="2"/>
      <c r="BN1083" s="2"/>
      <c r="BO1083" s="2"/>
      <c r="BP1083" s="2"/>
      <c r="BQ1083" s="2"/>
      <c r="BR1083" s="2"/>
      <c r="BS1083" s="2"/>
      <c r="BT1083" s="2"/>
      <c r="BU1083" s="2"/>
      <c r="BV1083" s="2"/>
      <c r="BW1083" s="2"/>
      <c r="BX1083" s="2"/>
      <c r="BY1083" s="2"/>
      <c r="BZ1083" s="2"/>
      <c r="CA1083" s="2"/>
      <c r="CB1083" s="2"/>
      <c r="CC1083" s="2"/>
      <c r="CD1083" s="2"/>
      <c r="CE1083" s="2"/>
      <c r="CF1083" s="2"/>
      <c r="CG1083" s="2"/>
      <c r="CH1083" s="2"/>
      <c r="CI1083" s="2"/>
      <c r="CJ1083" s="2"/>
      <c r="CK1083" s="2"/>
      <c r="CL1083" s="2"/>
      <c r="CM1083" s="2"/>
      <c r="CN1083" s="2"/>
      <c r="CO1083" s="2"/>
      <c r="CP1083" s="2"/>
      <c r="CQ1083" s="2"/>
      <c r="CR1083" s="2"/>
      <c r="CS1083" s="2"/>
      <c r="CT1083" s="2"/>
      <c r="CU1083" s="2"/>
      <c r="CV1083" s="2"/>
      <c r="CW1083" s="2"/>
      <c r="CX1083" s="2"/>
      <c r="CY1083" s="2"/>
      <c r="CZ1083" s="2"/>
      <c r="DA1083" s="2"/>
      <c r="DB1083" s="2"/>
      <c r="DC1083" s="2"/>
      <c r="DD1083" s="2"/>
      <c r="DE1083" s="2"/>
      <c r="DF1083" s="2"/>
      <c r="DG1083" s="2"/>
      <c r="DH1083" s="2"/>
      <c r="DI1083" s="2"/>
      <c r="DJ1083" s="2"/>
      <c r="DK1083" s="2"/>
      <c r="DL1083" s="2"/>
      <c r="DM1083" s="2"/>
      <c r="DN1083" s="2"/>
      <c r="DO1083" s="2"/>
      <c r="DP1083" s="2"/>
      <c r="DQ1083" s="2"/>
      <c r="DR1083" s="2"/>
      <c r="DS1083" s="2"/>
      <c r="DT1083" s="2"/>
      <c r="DU1083" s="2"/>
      <c r="DV1083" s="2"/>
      <c r="DW1083" s="2"/>
      <c r="DX1083" s="2"/>
      <c r="DY1083" s="2"/>
      <c r="DZ1083" s="2"/>
      <c r="EA1083" s="2"/>
      <c r="EB1083" s="2"/>
      <c r="EC1083" s="2"/>
      <c r="ED1083" s="2"/>
      <c r="EE1083" s="2"/>
      <c r="EF1083" s="2"/>
      <c r="EG1083" s="2"/>
      <c r="EH1083" s="2"/>
      <c r="EI1083" s="2"/>
      <c r="EJ1083" s="2"/>
      <c r="EK1083" s="2"/>
      <c r="EL1083" s="2"/>
      <c r="EM1083" s="2"/>
      <c r="EN1083" s="2"/>
      <c r="EO1083" s="2"/>
      <c r="EP1083" s="2"/>
      <c r="EQ1083" s="2"/>
      <c r="ER1083" s="2"/>
      <c r="ES1083" s="2"/>
      <c r="ET1083" s="2"/>
      <c r="EU1083" s="2"/>
      <c r="EV1083" s="2"/>
      <c r="EW1083" s="2"/>
      <c r="EX1083" s="2"/>
      <c r="EY1083" s="2"/>
      <c r="EZ1083" s="2"/>
      <c r="FA1083" s="2"/>
      <c r="FB1083" s="2"/>
      <c r="FC1083" s="2"/>
    </row>
    <row r="1084" spans="5:159">
      <c r="E1084" s="2"/>
      <c r="F1084" s="2"/>
      <c r="G1084" s="2"/>
      <c r="H1084" s="2"/>
      <c r="I1084" s="2"/>
      <c r="J1084" s="2"/>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c r="AL1084" s="2"/>
      <c r="AM1084" s="2"/>
      <c r="AN1084" s="2"/>
      <c r="AO1084" s="2"/>
      <c r="AP1084" s="2"/>
      <c r="AQ1084" s="2"/>
      <c r="AR1084" s="2"/>
      <c r="AS1084" s="2"/>
      <c r="AT1084" s="2"/>
      <c r="AU1084" s="2"/>
      <c r="AV1084" s="2"/>
      <c r="AW1084" s="2"/>
      <c r="AX1084" s="2"/>
      <c r="AY1084" s="2"/>
      <c r="AZ1084" s="2"/>
      <c r="BA1084" s="2"/>
      <c r="BB1084" s="2"/>
      <c r="BC1084" s="2"/>
      <c r="BD1084" s="2"/>
      <c r="BE1084" s="2"/>
      <c r="BF1084" s="2"/>
      <c r="BG1084" s="2"/>
      <c r="BH1084" s="2"/>
      <c r="BI1084" s="2"/>
      <c r="BJ1084" s="2"/>
      <c r="BK1084" s="2"/>
      <c r="BL1084" s="2"/>
      <c r="BM1084" s="2"/>
      <c r="BN1084" s="2"/>
      <c r="BO1084" s="2"/>
      <c r="BP1084" s="2"/>
      <c r="BQ1084" s="2"/>
      <c r="BR1084" s="2"/>
      <c r="BS1084" s="2"/>
      <c r="BT1084" s="2"/>
      <c r="BU1084" s="2"/>
      <c r="BV1084" s="2"/>
      <c r="BW1084" s="2"/>
      <c r="BX1084" s="2"/>
      <c r="BY1084" s="2"/>
      <c r="BZ1084" s="2"/>
      <c r="CA1084" s="2"/>
      <c r="CB1084" s="2"/>
      <c r="CC1084" s="2"/>
      <c r="CD1084" s="2"/>
      <c r="CE1084" s="2"/>
      <c r="CF1084" s="2"/>
      <c r="CG1084" s="2"/>
      <c r="CH1084" s="2"/>
      <c r="CI1084" s="2"/>
      <c r="CJ1084" s="2"/>
      <c r="CK1084" s="2"/>
      <c r="CL1084" s="2"/>
      <c r="CM1084" s="2"/>
      <c r="CN1084" s="2"/>
      <c r="CO1084" s="2"/>
      <c r="CP1084" s="2"/>
      <c r="CQ1084" s="2"/>
      <c r="CR1084" s="2"/>
      <c r="CS1084" s="2"/>
      <c r="CT1084" s="2"/>
      <c r="CU1084" s="2"/>
      <c r="CV1084" s="2"/>
      <c r="CW1084" s="2"/>
      <c r="CX1084" s="2"/>
      <c r="CY1084" s="2"/>
      <c r="CZ1084" s="2"/>
      <c r="DA1084" s="2"/>
      <c r="DB1084" s="2"/>
      <c r="DC1084" s="2"/>
      <c r="DD1084" s="2"/>
      <c r="DE1084" s="2"/>
      <c r="DF1084" s="2"/>
      <c r="DG1084" s="2"/>
      <c r="DH1084" s="2"/>
      <c r="DI1084" s="2"/>
      <c r="DJ1084" s="2"/>
      <c r="DK1084" s="2"/>
      <c r="DL1084" s="2"/>
      <c r="DM1084" s="2"/>
      <c r="DN1084" s="2"/>
      <c r="DO1084" s="2"/>
      <c r="DP1084" s="2"/>
      <c r="DQ1084" s="2"/>
      <c r="DR1084" s="2"/>
      <c r="DS1084" s="2"/>
      <c r="DT1084" s="2"/>
      <c r="DU1084" s="2"/>
      <c r="DV1084" s="2"/>
      <c r="DW1084" s="2"/>
      <c r="DX1084" s="2"/>
      <c r="DY1084" s="2"/>
      <c r="DZ1084" s="2"/>
      <c r="EA1084" s="2"/>
      <c r="EB1084" s="2"/>
      <c r="EC1084" s="2"/>
      <c r="ED1084" s="2"/>
      <c r="EE1084" s="2"/>
      <c r="EF1084" s="2"/>
      <c r="EG1084" s="2"/>
      <c r="EH1084" s="2"/>
      <c r="EI1084" s="2"/>
      <c r="EJ1084" s="2"/>
      <c r="EK1084" s="2"/>
      <c r="EL1084" s="2"/>
      <c r="EM1084" s="2"/>
      <c r="EN1084" s="2"/>
      <c r="EO1084" s="2"/>
      <c r="EP1084" s="2"/>
      <c r="EQ1084" s="2"/>
      <c r="ER1084" s="2"/>
      <c r="ES1084" s="2"/>
      <c r="ET1084" s="2"/>
      <c r="EU1084" s="2"/>
      <c r="EV1084" s="2"/>
      <c r="EW1084" s="2"/>
      <c r="EX1084" s="2"/>
      <c r="EY1084" s="2"/>
      <c r="EZ1084" s="2"/>
      <c r="FA1084" s="2"/>
      <c r="FB1084" s="2"/>
      <c r="FC1084" s="2"/>
    </row>
    <row r="1085" spans="5:159">
      <c r="E1085" s="2"/>
      <c r="F1085" s="2"/>
      <c r="G1085" s="2"/>
      <c r="H1085" s="2"/>
      <c r="I1085" s="2"/>
      <c r="J1085" s="2"/>
      <c r="K1085" s="2"/>
      <c r="L1085" s="2"/>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c r="AJ1085" s="2"/>
      <c r="AK1085" s="2"/>
      <c r="AL1085" s="2"/>
      <c r="AM1085" s="2"/>
      <c r="AN1085" s="2"/>
      <c r="AO1085" s="2"/>
      <c r="AP1085" s="2"/>
      <c r="AQ1085" s="2"/>
      <c r="AR1085" s="2"/>
      <c r="AS1085" s="2"/>
      <c r="AT1085" s="2"/>
      <c r="AU1085" s="2"/>
      <c r="AV1085" s="2"/>
      <c r="AW1085" s="2"/>
      <c r="AX1085" s="2"/>
      <c r="AY1085" s="2"/>
      <c r="AZ1085" s="2"/>
      <c r="BA1085" s="2"/>
      <c r="BB1085" s="2"/>
      <c r="BC1085" s="2"/>
      <c r="BD1085" s="2"/>
      <c r="BE1085" s="2"/>
      <c r="BF1085" s="2"/>
      <c r="BG1085" s="2"/>
      <c r="BH1085" s="2"/>
      <c r="BI1085" s="2"/>
      <c r="BJ1085" s="2"/>
      <c r="BK1085" s="2"/>
      <c r="BL1085" s="2"/>
      <c r="BM1085" s="2"/>
      <c r="BN1085" s="2"/>
      <c r="BO1085" s="2"/>
      <c r="BP1085" s="2"/>
      <c r="BQ1085" s="2"/>
      <c r="BR1085" s="2"/>
      <c r="BS1085" s="2"/>
      <c r="BT1085" s="2"/>
      <c r="BU1085" s="2"/>
      <c r="BV1085" s="2"/>
      <c r="BW1085" s="2"/>
      <c r="BX1085" s="2"/>
      <c r="BY1085" s="2"/>
      <c r="BZ1085" s="2"/>
      <c r="CA1085" s="2"/>
      <c r="CB1085" s="2"/>
      <c r="CC1085" s="2"/>
      <c r="CD1085" s="2"/>
      <c r="CE1085" s="2"/>
      <c r="CF1085" s="2"/>
      <c r="CG1085" s="2"/>
      <c r="CH1085" s="2"/>
      <c r="CI1085" s="2"/>
      <c r="CJ1085" s="2"/>
      <c r="CK1085" s="2"/>
      <c r="CL1085" s="2"/>
      <c r="CM1085" s="2"/>
      <c r="CN1085" s="2"/>
      <c r="CO1085" s="2"/>
      <c r="CP1085" s="2"/>
      <c r="CQ1085" s="2"/>
      <c r="CR1085" s="2"/>
      <c r="CS1085" s="2"/>
      <c r="CT1085" s="2"/>
      <c r="CU1085" s="2"/>
      <c r="CV1085" s="2"/>
      <c r="CW1085" s="2"/>
      <c r="CX1085" s="2"/>
      <c r="CY1085" s="2"/>
      <c r="CZ1085" s="2"/>
      <c r="DA1085" s="2"/>
      <c r="DB1085" s="2"/>
      <c r="DC1085" s="2"/>
      <c r="DD1085" s="2"/>
      <c r="DE1085" s="2"/>
      <c r="DF1085" s="2"/>
      <c r="DG1085" s="2"/>
      <c r="DH1085" s="2"/>
      <c r="DI1085" s="2"/>
      <c r="DJ1085" s="2"/>
      <c r="DK1085" s="2"/>
      <c r="DL1085" s="2"/>
      <c r="DM1085" s="2"/>
      <c r="DN1085" s="2"/>
      <c r="DO1085" s="2"/>
      <c r="DP1085" s="2"/>
      <c r="DQ1085" s="2"/>
      <c r="DR1085" s="2"/>
      <c r="DS1085" s="2"/>
      <c r="DT1085" s="2"/>
      <c r="DU1085" s="2"/>
      <c r="DV1085" s="2"/>
      <c r="DW1085" s="2"/>
      <c r="DX1085" s="2"/>
      <c r="DY1085" s="2"/>
      <c r="DZ1085" s="2"/>
      <c r="EA1085" s="2"/>
      <c r="EB1085" s="2"/>
      <c r="EC1085" s="2"/>
      <c r="ED1085" s="2"/>
      <c r="EE1085" s="2"/>
      <c r="EF1085" s="2"/>
      <c r="EG1085" s="2"/>
      <c r="EH1085" s="2"/>
      <c r="EI1085" s="2"/>
      <c r="EJ1085" s="2"/>
      <c r="EK1085" s="2"/>
      <c r="EL1085" s="2"/>
      <c r="EM1085" s="2"/>
      <c r="EN1085" s="2"/>
      <c r="EO1085" s="2"/>
      <c r="EP1085" s="2"/>
      <c r="EQ1085" s="2"/>
      <c r="ER1085" s="2"/>
      <c r="ES1085" s="2"/>
      <c r="ET1085" s="2"/>
      <c r="EU1085" s="2"/>
      <c r="EV1085" s="2"/>
      <c r="EW1085" s="2"/>
      <c r="EX1085" s="2"/>
      <c r="EY1085" s="2"/>
      <c r="EZ1085" s="2"/>
      <c r="FA1085" s="2"/>
      <c r="FB1085" s="2"/>
      <c r="FC1085" s="2"/>
    </row>
    <row r="1086" spans="5:159">
      <c r="E1086" s="2"/>
      <c r="F1086" s="2"/>
      <c r="G1086" s="2"/>
      <c r="H1086" s="2"/>
      <c r="I1086" s="2"/>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2"/>
      <c r="AS1086" s="2"/>
      <c r="AT1086" s="2"/>
      <c r="AU1086" s="2"/>
      <c r="AV1086" s="2"/>
      <c r="AW1086" s="2"/>
      <c r="AX1086" s="2"/>
      <c r="AY1086" s="2"/>
      <c r="AZ1086" s="2"/>
      <c r="BA1086" s="2"/>
      <c r="BB1086" s="2"/>
      <c r="BC1086" s="2"/>
      <c r="BD1086" s="2"/>
      <c r="BE1086" s="2"/>
      <c r="BF1086" s="2"/>
      <c r="BG1086" s="2"/>
      <c r="BH1086" s="2"/>
      <c r="BI1086" s="2"/>
      <c r="BJ1086" s="2"/>
      <c r="BK1086" s="2"/>
      <c r="BL1086" s="2"/>
      <c r="BM1086" s="2"/>
      <c r="BN1086" s="2"/>
      <c r="BO1086" s="2"/>
      <c r="BP1086" s="2"/>
      <c r="BQ1086" s="2"/>
      <c r="BR1086" s="2"/>
      <c r="BS1086" s="2"/>
      <c r="BT1086" s="2"/>
      <c r="BU1086" s="2"/>
      <c r="BV1086" s="2"/>
      <c r="BW1086" s="2"/>
      <c r="BX1086" s="2"/>
      <c r="BY1086" s="2"/>
      <c r="BZ1086" s="2"/>
      <c r="CA1086" s="2"/>
      <c r="CB1086" s="2"/>
      <c r="CC1086" s="2"/>
      <c r="CD1086" s="2"/>
      <c r="CE1086" s="2"/>
      <c r="CF1086" s="2"/>
      <c r="CG1086" s="2"/>
      <c r="CH1086" s="2"/>
      <c r="CI1086" s="2"/>
      <c r="CJ1086" s="2"/>
      <c r="CK1086" s="2"/>
      <c r="CL1086" s="2"/>
      <c r="CM1086" s="2"/>
      <c r="CN1086" s="2"/>
      <c r="CO1086" s="2"/>
      <c r="CP1086" s="2"/>
      <c r="CQ1086" s="2"/>
      <c r="CR1086" s="2"/>
      <c r="CS1086" s="2"/>
      <c r="CT1086" s="2"/>
      <c r="CU1086" s="2"/>
      <c r="CV1086" s="2"/>
      <c r="CW1086" s="2"/>
      <c r="CX1086" s="2"/>
      <c r="CY1086" s="2"/>
      <c r="CZ1086" s="2"/>
      <c r="DA1086" s="2"/>
      <c r="DB1086" s="2"/>
      <c r="DC1086" s="2"/>
      <c r="DD1086" s="2"/>
      <c r="DE1086" s="2"/>
      <c r="DF1086" s="2"/>
      <c r="DG1086" s="2"/>
      <c r="DH1086" s="2"/>
      <c r="DI1086" s="2"/>
      <c r="DJ1086" s="2"/>
      <c r="DK1086" s="2"/>
      <c r="DL1086" s="2"/>
      <c r="DM1086" s="2"/>
      <c r="DN1086" s="2"/>
      <c r="DO1086" s="2"/>
      <c r="DP1086" s="2"/>
      <c r="DQ1086" s="2"/>
      <c r="DR1086" s="2"/>
      <c r="DS1086" s="2"/>
      <c r="DT1086" s="2"/>
      <c r="DU1086" s="2"/>
      <c r="DV1086" s="2"/>
      <c r="DW1086" s="2"/>
      <c r="DX1086" s="2"/>
      <c r="DY1086" s="2"/>
      <c r="DZ1086" s="2"/>
      <c r="EA1086" s="2"/>
      <c r="EB1086" s="2"/>
      <c r="EC1086" s="2"/>
      <c r="ED1086" s="2"/>
      <c r="EE1086" s="2"/>
      <c r="EF1086" s="2"/>
      <c r="EG1086" s="2"/>
      <c r="EH1086" s="2"/>
      <c r="EI1086" s="2"/>
      <c r="EJ1086" s="2"/>
      <c r="EK1086" s="2"/>
      <c r="EL1086" s="2"/>
      <c r="EM1086" s="2"/>
      <c r="EN1086" s="2"/>
      <c r="EO1086" s="2"/>
      <c r="EP1086" s="2"/>
      <c r="EQ1086" s="2"/>
      <c r="ER1086" s="2"/>
      <c r="ES1086" s="2"/>
      <c r="ET1086" s="2"/>
      <c r="EU1086" s="2"/>
      <c r="EV1086" s="2"/>
      <c r="EW1086" s="2"/>
      <c r="EX1086" s="2"/>
      <c r="EY1086" s="2"/>
      <c r="EZ1086" s="2"/>
      <c r="FA1086" s="2"/>
      <c r="FB1086" s="2"/>
      <c r="FC1086" s="2"/>
    </row>
    <row r="1087" spans="5:159">
      <c r="E1087" s="2"/>
      <c r="F1087" s="2"/>
      <c r="G1087" s="2"/>
      <c r="H1087" s="2"/>
      <c r="I1087" s="2"/>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2"/>
      <c r="AS1087" s="2"/>
      <c r="AT1087" s="2"/>
      <c r="AU1087" s="2"/>
      <c r="AV1087" s="2"/>
      <c r="AW1087" s="2"/>
      <c r="AX1087" s="2"/>
      <c r="AY1087" s="2"/>
      <c r="AZ1087" s="2"/>
      <c r="BA1087" s="2"/>
      <c r="BB1087" s="2"/>
      <c r="BC1087" s="2"/>
      <c r="BD1087" s="2"/>
      <c r="BE1087" s="2"/>
      <c r="BF1087" s="2"/>
      <c r="BG1087" s="2"/>
      <c r="BH1087" s="2"/>
      <c r="BI1087" s="2"/>
      <c r="BJ1087" s="2"/>
      <c r="BK1087" s="2"/>
      <c r="BL1087" s="2"/>
      <c r="BM1087" s="2"/>
      <c r="BN1087" s="2"/>
      <c r="BO1087" s="2"/>
      <c r="BP1087" s="2"/>
      <c r="BQ1087" s="2"/>
      <c r="BR1087" s="2"/>
      <c r="BS1087" s="2"/>
      <c r="BT1087" s="2"/>
      <c r="BU1087" s="2"/>
      <c r="BV1087" s="2"/>
      <c r="BW1087" s="2"/>
      <c r="BX1087" s="2"/>
      <c r="BY1087" s="2"/>
      <c r="BZ1087" s="2"/>
      <c r="CA1087" s="2"/>
      <c r="CB1087" s="2"/>
      <c r="CC1087" s="2"/>
      <c r="CD1087" s="2"/>
      <c r="CE1087" s="2"/>
      <c r="CF1087" s="2"/>
      <c r="CG1087" s="2"/>
      <c r="CH1087" s="2"/>
      <c r="CI1087" s="2"/>
      <c r="CJ1087" s="2"/>
      <c r="CK1087" s="2"/>
      <c r="CL1087" s="2"/>
      <c r="CM1087" s="2"/>
      <c r="CN1087" s="2"/>
      <c r="CO1087" s="2"/>
      <c r="CP1087" s="2"/>
      <c r="CQ1087" s="2"/>
      <c r="CR1087" s="2"/>
      <c r="CS1087" s="2"/>
      <c r="CT1087" s="2"/>
      <c r="CU1087" s="2"/>
      <c r="CV1087" s="2"/>
      <c r="CW1087" s="2"/>
      <c r="CX1087" s="2"/>
      <c r="CY1087" s="2"/>
      <c r="CZ1087" s="2"/>
      <c r="DA1087" s="2"/>
      <c r="DB1087" s="2"/>
      <c r="DC1087" s="2"/>
      <c r="DD1087" s="2"/>
      <c r="DE1087" s="2"/>
      <c r="DF1087" s="2"/>
      <c r="DG1087" s="2"/>
      <c r="DH1087" s="2"/>
      <c r="DI1087" s="2"/>
      <c r="DJ1087" s="2"/>
      <c r="DK1087" s="2"/>
      <c r="DL1087" s="2"/>
      <c r="DM1087" s="2"/>
      <c r="DN1087" s="2"/>
      <c r="DO1087" s="2"/>
      <c r="DP1087" s="2"/>
      <c r="DQ1087" s="2"/>
      <c r="DR1087" s="2"/>
      <c r="DS1087" s="2"/>
      <c r="DT1087" s="2"/>
      <c r="DU1087" s="2"/>
      <c r="DV1087" s="2"/>
      <c r="DW1087" s="2"/>
      <c r="DX1087" s="2"/>
      <c r="DY1087" s="2"/>
      <c r="DZ1087" s="2"/>
      <c r="EA1087" s="2"/>
      <c r="EB1087" s="2"/>
      <c r="EC1087" s="2"/>
      <c r="ED1087" s="2"/>
      <c r="EE1087" s="2"/>
      <c r="EF1087" s="2"/>
      <c r="EG1087" s="2"/>
      <c r="EH1087" s="2"/>
      <c r="EI1087" s="2"/>
      <c r="EJ1087" s="2"/>
      <c r="EK1087" s="2"/>
      <c r="EL1087" s="2"/>
      <c r="EM1087" s="2"/>
      <c r="EN1087" s="2"/>
      <c r="EO1087" s="2"/>
      <c r="EP1087" s="2"/>
      <c r="EQ1087" s="2"/>
      <c r="ER1087" s="2"/>
      <c r="ES1087" s="2"/>
      <c r="ET1087" s="2"/>
      <c r="EU1087" s="2"/>
      <c r="EV1087" s="2"/>
      <c r="EW1087" s="2"/>
      <c r="EX1087" s="2"/>
      <c r="EY1087" s="2"/>
      <c r="EZ1087" s="2"/>
      <c r="FA1087" s="2"/>
      <c r="FB1087" s="2"/>
      <c r="FC1087" s="2"/>
    </row>
    <row r="1088" spans="5:159">
      <c r="E1088" s="2"/>
      <c r="F1088" s="2"/>
      <c r="G1088" s="2"/>
      <c r="H1088" s="2"/>
      <c r="I1088" s="2"/>
      <c r="J1088" s="2"/>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c r="AN1088" s="2"/>
      <c r="AO1088" s="2"/>
      <c r="AP1088" s="2"/>
      <c r="AQ1088" s="2"/>
      <c r="AR1088" s="2"/>
      <c r="AS1088" s="2"/>
      <c r="AT1088" s="2"/>
      <c r="AU1088" s="2"/>
      <c r="AV1088" s="2"/>
      <c r="AW1088" s="2"/>
      <c r="AX1088" s="2"/>
      <c r="AY1088" s="2"/>
      <c r="AZ1088" s="2"/>
      <c r="BA1088" s="2"/>
      <c r="BB1088" s="2"/>
      <c r="BC1088" s="2"/>
      <c r="BD1088" s="2"/>
      <c r="BE1088" s="2"/>
      <c r="BF1088" s="2"/>
      <c r="BG1088" s="2"/>
      <c r="BH1088" s="2"/>
      <c r="BI1088" s="2"/>
      <c r="BJ1088" s="2"/>
      <c r="BK1088" s="2"/>
      <c r="BL1088" s="2"/>
      <c r="BM1088" s="2"/>
      <c r="BN1088" s="2"/>
      <c r="BO1088" s="2"/>
      <c r="BP1088" s="2"/>
      <c r="BQ1088" s="2"/>
      <c r="BR1088" s="2"/>
      <c r="BS1088" s="2"/>
      <c r="BT1088" s="2"/>
      <c r="BU1088" s="2"/>
      <c r="BV1088" s="2"/>
      <c r="BW1088" s="2"/>
      <c r="BX1088" s="2"/>
      <c r="BY1088" s="2"/>
      <c r="BZ1088" s="2"/>
      <c r="CA1088" s="2"/>
      <c r="CB1088" s="2"/>
      <c r="CC1088" s="2"/>
      <c r="CD1088" s="2"/>
      <c r="CE1088" s="2"/>
      <c r="CF1088" s="2"/>
      <c r="CG1088" s="2"/>
      <c r="CH1088" s="2"/>
      <c r="CI1088" s="2"/>
      <c r="CJ1088" s="2"/>
      <c r="CK1088" s="2"/>
      <c r="CL1088" s="2"/>
      <c r="CM1088" s="2"/>
      <c r="CN1088" s="2"/>
      <c r="CO1088" s="2"/>
      <c r="CP1088" s="2"/>
      <c r="CQ1088" s="2"/>
      <c r="CR1088" s="2"/>
      <c r="CS1088" s="2"/>
      <c r="CT1088" s="2"/>
      <c r="CU1088" s="2"/>
      <c r="CV1088" s="2"/>
      <c r="CW1088" s="2"/>
      <c r="CX1088" s="2"/>
      <c r="CY1088" s="2"/>
      <c r="CZ1088" s="2"/>
      <c r="DA1088" s="2"/>
      <c r="DB1088" s="2"/>
      <c r="DC1088" s="2"/>
      <c r="DD1088" s="2"/>
      <c r="DE1088" s="2"/>
      <c r="DF1088" s="2"/>
      <c r="DG1088" s="2"/>
      <c r="DH1088" s="2"/>
      <c r="DI1088" s="2"/>
      <c r="DJ1088" s="2"/>
      <c r="DK1088" s="2"/>
      <c r="DL1088" s="2"/>
      <c r="DM1088" s="2"/>
      <c r="DN1088" s="2"/>
      <c r="DO1088" s="2"/>
      <c r="DP1088" s="2"/>
      <c r="DQ1088" s="2"/>
      <c r="DR1088" s="2"/>
      <c r="DS1088" s="2"/>
      <c r="DT1088" s="2"/>
      <c r="DU1088" s="2"/>
      <c r="DV1088" s="2"/>
      <c r="DW1088" s="2"/>
      <c r="DX1088" s="2"/>
      <c r="DY1088" s="2"/>
      <c r="DZ1088" s="2"/>
      <c r="EA1088" s="2"/>
      <c r="EB1088" s="2"/>
      <c r="EC1088" s="2"/>
      <c r="ED1088" s="2"/>
      <c r="EE1088" s="2"/>
      <c r="EF1088" s="2"/>
      <c r="EG1088" s="2"/>
      <c r="EH1088" s="2"/>
      <c r="EI1088" s="2"/>
      <c r="EJ1088" s="2"/>
      <c r="EK1088" s="2"/>
      <c r="EL1088" s="2"/>
      <c r="EM1088" s="2"/>
      <c r="EN1088" s="2"/>
      <c r="EO1088" s="2"/>
      <c r="EP1088" s="2"/>
      <c r="EQ1088" s="2"/>
      <c r="ER1088" s="2"/>
      <c r="ES1088" s="2"/>
      <c r="ET1088" s="2"/>
      <c r="EU1088" s="2"/>
      <c r="EV1088" s="2"/>
      <c r="EW1088" s="2"/>
      <c r="EX1088" s="2"/>
      <c r="EY1088" s="2"/>
      <c r="EZ1088" s="2"/>
      <c r="FA1088" s="2"/>
      <c r="FB1088" s="2"/>
      <c r="FC1088" s="2"/>
    </row>
    <row r="1089" spans="5:159">
      <c r="E1089" s="2"/>
      <c r="F1089" s="2"/>
      <c r="G1089" s="2"/>
      <c r="H1089" s="2"/>
      <c r="I1089" s="2"/>
      <c r="J1089" s="2"/>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c r="AL1089" s="2"/>
      <c r="AM1089" s="2"/>
      <c r="AN1089" s="2"/>
      <c r="AO1089" s="2"/>
      <c r="AP1089" s="2"/>
      <c r="AQ1089" s="2"/>
      <c r="AR1089" s="2"/>
      <c r="AS1089" s="2"/>
      <c r="AT1089" s="2"/>
      <c r="AU1089" s="2"/>
      <c r="AV1089" s="2"/>
      <c r="AW1089" s="2"/>
      <c r="AX1089" s="2"/>
      <c r="AY1089" s="2"/>
      <c r="AZ1089" s="2"/>
      <c r="BA1089" s="2"/>
      <c r="BB1089" s="2"/>
      <c r="BC1089" s="2"/>
      <c r="BD1089" s="2"/>
      <c r="BE1089" s="2"/>
      <c r="BF1089" s="2"/>
      <c r="BG1089" s="2"/>
      <c r="BH1089" s="2"/>
      <c r="BI1089" s="2"/>
      <c r="BJ1089" s="2"/>
      <c r="BK1089" s="2"/>
      <c r="BL1089" s="2"/>
      <c r="BM1089" s="2"/>
      <c r="BN1089" s="2"/>
      <c r="BO1089" s="2"/>
      <c r="BP1089" s="2"/>
      <c r="BQ1089" s="2"/>
      <c r="BR1089" s="2"/>
      <c r="BS1089" s="2"/>
      <c r="BT1089" s="2"/>
      <c r="BU1089" s="2"/>
      <c r="BV1089" s="2"/>
      <c r="BW1089" s="2"/>
      <c r="BX1089" s="2"/>
      <c r="BY1089" s="2"/>
      <c r="BZ1089" s="2"/>
      <c r="CA1089" s="2"/>
      <c r="CB1089" s="2"/>
      <c r="CC1089" s="2"/>
      <c r="CD1089" s="2"/>
      <c r="CE1089" s="2"/>
      <c r="CF1089" s="2"/>
      <c r="CG1089" s="2"/>
      <c r="CH1089" s="2"/>
      <c r="CI1089" s="2"/>
      <c r="CJ1089" s="2"/>
      <c r="CK1089" s="2"/>
      <c r="CL1089" s="2"/>
      <c r="CM1089" s="2"/>
      <c r="CN1089" s="2"/>
      <c r="CO1089" s="2"/>
      <c r="CP1089" s="2"/>
      <c r="CQ1089" s="2"/>
      <c r="CR1089" s="2"/>
      <c r="CS1089" s="2"/>
      <c r="CT1089" s="2"/>
      <c r="CU1089" s="2"/>
      <c r="CV1089" s="2"/>
      <c r="CW1089" s="2"/>
      <c r="CX1089" s="2"/>
      <c r="CY1089" s="2"/>
      <c r="CZ1089" s="2"/>
      <c r="DA1089" s="2"/>
      <c r="DB1089" s="2"/>
      <c r="DC1089" s="2"/>
      <c r="DD1089" s="2"/>
      <c r="DE1089" s="2"/>
      <c r="DF1089" s="2"/>
      <c r="DG1089" s="2"/>
      <c r="DH1089" s="2"/>
      <c r="DI1089" s="2"/>
      <c r="DJ1089" s="2"/>
      <c r="DK1089" s="2"/>
      <c r="DL1089" s="2"/>
      <c r="DM1089" s="2"/>
      <c r="DN1089" s="2"/>
      <c r="DO1089" s="2"/>
      <c r="DP1089" s="2"/>
      <c r="DQ1089" s="2"/>
      <c r="DR1089" s="2"/>
      <c r="DS1089" s="2"/>
      <c r="DT1089" s="2"/>
      <c r="DU1089" s="2"/>
      <c r="DV1089" s="2"/>
      <c r="DW1089" s="2"/>
      <c r="DX1089" s="2"/>
      <c r="DY1089" s="2"/>
      <c r="DZ1089" s="2"/>
      <c r="EA1089" s="2"/>
      <c r="EB1089" s="2"/>
      <c r="EC1089" s="2"/>
      <c r="ED1089" s="2"/>
      <c r="EE1089" s="2"/>
      <c r="EF1089" s="2"/>
      <c r="EG1089" s="2"/>
      <c r="EH1089" s="2"/>
      <c r="EI1089" s="2"/>
      <c r="EJ1089" s="2"/>
      <c r="EK1089" s="2"/>
      <c r="EL1089" s="2"/>
      <c r="EM1089" s="2"/>
      <c r="EN1089" s="2"/>
      <c r="EO1089" s="2"/>
      <c r="EP1089" s="2"/>
      <c r="EQ1089" s="2"/>
      <c r="ER1089" s="2"/>
      <c r="ES1089" s="2"/>
      <c r="ET1089" s="2"/>
      <c r="EU1089" s="2"/>
      <c r="EV1089" s="2"/>
      <c r="EW1089" s="2"/>
      <c r="EX1089" s="2"/>
      <c r="EY1089" s="2"/>
      <c r="EZ1089" s="2"/>
      <c r="FA1089" s="2"/>
      <c r="FB1089" s="2"/>
      <c r="FC1089" s="2"/>
    </row>
    <row r="1090" spans="5:159">
      <c r="E1090" s="2"/>
      <c r="F1090" s="2"/>
      <c r="G1090" s="2"/>
      <c r="H1090" s="2"/>
      <c r="I1090" s="2"/>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2"/>
      <c r="AS1090" s="2"/>
      <c r="AT1090" s="2"/>
      <c r="AU1090" s="2"/>
      <c r="AV1090" s="2"/>
      <c r="AW1090" s="2"/>
      <c r="AX1090" s="2"/>
      <c r="AY1090" s="2"/>
      <c r="AZ1090" s="2"/>
      <c r="BA1090" s="2"/>
      <c r="BB1090" s="2"/>
      <c r="BC1090" s="2"/>
      <c r="BD1090" s="2"/>
      <c r="BE1090" s="2"/>
      <c r="BF1090" s="2"/>
      <c r="BG1090" s="2"/>
      <c r="BH1090" s="2"/>
      <c r="BI1090" s="2"/>
      <c r="BJ1090" s="2"/>
      <c r="BK1090" s="2"/>
      <c r="BL1090" s="2"/>
      <c r="BM1090" s="2"/>
      <c r="BN1090" s="2"/>
      <c r="BO1090" s="2"/>
      <c r="BP1090" s="2"/>
      <c r="BQ1090" s="2"/>
      <c r="BR1090" s="2"/>
      <c r="BS1090" s="2"/>
      <c r="BT1090" s="2"/>
      <c r="BU1090" s="2"/>
      <c r="BV1090" s="2"/>
      <c r="BW1090" s="2"/>
      <c r="BX1090" s="2"/>
      <c r="BY1090" s="2"/>
      <c r="BZ1090" s="2"/>
      <c r="CA1090" s="2"/>
      <c r="CB1090" s="2"/>
      <c r="CC1090" s="2"/>
      <c r="CD1090" s="2"/>
      <c r="CE1090" s="2"/>
      <c r="CF1090" s="2"/>
      <c r="CG1090" s="2"/>
      <c r="CH1090" s="2"/>
      <c r="CI1090" s="2"/>
      <c r="CJ1090" s="2"/>
      <c r="CK1090" s="2"/>
      <c r="CL1090" s="2"/>
      <c r="CM1090" s="2"/>
      <c r="CN1090" s="2"/>
      <c r="CO1090" s="2"/>
      <c r="CP1090" s="2"/>
      <c r="CQ1090" s="2"/>
      <c r="CR1090" s="2"/>
      <c r="CS1090" s="2"/>
      <c r="CT1090" s="2"/>
      <c r="CU1090" s="2"/>
      <c r="CV1090" s="2"/>
      <c r="CW1090" s="2"/>
      <c r="CX1090" s="2"/>
      <c r="CY1090" s="2"/>
      <c r="CZ1090" s="2"/>
      <c r="DA1090" s="2"/>
      <c r="DB1090" s="2"/>
      <c r="DC1090" s="2"/>
      <c r="DD1090" s="2"/>
      <c r="DE1090" s="2"/>
      <c r="DF1090" s="2"/>
      <c r="DG1090" s="2"/>
      <c r="DH1090" s="2"/>
      <c r="DI1090" s="2"/>
      <c r="DJ1090" s="2"/>
      <c r="DK1090" s="2"/>
      <c r="DL1090" s="2"/>
      <c r="DM1090" s="2"/>
      <c r="DN1090" s="2"/>
      <c r="DO1090" s="2"/>
      <c r="DP1090" s="2"/>
      <c r="DQ1090" s="2"/>
      <c r="DR1090" s="2"/>
      <c r="DS1090" s="2"/>
      <c r="DT1090" s="2"/>
      <c r="DU1090" s="2"/>
      <c r="DV1090" s="2"/>
      <c r="DW1090" s="2"/>
      <c r="DX1090" s="2"/>
      <c r="DY1090" s="2"/>
      <c r="DZ1090" s="2"/>
      <c r="EA1090" s="2"/>
      <c r="EB1090" s="2"/>
      <c r="EC1090" s="2"/>
      <c r="ED1090" s="2"/>
      <c r="EE1090" s="2"/>
      <c r="EF1090" s="2"/>
      <c r="EG1090" s="2"/>
      <c r="EH1090" s="2"/>
      <c r="EI1090" s="2"/>
      <c r="EJ1090" s="2"/>
      <c r="EK1090" s="2"/>
      <c r="EL1090" s="2"/>
      <c r="EM1090" s="2"/>
      <c r="EN1090" s="2"/>
      <c r="EO1090" s="2"/>
      <c r="EP1090" s="2"/>
      <c r="EQ1090" s="2"/>
      <c r="ER1090" s="2"/>
      <c r="ES1090" s="2"/>
      <c r="ET1090" s="2"/>
      <c r="EU1090" s="2"/>
      <c r="EV1090" s="2"/>
      <c r="EW1090" s="2"/>
      <c r="EX1090" s="2"/>
      <c r="EY1090" s="2"/>
      <c r="EZ1090" s="2"/>
      <c r="FA1090" s="2"/>
      <c r="FB1090" s="2"/>
      <c r="FC1090" s="2"/>
    </row>
    <row r="1091" spans="5:159">
      <c r="E1091" s="2"/>
      <c r="F1091" s="2"/>
      <c r="G1091" s="2"/>
      <c r="H1091" s="2"/>
      <c r="I1091" s="2"/>
      <c r="J1091" s="2"/>
      <c r="K1091" s="2"/>
      <c r="L1091" s="2"/>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c r="AJ1091" s="2"/>
      <c r="AK1091" s="2"/>
      <c r="AL1091" s="2"/>
      <c r="AM1091" s="2"/>
      <c r="AN1091" s="2"/>
      <c r="AO1091" s="2"/>
      <c r="AP1091" s="2"/>
      <c r="AQ1091" s="2"/>
      <c r="AR1091" s="2"/>
      <c r="AS1091" s="2"/>
      <c r="AT1091" s="2"/>
      <c r="AU1091" s="2"/>
      <c r="AV1091" s="2"/>
      <c r="AW1091" s="2"/>
      <c r="AX1091" s="2"/>
      <c r="AY1091" s="2"/>
      <c r="AZ1091" s="2"/>
      <c r="BA1091" s="2"/>
      <c r="BB1091" s="2"/>
      <c r="BC1091" s="2"/>
      <c r="BD1091" s="2"/>
      <c r="BE1091" s="2"/>
      <c r="BF1091" s="2"/>
      <c r="BG1091" s="2"/>
      <c r="BH1091" s="2"/>
      <c r="BI1091" s="2"/>
      <c r="BJ1091" s="2"/>
      <c r="BK1091" s="2"/>
      <c r="BL1091" s="2"/>
      <c r="BM1091" s="2"/>
      <c r="BN1091" s="2"/>
      <c r="BO1091" s="2"/>
      <c r="BP1091" s="2"/>
      <c r="BQ1091" s="2"/>
      <c r="BR1091" s="2"/>
      <c r="BS1091" s="2"/>
      <c r="BT1091" s="2"/>
      <c r="BU1091" s="2"/>
      <c r="BV1091" s="2"/>
      <c r="BW1091" s="2"/>
      <c r="BX1091" s="2"/>
      <c r="BY1091" s="2"/>
      <c r="BZ1091" s="2"/>
      <c r="CA1091" s="2"/>
      <c r="CB1091" s="2"/>
      <c r="CC1091" s="2"/>
      <c r="CD1091" s="2"/>
      <c r="CE1091" s="2"/>
      <c r="CF1091" s="2"/>
      <c r="CG1091" s="2"/>
      <c r="CH1091" s="2"/>
      <c r="CI1091" s="2"/>
      <c r="CJ1091" s="2"/>
      <c r="CK1091" s="2"/>
      <c r="CL1091" s="2"/>
      <c r="CM1091" s="2"/>
      <c r="CN1091" s="2"/>
      <c r="CO1091" s="2"/>
      <c r="CP1091" s="2"/>
      <c r="CQ1091" s="2"/>
      <c r="CR1091" s="2"/>
      <c r="CS1091" s="2"/>
      <c r="CT1091" s="2"/>
      <c r="CU1091" s="2"/>
      <c r="CV1091" s="2"/>
      <c r="CW1091" s="2"/>
      <c r="CX1091" s="2"/>
      <c r="CY1091" s="2"/>
      <c r="CZ1091" s="2"/>
      <c r="DA1091" s="2"/>
      <c r="DB1091" s="2"/>
      <c r="DC1091" s="2"/>
      <c r="DD1091" s="2"/>
      <c r="DE1091" s="2"/>
      <c r="DF1091" s="2"/>
      <c r="DG1091" s="2"/>
      <c r="DH1091" s="2"/>
      <c r="DI1091" s="2"/>
      <c r="DJ1091" s="2"/>
      <c r="DK1091" s="2"/>
      <c r="DL1091" s="2"/>
      <c r="DM1091" s="2"/>
      <c r="DN1091" s="2"/>
      <c r="DO1091" s="2"/>
      <c r="DP1091" s="2"/>
      <c r="DQ1091" s="2"/>
      <c r="DR1091" s="2"/>
      <c r="DS1091" s="2"/>
      <c r="DT1091" s="2"/>
      <c r="DU1091" s="2"/>
      <c r="DV1091" s="2"/>
      <c r="DW1091" s="2"/>
      <c r="DX1091" s="2"/>
      <c r="DY1091" s="2"/>
      <c r="DZ1091" s="2"/>
      <c r="EA1091" s="2"/>
      <c r="EB1091" s="2"/>
      <c r="EC1091" s="2"/>
      <c r="ED1091" s="2"/>
      <c r="EE1091" s="2"/>
      <c r="EF1091" s="2"/>
      <c r="EG1091" s="2"/>
      <c r="EH1091" s="2"/>
      <c r="EI1091" s="2"/>
      <c r="EJ1091" s="2"/>
      <c r="EK1091" s="2"/>
      <c r="EL1091" s="2"/>
      <c r="EM1091" s="2"/>
      <c r="EN1091" s="2"/>
      <c r="EO1091" s="2"/>
      <c r="EP1091" s="2"/>
      <c r="EQ1091" s="2"/>
      <c r="ER1091" s="2"/>
      <c r="ES1091" s="2"/>
      <c r="ET1091" s="2"/>
      <c r="EU1091" s="2"/>
      <c r="EV1091" s="2"/>
      <c r="EW1091" s="2"/>
      <c r="EX1091" s="2"/>
      <c r="EY1091" s="2"/>
      <c r="EZ1091" s="2"/>
      <c r="FA1091" s="2"/>
      <c r="FB1091" s="2"/>
      <c r="FC1091" s="2"/>
    </row>
    <row r="1092" spans="5:159">
      <c r="E1092" s="2"/>
      <c r="F1092" s="2"/>
      <c r="G1092" s="2"/>
      <c r="H1092" s="2"/>
      <c r="I1092" s="2"/>
      <c r="J1092" s="2"/>
      <c r="K1092" s="2"/>
      <c r="L1092" s="2"/>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c r="AJ1092" s="2"/>
      <c r="AK1092" s="2"/>
      <c r="AL1092" s="2"/>
      <c r="AM1092" s="2"/>
      <c r="AN1092" s="2"/>
      <c r="AO1092" s="2"/>
      <c r="AP1092" s="2"/>
      <c r="AQ1092" s="2"/>
      <c r="AR1092" s="2"/>
      <c r="AS1092" s="2"/>
      <c r="AT1092" s="2"/>
      <c r="AU1092" s="2"/>
      <c r="AV1092" s="2"/>
      <c r="AW1092" s="2"/>
      <c r="AX1092" s="2"/>
      <c r="AY1092" s="2"/>
      <c r="AZ1092" s="2"/>
      <c r="BA1092" s="2"/>
      <c r="BB1092" s="2"/>
      <c r="BC1092" s="2"/>
      <c r="BD1092" s="2"/>
      <c r="BE1092" s="2"/>
      <c r="BF1092" s="2"/>
      <c r="BG1092" s="2"/>
      <c r="BH1092" s="2"/>
      <c r="BI1092" s="2"/>
      <c r="BJ1092" s="2"/>
      <c r="BK1092" s="2"/>
      <c r="BL1092" s="2"/>
      <c r="BM1092" s="2"/>
      <c r="BN1092" s="2"/>
      <c r="BO1092" s="2"/>
      <c r="BP1092" s="2"/>
      <c r="BQ1092" s="2"/>
      <c r="BR1092" s="2"/>
      <c r="BS1092" s="2"/>
      <c r="BT1092" s="2"/>
      <c r="BU1092" s="2"/>
      <c r="BV1092" s="2"/>
      <c r="BW1092" s="2"/>
      <c r="BX1092" s="2"/>
      <c r="BY1092" s="2"/>
      <c r="BZ1092" s="2"/>
      <c r="CA1092" s="2"/>
      <c r="CB1092" s="2"/>
      <c r="CC1092" s="2"/>
      <c r="CD1092" s="2"/>
      <c r="CE1092" s="2"/>
      <c r="CF1092" s="2"/>
      <c r="CG1092" s="2"/>
      <c r="CH1092" s="2"/>
      <c r="CI1092" s="2"/>
      <c r="CJ1092" s="2"/>
      <c r="CK1092" s="2"/>
      <c r="CL1092" s="2"/>
      <c r="CM1092" s="2"/>
      <c r="CN1092" s="2"/>
      <c r="CO1092" s="2"/>
      <c r="CP1092" s="2"/>
      <c r="CQ1092" s="2"/>
      <c r="CR1092" s="2"/>
      <c r="CS1092" s="2"/>
      <c r="CT1092" s="2"/>
      <c r="CU1092" s="2"/>
      <c r="CV1092" s="2"/>
      <c r="CW1092" s="2"/>
      <c r="CX1092" s="2"/>
      <c r="CY1092" s="2"/>
      <c r="CZ1092" s="2"/>
      <c r="DA1092" s="2"/>
      <c r="DB1092" s="2"/>
      <c r="DC1092" s="2"/>
      <c r="DD1092" s="2"/>
      <c r="DE1092" s="2"/>
      <c r="DF1092" s="2"/>
      <c r="DG1092" s="2"/>
      <c r="DH1092" s="2"/>
      <c r="DI1092" s="2"/>
      <c r="DJ1092" s="2"/>
      <c r="DK1092" s="2"/>
      <c r="DL1092" s="2"/>
      <c r="DM1092" s="2"/>
      <c r="DN1092" s="2"/>
      <c r="DO1092" s="2"/>
      <c r="DP1092" s="2"/>
      <c r="DQ1092" s="2"/>
      <c r="DR1092" s="2"/>
      <c r="DS1092" s="2"/>
      <c r="DT1092" s="2"/>
      <c r="DU1092" s="2"/>
      <c r="DV1092" s="2"/>
      <c r="DW1092" s="2"/>
      <c r="DX1092" s="2"/>
      <c r="DY1092" s="2"/>
      <c r="DZ1092" s="2"/>
      <c r="EA1092" s="2"/>
      <c r="EB1092" s="2"/>
      <c r="EC1092" s="2"/>
      <c r="ED1092" s="2"/>
      <c r="EE1092" s="2"/>
      <c r="EF1092" s="2"/>
      <c r="EG1092" s="2"/>
      <c r="EH1092" s="2"/>
      <c r="EI1092" s="2"/>
      <c r="EJ1092" s="2"/>
      <c r="EK1092" s="2"/>
      <c r="EL1092" s="2"/>
      <c r="EM1092" s="2"/>
      <c r="EN1092" s="2"/>
      <c r="EO1092" s="2"/>
      <c r="EP1092" s="2"/>
      <c r="EQ1092" s="2"/>
      <c r="ER1092" s="2"/>
      <c r="ES1092" s="2"/>
      <c r="ET1092" s="2"/>
      <c r="EU1092" s="2"/>
      <c r="EV1092" s="2"/>
      <c r="EW1092" s="2"/>
      <c r="EX1092" s="2"/>
      <c r="EY1092" s="2"/>
      <c r="EZ1092" s="2"/>
      <c r="FA1092" s="2"/>
      <c r="FB1092" s="2"/>
      <c r="FC1092" s="2"/>
    </row>
    <row r="1093" spans="5:159">
      <c r="E1093" s="2"/>
      <c r="F1093" s="2"/>
      <c r="G1093" s="2"/>
      <c r="H1093" s="2"/>
      <c r="I1093" s="2"/>
      <c r="J1093" s="2"/>
      <c r="K1093" s="2"/>
      <c r="L1093" s="2"/>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c r="AJ1093" s="2"/>
      <c r="AK1093" s="2"/>
      <c r="AL1093" s="2"/>
      <c r="AM1093" s="2"/>
      <c r="AN1093" s="2"/>
      <c r="AO1093" s="2"/>
      <c r="AP1093" s="2"/>
      <c r="AQ1093" s="2"/>
      <c r="AR1093" s="2"/>
      <c r="AS1093" s="2"/>
      <c r="AT1093" s="2"/>
      <c r="AU1093" s="2"/>
      <c r="AV1093" s="2"/>
      <c r="AW1093" s="2"/>
      <c r="AX1093" s="2"/>
      <c r="AY1093" s="2"/>
      <c r="AZ1093" s="2"/>
      <c r="BA1093" s="2"/>
      <c r="BB1093" s="2"/>
      <c r="BC1093" s="2"/>
      <c r="BD1093" s="2"/>
      <c r="BE1093" s="2"/>
      <c r="BF1093" s="2"/>
      <c r="BG1093" s="2"/>
      <c r="BH1093" s="2"/>
      <c r="BI1093" s="2"/>
      <c r="BJ1093" s="2"/>
      <c r="BK1093" s="2"/>
      <c r="BL1093" s="2"/>
      <c r="BM1093" s="2"/>
      <c r="BN1093" s="2"/>
      <c r="BO1093" s="2"/>
      <c r="BP1093" s="2"/>
      <c r="BQ1093" s="2"/>
      <c r="BR1093" s="2"/>
      <c r="BS1093" s="2"/>
      <c r="BT1093" s="2"/>
      <c r="BU1093" s="2"/>
      <c r="BV1093" s="2"/>
      <c r="BW1093" s="2"/>
      <c r="BX1093" s="2"/>
      <c r="BY1093" s="2"/>
      <c r="BZ1093" s="2"/>
      <c r="CA1093" s="2"/>
      <c r="CB1093" s="2"/>
      <c r="CC1093" s="2"/>
      <c r="CD1093" s="2"/>
      <c r="CE1093" s="2"/>
      <c r="CF1093" s="2"/>
      <c r="CG1093" s="2"/>
      <c r="CH1093" s="2"/>
      <c r="CI1093" s="2"/>
      <c r="CJ1093" s="2"/>
      <c r="CK1093" s="2"/>
      <c r="CL1093" s="2"/>
      <c r="CM1093" s="2"/>
      <c r="CN1093" s="2"/>
      <c r="CO1093" s="2"/>
      <c r="CP1093" s="2"/>
      <c r="CQ1093" s="2"/>
      <c r="CR1093" s="2"/>
      <c r="CS1093" s="2"/>
      <c r="CT1093" s="2"/>
      <c r="CU1093" s="2"/>
      <c r="CV1093" s="2"/>
      <c r="CW1093" s="2"/>
      <c r="CX1093" s="2"/>
      <c r="CY1093" s="2"/>
      <c r="CZ1093" s="2"/>
      <c r="DA1093" s="2"/>
      <c r="DB1093" s="2"/>
      <c r="DC1093" s="2"/>
      <c r="DD1093" s="2"/>
      <c r="DE1093" s="2"/>
      <c r="DF1093" s="2"/>
      <c r="DG1093" s="2"/>
      <c r="DH1093" s="2"/>
      <c r="DI1093" s="2"/>
      <c r="DJ1093" s="2"/>
      <c r="DK1093" s="2"/>
      <c r="DL1093" s="2"/>
      <c r="DM1093" s="2"/>
      <c r="DN1093" s="2"/>
      <c r="DO1093" s="2"/>
      <c r="DP1093" s="2"/>
      <c r="DQ1093" s="2"/>
      <c r="DR1093" s="2"/>
      <c r="DS1093" s="2"/>
      <c r="DT1093" s="2"/>
      <c r="DU1093" s="2"/>
      <c r="DV1093" s="2"/>
      <c r="DW1093" s="2"/>
      <c r="DX1093" s="2"/>
      <c r="DY1093" s="2"/>
      <c r="DZ1093" s="2"/>
      <c r="EA1093" s="2"/>
      <c r="EB1093" s="2"/>
      <c r="EC1093" s="2"/>
      <c r="ED1093" s="2"/>
      <c r="EE1093" s="2"/>
      <c r="EF1093" s="2"/>
      <c r="EG1093" s="2"/>
      <c r="EH1093" s="2"/>
      <c r="EI1093" s="2"/>
      <c r="EJ1093" s="2"/>
      <c r="EK1093" s="2"/>
      <c r="EL1093" s="2"/>
      <c r="EM1093" s="2"/>
      <c r="EN1093" s="2"/>
      <c r="EO1093" s="2"/>
      <c r="EP1093" s="2"/>
      <c r="EQ1093" s="2"/>
      <c r="ER1093" s="2"/>
      <c r="ES1093" s="2"/>
      <c r="ET1093" s="2"/>
      <c r="EU1093" s="2"/>
      <c r="EV1093" s="2"/>
      <c r="EW1093" s="2"/>
      <c r="EX1093" s="2"/>
      <c r="EY1093" s="2"/>
      <c r="EZ1093" s="2"/>
      <c r="FA1093" s="2"/>
      <c r="FB1093" s="2"/>
      <c r="FC1093" s="2"/>
    </row>
    <row r="1094" spans="5:159">
      <c r="E1094" s="2"/>
      <c r="F1094" s="2"/>
      <c r="G1094" s="2"/>
      <c r="H1094" s="2"/>
      <c r="I1094" s="2"/>
      <c r="J1094" s="2"/>
      <c r="K1094" s="2"/>
      <c r="L1094" s="2"/>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c r="AJ1094" s="2"/>
      <c r="AK1094" s="2"/>
      <c r="AL1094" s="2"/>
      <c r="AM1094" s="2"/>
      <c r="AN1094" s="2"/>
      <c r="AO1094" s="2"/>
      <c r="AP1094" s="2"/>
      <c r="AQ1094" s="2"/>
      <c r="AR1094" s="2"/>
      <c r="AS1094" s="2"/>
      <c r="AT1094" s="2"/>
      <c r="AU1094" s="2"/>
      <c r="AV1094" s="2"/>
      <c r="AW1094" s="2"/>
      <c r="AX1094" s="2"/>
      <c r="AY1094" s="2"/>
      <c r="AZ1094" s="2"/>
      <c r="BA1094" s="2"/>
      <c r="BB1094" s="2"/>
      <c r="BC1094" s="2"/>
      <c r="BD1094" s="2"/>
      <c r="BE1094" s="2"/>
      <c r="BF1094" s="2"/>
      <c r="BG1094" s="2"/>
      <c r="BH1094" s="2"/>
      <c r="BI1094" s="2"/>
      <c r="BJ1094" s="2"/>
      <c r="BK1094" s="2"/>
      <c r="BL1094" s="2"/>
      <c r="BM1094" s="2"/>
      <c r="BN1094" s="2"/>
      <c r="BO1094" s="2"/>
      <c r="BP1094" s="2"/>
      <c r="BQ1094" s="2"/>
      <c r="BR1094" s="2"/>
      <c r="BS1094" s="2"/>
      <c r="BT1094" s="2"/>
      <c r="BU1094" s="2"/>
      <c r="BV1094" s="2"/>
      <c r="BW1094" s="2"/>
      <c r="BX1094" s="2"/>
      <c r="BY1094" s="2"/>
      <c r="BZ1094" s="2"/>
      <c r="CA1094" s="2"/>
      <c r="CB1094" s="2"/>
      <c r="CC1094" s="2"/>
      <c r="CD1094" s="2"/>
      <c r="CE1094" s="2"/>
      <c r="CF1094" s="2"/>
      <c r="CG1094" s="2"/>
      <c r="CH1094" s="2"/>
      <c r="CI1094" s="2"/>
      <c r="CJ1094" s="2"/>
      <c r="CK1094" s="2"/>
      <c r="CL1094" s="2"/>
      <c r="CM1094" s="2"/>
      <c r="CN1094" s="2"/>
      <c r="CO1094" s="2"/>
      <c r="CP1094" s="2"/>
      <c r="CQ1094" s="2"/>
      <c r="CR1094" s="2"/>
      <c r="CS1094" s="2"/>
      <c r="CT1094" s="2"/>
      <c r="CU1094" s="2"/>
      <c r="CV1094" s="2"/>
      <c r="CW1094" s="2"/>
      <c r="CX1094" s="2"/>
      <c r="CY1094" s="2"/>
      <c r="CZ1094" s="2"/>
      <c r="DA1094" s="2"/>
      <c r="DB1094" s="2"/>
      <c r="DC1094" s="2"/>
      <c r="DD1094" s="2"/>
      <c r="DE1094" s="2"/>
      <c r="DF1094" s="2"/>
      <c r="DG1094" s="2"/>
      <c r="DH1094" s="2"/>
      <c r="DI1094" s="2"/>
      <c r="DJ1094" s="2"/>
      <c r="DK1094" s="2"/>
      <c r="DL1094" s="2"/>
      <c r="DM1094" s="2"/>
      <c r="DN1094" s="2"/>
      <c r="DO1094" s="2"/>
      <c r="DP1094" s="2"/>
      <c r="DQ1094" s="2"/>
      <c r="DR1094" s="2"/>
      <c r="DS1094" s="2"/>
      <c r="DT1094" s="2"/>
      <c r="DU1094" s="2"/>
      <c r="DV1094" s="2"/>
      <c r="DW1094" s="2"/>
      <c r="DX1094" s="2"/>
      <c r="DY1094" s="2"/>
      <c r="DZ1094" s="2"/>
      <c r="EA1094" s="2"/>
      <c r="EB1094" s="2"/>
      <c r="EC1094" s="2"/>
      <c r="ED1094" s="2"/>
      <c r="EE1094" s="2"/>
      <c r="EF1094" s="2"/>
      <c r="EG1094" s="2"/>
      <c r="EH1094" s="2"/>
      <c r="EI1094" s="2"/>
      <c r="EJ1094" s="2"/>
      <c r="EK1094" s="2"/>
      <c r="EL1094" s="2"/>
      <c r="EM1094" s="2"/>
      <c r="EN1094" s="2"/>
      <c r="EO1094" s="2"/>
      <c r="EP1094" s="2"/>
      <c r="EQ1094" s="2"/>
      <c r="ER1094" s="2"/>
      <c r="ES1094" s="2"/>
      <c r="ET1094" s="2"/>
      <c r="EU1094" s="2"/>
      <c r="EV1094" s="2"/>
      <c r="EW1094" s="2"/>
      <c r="EX1094" s="2"/>
      <c r="EY1094" s="2"/>
      <c r="EZ1094" s="2"/>
      <c r="FA1094" s="2"/>
      <c r="FB1094" s="2"/>
      <c r="FC1094" s="2"/>
    </row>
    <row r="1095" spans="5:159">
      <c r="E1095" s="2"/>
      <c r="F1095" s="2"/>
      <c r="G1095" s="2"/>
      <c r="H1095" s="2"/>
      <c r="I1095" s="2"/>
      <c r="J1095" s="2"/>
      <c r="K1095" s="2"/>
      <c r="L1095" s="2"/>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c r="AJ1095" s="2"/>
      <c r="AK1095" s="2"/>
      <c r="AL1095" s="2"/>
      <c r="AM1095" s="2"/>
      <c r="AN1095" s="2"/>
      <c r="AO1095" s="2"/>
      <c r="AP1095" s="2"/>
      <c r="AQ1095" s="2"/>
      <c r="AR1095" s="2"/>
      <c r="AS1095" s="2"/>
      <c r="AT1095" s="2"/>
      <c r="AU1095" s="2"/>
      <c r="AV1095" s="2"/>
      <c r="AW1095" s="2"/>
      <c r="AX1095" s="2"/>
      <c r="AY1095" s="2"/>
      <c r="AZ1095" s="2"/>
      <c r="BA1095" s="2"/>
      <c r="BB1095" s="2"/>
      <c r="BC1095" s="2"/>
      <c r="BD1095" s="2"/>
      <c r="BE1095" s="2"/>
      <c r="BF1095" s="2"/>
      <c r="BG1095" s="2"/>
      <c r="BH1095" s="2"/>
      <c r="BI1095" s="2"/>
      <c r="BJ1095" s="2"/>
      <c r="BK1095" s="2"/>
      <c r="BL1095" s="2"/>
      <c r="BM1095" s="2"/>
      <c r="BN1095" s="2"/>
      <c r="BO1095" s="2"/>
      <c r="BP1095" s="2"/>
      <c r="BQ1095" s="2"/>
      <c r="BR1095" s="2"/>
      <c r="BS1095" s="2"/>
      <c r="BT1095" s="2"/>
      <c r="BU1095" s="2"/>
      <c r="BV1095" s="2"/>
      <c r="BW1095" s="2"/>
      <c r="BX1095" s="2"/>
      <c r="BY1095" s="2"/>
      <c r="BZ1095" s="2"/>
      <c r="CA1095" s="2"/>
      <c r="CB1095" s="2"/>
      <c r="CC1095" s="2"/>
      <c r="CD1095" s="2"/>
      <c r="CE1095" s="2"/>
      <c r="CF1095" s="2"/>
      <c r="CG1095" s="2"/>
      <c r="CH1095" s="2"/>
      <c r="CI1095" s="2"/>
      <c r="CJ1095" s="2"/>
      <c r="CK1095" s="2"/>
      <c r="CL1095" s="2"/>
      <c r="CM1095" s="2"/>
      <c r="CN1095" s="2"/>
      <c r="CO1095" s="2"/>
      <c r="CP1095" s="2"/>
      <c r="CQ1095" s="2"/>
      <c r="CR1095" s="2"/>
      <c r="CS1095" s="2"/>
      <c r="CT1095" s="2"/>
      <c r="CU1095" s="2"/>
      <c r="CV1095" s="2"/>
      <c r="CW1095" s="2"/>
      <c r="CX1095" s="2"/>
      <c r="CY1095" s="2"/>
      <c r="CZ1095" s="2"/>
      <c r="DA1095" s="2"/>
      <c r="DB1095" s="2"/>
      <c r="DC1095" s="2"/>
      <c r="DD1095" s="2"/>
      <c r="DE1095" s="2"/>
      <c r="DF1095" s="2"/>
      <c r="DG1095" s="2"/>
      <c r="DH1095" s="2"/>
      <c r="DI1095" s="2"/>
      <c r="DJ1095" s="2"/>
      <c r="DK1095" s="2"/>
      <c r="DL1095" s="2"/>
      <c r="DM1095" s="2"/>
      <c r="DN1095" s="2"/>
      <c r="DO1095" s="2"/>
      <c r="DP1095" s="2"/>
      <c r="DQ1095" s="2"/>
      <c r="DR1095" s="2"/>
      <c r="DS1095" s="2"/>
      <c r="DT1095" s="2"/>
      <c r="DU1095" s="2"/>
      <c r="DV1095" s="2"/>
      <c r="DW1095" s="2"/>
      <c r="DX1095" s="2"/>
      <c r="DY1095" s="2"/>
      <c r="DZ1095" s="2"/>
      <c r="EA1095" s="2"/>
      <c r="EB1095" s="2"/>
      <c r="EC1095" s="2"/>
      <c r="ED1095" s="2"/>
      <c r="EE1095" s="2"/>
      <c r="EF1095" s="2"/>
      <c r="EG1095" s="2"/>
      <c r="EH1095" s="2"/>
      <c r="EI1095" s="2"/>
      <c r="EJ1095" s="2"/>
      <c r="EK1095" s="2"/>
      <c r="EL1095" s="2"/>
      <c r="EM1095" s="2"/>
      <c r="EN1095" s="2"/>
      <c r="EO1095" s="2"/>
      <c r="EP1095" s="2"/>
      <c r="EQ1095" s="2"/>
      <c r="ER1095" s="2"/>
      <c r="ES1095" s="2"/>
      <c r="ET1095" s="2"/>
      <c r="EU1095" s="2"/>
      <c r="EV1095" s="2"/>
      <c r="EW1095" s="2"/>
      <c r="EX1095" s="2"/>
      <c r="EY1095" s="2"/>
      <c r="EZ1095" s="2"/>
      <c r="FA1095" s="2"/>
      <c r="FB1095" s="2"/>
      <c r="FC1095" s="2"/>
    </row>
    <row r="1096" spans="5:159">
      <c r="E1096" s="2"/>
      <c r="F1096" s="2"/>
      <c r="G1096" s="2"/>
      <c r="H1096" s="2"/>
      <c r="I1096" s="2"/>
      <c r="J1096" s="2"/>
      <c r="K1096" s="2"/>
      <c r="L1096" s="2"/>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c r="AJ1096" s="2"/>
      <c r="AK1096" s="2"/>
      <c r="AL1096" s="2"/>
      <c r="AM1096" s="2"/>
      <c r="AN1096" s="2"/>
      <c r="AO1096" s="2"/>
      <c r="AP1096" s="2"/>
      <c r="AQ1096" s="2"/>
      <c r="AR1096" s="2"/>
      <c r="AS1096" s="2"/>
      <c r="AT1096" s="2"/>
      <c r="AU1096" s="2"/>
      <c r="AV1096" s="2"/>
      <c r="AW1096" s="2"/>
      <c r="AX1096" s="2"/>
      <c r="AY1096" s="2"/>
      <c r="AZ1096" s="2"/>
      <c r="BA1096" s="2"/>
      <c r="BB1096" s="2"/>
      <c r="BC1096" s="2"/>
      <c r="BD1096" s="2"/>
      <c r="BE1096" s="2"/>
      <c r="BF1096" s="2"/>
      <c r="BG1096" s="2"/>
      <c r="BH1096" s="2"/>
      <c r="BI1096" s="2"/>
      <c r="BJ1096" s="2"/>
      <c r="BK1096" s="2"/>
      <c r="BL1096" s="2"/>
      <c r="BM1096" s="2"/>
      <c r="BN1096" s="2"/>
      <c r="BO1096" s="2"/>
      <c r="BP1096" s="2"/>
      <c r="BQ1096" s="2"/>
      <c r="BR1096" s="2"/>
      <c r="BS1096" s="2"/>
      <c r="BT1096" s="2"/>
      <c r="BU1096" s="2"/>
      <c r="BV1096" s="2"/>
      <c r="BW1096" s="2"/>
      <c r="BX1096" s="2"/>
      <c r="BY1096" s="2"/>
      <c r="BZ1096" s="2"/>
      <c r="CA1096" s="2"/>
      <c r="CB1096" s="2"/>
      <c r="CC1096" s="2"/>
      <c r="CD1096" s="2"/>
      <c r="CE1096" s="2"/>
      <c r="CF1096" s="2"/>
      <c r="CG1096" s="2"/>
      <c r="CH1096" s="2"/>
      <c r="CI1096" s="2"/>
      <c r="CJ1096" s="2"/>
      <c r="CK1096" s="2"/>
      <c r="CL1096" s="2"/>
      <c r="CM1096" s="2"/>
      <c r="CN1096" s="2"/>
      <c r="CO1096" s="2"/>
      <c r="CP1096" s="2"/>
      <c r="CQ1096" s="2"/>
      <c r="CR1096" s="2"/>
      <c r="CS1096" s="2"/>
      <c r="CT1096" s="2"/>
      <c r="CU1096" s="2"/>
      <c r="CV1096" s="2"/>
      <c r="CW1096" s="2"/>
      <c r="CX1096" s="2"/>
      <c r="CY1096" s="2"/>
      <c r="CZ1096" s="2"/>
      <c r="DA1096" s="2"/>
      <c r="DB1096" s="2"/>
      <c r="DC1096" s="2"/>
      <c r="DD1096" s="2"/>
      <c r="DE1096" s="2"/>
      <c r="DF1096" s="2"/>
      <c r="DG1096" s="2"/>
      <c r="DH1096" s="2"/>
      <c r="DI1096" s="2"/>
      <c r="DJ1096" s="2"/>
      <c r="DK1096" s="2"/>
      <c r="DL1096" s="2"/>
      <c r="DM1096" s="2"/>
      <c r="DN1096" s="2"/>
      <c r="DO1096" s="2"/>
      <c r="DP1096" s="2"/>
      <c r="DQ1096" s="2"/>
      <c r="DR1096" s="2"/>
      <c r="DS1096" s="2"/>
      <c r="DT1096" s="2"/>
      <c r="DU1096" s="2"/>
      <c r="DV1096" s="2"/>
      <c r="DW1096" s="2"/>
      <c r="DX1096" s="2"/>
      <c r="DY1096" s="2"/>
      <c r="DZ1096" s="2"/>
      <c r="EA1096" s="2"/>
      <c r="EB1096" s="2"/>
      <c r="EC1096" s="2"/>
      <c r="ED1096" s="2"/>
      <c r="EE1096" s="2"/>
      <c r="EF1096" s="2"/>
      <c r="EG1096" s="2"/>
      <c r="EH1096" s="2"/>
      <c r="EI1096" s="2"/>
      <c r="EJ1096" s="2"/>
      <c r="EK1096" s="2"/>
      <c r="EL1096" s="2"/>
      <c r="EM1096" s="2"/>
      <c r="EN1096" s="2"/>
      <c r="EO1096" s="2"/>
      <c r="EP1096" s="2"/>
      <c r="EQ1096" s="2"/>
      <c r="ER1096" s="2"/>
      <c r="ES1096" s="2"/>
      <c r="ET1096" s="2"/>
      <c r="EU1096" s="2"/>
      <c r="EV1096" s="2"/>
      <c r="EW1096" s="2"/>
      <c r="EX1096" s="2"/>
      <c r="EY1096" s="2"/>
      <c r="EZ1096" s="2"/>
      <c r="FA1096" s="2"/>
      <c r="FB1096" s="2"/>
      <c r="FC1096" s="2"/>
    </row>
    <row r="1097" spans="5:159">
      <c r="E1097" s="2"/>
      <c r="F1097" s="2"/>
      <c r="G1097" s="2"/>
      <c r="H1097" s="2"/>
      <c r="I1097" s="2"/>
      <c r="J1097" s="2"/>
      <c r="K1097" s="2"/>
      <c r="L1097" s="2"/>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c r="AJ1097" s="2"/>
      <c r="AK1097" s="2"/>
      <c r="AL1097" s="2"/>
      <c r="AM1097" s="2"/>
      <c r="AN1097" s="2"/>
      <c r="AO1097" s="2"/>
      <c r="AP1097" s="2"/>
      <c r="AQ1097" s="2"/>
      <c r="AR1097" s="2"/>
      <c r="AS1097" s="2"/>
      <c r="AT1097" s="2"/>
      <c r="AU1097" s="2"/>
      <c r="AV1097" s="2"/>
      <c r="AW1097" s="2"/>
      <c r="AX1097" s="2"/>
      <c r="AY1097" s="2"/>
      <c r="AZ1097" s="2"/>
      <c r="BA1097" s="2"/>
      <c r="BB1097" s="2"/>
      <c r="BC1097" s="2"/>
      <c r="BD1097" s="2"/>
      <c r="BE1097" s="2"/>
      <c r="BF1097" s="2"/>
      <c r="BG1097" s="2"/>
      <c r="BH1097" s="2"/>
      <c r="BI1097" s="2"/>
      <c r="BJ1097" s="2"/>
      <c r="BK1097" s="2"/>
      <c r="BL1097" s="2"/>
      <c r="BM1097" s="2"/>
      <c r="BN1097" s="2"/>
      <c r="BO1097" s="2"/>
      <c r="BP1097" s="2"/>
      <c r="BQ1097" s="2"/>
      <c r="BR1097" s="2"/>
      <c r="BS1097" s="2"/>
      <c r="BT1097" s="2"/>
      <c r="BU1097" s="2"/>
      <c r="BV1097" s="2"/>
      <c r="BW1097" s="2"/>
      <c r="BX1097" s="2"/>
      <c r="BY1097" s="2"/>
      <c r="BZ1097" s="2"/>
      <c r="CA1097" s="2"/>
      <c r="CB1097" s="2"/>
      <c r="CC1097" s="2"/>
      <c r="CD1097" s="2"/>
      <c r="CE1097" s="2"/>
      <c r="CF1097" s="2"/>
      <c r="CG1097" s="2"/>
      <c r="CH1097" s="2"/>
      <c r="CI1097" s="2"/>
      <c r="CJ1097" s="2"/>
      <c r="CK1097" s="2"/>
      <c r="CL1097" s="2"/>
      <c r="CM1097" s="2"/>
      <c r="CN1097" s="2"/>
      <c r="CO1097" s="2"/>
      <c r="CP1097" s="2"/>
      <c r="CQ1097" s="2"/>
      <c r="CR1097" s="2"/>
      <c r="CS1097" s="2"/>
      <c r="CT1097" s="2"/>
      <c r="CU1097" s="2"/>
      <c r="CV1097" s="2"/>
      <c r="CW1097" s="2"/>
      <c r="CX1097" s="2"/>
      <c r="CY1097" s="2"/>
      <c r="CZ1097" s="2"/>
      <c r="DA1097" s="2"/>
      <c r="DB1097" s="2"/>
      <c r="DC1097" s="2"/>
      <c r="DD1097" s="2"/>
      <c r="DE1097" s="2"/>
      <c r="DF1097" s="2"/>
      <c r="DG1097" s="2"/>
      <c r="DH1097" s="2"/>
      <c r="DI1097" s="2"/>
      <c r="DJ1097" s="2"/>
      <c r="DK1097" s="2"/>
      <c r="DL1097" s="2"/>
      <c r="DM1097" s="2"/>
      <c r="DN1097" s="2"/>
      <c r="DO1097" s="2"/>
      <c r="DP1097" s="2"/>
      <c r="DQ1097" s="2"/>
      <c r="DR1097" s="2"/>
      <c r="DS1097" s="2"/>
      <c r="DT1097" s="2"/>
      <c r="DU1097" s="2"/>
      <c r="DV1097" s="2"/>
      <c r="DW1097" s="2"/>
      <c r="DX1097" s="2"/>
      <c r="DY1097" s="2"/>
      <c r="DZ1097" s="2"/>
      <c r="EA1097" s="2"/>
      <c r="EB1097" s="2"/>
      <c r="EC1097" s="2"/>
      <c r="ED1097" s="2"/>
      <c r="EE1097" s="2"/>
      <c r="EF1097" s="2"/>
      <c r="EG1097" s="2"/>
      <c r="EH1097" s="2"/>
      <c r="EI1097" s="2"/>
      <c r="EJ1097" s="2"/>
      <c r="EK1097" s="2"/>
      <c r="EL1097" s="2"/>
      <c r="EM1097" s="2"/>
      <c r="EN1097" s="2"/>
      <c r="EO1097" s="2"/>
      <c r="EP1097" s="2"/>
      <c r="EQ1097" s="2"/>
      <c r="ER1097" s="2"/>
      <c r="ES1097" s="2"/>
      <c r="ET1097" s="2"/>
      <c r="EU1097" s="2"/>
      <c r="EV1097" s="2"/>
      <c r="EW1097" s="2"/>
      <c r="EX1097" s="2"/>
      <c r="EY1097" s="2"/>
      <c r="EZ1097" s="2"/>
      <c r="FA1097" s="2"/>
      <c r="FB1097" s="2"/>
      <c r="FC1097" s="2"/>
    </row>
    <row r="1098" spans="5:159">
      <c r="E1098" s="2"/>
      <c r="F1098" s="2"/>
      <c r="G1098" s="2"/>
      <c r="H1098" s="2"/>
      <c r="I1098" s="2"/>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2"/>
      <c r="BM1098" s="2"/>
      <c r="BN1098" s="2"/>
      <c r="BO1098" s="2"/>
      <c r="BP1098" s="2"/>
      <c r="BQ1098" s="2"/>
      <c r="BR1098" s="2"/>
      <c r="BS1098" s="2"/>
      <c r="BT1098" s="2"/>
      <c r="BU1098" s="2"/>
      <c r="BV1098" s="2"/>
      <c r="BW1098" s="2"/>
      <c r="BX1098" s="2"/>
      <c r="BY1098" s="2"/>
      <c r="BZ1098" s="2"/>
      <c r="CA1098" s="2"/>
      <c r="CB1098" s="2"/>
      <c r="CC1098" s="2"/>
      <c r="CD1098" s="2"/>
      <c r="CE1098" s="2"/>
      <c r="CF1098" s="2"/>
      <c r="CG1098" s="2"/>
      <c r="CH1098" s="2"/>
      <c r="CI1098" s="2"/>
      <c r="CJ1098" s="2"/>
      <c r="CK1098" s="2"/>
      <c r="CL1098" s="2"/>
      <c r="CM1098" s="2"/>
      <c r="CN1098" s="2"/>
      <c r="CO1098" s="2"/>
      <c r="CP1098" s="2"/>
      <c r="CQ1098" s="2"/>
      <c r="CR1098" s="2"/>
      <c r="CS1098" s="2"/>
      <c r="CT1098" s="2"/>
      <c r="CU1098" s="2"/>
      <c r="CV1098" s="2"/>
      <c r="CW1098" s="2"/>
      <c r="CX1098" s="2"/>
      <c r="CY1098" s="2"/>
      <c r="CZ1098" s="2"/>
      <c r="DA1098" s="2"/>
      <c r="DB1098" s="2"/>
      <c r="DC1098" s="2"/>
      <c r="DD1098" s="2"/>
      <c r="DE1098" s="2"/>
      <c r="DF1098" s="2"/>
      <c r="DG1098" s="2"/>
      <c r="DH1098" s="2"/>
      <c r="DI1098" s="2"/>
      <c r="DJ1098" s="2"/>
      <c r="DK1098" s="2"/>
      <c r="DL1098" s="2"/>
      <c r="DM1098" s="2"/>
      <c r="DN1098" s="2"/>
      <c r="DO1098" s="2"/>
      <c r="DP1098" s="2"/>
      <c r="DQ1098" s="2"/>
      <c r="DR1098" s="2"/>
      <c r="DS1098" s="2"/>
      <c r="DT1098" s="2"/>
      <c r="DU1098" s="2"/>
      <c r="DV1098" s="2"/>
      <c r="DW1098" s="2"/>
      <c r="DX1098" s="2"/>
      <c r="DY1098" s="2"/>
      <c r="DZ1098" s="2"/>
      <c r="EA1098" s="2"/>
      <c r="EB1098" s="2"/>
      <c r="EC1098" s="2"/>
      <c r="ED1098" s="2"/>
      <c r="EE1098" s="2"/>
      <c r="EF1098" s="2"/>
      <c r="EG1098" s="2"/>
      <c r="EH1098" s="2"/>
      <c r="EI1098" s="2"/>
      <c r="EJ1098" s="2"/>
      <c r="EK1098" s="2"/>
      <c r="EL1098" s="2"/>
      <c r="EM1098" s="2"/>
      <c r="EN1098" s="2"/>
      <c r="EO1098" s="2"/>
      <c r="EP1098" s="2"/>
      <c r="EQ1098" s="2"/>
      <c r="ER1098" s="2"/>
      <c r="ES1098" s="2"/>
      <c r="ET1098" s="2"/>
      <c r="EU1098" s="2"/>
      <c r="EV1098" s="2"/>
      <c r="EW1098" s="2"/>
      <c r="EX1098" s="2"/>
      <c r="EY1098" s="2"/>
      <c r="EZ1098" s="2"/>
      <c r="FA1098" s="2"/>
      <c r="FB1098" s="2"/>
      <c r="FC1098" s="2"/>
    </row>
    <row r="1099" spans="5:159">
      <c r="E1099" s="2"/>
      <c r="F1099" s="2"/>
      <c r="G1099" s="2"/>
      <c r="H1099" s="2"/>
      <c r="I1099" s="2"/>
      <c r="J1099" s="2"/>
      <c r="K1099" s="2"/>
      <c r="L1099" s="2"/>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c r="AJ1099" s="2"/>
      <c r="AK1099" s="2"/>
      <c r="AL1099" s="2"/>
      <c r="AM1099" s="2"/>
      <c r="AN1099" s="2"/>
      <c r="AO1099" s="2"/>
      <c r="AP1099" s="2"/>
      <c r="AQ1099" s="2"/>
      <c r="AR1099" s="2"/>
      <c r="AS1099" s="2"/>
      <c r="AT1099" s="2"/>
      <c r="AU1099" s="2"/>
      <c r="AV1099" s="2"/>
      <c r="AW1099" s="2"/>
      <c r="AX1099" s="2"/>
      <c r="AY1099" s="2"/>
      <c r="AZ1099" s="2"/>
      <c r="BA1099" s="2"/>
      <c r="BB1099" s="2"/>
      <c r="BC1099" s="2"/>
      <c r="BD1099" s="2"/>
      <c r="BE1099" s="2"/>
      <c r="BF1099" s="2"/>
      <c r="BG1099" s="2"/>
      <c r="BH1099" s="2"/>
      <c r="BI1099" s="2"/>
      <c r="BJ1099" s="2"/>
      <c r="BK1099" s="2"/>
      <c r="BL1099" s="2"/>
      <c r="BM1099" s="2"/>
      <c r="BN1099" s="2"/>
      <c r="BO1099" s="2"/>
      <c r="BP1099" s="2"/>
      <c r="BQ1099" s="2"/>
      <c r="BR1099" s="2"/>
      <c r="BS1099" s="2"/>
      <c r="BT1099" s="2"/>
      <c r="BU1099" s="2"/>
      <c r="BV1099" s="2"/>
      <c r="BW1099" s="2"/>
      <c r="BX1099" s="2"/>
      <c r="BY1099" s="2"/>
      <c r="BZ1099" s="2"/>
      <c r="CA1099" s="2"/>
      <c r="CB1099" s="2"/>
      <c r="CC1099" s="2"/>
      <c r="CD1099" s="2"/>
      <c r="CE1099" s="2"/>
      <c r="CF1099" s="2"/>
      <c r="CG1099" s="2"/>
      <c r="CH1099" s="2"/>
      <c r="CI1099" s="2"/>
      <c r="CJ1099" s="2"/>
      <c r="CK1099" s="2"/>
      <c r="CL1099" s="2"/>
      <c r="CM1099" s="2"/>
      <c r="CN1099" s="2"/>
      <c r="CO1099" s="2"/>
      <c r="CP1099" s="2"/>
      <c r="CQ1099" s="2"/>
      <c r="CR1099" s="2"/>
      <c r="CS1099" s="2"/>
      <c r="CT1099" s="2"/>
      <c r="CU1099" s="2"/>
      <c r="CV1099" s="2"/>
      <c r="CW1099" s="2"/>
      <c r="CX1099" s="2"/>
      <c r="CY1099" s="2"/>
      <c r="CZ1099" s="2"/>
      <c r="DA1099" s="2"/>
      <c r="DB1099" s="2"/>
      <c r="DC1099" s="2"/>
      <c r="DD1099" s="2"/>
      <c r="DE1099" s="2"/>
      <c r="DF1099" s="2"/>
      <c r="DG1099" s="2"/>
      <c r="DH1099" s="2"/>
      <c r="DI1099" s="2"/>
      <c r="DJ1099" s="2"/>
      <c r="DK1099" s="2"/>
      <c r="DL1099" s="2"/>
      <c r="DM1099" s="2"/>
      <c r="DN1099" s="2"/>
      <c r="DO1099" s="2"/>
      <c r="DP1099" s="2"/>
      <c r="DQ1099" s="2"/>
      <c r="DR1099" s="2"/>
      <c r="DS1099" s="2"/>
      <c r="DT1099" s="2"/>
      <c r="DU1099" s="2"/>
      <c r="DV1099" s="2"/>
      <c r="DW1099" s="2"/>
      <c r="DX1099" s="2"/>
      <c r="DY1099" s="2"/>
      <c r="DZ1099" s="2"/>
      <c r="EA1099" s="2"/>
      <c r="EB1099" s="2"/>
      <c r="EC1099" s="2"/>
      <c r="ED1099" s="2"/>
      <c r="EE1099" s="2"/>
      <c r="EF1099" s="2"/>
      <c r="EG1099" s="2"/>
      <c r="EH1099" s="2"/>
      <c r="EI1099" s="2"/>
      <c r="EJ1099" s="2"/>
      <c r="EK1099" s="2"/>
      <c r="EL1099" s="2"/>
      <c r="EM1099" s="2"/>
      <c r="EN1099" s="2"/>
      <c r="EO1099" s="2"/>
      <c r="EP1099" s="2"/>
      <c r="EQ1099" s="2"/>
      <c r="ER1099" s="2"/>
      <c r="ES1099" s="2"/>
      <c r="ET1099" s="2"/>
      <c r="EU1099" s="2"/>
      <c r="EV1099" s="2"/>
      <c r="EW1099" s="2"/>
      <c r="EX1099" s="2"/>
      <c r="EY1099" s="2"/>
      <c r="EZ1099" s="2"/>
      <c r="FA1099" s="2"/>
      <c r="FB1099" s="2"/>
      <c r="FC1099" s="2"/>
    </row>
    <row r="1100" spans="5:159">
      <c r="E1100" s="2"/>
      <c r="F1100" s="2"/>
      <c r="G1100" s="2"/>
      <c r="H1100" s="2"/>
      <c r="I1100" s="2"/>
      <c r="J1100" s="2"/>
      <c r="K1100" s="2"/>
      <c r="L1100" s="2"/>
      <c r="M1100" s="2"/>
      <c r="N1100" s="2"/>
      <c r="O1100" s="2"/>
      <c r="P1100" s="2"/>
      <c r="Q1100" s="2"/>
      <c r="R1100" s="2"/>
      <c r="S1100" s="2"/>
      <c r="T1100" s="2"/>
      <c r="U1100" s="2"/>
      <c r="V1100" s="2"/>
      <c r="W1100" s="2"/>
      <c r="X1100" s="2"/>
      <c r="Y1100" s="2"/>
      <c r="Z1100" s="2"/>
      <c r="AA1100" s="2"/>
      <c r="AB1100" s="2"/>
      <c r="AC1100" s="2"/>
      <c r="AD1100" s="2"/>
      <c r="AE1100" s="2"/>
      <c r="AF1100" s="2"/>
      <c r="AG1100" s="2"/>
      <c r="AH1100" s="2"/>
      <c r="AI1100" s="2"/>
      <c r="AJ1100" s="2"/>
      <c r="AK1100" s="2"/>
      <c r="AL1100" s="2"/>
      <c r="AM1100" s="2"/>
      <c r="AN1100" s="2"/>
      <c r="AO1100" s="2"/>
      <c r="AP1100" s="2"/>
      <c r="AQ1100" s="2"/>
      <c r="AR1100" s="2"/>
      <c r="AS1100" s="2"/>
      <c r="AT1100" s="2"/>
      <c r="AU1100" s="2"/>
      <c r="AV1100" s="2"/>
      <c r="AW1100" s="2"/>
      <c r="AX1100" s="2"/>
      <c r="AY1100" s="2"/>
      <c r="AZ1100" s="2"/>
      <c r="BA1100" s="2"/>
      <c r="BB1100" s="2"/>
      <c r="BC1100" s="2"/>
      <c r="BD1100" s="2"/>
      <c r="BE1100" s="2"/>
      <c r="BF1100" s="2"/>
      <c r="BG1100" s="2"/>
      <c r="BH1100" s="2"/>
      <c r="BI1100" s="2"/>
      <c r="BJ1100" s="2"/>
      <c r="BK1100" s="2"/>
      <c r="BL1100" s="2"/>
      <c r="BM1100" s="2"/>
      <c r="BN1100" s="2"/>
      <c r="BO1100" s="2"/>
      <c r="BP1100" s="2"/>
      <c r="BQ1100" s="2"/>
      <c r="BR1100" s="2"/>
      <c r="BS1100" s="2"/>
      <c r="BT1100" s="2"/>
      <c r="BU1100" s="2"/>
      <c r="BV1100" s="2"/>
      <c r="BW1100" s="2"/>
      <c r="BX1100" s="2"/>
      <c r="BY1100" s="2"/>
      <c r="BZ1100" s="2"/>
      <c r="CA1100" s="2"/>
      <c r="CB1100" s="2"/>
      <c r="CC1100" s="2"/>
      <c r="CD1100" s="2"/>
      <c r="CE1100" s="2"/>
      <c r="CF1100" s="2"/>
      <c r="CG1100" s="2"/>
      <c r="CH1100" s="2"/>
      <c r="CI1100" s="2"/>
      <c r="CJ1100" s="2"/>
      <c r="CK1100" s="2"/>
      <c r="CL1100" s="2"/>
      <c r="CM1100" s="2"/>
      <c r="CN1100" s="2"/>
      <c r="CO1100" s="2"/>
      <c r="CP1100" s="2"/>
      <c r="CQ1100" s="2"/>
      <c r="CR1100" s="2"/>
      <c r="CS1100" s="2"/>
      <c r="CT1100" s="2"/>
      <c r="CU1100" s="2"/>
      <c r="CV1100" s="2"/>
      <c r="CW1100" s="2"/>
      <c r="CX1100" s="2"/>
      <c r="CY1100" s="2"/>
      <c r="CZ1100" s="2"/>
      <c r="DA1100" s="2"/>
      <c r="DB1100" s="2"/>
      <c r="DC1100" s="2"/>
      <c r="DD1100" s="2"/>
      <c r="DE1100" s="2"/>
      <c r="DF1100" s="2"/>
      <c r="DG1100" s="2"/>
      <c r="DH1100" s="2"/>
      <c r="DI1100" s="2"/>
      <c r="DJ1100" s="2"/>
      <c r="DK1100" s="2"/>
      <c r="DL1100" s="2"/>
      <c r="DM1100" s="2"/>
      <c r="DN1100" s="2"/>
      <c r="DO1100" s="2"/>
      <c r="DP1100" s="2"/>
      <c r="DQ1100" s="2"/>
      <c r="DR1100" s="2"/>
      <c r="DS1100" s="2"/>
      <c r="DT1100" s="2"/>
      <c r="DU1100" s="2"/>
      <c r="DV1100" s="2"/>
      <c r="DW1100" s="2"/>
      <c r="DX1100" s="2"/>
      <c r="DY1100" s="2"/>
      <c r="DZ1100" s="2"/>
      <c r="EA1100" s="2"/>
      <c r="EB1100" s="2"/>
      <c r="EC1100" s="2"/>
      <c r="ED1100" s="2"/>
      <c r="EE1100" s="2"/>
      <c r="EF1100" s="2"/>
      <c r="EG1100" s="2"/>
      <c r="EH1100" s="2"/>
      <c r="EI1100" s="2"/>
      <c r="EJ1100" s="2"/>
      <c r="EK1100" s="2"/>
      <c r="EL1100" s="2"/>
      <c r="EM1100" s="2"/>
      <c r="EN1100" s="2"/>
      <c r="EO1100" s="2"/>
      <c r="EP1100" s="2"/>
      <c r="EQ1100" s="2"/>
      <c r="ER1100" s="2"/>
      <c r="ES1100" s="2"/>
      <c r="ET1100" s="2"/>
      <c r="EU1100" s="2"/>
      <c r="EV1100" s="2"/>
      <c r="EW1100" s="2"/>
      <c r="EX1100" s="2"/>
      <c r="EY1100" s="2"/>
      <c r="EZ1100" s="2"/>
      <c r="FA1100" s="2"/>
      <c r="FB1100" s="2"/>
      <c r="FC1100" s="2"/>
    </row>
    <row r="1101" spans="5:159">
      <c r="E1101" s="2"/>
      <c r="F1101" s="2"/>
      <c r="G1101" s="2"/>
      <c r="H1101" s="2"/>
      <c r="I1101" s="2"/>
      <c r="J1101" s="2"/>
      <c r="K1101" s="2"/>
      <c r="L1101" s="2"/>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c r="AN1101" s="2"/>
      <c r="AO1101" s="2"/>
      <c r="AP1101" s="2"/>
      <c r="AQ1101" s="2"/>
      <c r="AR1101" s="2"/>
      <c r="AS1101" s="2"/>
      <c r="AT1101" s="2"/>
      <c r="AU1101" s="2"/>
      <c r="AV1101" s="2"/>
      <c r="AW1101" s="2"/>
      <c r="AX1101" s="2"/>
      <c r="AY1101" s="2"/>
      <c r="AZ1101" s="2"/>
      <c r="BA1101" s="2"/>
      <c r="BB1101" s="2"/>
      <c r="BC1101" s="2"/>
      <c r="BD1101" s="2"/>
      <c r="BE1101" s="2"/>
      <c r="BF1101" s="2"/>
      <c r="BG1101" s="2"/>
      <c r="BH1101" s="2"/>
      <c r="BI1101" s="2"/>
      <c r="BJ1101" s="2"/>
      <c r="BK1101" s="2"/>
      <c r="BL1101" s="2"/>
      <c r="BM1101" s="2"/>
      <c r="BN1101" s="2"/>
      <c r="BO1101" s="2"/>
      <c r="BP1101" s="2"/>
      <c r="BQ1101" s="2"/>
      <c r="BR1101" s="2"/>
      <c r="BS1101" s="2"/>
      <c r="BT1101" s="2"/>
      <c r="BU1101" s="2"/>
      <c r="BV1101" s="2"/>
      <c r="BW1101" s="2"/>
      <c r="BX1101" s="2"/>
      <c r="BY1101" s="2"/>
      <c r="BZ1101" s="2"/>
      <c r="CA1101" s="2"/>
      <c r="CB1101" s="2"/>
      <c r="CC1101" s="2"/>
      <c r="CD1101" s="2"/>
      <c r="CE1101" s="2"/>
      <c r="CF1101" s="2"/>
      <c r="CG1101" s="2"/>
      <c r="CH1101" s="2"/>
      <c r="CI1101" s="2"/>
      <c r="CJ1101" s="2"/>
      <c r="CK1101" s="2"/>
      <c r="CL1101" s="2"/>
      <c r="CM1101" s="2"/>
      <c r="CN1101" s="2"/>
      <c r="CO1101" s="2"/>
      <c r="CP1101" s="2"/>
      <c r="CQ1101" s="2"/>
      <c r="CR1101" s="2"/>
      <c r="CS1101" s="2"/>
      <c r="CT1101" s="2"/>
      <c r="CU1101" s="2"/>
      <c r="CV1101" s="2"/>
      <c r="CW1101" s="2"/>
      <c r="CX1101" s="2"/>
      <c r="CY1101" s="2"/>
      <c r="CZ1101" s="2"/>
      <c r="DA1101" s="2"/>
      <c r="DB1101" s="2"/>
      <c r="DC1101" s="2"/>
      <c r="DD1101" s="2"/>
      <c r="DE1101" s="2"/>
      <c r="DF1101" s="2"/>
      <c r="DG1101" s="2"/>
      <c r="DH1101" s="2"/>
      <c r="DI1101" s="2"/>
      <c r="DJ1101" s="2"/>
      <c r="DK1101" s="2"/>
      <c r="DL1101" s="2"/>
      <c r="DM1101" s="2"/>
      <c r="DN1101" s="2"/>
      <c r="DO1101" s="2"/>
      <c r="DP1101" s="2"/>
      <c r="DQ1101" s="2"/>
      <c r="DR1101" s="2"/>
      <c r="DS1101" s="2"/>
      <c r="DT1101" s="2"/>
      <c r="DU1101" s="2"/>
      <c r="DV1101" s="2"/>
      <c r="DW1101" s="2"/>
      <c r="DX1101" s="2"/>
      <c r="DY1101" s="2"/>
      <c r="DZ1101" s="2"/>
      <c r="EA1101" s="2"/>
      <c r="EB1101" s="2"/>
      <c r="EC1101" s="2"/>
      <c r="ED1101" s="2"/>
      <c r="EE1101" s="2"/>
      <c r="EF1101" s="2"/>
      <c r="EG1101" s="2"/>
      <c r="EH1101" s="2"/>
      <c r="EI1101" s="2"/>
      <c r="EJ1101" s="2"/>
      <c r="EK1101" s="2"/>
      <c r="EL1101" s="2"/>
      <c r="EM1101" s="2"/>
      <c r="EN1101" s="2"/>
      <c r="EO1101" s="2"/>
      <c r="EP1101" s="2"/>
      <c r="EQ1101" s="2"/>
      <c r="ER1101" s="2"/>
      <c r="ES1101" s="2"/>
      <c r="ET1101" s="2"/>
      <c r="EU1101" s="2"/>
      <c r="EV1101" s="2"/>
      <c r="EW1101" s="2"/>
      <c r="EX1101" s="2"/>
      <c r="EY1101" s="2"/>
      <c r="EZ1101" s="2"/>
      <c r="FA1101" s="2"/>
      <c r="FB1101" s="2"/>
      <c r="FC1101" s="2"/>
    </row>
    <row r="1102" spans="5:159">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2"/>
      <c r="BM1102" s="2"/>
      <c r="BN1102" s="2"/>
      <c r="BO1102" s="2"/>
      <c r="BP1102" s="2"/>
      <c r="BQ1102" s="2"/>
      <c r="BR1102" s="2"/>
      <c r="BS1102" s="2"/>
      <c r="BT1102" s="2"/>
      <c r="BU1102" s="2"/>
      <c r="BV1102" s="2"/>
      <c r="BW1102" s="2"/>
      <c r="BX1102" s="2"/>
      <c r="BY1102" s="2"/>
      <c r="BZ1102" s="2"/>
      <c r="CA1102" s="2"/>
      <c r="CB1102" s="2"/>
      <c r="CC1102" s="2"/>
      <c r="CD1102" s="2"/>
      <c r="CE1102" s="2"/>
      <c r="CF1102" s="2"/>
      <c r="CG1102" s="2"/>
      <c r="CH1102" s="2"/>
      <c r="CI1102" s="2"/>
      <c r="CJ1102" s="2"/>
      <c r="CK1102" s="2"/>
      <c r="CL1102" s="2"/>
      <c r="CM1102" s="2"/>
      <c r="CN1102" s="2"/>
      <c r="CO1102" s="2"/>
      <c r="CP1102" s="2"/>
      <c r="CQ1102" s="2"/>
      <c r="CR1102" s="2"/>
      <c r="CS1102" s="2"/>
      <c r="CT1102" s="2"/>
      <c r="CU1102" s="2"/>
      <c r="CV1102" s="2"/>
      <c r="CW1102" s="2"/>
      <c r="CX1102" s="2"/>
      <c r="CY1102" s="2"/>
      <c r="CZ1102" s="2"/>
      <c r="DA1102" s="2"/>
      <c r="DB1102" s="2"/>
      <c r="DC1102" s="2"/>
      <c r="DD1102" s="2"/>
      <c r="DE1102" s="2"/>
      <c r="DF1102" s="2"/>
      <c r="DG1102" s="2"/>
      <c r="DH1102" s="2"/>
      <c r="DI1102" s="2"/>
      <c r="DJ1102" s="2"/>
      <c r="DK1102" s="2"/>
      <c r="DL1102" s="2"/>
      <c r="DM1102" s="2"/>
      <c r="DN1102" s="2"/>
      <c r="DO1102" s="2"/>
      <c r="DP1102" s="2"/>
      <c r="DQ1102" s="2"/>
      <c r="DR1102" s="2"/>
      <c r="DS1102" s="2"/>
      <c r="DT1102" s="2"/>
      <c r="DU1102" s="2"/>
      <c r="DV1102" s="2"/>
      <c r="DW1102" s="2"/>
      <c r="DX1102" s="2"/>
      <c r="DY1102" s="2"/>
      <c r="DZ1102" s="2"/>
      <c r="EA1102" s="2"/>
      <c r="EB1102" s="2"/>
      <c r="EC1102" s="2"/>
      <c r="ED1102" s="2"/>
      <c r="EE1102" s="2"/>
      <c r="EF1102" s="2"/>
      <c r="EG1102" s="2"/>
      <c r="EH1102" s="2"/>
      <c r="EI1102" s="2"/>
      <c r="EJ1102" s="2"/>
      <c r="EK1102" s="2"/>
      <c r="EL1102" s="2"/>
      <c r="EM1102" s="2"/>
      <c r="EN1102" s="2"/>
      <c r="EO1102" s="2"/>
      <c r="EP1102" s="2"/>
      <c r="EQ1102" s="2"/>
      <c r="ER1102" s="2"/>
      <c r="ES1102" s="2"/>
      <c r="ET1102" s="2"/>
      <c r="EU1102" s="2"/>
      <c r="EV1102" s="2"/>
      <c r="EW1102" s="2"/>
      <c r="EX1102" s="2"/>
      <c r="EY1102" s="2"/>
      <c r="EZ1102" s="2"/>
      <c r="FA1102" s="2"/>
      <c r="FB1102" s="2"/>
      <c r="FC1102" s="2"/>
    </row>
    <row r="1103" spans="5:159">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2"/>
      <c r="BM1103" s="2"/>
      <c r="BN1103" s="2"/>
      <c r="BO1103" s="2"/>
      <c r="BP1103" s="2"/>
      <c r="BQ1103" s="2"/>
      <c r="BR1103" s="2"/>
      <c r="BS1103" s="2"/>
      <c r="BT1103" s="2"/>
      <c r="BU1103" s="2"/>
      <c r="BV1103" s="2"/>
      <c r="BW1103" s="2"/>
      <c r="BX1103" s="2"/>
      <c r="BY1103" s="2"/>
      <c r="BZ1103" s="2"/>
      <c r="CA1103" s="2"/>
      <c r="CB1103" s="2"/>
      <c r="CC1103" s="2"/>
      <c r="CD1103" s="2"/>
      <c r="CE1103" s="2"/>
      <c r="CF1103" s="2"/>
      <c r="CG1103" s="2"/>
      <c r="CH1103" s="2"/>
      <c r="CI1103" s="2"/>
      <c r="CJ1103" s="2"/>
      <c r="CK1103" s="2"/>
      <c r="CL1103" s="2"/>
      <c r="CM1103" s="2"/>
      <c r="CN1103" s="2"/>
      <c r="CO1103" s="2"/>
      <c r="CP1103" s="2"/>
      <c r="CQ1103" s="2"/>
      <c r="CR1103" s="2"/>
      <c r="CS1103" s="2"/>
      <c r="CT1103" s="2"/>
      <c r="CU1103" s="2"/>
      <c r="CV1103" s="2"/>
      <c r="CW1103" s="2"/>
      <c r="CX1103" s="2"/>
      <c r="CY1103" s="2"/>
      <c r="CZ1103" s="2"/>
      <c r="DA1103" s="2"/>
      <c r="DB1103" s="2"/>
      <c r="DC1103" s="2"/>
      <c r="DD1103" s="2"/>
      <c r="DE1103" s="2"/>
      <c r="DF1103" s="2"/>
      <c r="DG1103" s="2"/>
      <c r="DH1103" s="2"/>
      <c r="DI1103" s="2"/>
      <c r="DJ1103" s="2"/>
      <c r="DK1103" s="2"/>
      <c r="DL1103" s="2"/>
      <c r="DM1103" s="2"/>
      <c r="DN1103" s="2"/>
      <c r="DO1103" s="2"/>
      <c r="DP1103" s="2"/>
      <c r="DQ1103" s="2"/>
      <c r="DR1103" s="2"/>
      <c r="DS1103" s="2"/>
      <c r="DT1103" s="2"/>
      <c r="DU1103" s="2"/>
      <c r="DV1103" s="2"/>
      <c r="DW1103" s="2"/>
      <c r="DX1103" s="2"/>
      <c r="DY1103" s="2"/>
      <c r="DZ1103" s="2"/>
      <c r="EA1103" s="2"/>
      <c r="EB1103" s="2"/>
      <c r="EC1103" s="2"/>
      <c r="ED1103" s="2"/>
      <c r="EE1103" s="2"/>
      <c r="EF1103" s="2"/>
      <c r="EG1103" s="2"/>
      <c r="EH1103" s="2"/>
      <c r="EI1103" s="2"/>
      <c r="EJ1103" s="2"/>
      <c r="EK1103" s="2"/>
      <c r="EL1103" s="2"/>
      <c r="EM1103" s="2"/>
      <c r="EN1103" s="2"/>
      <c r="EO1103" s="2"/>
      <c r="EP1103" s="2"/>
      <c r="EQ1103" s="2"/>
      <c r="ER1103" s="2"/>
      <c r="ES1103" s="2"/>
      <c r="ET1103" s="2"/>
      <c r="EU1103" s="2"/>
      <c r="EV1103" s="2"/>
      <c r="EW1103" s="2"/>
      <c r="EX1103" s="2"/>
      <c r="EY1103" s="2"/>
      <c r="EZ1103" s="2"/>
      <c r="FA1103" s="2"/>
      <c r="FB1103" s="2"/>
      <c r="FC1103" s="2"/>
    </row>
    <row r="1104" spans="5:159">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2"/>
      <c r="BM1104" s="2"/>
      <c r="BN1104" s="2"/>
      <c r="BO1104" s="2"/>
      <c r="BP1104" s="2"/>
      <c r="BQ1104" s="2"/>
      <c r="BR1104" s="2"/>
      <c r="BS1104" s="2"/>
      <c r="BT1104" s="2"/>
      <c r="BU1104" s="2"/>
      <c r="BV1104" s="2"/>
      <c r="BW1104" s="2"/>
      <c r="BX1104" s="2"/>
      <c r="BY1104" s="2"/>
      <c r="BZ1104" s="2"/>
      <c r="CA1104" s="2"/>
      <c r="CB1104" s="2"/>
      <c r="CC1104" s="2"/>
      <c r="CD1104" s="2"/>
      <c r="CE1104" s="2"/>
      <c r="CF1104" s="2"/>
      <c r="CG1104" s="2"/>
      <c r="CH1104" s="2"/>
      <c r="CI1104" s="2"/>
      <c r="CJ1104" s="2"/>
      <c r="CK1104" s="2"/>
      <c r="CL1104" s="2"/>
      <c r="CM1104" s="2"/>
      <c r="CN1104" s="2"/>
      <c r="CO1104" s="2"/>
      <c r="CP1104" s="2"/>
      <c r="CQ1104" s="2"/>
      <c r="CR1104" s="2"/>
      <c r="CS1104" s="2"/>
      <c r="CT1104" s="2"/>
      <c r="CU1104" s="2"/>
      <c r="CV1104" s="2"/>
      <c r="CW1104" s="2"/>
      <c r="CX1104" s="2"/>
      <c r="CY1104" s="2"/>
      <c r="CZ1104" s="2"/>
      <c r="DA1104" s="2"/>
      <c r="DB1104" s="2"/>
      <c r="DC1104" s="2"/>
      <c r="DD1104" s="2"/>
      <c r="DE1104" s="2"/>
      <c r="DF1104" s="2"/>
      <c r="DG1104" s="2"/>
      <c r="DH1104" s="2"/>
      <c r="DI1104" s="2"/>
      <c r="DJ1104" s="2"/>
      <c r="DK1104" s="2"/>
      <c r="DL1104" s="2"/>
      <c r="DM1104" s="2"/>
      <c r="DN1104" s="2"/>
      <c r="DO1104" s="2"/>
      <c r="DP1104" s="2"/>
      <c r="DQ1104" s="2"/>
      <c r="DR1104" s="2"/>
      <c r="DS1104" s="2"/>
      <c r="DT1104" s="2"/>
      <c r="DU1104" s="2"/>
      <c r="DV1104" s="2"/>
      <c r="DW1104" s="2"/>
      <c r="DX1104" s="2"/>
      <c r="DY1104" s="2"/>
      <c r="DZ1104" s="2"/>
      <c r="EA1104" s="2"/>
      <c r="EB1104" s="2"/>
      <c r="EC1104" s="2"/>
      <c r="ED1104" s="2"/>
      <c r="EE1104" s="2"/>
      <c r="EF1104" s="2"/>
      <c r="EG1104" s="2"/>
      <c r="EH1104" s="2"/>
      <c r="EI1104" s="2"/>
      <c r="EJ1104" s="2"/>
      <c r="EK1104" s="2"/>
      <c r="EL1104" s="2"/>
      <c r="EM1104" s="2"/>
      <c r="EN1104" s="2"/>
      <c r="EO1104" s="2"/>
      <c r="EP1104" s="2"/>
      <c r="EQ1104" s="2"/>
      <c r="ER1104" s="2"/>
      <c r="ES1104" s="2"/>
      <c r="ET1104" s="2"/>
      <c r="EU1104" s="2"/>
      <c r="EV1104" s="2"/>
      <c r="EW1104" s="2"/>
      <c r="EX1104" s="2"/>
      <c r="EY1104" s="2"/>
      <c r="EZ1104" s="2"/>
      <c r="FA1104" s="2"/>
      <c r="FB1104" s="2"/>
      <c r="FC1104" s="2"/>
    </row>
    <row r="1105" spans="5:159">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2"/>
      <c r="BM1105" s="2"/>
      <c r="BN1105" s="2"/>
      <c r="BO1105" s="2"/>
      <c r="BP1105" s="2"/>
      <c r="BQ1105" s="2"/>
      <c r="BR1105" s="2"/>
      <c r="BS1105" s="2"/>
      <c r="BT1105" s="2"/>
      <c r="BU1105" s="2"/>
      <c r="BV1105" s="2"/>
      <c r="BW1105" s="2"/>
      <c r="BX1105" s="2"/>
      <c r="BY1105" s="2"/>
      <c r="BZ1105" s="2"/>
      <c r="CA1105" s="2"/>
      <c r="CB1105" s="2"/>
      <c r="CC1105" s="2"/>
      <c r="CD1105" s="2"/>
      <c r="CE1105" s="2"/>
      <c r="CF1105" s="2"/>
      <c r="CG1105" s="2"/>
      <c r="CH1105" s="2"/>
      <c r="CI1105" s="2"/>
      <c r="CJ1105" s="2"/>
      <c r="CK1105" s="2"/>
      <c r="CL1105" s="2"/>
      <c r="CM1105" s="2"/>
      <c r="CN1105" s="2"/>
      <c r="CO1105" s="2"/>
      <c r="CP1105" s="2"/>
      <c r="CQ1105" s="2"/>
      <c r="CR1105" s="2"/>
      <c r="CS1105" s="2"/>
      <c r="CT1105" s="2"/>
      <c r="CU1105" s="2"/>
      <c r="CV1105" s="2"/>
      <c r="CW1105" s="2"/>
      <c r="CX1105" s="2"/>
      <c r="CY1105" s="2"/>
      <c r="CZ1105" s="2"/>
      <c r="DA1105" s="2"/>
      <c r="DB1105" s="2"/>
      <c r="DC1105" s="2"/>
      <c r="DD1105" s="2"/>
      <c r="DE1105" s="2"/>
      <c r="DF1105" s="2"/>
      <c r="DG1105" s="2"/>
      <c r="DH1105" s="2"/>
      <c r="DI1105" s="2"/>
      <c r="DJ1105" s="2"/>
      <c r="DK1105" s="2"/>
      <c r="DL1105" s="2"/>
      <c r="DM1105" s="2"/>
      <c r="DN1105" s="2"/>
      <c r="DO1105" s="2"/>
      <c r="DP1105" s="2"/>
      <c r="DQ1105" s="2"/>
      <c r="DR1105" s="2"/>
      <c r="DS1105" s="2"/>
      <c r="DT1105" s="2"/>
      <c r="DU1105" s="2"/>
      <c r="DV1105" s="2"/>
      <c r="DW1105" s="2"/>
      <c r="DX1105" s="2"/>
      <c r="DY1105" s="2"/>
      <c r="DZ1105" s="2"/>
      <c r="EA1105" s="2"/>
      <c r="EB1105" s="2"/>
      <c r="EC1105" s="2"/>
      <c r="ED1105" s="2"/>
      <c r="EE1105" s="2"/>
      <c r="EF1105" s="2"/>
      <c r="EG1105" s="2"/>
      <c r="EH1105" s="2"/>
      <c r="EI1105" s="2"/>
      <c r="EJ1105" s="2"/>
      <c r="EK1105" s="2"/>
      <c r="EL1105" s="2"/>
      <c r="EM1105" s="2"/>
      <c r="EN1105" s="2"/>
      <c r="EO1105" s="2"/>
      <c r="EP1105" s="2"/>
      <c r="EQ1105" s="2"/>
      <c r="ER1105" s="2"/>
      <c r="ES1105" s="2"/>
      <c r="ET1105" s="2"/>
      <c r="EU1105" s="2"/>
      <c r="EV1105" s="2"/>
      <c r="EW1105" s="2"/>
      <c r="EX1105" s="2"/>
      <c r="EY1105" s="2"/>
      <c r="EZ1105" s="2"/>
      <c r="FA1105" s="2"/>
      <c r="FB1105" s="2"/>
      <c r="FC1105" s="2"/>
    </row>
    <row r="1106" spans="5:159">
      <c r="E1106" s="2"/>
      <c r="F1106" s="2"/>
      <c r="G1106" s="2"/>
      <c r="H1106" s="2"/>
      <c r="I1106" s="2"/>
      <c r="J1106" s="2"/>
      <c r="K1106" s="2"/>
      <c r="L1106" s="2"/>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c r="AJ1106" s="2"/>
      <c r="AK1106" s="2"/>
      <c r="AL1106" s="2"/>
      <c r="AM1106" s="2"/>
      <c r="AN1106" s="2"/>
      <c r="AO1106" s="2"/>
      <c r="AP1106" s="2"/>
      <c r="AQ1106" s="2"/>
      <c r="AR1106" s="2"/>
      <c r="AS1106" s="2"/>
      <c r="AT1106" s="2"/>
      <c r="AU1106" s="2"/>
      <c r="AV1106" s="2"/>
      <c r="AW1106" s="2"/>
      <c r="AX1106" s="2"/>
      <c r="AY1106" s="2"/>
      <c r="AZ1106" s="2"/>
      <c r="BA1106" s="2"/>
      <c r="BB1106" s="2"/>
      <c r="BC1106" s="2"/>
      <c r="BD1106" s="2"/>
      <c r="BE1106" s="2"/>
      <c r="BF1106" s="2"/>
      <c r="BG1106" s="2"/>
      <c r="BH1106" s="2"/>
      <c r="BI1106" s="2"/>
      <c r="BJ1106" s="2"/>
      <c r="BK1106" s="2"/>
      <c r="BL1106" s="2"/>
      <c r="BM1106" s="2"/>
      <c r="BN1106" s="2"/>
      <c r="BO1106" s="2"/>
      <c r="BP1106" s="2"/>
      <c r="BQ1106" s="2"/>
      <c r="BR1106" s="2"/>
      <c r="BS1106" s="2"/>
      <c r="BT1106" s="2"/>
      <c r="BU1106" s="2"/>
      <c r="BV1106" s="2"/>
      <c r="BW1106" s="2"/>
      <c r="BX1106" s="2"/>
      <c r="BY1106" s="2"/>
      <c r="BZ1106" s="2"/>
      <c r="CA1106" s="2"/>
      <c r="CB1106" s="2"/>
      <c r="CC1106" s="2"/>
      <c r="CD1106" s="2"/>
      <c r="CE1106" s="2"/>
      <c r="CF1106" s="2"/>
      <c r="CG1106" s="2"/>
      <c r="CH1106" s="2"/>
      <c r="CI1106" s="2"/>
      <c r="CJ1106" s="2"/>
      <c r="CK1106" s="2"/>
      <c r="CL1106" s="2"/>
      <c r="CM1106" s="2"/>
      <c r="CN1106" s="2"/>
      <c r="CO1106" s="2"/>
      <c r="CP1106" s="2"/>
      <c r="CQ1106" s="2"/>
      <c r="CR1106" s="2"/>
      <c r="CS1106" s="2"/>
      <c r="CT1106" s="2"/>
      <c r="CU1106" s="2"/>
      <c r="CV1106" s="2"/>
      <c r="CW1106" s="2"/>
      <c r="CX1106" s="2"/>
      <c r="CY1106" s="2"/>
      <c r="CZ1106" s="2"/>
      <c r="DA1106" s="2"/>
      <c r="DB1106" s="2"/>
      <c r="DC1106" s="2"/>
      <c r="DD1106" s="2"/>
      <c r="DE1106" s="2"/>
      <c r="DF1106" s="2"/>
      <c r="DG1106" s="2"/>
      <c r="DH1106" s="2"/>
      <c r="DI1106" s="2"/>
      <c r="DJ1106" s="2"/>
      <c r="DK1106" s="2"/>
      <c r="DL1106" s="2"/>
      <c r="DM1106" s="2"/>
      <c r="DN1106" s="2"/>
      <c r="DO1106" s="2"/>
      <c r="DP1106" s="2"/>
      <c r="DQ1106" s="2"/>
      <c r="DR1106" s="2"/>
      <c r="DS1106" s="2"/>
      <c r="DT1106" s="2"/>
      <c r="DU1106" s="2"/>
      <c r="DV1106" s="2"/>
      <c r="DW1106" s="2"/>
      <c r="DX1106" s="2"/>
      <c r="DY1106" s="2"/>
      <c r="DZ1106" s="2"/>
      <c r="EA1106" s="2"/>
      <c r="EB1106" s="2"/>
      <c r="EC1106" s="2"/>
      <c r="ED1106" s="2"/>
      <c r="EE1106" s="2"/>
      <c r="EF1106" s="2"/>
      <c r="EG1106" s="2"/>
      <c r="EH1106" s="2"/>
      <c r="EI1106" s="2"/>
      <c r="EJ1106" s="2"/>
      <c r="EK1106" s="2"/>
      <c r="EL1106" s="2"/>
      <c r="EM1106" s="2"/>
      <c r="EN1106" s="2"/>
      <c r="EO1106" s="2"/>
      <c r="EP1106" s="2"/>
      <c r="EQ1106" s="2"/>
      <c r="ER1106" s="2"/>
      <c r="ES1106" s="2"/>
      <c r="ET1106" s="2"/>
      <c r="EU1106" s="2"/>
      <c r="EV1106" s="2"/>
      <c r="EW1106" s="2"/>
      <c r="EX1106" s="2"/>
      <c r="EY1106" s="2"/>
      <c r="EZ1106" s="2"/>
      <c r="FA1106" s="2"/>
      <c r="FB1106" s="2"/>
      <c r="FC1106" s="2"/>
    </row>
    <row r="1107" spans="5:159">
      <c r="E1107" s="2"/>
      <c r="F1107" s="2"/>
      <c r="G1107" s="2"/>
      <c r="H1107" s="2"/>
      <c r="I1107" s="2"/>
      <c r="J1107" s="2"/>
      <c r="K1107" s="2"/>
      <c r="L1107" s="2"/>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2"/>
      <c r="BM1107" s="2"/>
      <c r="BN1107" s="2"/>
      <c r="BO1107" s="2"/>
      <c r="BP1107" s="2"/>
      <c r="BQ1107" s="2"/>
      <c r="BR1107" s="2"/>
      <c r="BS1107" s="2"/>
      <c r="BT1107" s="2"/>
      <c r="BU1107" s="2"/>
      <c r="BV1107" s="2"/>
      <c r="BW1107" s="2"/>
      <c r="BX1107" s="2"/>
      <c r="BY1107" s="2"/>
      <c r="BZ1107" s="2"/>
      <c r="CA1107" s="2"/>
      <c r="CB1107" s="2"/>
      <c r="CC1107" s="2"/>
      <c r="CD1107" s="2"/>
      <c r="CE1107" s="2"/>
      <c r="CF1107" s="2"/>
      <c r="CG1107" s="2"/>
      <c r="CH1107" s="2"/>
      <c r="CI1107" s="2"/>
      <c r="CJ1107" s="2"/>
      <c r="CK1107" s="2"/>
      <c r="CL1107" s="2"/>
      <c r="CM1107" s="2"/>
      <c r="CN1107" s="2"/>
      <c r="CO1107" s="2"/>
      <c r="CP1107" s="2"/>
      <c r="CQ1107" s="2"/>
      <c r="CR1107" s="2"/>
      <c r="CS1107" s="2"/>
      <c r="CT1107" s="2"/>
      <c r="CU1107" s="2"/>
      <c r="CV1107" s="2"/>
      <c r="CW1107" s="2"/>
      <c r="CX1107" s="2"/>
      <c r="CY1107" s="2"/>
      <c r="CZ1107" s="2"/>
      <c r="DA1107" s="2"/>
      <c r="DB1107" s="2"/>
      <c r="DC1107" s="2"/>
      <c r="DD1107" s="2"/>
      <c r="DE1107" s="2"/>
      <c r="DF1107" s="2"/>
      <c r="DG1107" s="2"/>
      <c r="DH1107" s="2"/>
      <c r="DI1107" s="2"/>
      <c r="DJ1107" s="2"/>
      <c r="DK1107" s="2"/>
      <c r="DL1107" s="2"/>
      <c r="DM1107" s="2"/>
      <c r="DN1107" s="2"/>
      <c r="DO1107" s="2"/>
      <c r="DP1107" s="2"/>
      <c r="DQ1107" s="2"/>
      <c r="DR1107" s="2"/>
      <c r="DS1107" s="2"/>
      <c r="DT1107" s="2"/>
      <c r="DU1107" s="2"/>
      <c r="DV1107" s="2"/>
      <c r="DW1107" s="2"/>
      <c r="DX1107" s="2"/>
      <c r="DY1107" s="2"/>
      <c r="DZ1107" s="2"/>
      <c r="EA1107" s="2"/>
      <c r="EB1107" s="2"/>
      <c r="EC1107" s="2"/>
      <c r="ED1107" s="2"/>
      <c r="EE1107" s="2"/>
      <c r="EF1107" s="2"/>
      <c r="EG1107" s="2"/>
      <c r="EH1107" s="2"/>
      <c r="EI1107" s="2"/>
      <c r="EJ1107" s="2"/>
      <c r="EK1107" s="2"/>
      <c r="EL1107" s="2"/>
      <c r="EM1107" s="2"/>
      <c r="EN1107" s="2"/>
      <c r="EO1107" s="2"/>
      <c r="EP1107" s="2"/>
      <c r="EQ1107" s="2"/>
      <c r="ER1107" s="2"/>
      <c r="ES1107" s="2"/>
      <c r="ET1107" s="2"/>
      <c r="EU1107" s="2"/>
      <c r="EV1107" s="2"/>
      <c r="EW1107" s="2"/>
      <c r="EX1107" s="2"/>
      <c r="EY1107" s="2"/>
      <c r="EZ1107" s="2"/>
      <c r="FA1107" s="2"/>
      <c r="FB1107" s="2"/>
      <c r="FC1107" s="2"/>
    </row>
    <row r="1108" spans="5:159">
      <c r="E1108" s="2"/>
      <c r="F1108" s="2"/>
      <c r="G1108" s="2"/>
      <c r="H1108" s="2"/>
      <c r="I1108" s="2"/>
      <c r="J1108" s="2"/>
      <c r="K1108" s="2"/>
      <c r="L1108" s="2"/>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2"/>
      <c r="BM1108" s="2"/>
      <c r="BN1108" s="2"/>
      <c r="BO1108" s="2"/>
      <c r="BP1108" s="2"/>
      <c r="BQ1108" s="2"/>
      <c r="BR1108" s="2"/>
      <c r="BS1108" s="2"/>
      <c r="BT1108" s="2"/>
      <c r="BU1108" s="2"/>
      <c r="BV1108" s="2"/>
      <c r="BW1108" s="2"/>
      <c r="BX1108" s="2"/>
      <c r="BY1108" s="2"/>
      <c r="BZ1108" s="2"/>
      <c r="CA1108" s="2"/>
      <c r="CB1108" s="2"/>
      <c r="CC1108" s="2"/>
      <c r="CD1108" s="2"/>
      <c r="CE1108" s="2"/>
      <c r="CF1108" s="2"/>
      <c r="CG1108" s="2"/>
      <c r="CH1108" s="2"/>
      <c r="CI1108" s="2"/>
      <c r="CJ1108" s="2"/>
      <c r="CK1108" s="2"/>
      <c r="CL1108" s="2"/>
      <c r="CM1108" s="2"/>
      <c r="CN1108" s="2"/>
      <c r="CO1108" s="2"/>
      <c r="CP1108" s="2"/>
      <c r="CQ1108" s="2"/>
      <c r="CR1108" s="2"/>
      <c r="CS1108" s="2"/>
      <c r="CT1108" s="2"/>
      <c r="CU1108" s="2"/>
      <c r="CV1108" s="2"/>
      <c r="CW1108" s="2"/>
      <c r="CX1108" s="2"/>
      <c r="CY1108" s="2"/>
      <c r="CZ1108" s="2"/>
      <c r="DA1108" s="2"/>
      <c r="DB1108" s="2"/>
      <c r="DC1108" s="2"/>
      <c r="DD1108" s="2"/>
      <c r="DE1108" s="2"/>
      <c r="DF1108" s="2"/>
      <c r="DG1108" s="2"/>
      <c r="DH1108" s="2"/>
      <c r="DI1108" s="2"/>
      <c r="DJ1108" s="2"/>
      <c r="DK1108" s="2"/>
      <c r="DL1108" s="2"/>
      <c r="DM1108" s="2"/>
      <c r="DN1108" s="2"/>
      <c r="DO1108" s="2"/>
      <c r="DP1108" s="2"/>
      <c r="DQ1108" s="2"/>
      <c r="DR1108" s="2"/>
      <c r="DS1108" s="2"/>
      <c r="DT1108" s="2"/>
      <c r="DU1108" s="2"/>
      <c r="DV1108" s="2"/>
      <c r="DW1108" s="2"/>
      <c r="DX1108" s="2"/>
      <c r="DY1108" s="2"/>
      <c r="DZ1108" s="2"/>
      <c r="EA1108" s="2"/>
      <c r="EB1108" s="2"/>
      <c r="EC1108" s="2"/>
      <c r="ED1108" s="2"/>
      <c r="EE1108" s="2"/>
      <c r="EF1108" s="2"/>
      <c r="EG1108" s="2"/>
      <c r="EH1108" s="2"/>
      <c r="EI1108" s="2"/>
      <c r="EJ1108" s="2"/>
      <c r="EK1108" s="2"/>
      <c r="EL1108" s="2"/>
      <c r="EM1108" s="2"/>
      <c r="EN1108" s="2"/>
      <c r="EO1108" s="2"/>
      <c r="EP1108" s="2"/>
      <c r="EQ1108" s="2"/>
      <c r="ER1108" s="2"/>
      <c r="ES1108" s="2"/>
      <c r="ET1108" s="2"/>
      <c r="EU1108" s="2"/>
      <c r="EV1108" s="2"/>
      <c r="EW1108" s="2"/>
      <c r="EX1108" s="2"/>
      <c r="EY1108" s="2"/>
      <c r="EZ1108" s="2"/>
      <c r="FA1108" s="2"/>
      <c r="FB1108" s="2"/>
      <c r="FC1108" s="2"/>
    </row>
    <row r="1109" spans="5:159">
      <c r="E1109" s="2"/>
      <c r="F1109" s="2"/>
      <c r="G1109" s="2"/>
      <c r="H1109" s="2"/>
      <c r="I1109" s="2"/>
      <c r="J1109" s="2"/>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2"/>
      <c r="BM1109" s="2"/>
      <c r="BN1109" s="2"/>
      <c r="BO1109" s="2"/>
      <c r="BP1109" s="2"/>
      <c r="BQ1109" s="2"/>
      <c r="BR1109" s="2"/>
      <c r="BS1109" s="2"/>
      <c r="BT1109" s="2"/>
      <c r="BU1109" s="2"/>
      <c r="BV1109" s="2"/>
      <c r="BW1109" s="2"/>
      <c r="BX1109" s="2"/>
      <c r="BY1109" s="2"/>
      <c r="BZ1109" s="2"/>
      <c r="CA1109" s="2"/>
      <c r="CB1109" s="2"/>
      <c r="CC1109" s="2"/>
      <c r="CD1109" s="2"/>
      <c r="CE1109" s="2"/>
      <c r="CF1109" s="2"/>
      <c r="CG1109" s="2"/>
      <c r="CH1109" s="2"/>
      <c r="CI1109" s="2"/>
      <c r="CJ1109" s="2"/>
      <c r="CK1109" s="2"/>
      <c r="CL1109" s="2"/>
      <c r="CM1109" s="2"/>
      <c r="CN1109" s="2"/>
      <c r="CO1109" s="2"/>
      <c r="CP1109" s="2"/>
      <c r="CQ1109" s="2"/>
      <c r="CR1109" s="2"/>
      <c r="CS1109" s="2"/>
      <c r="CT1109" s="2"/>
      <c r="CU1109" s="2"/>
      <c r="CV1109" s="2"/>
      <c r="CW1109" s="2"/>
      <c r="CX1109" s="2"/>
      <c r="CY1109" s="2"/>
      <c r="CZ1109" s="2"/>
      <c r="DA1109" s="2"/>
      <c r="DB1109" s="2"/>
      <c r="DC1109" s="2"/>
      <c r="DD1109" s="2"/>
      <c r="DE1109" s="2"/>
      <c r="DF1109" s="2"/>
      <c r="DG1109" s="2"/>
      <c r="DH1109" s="2"/>
      <c r="DI1109" s="2"/>
      <c r="DJ1109" s="2"/>
      <c r="DK1109" s="2"/>
      <c r="DL1109" s="2"/>
      <c r="DM1109" s="2"/>
      <c r="DN1109" s="2"/>
      <c r="DO1109" s="2"/>
      <c r="DP1109" s="2"/>
      <c r="DQ1109" s="2"/>
      <c r="DR1109" s="2"/>
      <c r="DS1109" s="2"/>
      <c r="DT1109" s="2"/>
      <c r="DU1109" s="2"/>
      <c r="DV1109" s="2"/>
      <c r="DW1109" s="2"/>
      <c r="DX1109" s="2"/>
      <c r="DY1109" s="2"/>
      <c r="DZ1109" s="2"/>
      <c r="EA1109" s="2"/>
      <c r="EB1109" s="2"/>
      <c r="EC1109" s="2"/>
      <c r="ED1109" s="2"/>
      <c r="EE1109" s="2"/>
      <c r="EF1109" s="2"/>
      <c r="EG1109" s="2"/>
      <c r="EH1109" s="2"/>
      <c r="EI1109" s="2"/>
      <c r="EJ1109" s="2"/>
      <c r="EK1109" s="2"/>
      <c r="EL1109" s="2"/>
      <c r="EM1109" s="2"/>
      <c r="EN1109" s="2"/>
      <c r="EO1109" s="2"/>
      <c r="EP1109" s="2"/>
      <c r="EQ1109" s="2"/>
      <c r="ER1109" s="2"/>
      <c r="ES1109" s="2"/>
      <c r="ET1109" s="2"/>
      <c r="EU1109" s="2"/>
      <c r="EV1109" s="2"/>
      <c r="EW1109" s="2"/>
      <c r="EX1109" s="2"/>
      <c r="EY1109" s="2"/>
      <c r="EZ1109" s="2"/>
      <c r="FA1109" s="2"/>
      <c r="FB1109" s="2"/>
      <c r="FC1109" s="2"/>
    </row>
    <row r="1110" spans="5:159">
      <c r="E1110" s="2"/>
      <c r="F1110" s="2"/>
      <c r="G1110" s="2"/>
      <c r="H1110" s="2"/>
      <c r="I1110" s="2"/>
      <c r="J1110" s="2"/>
      <c r="K1110" s="2"/>
      <c r="L1110" s="2"/>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2"/>
      <c r="BM1110" s="2"/>
      <c r="BN1110" s="2"/>
      <c r="BO1110" s="2"/>
      <c r="BP1110" s="2"/>
      <c r="BQ1110" s="2"/>
      <c r="BR1110" s="2"/>
      <c r="BS1110" s="2"/>
      <c r="BT1110" s="2"/>
      <c r="BU1110" s="2"/>
      <c r="BV1110" s="2"/>
      <c r="BW1110" s="2"/>
      <c r="BX1110" s="2"/>
      <c r="BY1110" s="2"/>
      <c r="BZ1110" s="2"/>
      <c r="CA1110" s="2"/>
      <c r="CB1110" s="2"/>
      <c r="CC1110" s="2"/>
      <c r="CD1110" s="2"/>
      <c r="CE1110" s="2"/>
      <c r="CF1110" s="2"/>
      <c r="CG1110" s="2"/>
      <c r="CH1110" s="2"/>
      <c r="CI1110" s="2"/>
      <c r="CJ1110" s="2"/>
      <c r="CK1110" s="2"/>
      <c r="CL1110" s="2"/>
      <c r="CM1110" s="2"/>
      <c r="CN1110" s="2"/>
      <c r="CO1110" s="2"/>
      <c r="CP1110" s="2"/>
      <c r="CQ1110" s="2"/>
      <c r="CR1110" s="2"/>
      <c r="CS1110" s="2"/>
      <c r="CT1110" s="2"/>
      <c r="CU1110" s="2"/>
      <c r="CV1110" s="2"/>
      <c r="CW1110" s="2"/>
      <c r="CX1110" s="2"/>
      <c r="CY1110" s="2"/>
      <c r="CZ1110" s="2"/>
      <c r="DA1110" s="2"/>
      <c r="DB1110" s="2"/>
      <c r="DC1110" s="2"/>
      <c r="DD1110" s="2"/>
      <c r="DE1110" s="2"/>
      <c r="DF1110" s="2"/>
      <c r="DG1110" s="2"/>
      <c r="DH1110" s="2"/>
      <c r="DI1110" s="2"/>
      <c r="DJ1110" s="2"/>
      <c r="DK1110" s="2"/>
      <c r="DL1110" s="2"/>
      <c r="DM1110" s="2"/>
      <c r="DN1110" s="2"/>
      <c r="DO1110" s="2"/>
      <c r="DP1110" s="2"/>
      <c r="DQ1110" s="2"/>
      <c r="DR1110" s="2"/>
      <c r="DS1110" s="2"/>
      <c r="DT1110" s="2"/>
      <c r="DU1110" s="2"/>
      <c r="DV1110" s="2"/>
      <c r="DW1110" s="2"/>
      <c r="DX1110" s="2"/>
      <c r="DY1110" s="2"/>
      <c r="DZ1110" s="2"/>
      <c r="EA1110" s="2"/>
      <c r="EB1110" s="2"/>
      <c r="EC1110" s="2"/>
      <c r="ED1110" s="2"/>
      <c r="EE1110" s="2"/>
      <c r="EF1110" s="2"/>
      <c r="EG1110" s="2"/>
      <c r="EH1110" s="2"/>
      <c r="EI1110" s="2"/>
      <c r="EJ1110" s="2"/>
      <c r="EK1110" s="2"/>
      <c r="EL1110" s="2"/>
      <c r="EM1110" s="2"/>
      <c r="EN1110" s="2"/>
      <c r="EO1110" s="2"/>
      <c r="EP1110" s="2"/>
      <c r="EQ1110" s="2"/>
      <c r="ER1110" s="2"/>
      <c r="ES1110" s="2"/>
      <c r="ET1110" s="2"/>
      <c r="EU1110" s="2"/>
      <c r="EV1110" s="2"/>
      <c r="EW1110" s="2"/>
      <c r="EX1110" s="2"/>
      <c r="EY1110" s="2"/>
      <c r="EZ1110" s="2"/>
      <c r="FA1110" s="2"/>
      <c r="FB1110" s="2"/>
      <c r="FC1110" s="2"/>
    </row>
    <row r="1111" spans="5:159">
      <c r="E1111" s="2"/>
      <c r="F1111" s="2"/>
      <c r="G1111" s="2"/>
      <c r="H1111" s="2"/>
      <c r="I1111" s="2"/>
      <c r="J1111" s="2"/>
      <c r="K1111" s="2"/>
      <c r="L1111" s="2"/>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2"/>
      <c r="BM1111" s="2"/>
      <c r="BN1111" s="2"/>
      <c r="BO1111" s="2"/>
      <c r="BP1111" s="2"/>
      <c r="BQ1111" s="2"/>
      <c r="BR1111" s="2"/>
      <c r="BS1111" s="2"/>
      <c r="BT1111" s="2"/>
      <c r="BU1111" s="2"/>
      <c r="BV1111" s="2"/>
      <c r="BW1111" s="2"/>
      <c r="BX1111" s="2"/>
      <c r="BY1111" s="2"/>
      <c r="BZ1111" s="2"/>
      <c r="CA1111" s="2"/>
      <c r="CB1111" s="2"/>
      <c r="CC1111" s="2"/>
      <c r="CD1111" s="2"/>
      <c r="CE1111" s="2"/>
      <c r="CF1111" s="2"/>
      <c r="CG1111" s="2"/>
      <c r="CH1111" s="2"/>
      <c r="CI1111" s="2"/>
      <c r="CJ1111" s="2"/>
      <c r="CK1111" s="2"/>
      <c r="CL1111" s="2"/>
      <c r="CM1111" s="2"/>
      <c r="CN1111" s="2"/>
      <c r="CO1111" s="2"/>
      <c r="CP1111" s="2"/>
      <c r="CQ1111" s="2"/>
      <c r="CR1111" s="2"/>
      <c r="CS1111" s="2"/>
      <c r="CT1111" s="2"/>
      <c r="CU1111" s="2"/>
      <c r="CV1111" s="2"/>
      <c r="CW1111" s="2"/>
      <c r="CX1111" s="2"/>
      <c r="CY1111" s="2"/>
      <c r="CZ1111" s="2"/>
      <c r="DA1111" s="2"/>
      <c r="DB1111" s="2"/>
      <c r="DC1111" s="2"/>
      <c r="DD1111" s="2"/>
      <c r="DE1111" s="2"/>
      <c r="DF1111" s="2"/>
      <c r="DG1111" s="2"/>
      <c r="DH1111" s="2"/>
      <c r="DI1111" s="2"/>
      <c r="DJ1111" s="2"/>
      <c r="DK1111" s="2"/>
      <c r="DL1111" s="2"/>
      <c r="DM1111" s="2"/>
      <c r="DN1111" s="2"/>
      <c r="DO1111" s="2"/>
      <c r="DP1111" s="2"/>
      <c r="DQ1111" s="2"/>
      <c r="DR1111" s="2"/>
      <c r="DS1111" s="2"/>
      <c r="DT1111" s="2"/>
      <c r="DU1111" s="2"/>
      <c r="DV1111" s="2"/>
      <c r="DW1111" s="2"/>
      <c r="DX1111" s="2"/>
      <c r="DY1111" s="2"/>
      <c r="DZ1111" s="2"/>
      <c r="EA1111" s="2"/>
      <c r="EB1111" s="2"/>
      <c r="EC1111" s="2"/>
      <c r="ED1111" s="2"/>
      <c r="EE1111" s="2"/>
      <c r="EF1111" s="2"/>
      <c r="EG1111" s="2"/>
      <c r="EH1111" s="2"/>
      <c r="EI1111" s="2"/>
      <c r="EJ1111" s="2"/>
      <c r="EK1111" s="2"/>
      <c r="EL1111" s="2"/>
      <c r="EM1111" s="2"/>
      <c r="EN1111" s="2"/>
      <c r="EO1111" s="2"/>
      <c r="EP1111" s="2"/>
      <c r="EQ1111" s="2"/>
      <c r="ER1111" s="2"/>
      <c r="ES1111" s="2"/>
      <c r="ET1111" s="2"/>
      <c r="EU1111" s="2"/>
      <c r="EV1111" s="2"/>
      <c r="EW1111" s="2"/>
      <c r="EX1111" s="2"/>
      <c r="EY1111" s="2"/>
      <c r="EZ1111" s="2"/>
      <c r="FA1111" s="2"/>
      <c r="FB1111" s="2"/>
      <c r="FC1111" s="2"/>
    </row>
    <row r="1112" spans="5:159">
      <c r="E1112" s="2"/>
      <c r="F1112" s="2"/>
      <c r="G1112" s="2"/>
      <c r="H1112" s="2"/>
      <c r="I1112" s="2"/>
      <c r="J1112" s="2"/>
      <c r="K1112" s="2"/>
      <c r="L1112" s="2"/>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c r="AJ1112" s="2"/>
      <c r="AK1112" s="2"/>
      <c r="AL1112" s="2"/>
      <c r="AM1112" s="2"/>
      <c r="AN1112" s="2"/>
      <c r="AO1112" s="2"/>
      <c r="AP1112" s="2"/>
      <c r="AQ1112" s="2"/>
      <c r="AR1112" s="2"/>
      <c r="AS1112" s="2"/>
      <c r="AT1112" s="2"/>
      <c r="AU1112" s="2"/>
      <c r="AV1112" s="2"/>
      <c r="AW1112" s="2"/>
      <c r="AX1112" s="2"/>
      <c r="AY1112" s="2"/>
      <c r="AZ1112" s="2"/>
      <c r="BA1112" s="2"/>
      <c r="BB1112" s="2"/>
      <c r="BC1112" s="2"/>
      <c r="BD1112" s="2"/>
      <c r="BE1112" s="2"/>
      <c r="BF1112" s="2"/>
      <c r="BG1112" s="2"/>
      <c r="BH1112" s="2"/>
      <c r="BI1112" s="2"/>
      <c r="BJ1112" s="2"/>
      <c r="BK1112" s="2"/>
      <c r="BL1112" s="2"/>
      <c r="BM1112" s="2"/>
      <c r="BN1112" s="2"/>
      <c r="BO1112" s="2"/>
      <c r="BP1112" s="2"/>
      <c r="BQ1112" s="2"/>
      <c r="BR1112" s="2"/>
      <c r="BS1112" s="2"/>
      <c r="BT1112" s="2"/>
      <c r="BU1112" s="2"/>
      <c r="BV1112" s="2"/>
      <c r="BW1112" s="2"/>
      <c r="BX1112" s="2"/>
      <c r="BY1112" s="2"/>
      <c r="BZ1112" s="2"/>
      <c r="CA1112" s="2"/>
      <c r="CB1112" s="2"/>
      <c r="CC1112" s="2"/>
      <c r="CD1112" s="2"/>
      <c r="CE1112" s="2"/>
      <c r="CF1112" s="2"/>
      <c r="CG1112" s="2"/>
      <c r="CH1112" s="2"/>
      <c r="CI1112" s="2"/>
      <c r="CJ1112" s="2"/>
      <c r="CK1112" s="2"/>
      <c r="CL1112" s="2"/>
      <c r="CM1112" s="2"/>
      <c r="CN1112" s="2"/>
      <c r="CO1112" s="2"/>
      <c r="CP1112" s="2"/>
      <c r="CQ1112" s="2"/>
      <c r="CR1112" s="2"/>
      <c r="CS1112" s="2"/>
      <c r="CT1112" s="2"/>
      <c r="CU1112" s="2"/>
      <c r="CV1112" s="2"/>
      <c r="CW1112" s="2"/>
      <c r="CX1112" s="2"/>
      <c r="CY1112" s="2"/>
      <c r="CZ1112" s="2"/>
      <c r="DA1112" s="2"/>
      <c r="DB1112" s="2"/>
      <c r="DC1112" s="2"/>
      <c r="DD1112" s="2"/>
      <c r="DE1112" s="2"/>
      <c r="DF1112" s="2"/>
      <c r="DG1112" s="2"/>
      <c r="DH1112" s="2"/>
      <c r="DI1112" s="2"/>
      <c r="DJ1112" s="2"/>
      <c r="DK1112" s="2"/>
      <c r="DL1112" s="2"/>
      <c r="DM1112" s="2"/>
      <c r="DN1112" s="2"/>
      <c r="DO1112" s="2"/>
      <c r="DP1112" s="2"/>
      <c r="DQ1112" s="2"/>
      <c r="DR1112" s="2"/>
      <c r="DS1112" s="2"/>
      <c r="DT1112" s="2"/>
      <c r="DU1112" s="2"/>
      <c r="DV1112" s="2"/>
      <c r="DW1112" s="2"/>
      <c r="DX1112" s="2"/>
      <c r="DY1112" s="2"/>
      <c r="DZ1112" s="2"/>
      <c r="EA1112" s="2"/>
      <c r="EB1112" s="2"/>
      <c r="EC1112" s="2"/>
      <c r="ED1112" s="2"/>
      <c r="EE1112" s="2"/>
      <c r="EF1112" s="2"/>
      <c r="EG1112" s="2"/>
      <c r="EH1112" s="2"/>
      <c r="EI1112" s="2"/>
      <c r="EJ1112" s="2"/>
      <c r="EK1112" s="2"/>
      <c r="EL1112" s="2"/>
      <c r="EM1112" s="2"/>
      <c r="EN1112" s="2"/>
      <c r="EO1112" s="2"/>
      <c r="EP1112" s="2"/>
      <c r="EQ1112" s="2"/>
      <c r="ER1112" s="2"/>
      <c r="ES1112" s="2"/>
      <c r="ET1112" s="2"/>
      <c r="EU1112" s="2"/>
      <c r="EV1112" s="2"/>
      <c r="EW1112" s="2"/>
      <c r="EX1112" s="2"/>
      <c r="EY1112" s="2"/>
      <c r="EZ1112" s="2"/>
      <c r="FA1112" s="2"/>
      <c r="FB1112" s="2"/>
      <c r="FC1112" s="2"/>
    </row>
    <row r="1113" spans="5:159">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2"/>
      <c r="BM1113" s="2"/>
      <c r="BN1113" s="2"/>
      <c r="BO1113" s="2"/>
      <c r="BP1113" s="2"/>
      <c r="BQ1113" s="2"/>
      <c r="BR1113" s="2"/>
      <c r="BS1113" s="2"/>
      <c r="BT1113" s="2"/>
      <c r="BU1113" s="2"/>
      <c r="BV1113" s="2"/>
      <c r="BW1113" s="2"/>
      <c r="BX1113" s="2"/>
      <c r="BY1113" s="2"/>
      <c r="BZ1113" s="2"/>
      <c r="CA1113" s="2"/>
      <c r="CB1113" s="2"/>
      <c r="CC1113" s="2"/>
      <c r="CD1113" s="2"/>
      <c r="CE1113" s="2"/>
      <c r="CF1113" s="2"/>
      <c r="CG1113" s="2"/>
      <c r="CH1113" s="2"/>
      <c r="CI1113" s="2"/>
      <c r="CJ1113" s="2"/>
      <c r="CK1113" s="2"/>
      <c r="CL1113" s="2"/>
      <c r="CM1113" s="2"/>
      <c r="CN1113" s="2"/>
      <c r="CO1113" s="2"/>
      <c r="CP1113" s="2"/>
      <c r="CQ1113" s="2"/>
      <c r="CR1113" s="2"/>
      <c r="CS1113" s="2"/>
      <c r="CT1113" s="2"/>
      <c r="CU1113" s="2"/>
      <c r="CV1113" s="2"/>
      <c r="CW1113" s="2"/>
      <c r="CX1113" s="2"/>
      <c r="CY1113" s="2"/>
      <c r="CZ1113" s="2"/>
      <c r="DA1113" s="2"/>
      <c r="DB1113" s="2"/>
      <c r="DC1113" s="2"/>
      <c r="DD1113" s="2"/>
      <c r="DE1113" s="2"/>
      <c r="DF1113" s="2"/>
      <c r="DG1113" s="2"/>
      <c r="DH1113" s="2"/>
      <c r="DI1113" s="2"/>
      <c r="DJ1113" s="2"/>
      <c r="DK1113" s="2"/>
      <c r="DL1113" s="2"/>
      <c r="DM1113" s="2"/>
      <c r="DN1113" s="2"/>
      <c r="DO1113" s="2"/>
      <c r="DP1113" s="2"/>
      <c r="DQ1113" s="2"/>
      <c r="DR1113" s="2"/>
      <c r="DS1113" s="2"/>
      <c r="DT1113" s="2"/>
      <c r="DU1113" s="2"/>
      <c r="DV1113" s="2"/>
      <c r="DW1113" s="2"/>
      <c r="DX1113" s="2"/>
      <c r="DY1113" s="2"/>
      <c r="DZ1113" s="2"/>
      <c r="EA1113" s="2"/>
      <c r="EB1113" s="2"/>
      <c r="EC1113" s="2"/>
      <c r="ED1113" s="2"/>
      <c r="EE1113" s="2"/>
      <c r="EF1113" s="2"/>
      <c r="EG1113" s="2"/>
      <c r="EH1113" s="2"/>
      <c r="EI1113" s="2"/>
      <c r="EJ1113" s="2"/>
      <c r="EK1113" s="2"/>
      <c r="EL1113" s="2"/>
      <c r="EM1113" s="2"/>
      <c r="EN1113" s="2"/>
      <c r="EO1113" s="2"/>
      <c r="EP1113" s="2"/>
      <c r="EQ1113" s="2"/>
      <c r="ER1113" s="2"/>
      <c r="ES1113" s="2"/>
      <c r="ET1113" s="2"/>
      <c r="EU1113" s="2"/>
      <c r="EV1113" s="2"/>
      <c r="EW1113" s="2"/>
      <c r="EX1113" s="2"/>
      <c r="EY1113" s="2"/>
      <c r="EZ1113" s="2"/>
      <c r="FA1113" s="2"/>
      <c r="FB1113" s="2"/>
      <c r="FC1113" s="2"/>
    </row>
    <row r="1114" spans="5:159">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2"/>
      <c r="BM1114" s="2"/>
      <c r="BN1114" s="2"/>
      <c r="BO1114" s="2"/>
      <c r="BP1114" s="2"/>
      <c r="BQ1114" s="2"/>
      <c r="BR1114" s="2"/>
      <c r="BS1114" s="2"/>
      <c r="BT1114" s="2"/>
      <c r="BU1114" s="2"/>
      <c r="BV1114" s="2"/>
      <c r="BW1114" s="2"/>
      <c r="BX1114" s="2"/>
      <c r="BY1114" s="2"/>
      <c r="BZ1114" s="2"/>
      <c r="CA1114" s="2"/>
      <c r="CB1114" s="2"/>
      <c r="CC1114" s="2"/>
      <c r="CD1114" s="2"/>
      <c r="CE1114" s="2"/>
      <c r="CF1114" s="2"/>
      <c r="CG1114" s="2"/>
      <c r="CH1114" s="2"/>
      <c r="CI1114" s="2"/>
      <c r="CJ1114" s="2"/>
      <c r="CK1114" s="2"/>
      <c r="CL1114" s="2"/>
      <c r="CM1114" s="2"/>
      <c r="CN1114" s="2"/>
      <c r="CO1114" s="2"/>
      <c r="CP1114" s="2"/>
      <c r="CQ1114" s="2"/>
      <c r="CR1114" s="2"/>
      <c r="CS1114" s="2"/>
      <c r="CT1114" s="2"/>
      <c r="CU1114" s="2"/>
      <c r="CV1114" s="2"/>
      <c r="CW1114" s="2"/>
      <c r="CX1114" s="2"/>
      <c r="CY1114" s="2"/>
      <c r="CZ1114" s="2"/>
      <c r="DA1114" s="2"/>
      <c r="DB1114" s="2"/>
      <c r="DC1114" s="2"/>
      <c r="DD1114" s="2"/>
      <c r="DE1114" s="2"/>
      <c r="DF1114" s="2"/>
      <c r="DG1114" s="2"/>
      <c r="DH1114" s="2"/>
      <c r="DI1114" s="2"/>
      <c r="DJ1114" s="2"/>
      <c r="DK1114" s="2"/>
      <c r="DL1114" s="2"/>
      <c r="DM1114" s="2"/>
      <c r="DN1114" s="2"/>
      <c r="DO1114" s="2"/>
      <c r="DP1114" s="2"/>
      <c r="DQ1114" s="2"/>
      <c r="DR1114" s="2"/>
      <c r="DS1114" s="2"/>
      <c r="DT1114" s="2"/>
      <c r="DU1114" s="2"/>
      <c r="DV1114" s="2"/>
      <c r="DW1114" s="2"/>
      <c r="DX1114" s="2"/>
      <c r="DY1114" s="2"/>
      <c r="DZ1114" s="2"/>
      <c r="EA1114" s="2"/>
      <c r="EB1114" s="2"/>
      <c r="EC1114" s="2"/>
      <c r="ED1114" s="2"/>
      <c r="EE1114" s="2"/>
      <c r="EF1114" s="2"/>
      <c r="EG1114" s="2"/>
      <c r="EH1114" s="2"/>
      <c r="EI1114" s="2"/>
      <c r="EJ1114" s="2"/>
      <c r="EK1114" s="2"/>
      <c r="EL1114" s="2"/>
      <c r="EM1114" s="2"/>
      <c r="EN1114" s="2"/>
      <c r="EO1114" s="2"/>
      <c r="EP1114" s="2"/>
      <c r="EQ1114" s="2"/>
      <c r="ER1114" s="2"/>
      <c r="ES1114" s="2"/>
      <c r="ET1114" s="2"/>
      <c r="EU1114" s="2"/>
      <c r="EV1114" s="2"/>
      <c r="EW1114" s="2"/>
      <c r="EX1114" s="2"/>
      <c r="EY1114" s="2"/>
      <c r="EZ1114" s="2"/>
      <c r="FA1114" s="2"/>
      <c r="FB1114" s="2"/>
      <c r="FC1114" s="2"/>
    </row>
    <row r="1115" spans="5:159">
      <c r="E1115" s="2"/>
      <c r="F1115" s="2"/>
      <c r="G1115" s="2"/>
      <c r="H1115" s="2"/>
      <c r="I1115" s="2"/>
      <c r="J1115" s="2"/>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c r="AJ1115" s="2"/>
      <c r="AK1115" s="2"/>
      <c r="AL1115" s="2"/>
      <c r="AM1115" s="2"/>
      <c r="AN1115" s="2"/>
      <c r="AO1115" s="2"/>
      <c r="AP1115" s="2"/>
      <c r="AQ1115" s="2"/>
      <c r="AR1115" s="2"/>
      <c r="AS1115" s="2"/>
      <c r="AT1115" s="2"/>
      <c r="AU1115" s="2"/>
      <c r="AV1115" s="2"/>
      <c r="AW1115" s="2"/>
      <c r="AX1115" s="2"/>
      <c r="AY1115" s="2"/>
      <c r="AZ1115" s="2"/>
      <c r="BA1115" s="2"/>
      <c r="BB1115" s="2"/>
      <c r="BC1115" s="2"/>
      <c r="BD1115" s="2"/>
      <c r="BE1115" s="2"/>
      <c r="BF1115" s="2"/>
      <c r="BG1115" s="2"/>
      <c r="BH1115" s="2"/>
      <c r="BI1115" s="2"/>
      <c r="BJ1115" s="2"/>
      <c r="BK1115" s="2"/>
      <c r="BL1115" s="2"/>
      <c r="BM1115" s="2"/>
      <c r="BN1115" s="2"/>
      <c r="BO1115" s="2"/>
      <c r="BP1115" s="2"/>
      <c r="BQ1115" s="2"/>
      <c r="BR1115" s="2"/>
      <c r="BS1115" s="2"/>
      <c r="BT1115" s="2"/>
      <c r="BU1115" s="2"/>
      <c r="BV1115" s="2"/>
      <c r="BW1115" s="2"/>
      <c r="BX1115" s="2"/>
      <c r="BY1115" s="2"/>
      <c r="BZ1115" s="2"/>
      <c r="CA1115" s="2"/>
      <c r="CB1115" s="2"/>
      <c r="CC1115" s="2"/>
      <c r="CD1115" s="2"/>
      <c r="CE1115" s="2"/>
      <c r="CF1115" s="2"/>
      <c r="CG1115" s="2"/>
      <c r="CH1115" s="2"/>
      <c r="CI1115" s="2"/>
      <c r="CJ1115" s="2"/>
      <c r="CK1115" s="2"/>
      <c r="CL1115" s="2"/>
      <c r="CM1115" s="2"/>
      <c r="CN1115" s="2"/>
      <c r="CO1115" s="2"/>
      <c r="CP1115" s="2"/>
      <c r="CQ1115" s="2"/>
      <c r="CR1115" s="2"/>
      <c r="CS1115" s="2"/>
      <c r="CT1115" s="2"/>
      <c r="CU1115" s="2"/>
      <c r="CV1115" s="2"/>
      <c r="CW1115" s="2"/>
      <c r="CX1115" s="2"/>
      <c r="CY1115" s="2"/>
      <c r="CZ1115" s="2"/>
      <c r="DA1115" s="2"/>
      <c r="DB1115" s="2"/>
      <c r="DC1115" s="2"/>
      <c r="DD1115" s="2"/>
      <c r="DE1115" s="2"/>
      <c r="DF1115" s="2"/>
      <c r="DG1115" s="2"/>
      <c r="DH1115" s="2"/>
      <c r="DI1115" s="2"/>
      <c r="DJ1115" s="2"/>
      <c r="DK1115" s="2"/>
      <c r="DL1115" s="2"/>
      <c r="DM1115" s="2"/>
      <c r="DN1115" s="2"/>
      <c r="DO1115" s="2"/>
      <c r="DP1115" s="2"/>
      <c r="DQ1115" s="2"/>
      <c r="DR1115" s="2"/>
      <c r="DS1115" s="2"/>
      <c r="DT1115" s="2"/>
      <c r="DU1115" s="2"/>
      <c r="DV1115" s="2"/>
      <c r="DW1115" s="2"/>
      <c r="DX1115" s="2"/>
      <c r="DY1115" s="2"/>
      <c r="DZ1115" s="2"/>
      <c r="EA1115" s="2"/>
      <c r="EB1115" s="2"/>
      <c r="EC1115" s="2"/>
      <c r="ED1115" s="2"/>
      <c r="EE1115" s="2"/>
      <c r="EF1115" s="2"/>
      <c r="EG1115" s="2"/>
      <c r="EH1115" s="2"/>
      <c r="EI1115" s="2"/>
      <c r="EJ1115" s="2"/>
      <c r="EK1115" s="2"/>
      <c r="EL1115" s="2"/>
      <c r="EM1115" s="2"/>
      <c r="EN1115" s="2"/>
      <c r="EO1115" s="2"/>
      <c r="EP1115" s="2"/>
      <c r="EQ1115" s="2"/>
      <c r="ER1115" s="2"/>
      <c r="ES1115" s="2"/>
      <c r="ET1115" s="2"/>
      <c r="EU1115" s="2"/>
      <c r="EV1115" s="2"/>
      <c r="EW1115" s="2"/>
      <c r="EX1115" s="2"/>
      <c r="EY1115" s="2"/>
      <c r="EZ1115" s="2"/>
      <c r="FA1115" s="2"/>
      <c r="FB1115" s="2"/>
      <c r="FC1115" s="2"/>
    </row>
    <row r="1116" spans="5:159">
      <c r="E1116" s="2"/>
      <c r="F1116" s="2"/>
      <c r="G1116" s="2"/>
      <c r="H1116" s="2"/>
      <c r="I1116" s="2"/>
      <c r="J1116" s="2"/>
      <c r="K1116" s="2"/>
      <c r="L1116" s="2"/>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c r="AJ1116" s="2"/>
      <c r="AK1116" s="2"/>
      <c r="AL1116" s="2"/>
      <c r="AM1116" s="2"/>
      <c r="AN1116" s="2"/>
      <c r="AO1116" s="2"/>
      <c r="AP1116" s="2"/>
      <c r="AQ1116" s="2"/>
      <c r="AR1116" s="2"/>
      <c r="AS1116" s="2"/>
      <c r="AT1116" s="2"/>
      <c r="AU1116" s="2"/>
      <c r="AV1116" s="2"/>
      <c r="AW1116" s="2"/>
      <c r="AX1116" s="2"/>
      <c r="AY1116" s="2"/>
      <c r="AZ1116" s="2"/>
      <c r="BA1116" s="2"/>
      <c r="BB1116" s="2"/>
      <c r="BC1116" s="2"/>
      <c r="BD1116" s="2"/>
      <c r="BE1116" s="2"/>
      <c r="BF1116" s="2"/>
      <c r="BG1116" s="2"/>
      <c r="BH1116" s="2"/>
      <c r="BI1116" s="2"/>
      <c r="BJ1116" s="2"/>
      <c r="BK1116" s="2"/>
      <c r="BL1116" s="2"/>
      <c r="BM1116" s="2"/>
      <c r="BN1116" s="2"/>
      <c r="BO1116" s="2"/>
      <c r="BP1116" s="2"/>
      <c r="BQ1116" s="2"/>
      <c r="BR1116" s="2"/>
      <c r="BS1116" s="2"/>
      <c r="BT1116" s="2"/>
      <c r="BU1116" s="2"/>
      <c r="BV1116" s="2"/>
      <c r="BW1116" s="2"/>
      <c r="BX1116" s="2"/>
      <c r="BY1116" s="2"/>
      <c r="BZ1116" s="2"/>
      <c r="CA1116" s="2"/>
      <c r="CB1116" s="2"/>
      <c r="CC1116" s="2"/>
      <c r="CD1116" s="2"/>
      <c r="CE1116" s="2"/>
      <c r="CF1116" s="2"/>
      <c r="CG1116" s="2"/>
      <c r="CH1116" s="2"/>
      <c r="CI1116" s="2"/>
      <c r="CJ1116" s="2"/>
      <c r="CK1116" s="2"/>
      <c r="CL1116" s="2"/>
      <c r="CM1116" s="2"/>
      <c r="CN1116" s="2"/>
      <c r="CO1116" s="2"/>
      <c r="CP1116" s="2"/>
      <c r="CQ1116" s="2"/>
      <c r="CR1116" s="2"/>
      <c r="CS1116" s="2"/>
      <c r="CT1116" s="2"/>
      <c r="CU1116" s="2"/>
      <c r="CV1116" s="2"/>
      <c r="CW1116" s="2"/>
      <c r="CX1116" s="2"/>
      <c r="CY1116" s="2"/>
      <c r="CZ1116" s="2"/>
      <c r="DA1116" s="2"/>
      <c r="DB1116" s="2"/>
      <c r="DC1116" s="2"/>
      <c r="DD1116" s="2"/>
      <c r="DE1116" s="2"/>
      <c r="DF1116" s="2"/>
      <c r="DG1116" s="2"/>
      <c r="DH1116" s="2"/>
      <c r="DI1116" s="2"/>
      <c r="DJ1116" s="2"/>
      <c r="DK1116" s="2"/>
      <c r="DL1116" s="2"/>
      <c r="DM1116" s="2"/>
      <c r="DN1116" s="2"/>
      <c r="DO1116" s="2"/>
      <c r="DP1116" s="2"/>
      <c r="DQ1116" s="2"/>
      <c r="DR1116" s="2"/>
      <c r="DS1116" s="2"/>
      <c r="DT1116" s="2"/>
      <c r="DU1116" s="2"/>
      <c r="DV1116" s="2"/>
      <c r="DW1116" s="2"/>
      <c r="DX1116" s="2"/>
      <c r="DY1116" s="2"/>
      <c r="DZ1116" s="2"/>
      <c r="EA1116" s="2"/>
      <c r="EB1116" s="2"/>
      <c r="EC1116" s="2"/>
      <c r="ED1116" s="2"/>
      <c r="EE1116" s="2"/>
      <c r="EF1116" s="2"/>
      <c r="EG1116" s="2"/>
      <c r="EH1116" s="2"/>
      <c r="EI1116" s="2"/>
      <c r="EJ1116" s="2"/>
      <c r="EK1116" s="2"/>
      <c r="EL1116" s="2"/>
      <c r="EM1116" s="2"/>
      <c r="EN1116" s="2"/>
      <c r="EO1116" s="2"/>
      <c r="EP1116" s="2"/>
      <c r="EQ1116" s="2"/>
      <c r="ER1116" s="2"/>
      <c r="ES1116" s="2"/>
      <c r="ET1116" s="2"/>
      <c r="EU1116" s="2"/>
      <c r="EV1116" s="2"/>
      <c r="EW1116" s="2"/>
      <c r="EX1116" s="2"/>
      <c r="EY1116" s="2"/>
      <c r="EZ1116" s="2"/>
      <c r="FA1116" s="2"/>
      <c r="FB1116" s="2"/>
      <c r="FC1116" s="2"/>
    </row>
    <row r="1117" spans="5:159">
      <c r="E1117" s="2"/>
      <c r="F1117" s="2"/>
      <c r="G1117" s="2"/>
      <c r="H1117" s="2"/>
      <c r="I1117" s="2"/>
      <c r="J1117" s="2"/>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c r="AJ1117" s="2"/>
      <c r="AK1117" s="2"/>
      <c r="AL1117" s="2"/>
      <c r="AM1117" s="2"/>
      <c r="AN1117" s="2"/>
      <c r="AO1117" s="2"/>
      <c r="AP1117" s="2"/>
      <c r="AQ1117" s="2"/>
      <c r="AR1117" s="2"/>
      <c r="AS1117" s="2"/>
      <c r="AT1117" s="2"/>
      <c r="AU1117" s="2"/>
      <c r="AV1117" s="2"/>
      <c r="AW1117" s="2"/>
      <c r="AX1117" s="2"/>
      <c r="AY1117" s="2"/>
      <c r="AZ1117" s="2"/>
      <c r="BA1117" s="2"/>
      <c r="BB1117" s="2"/>
      <c r="BC1117" s="2"/>
      <c r="BD1117" s="2"/>
      <c r="BE1117" s="2"/>
      <c r="BF1117" s="2"/>
      <c r="BG1117" s="2"/>
      <c r="BH1117" s="2"/>
      <c r="BI1117" s="2"/>
      <c r="BJ1117" s="2"/>
      <c r="BK1117" s="2"/>
      <c r="BL1117" s="2"/>
      <c r="BM1117" s="2"/>
      <c r="BN1117" s="2"/>
      <c r="BO1117" s="2"/>
      <c r="BP1117" s="2"/>
      <c r="BQ1117" s="2"/>
      <c r="BR1117" s="2"/>
      <c r="BS1117" s="2"/>
      <c r="BT1117" s="2"/>
      <c r="BU1117" s="2"/>
      <c r="BV1117" s="2"/>
      <c r="BW1117" s="2"/>
      <c r="BX1117" s="2"/>
      <c r="BY1117" s="2"/>
      <c r="BZ1117" s="2"/>
      <c r="CA1117" s="2"/>
      <c r="CB1117" s="2"/>
      <c r="CC1117" s="2"/>
      <c r="CD1117" s="2"/>
      <c r="CE1117" s="2"/>
      <c r="CF1117" s="2"/>
      <c r="CG1117" s="2"/>
      <c r="CH1117" s="2"/>
      <c r="CI1117" s="2"/>
      <c r="CJ1117" s="2"/>
      <c r="CK1117" s="2"/>
      <c r="CL1117" s="2"/>
      <c r="CM1117" s="2"/>
      <c r="CN1117" s="2"/>
      <c r="CO1117" s="2"/>
      <c r="CP1117" s="2"/>
      <c r="CQ1117" s="2"/>
      <c r="CR1117" s="2"/>
      <c r="CS1117" s="2"/>
      <c r="CT1117" s="2"/>
      <c r="CU1117" s="2"/>
      <c r="CV1117" s="2"/>
      <c r="CW1117" s="2"/>
      <c r="CX1117" s="2"/>
      <c r="CY1117" s="2"/>
      <c r="CZ1117" s="2"/>
      <c r="DA1117" s="2"/>
      <c r="DB1117" s="2"/>
      <c r="DC1117" s="2"/>
      <c r="DD1117" s="2"/>
      <c r="DE1117" s="2"/>
      <c r="DF1117" s="2"/>
      <c r="DG1117" s="2"/>
      <c r="DH1117" s="2"/>
      <c r="DI1117" s="2"/>
      <c r="DJ1117" s="2"/>
      <c r="DK1117" s="2"/>
      <c r="DL1117" s="2"/>
      <c r="DM1117" s="2"/>
      <c r="DN1117" s="2"/>
      <c r="DO1117" s="2"/>
      <c r="DP1117" s="2"/>
      <c r="DQ1117" s="2"/>
      <c r="DR1117" s="2"/>
      <c r="DS1117" s="2"/>
      <c r="DT1117" s="2"/>
      <c r="DU1117" s="2"/>
      <c r="DV1117" s="2"/>
      <c r="DW1117" s="2"/>
      <c r="DX1117" s="2"/>
      <c r="DY1117" s="2"/>
      <c r="DZ1117" s="2"/>
      <c r="EA1117" s="2"/>
      <c r="EB1117" s="2"/>
      <c r="EC1117" s="2"/>
      <c r="ED1117" s="2"/>
      <c r="EE1117" s="2"/>
      <c r="EF1117" s="2"/>
      <c r="EG1117" s="2"/>
      <c r="EH1117" s="2"/>
      <c r="EI1117" s="2"/>
      <c r="EJ1117" s="2"/>
      <c r="EK1117" s="2"/>
      <c r="EL1117" s="2"/>
      <c r="EM1117" s="2"/>
      <c r="EN1117" s="2"/>
      <c r="EO1117" s="2"/>
      <c r="EP1117" s="2"/>
      <c r="EQ1117" s="2"/>
      <c r="ER1117" s="2"/>
      <c r="ES1117" s="2"/>
      <c r="ET1117" s="2"/>
      <c r="EU1117" s="2"/>
      <c r="EV1117" s="2"/>
      <c r="EW1117" s="2"/>
      <c r="EX1117" s="2"/>
      <c r="EY1117" s="2"/>
      <c r="EZ1117" s="2"/>
      <c r="FA1117" s="2"/>
      <c r="FB1117" s="2"/>
      <c r="FC1117" s="2"/>
    </row>
    <row r="1118" spans="5:159">
      <c r="E1118" s="2"/>
      <c r="F1118" s="2"/>
      <c r="G1118" s="2"/>
      <c r="H1118" s="2"/>
      <c r="I1118" s="2"/>
      <c r="J1118" s="2"/>
      <c r="K1118" s="2"/>
      <c r="L1118" s="2"/>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c r="AJ1118" s="2"/>
      <c r="AK1118" s="2"/>
      <c r="AL1118" s="2"/>
      <c r="AM1118" s="2"/>
      <c r="AN1118" s="2"/>
      <c r="AO1118" s="2"/>
      <c r="AP1118" s="2"/>
      <c r="AQ1118" s="2"/>
      <c r="AR1118" s="2"/>
      <c r="AS1118" s="2"/>
      <c r="AT1118" s="2"/>
      <c r="AU1118" s="2"/>
      <c r="AV1118" s="2"/>
      <c r="AW1118" s="2"/>
      <c r="AX1118" s="2"/>
      <c r="AY1118" s="2"/>
      <c r="AZ1118" s="2"/>
      <c r="BA1118" s="2"/>
      <c r="BB1118" s="2"/>
      <c r="BC1118" s="2"/>
      <c r="BD1118" s="2"/>
      <c r="BE1118" s="2"/>
      <c r="BF1118" s="2"/>
      <c r="BG1118" s="2"/>
      <c r="BH1118" s="2"/>
      <c r="BI1118" s="2"/>
      <c r="BJ1118" s="2"/>
      <c r="BK1118" s="2"/>
      <c r="BL1118" s="2"/>
      <c r="BM1118" s="2"/>
      <c r="BN1118" s="2"/>
      <c r="BO1118" s="2"/>
      <c r="BP1118" s="2"/>
      <c r="BQ1118" s="2"/>
      <c r="BR1118" s="2"/>
      <c r="BS1118" s="2"/>
      <c r="BT1118" s="2"/>
      <c r="BU1118" s="2"/>
      <c r="BV1118" s="2"/>
      <c r="BW1118" s="2"/>
      <c r="BX1118" s="2"/>
      <c r="BY1118" s="2"/>
      <c r="BZ1118" s="2"/>
      <c r="CA1118" s="2"/>
      <c r="CB1118" s="2"/>
      <c r="CC1118" s="2"/>
      <c r="CD1118" s="2"/>
      <c r="CE1118" s="2"/>
      <c r="CF1118" s="2"/>
      <c r="CG1118" s="2"/>
      <c r="CH1118" s="2"/>
      <c r="CI1118" s="2"/>
      <c r="CJ1118" s="2"/>
      <c r="CK1118" s="2"/>
      <c r="CL1118" s="2"/>
      <c r="CM1118" s="2"/>
      <c r="CN1118" s="2"/>
      <c r="CO1118" s="2"/>
      <c r="CP1118" s="2"/>
      <c r="CQ1118" s="2"/>
      <c r="CR1118" s="2"/>
      <c r="CS1118" s="2"/>
      <c r="CT1118" s="2"/>
      <c r="CU1118" s="2"/>
      <c r="CV1118" s="2"/>
      <c r="CW1118" s="2"/>
      <c r="CX1118" s="2"/>
      <c r="CY1118" s="2"/>
      <c r="CZ1118" s="2"/>
      <c r="DA1118" s="2"/>
      <c r="DB1118" s="2"/>
      <c r="DC1118" s="2"/>
      <c r="DD1118" s="2"/>
      <c r="DE1118" s="2"/>
      <c r="DF1118" s="2"/>
      <c r="DG1118" s="2"/>
      <c r="DH1118" s="2"/>
      <c r="DI1118" s="2"/>
      <c r="DJ1118" s="2"/>
      <c r="DK1118" s="2"/>
      <c r="DL1118" s="2"/>
      <c r="DM1118" s="2"/>
      <c r="DN1118" s="2"/>
      <c r="DO1118" s="2"/>
      <c r="DP1118" s="2"/>
      <c r="DQ1118" s="2"/>
      <c r="DR1118" s="2"/>
      <c r="DS1118" s="2"/>
      <c r="DT1118" s="2"/>
      <c r="DU1118" s="2"/>
      <c r="DV1118" s="2"/>
      <c r="DW1118" s="2"/>
      <c r="DX1118" s="2"/>
      <c r="DY1118" s="2"/>
      <c r="DZ1118" s="2"/>
      <c r="EA1118" s="2"/>
      <c r="EB1118" s="2"/>
      <c r="EC1118" s="2"/>
      <c r="ED1118" s="2"/>
      <c r="EE1118" s="2"/>
      <c r="EF1118" s="2"/>
      <c r="EG1118" s="2"/>
      <c r="EH1118" s="2"/>
      <c r="EI1118" s="2"/>
      <c r="EJ1118" s="2"/>
      <c r="EK1118" s="2"/>
      <c r="EL1118" s="2"/>
      <c r="EM1118" s="2"/>
      <c r="EN1118" s="2"/>
      <c r="EO1118" s="2"/>
      <c r="EP1118" s="2"/>
      <c r="EQ1118" s="2"/>
      <c r="ER1118" s="2"/>
      <c r="ES1118" s="2"/>
      <c r="ET1118" s="2"/>
      <c r="EU1118" s="2"/>
      <c r="EV1118" s="2"/>
      <c r="EW1118" s="2"/>
      <c r="EX1118" s="2"/>
      <c r="EY1118" s="2"/>
      <c r="EZ1118" s="2"/>
      <c r="FA1118" s="2"/>
      <c r="FB1118" s="2"/>
      <c r="FC1118" s="2"/>
    </row>
    <row r="1119" spans="5:159">
      <c r="E1119" s="2"/>
      <c r="F1119" s="2"/>
      <c r="G1119" s="2"/>
      <c r="H1119" s="2"/>
      <c r="I1119" s="2"/>
      <c r="J1119" s="2"/>
      <c r="K1119" s="2"/>
      <c r="L1119" s="2"/>
      <c r="M1119" s="2"/>
      <c r="N1119" s="2"/>
      <c r="O1119" s="2"/>
      <c r="P1119" s="2"/>
      <c r="Q1119" s="2"/>
      <c r="R1119" s="2"/>
      <c r="S1119" s="2"/>
      <c r="T1119" s="2"/>
      <c r="U1119" s="2"/>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2"/>
      <c r="BM1119" s="2"/>
      <c r="BN1119" s="2"/>
      <c r="BO1119" s="2"/>
      <c r="BP1119" s="2"/>
      <c r="BQ1119" s="2"/>
      <c r="BR1119" s="2"/>
      <c r="BS1119" s="2"/>
      <c r="BT1119" s="2"/>
      <c r="BU1119" s="2"/>
      <c r="BV1119" s="2"/>
      <c r="BW1119" s="2"/>
      <c r="BX1119" s="2"/>
      <c r="BY1119" s="2"/>
      <c r="BZ1119" s="2"/>
      <c r="CA1119" s="2"/>
      <c r="CB1119" s="2"/>
      <c r="CC1119" s="2"/>
      <c r="CD1119" s="2"/>
      <c r="CE1119" s="2"/>
      <c r="CF1119" s="2"/>
      <c r="CG1119" s="2"/>
      <c r="CH1119" s="2"/>
      <c r="CI1119" s="2"/>
      <c r="CJ1119" s="2"/>
      <c r="CK1119" s="2"/>
      <c r="CL1119" s="2"/>
      <c r="CM1119" s="2"/>
      <c r="CN1119" s="2"/>
      <c r="CO1119" s="2"/>
      <c r="CP1119" s="2"/>
      <c r="CQ1119" s="2"/>
      <c r="CR1119" s="2"/>
      <c r="CS1119" s="2"/>
      <c r="CT1119" s="2"/>
      <c r="CU1119" s="2"/>
      <c r="CV1119" s="2"/>
      <c r="CW1119" s="2"/>
      <c r="CX1119" s="2"/>
      <c r="CY1119" s="2"/>
      <c r="CZ1119" s="2"/>
      <c r="DA1119" s="2"/>
      <c r="DB1119" s="2"/>
      <c r="DC1119" s="2"/>
      <c r="DD1119" s="2"/>
      <c r="DE1119" s="2"/>
      <c r="DF1119" s="2"/>
      <c r="DG1119" s="2"/>
      <c r="DH1119" s="2"/>
      <c r="DI1119" s="2"/>
      <c r="DJ1119" s="2"/>
      <c r="DK1119" s="2"/>
      <c r="DL1119" s="2"/>
      <c r="DM1119" s="2"/>
      <c r="DN1119" s="2"/>
      <c r="DO1119" s="2"/>
      <c r="DP1119" s="2"/>
      <c r="DQ1119" s="2"/>
      <c r="DR1119" s="2"/>
      <c r="DS1119" s="2"/>
      <c r="DT1119" s="2"/>
      <c r="DU1119" s="2"/>
      <c r="DV1119" s="2"/>
      <c r="DW1119" s="2"/>
      <c r="DX1119" s="2"/>
      <c r="DY1119" s="2"/>
      <c r="DZ1119" s="2"/>
      <c r="EA1119" s="2"/>
      <c r="EB1119" s="2"/>
      <c r="EC1119" s="2"/>
      <c r="ED1119" s="2"/>
      <c r="EE1119" s="2"/>
      <c r="EF1119" s="2"/>
      <c r="EG1119" s="2"/>
      <c r="EH1119" s="2"/>
      <c r="EI1119" s="2"/>
      <c r="EJ1119" s="2"/>
      <c r="EK1119" s="2"/>
      <c r="EL1119" s="2"/>
      <c r="EM1119" s="2"/>
      <c r="EN1119" s="2"/>
      <c r="EO1119" s="2"/>
      <c r="EP1119" s="2"/>
      <c r="EQ1119" s="2"/>
      <c r="ER1119" s="2"/>
      <c r="ES1119" s="2"/>
      <c r="ET1119" s="2"/>
      <c r="EU1119" s="2"/>
      <c r="EV1119" s="2"/>
      <c r="EW1119" s="2"/>
      <c r="EX1119" s="2"/>
      <c r="EY1119" s="2"/>
      <c r="EZ1119" s="2"/>
      <c r="FA1119" s="2"/>
      <c r="FB1119" s="2"/>
      <c r="FC1119" s="2"/>
    </row>
    <row r="1120" spans="5:159">
      <c r="E1120" s="2"/>
      <c r="F1120" s="2"/>
      <c r="G1120" s="2"/>
      <c r="H1120" s="2"/>
      <c r="I1120" s="2"/>
      <c r="J1120" s="2"/>
      <c r="K1120" s="2"/>
      <c r="L1120" s="2"/>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2"/>
      <c r="BM1120" s="2"/>
      <c r="BN1120" s="2"/>
      <c r="BO1120" s="2"/>
      <c r="BP1120" s="2"/>
      <c r="BQ1120" s="2"/>
      <c r="BR1120" s="2"/>
      <c r="BS1120" s="2"/>
      <c r="BT1120" s="2"/>
      <c r="BU1120" s="2"/>
      <c r="BV1120" s="2"/>
      <c r="BW1120" s="2"/>
      <c r="BX1120" s="2"/>
      <c r="BY1120" s="2"/>
      <c r="BZ1120" s="2"/>
      <c r="CA1120" s="2"/>
      <c r="CB1120" s="2"/>
      <c r="CC1120" s="2"/>
      <c r="CD1120" s="2"/>
      <c r="CE1120" s="2"/>
      <c r="CF1120" s="2"/>
      <c r="CG1120" s="2"/>
      <c r="CH1120" s="2"/>
      <c r="CI1120" s="2"/>
      <c r="CJ1120" s="2"/>
      <c r="CK1120" s="2"/>
      <c r="CL1120" s="2"/>
      <c r="CM1120" s="2"/>
      <c r="CN1120" s="2"/>
      <c r="CO1120" s="2"/>
      <c r="CP1120" s="2"/>
      <c r="CQ1120" s="2"/>
      <c r="CR1120" s="2"/>
      <c r="CS1120" s="2"/>
      <c r="CT1120" s="2"/>
      <c r="CU1120" s="2"/>
      <c r="CV1120" s="2"/>
      <c r="CW1120" s="2"/>
      <c r="CX1120" s="2"/>
      <c r="CY1120" s="2"/>
      <c r="CZ1120" s="2"/>
      <c r="DA1120" s="2"/>
      <c r="DB1120" s="2"/>
      <c r="DC1120" s="2"/>
      <c r="DD1120" s="2"/>
      <c r="DE1120" s="2"/>
      <c r="DF1120" s="2"/>
      <c r="DG1120" s="2"/>
      <c r="DH1120" s="2"/>
      <c r="DI1120" s="2"/>
      <c r="DJ1120" s="2"/>
      <c r="DK1120" s="2"/>
      <c r="DL1120" s="2"/>
      <c r="DM1120" s="2"/>
      <c r="DN1120" s="2"/>
      <c r="DO1120" s="2"/>
      <c r="DP1120" s="2"/>
      <c r="DQ1120" s="2"/>
      <c r="DR1120" s="2"/>
      <c r="DS1120" s="2"/>
      <c r="DT1120" s="2"/>
      <c r="DU1120" s="2"/>
      <c r="DV1120" s="2"/>
      <c r="DW1120" s="2"/>
      <c r="DX1120" s="2"/>
      <c r="DY1120" s="2"/>
      <c r="DZ1120" s="2"/>
      <c r="EA1120" s="2"/>
      <c r="EB1120" s="2"/>
      <c r="EC1120" s="2"/>
      <c r="ED1120" s="2"/>
      <c r="EE1120" s="2"/>
      <c r="EF1120" s="2"/>
      <c r="EG1120" s="2"/>
      <c r="EH1120" s="2"/>
      <c r="EI1120" s="2"/>
      <c r="EJ1120" s="2"/>
      <c r="EK1120" s="2"/>
      <c r="EL1120" s="2"/>
      <c r="EM1120" s="2"/>
      <c r="EN1120" s="2"/>
      <c r="EO1120" s="2"/>
      <c r="EP1120" s="2"/>
      <c r="EQ1120" s="2"/>
      <c r="ER1120" s="2"/>
      <c r="ES1120" s="2"/>
      <c r="ET1120" s="2"/>
      <c r="EU1120" s="2"/>
      <c r="EV1120" s="2"/>
      <c r="EW1120" s="2"/>
      <c r="EX1120" s="2"/>
      <c r="EY1120" s="2"/>
      <c r="EZ1120" s="2"/>
      <c r="FA1120" s="2"/>
      <c r="FB1120" s="2"/>
      <c r="FC1120" s="2"/>
    </row>
    <row r="1121" spans="5:159">
      <c r="E1121" s="2"/>
      <c r="F1121" s="2"/>
      <c r="G1121" s="2"/>
      <c r="H1121" s="2"/>
      <c r="I1121" s="2"/>
      <c r="J1121" s="2"/>
      <c r="K1121" s="2"/>
      <c r="L1121" s="2"/>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c r="AL1121" s="2"/>
      <c r="AM1121" s="2"/>
      <c r="AN1121" s="2"/>
      <c r="AO1121" s="2"/>
      <c r="AP1121" s="2"/>
      <c r="AQ1121" s="2"/>
      <c r="AR1121" s="2"/>
      <c r="AS1121" s="2"/>
      <c r="AT1121" s="2"/>
      <c r="AU1121" s="2"/>
      <c r="AV1121" s="2"/>
      <c r="AW1121" s="2"/>
      <c r="AX1121" s="2"/>
      <c r="AY1121" s="2"/>
      <c r="AZ1121" s="2"/>
      <c r="BA1121" s="2"/>
      <c r="BB1121" s="2"/>
      <c r="BC1121" s="2"/>
      <c r="BD1121" s="2"/>
      <c r="BE1121" s="2"/>
      <c r="BF1121" s="2"/>
      <c r="BG1121" s="2"/>
      <c r="BH1121" s="2"/>
      <c r="BI1121" s="2"/>
      <c r="BJ1121" s="2"/>
      <c r="BK1121" s="2"/>
      <c r="BL1121" s="2"/>
      <c r="BM1121" s="2"/>
      <c r="BN1121" s="2"/>
      <c r="BO1121" s="2"/>
      <c r="BP1121" s="2"/>
      <c r="BQ1121" s="2"/>
      <c r="BR1121" s="2"/>
      <c r="BS1121" s="2"/>
      <c r="BT1121" s="2"/>
      <c r="BU1121" s="2"/>
      <c r="BV1121" s="2"/>
      <c r="BW1121" s="2"/>
      <c r="BX1121" s="2"/>
      <c r="BY1121" s="2"/>
      <c r="BZ1121" s="2"/>
      <c r="CA1121" s="2"/>
      <c r="CB1121" s="2"/>
      <c r="CC1121" s="2"/>
      <c r="CD1121" s="2"/>
      <c r="CE1121" s="2"/>
      <c r="CF1121" s="2"/>
      <c r="CG1121" s="2"/>
      <c r="CH1121" s="2"/>
      <c r="CI1121" s="2"/>
      <c r="CJ1121" s="2"/>
      <c r="CK1121" s="2"/>
      <c r="CL1121" s="2"/>
      <c r="CM1121" s="2"/>
      <c r="CN1121" s="2"/>
      <c r="CO1121" s="2"/>
      <c r="CP1121" s="2"/>
      <c r="CQ1121" s="2"/>
      <c r="CR1121" s="2"/>
      <c r="CS1121" s="2"/>
      <c r="CT1121" s="2"/>
      <c r="CU1121" s="2"/>
      <c r="CV1121" s="2"/>
      <c r="CW1121" s="2"/>
      <c r="CX1121" s="2"/>
      <c r="CY1121" s="2"/>
      <c r="CZ1121" s="2"/>
      <c r="DA1121" s="2"/>
      <c r="DB1121" s="2"/>
      <c r="DC1121" s="2"/>
      <c r="DD1121" s="2"/>
      <c r="DE1121" s="2"/>
      <c r="DF1121" s="2"/>
      <c r="DG1121" s="2"/>
      <c r="DH1121" s="2"/>
      <c r="DI1121" s="2"/>
      <c r="DJ1121" s="2"/>
      <c r="DK1121" s="2"/>
      <c r="DL1121" s="2"/>
      <c r="DM1121" s="2"/>
      <c r="DN1121" s="2"/>
      <c r="DO1121" s="2"/>
      <c r="DP1121" s="2"/>
      <c r="DQ1121" s="2"/>
      <c r="DR1121" s="2"/>
      <c r="DS1121" s="2"/>
      <c r="DT1121" s="2"/>
      <c r="DU1121" s="2"/>
      <c r="DV1121" s="2"/>
      <c r="DW1121" s="2"/>
      <c r="DX1121" s="2"/>
      <c r="DY1121" s="2"/>
      <c r="DZ1121" s="2"/>
      <c r="EA1121" s="2"/>
      <c r="EB1121" s="2"/>
      <c r="EC1121" s="2"/>
      <c r="ED1121" s="2"/>
      <c r="EE1121" s="2"/>
      <c r="EF1121" s="2"/>
      <c r="EG1121" s="2"/>
      <c r="EH1121" s="2"/>
      <c r="EI1121" s="2"/>
      <c r="EJ1121" s="2"/>
      <c r="EK1121" s="2"/>
      <c r="EL1121" s="2"/>
      <c r="EM1121" s="2"/>
      <c r="EN1121" s="2"/>
      <c r="EO1121" s="2"/>
      <c r="EP1121" s="2"/>
      <c r="EQ1121" s="2"/>
      <c r="ER1121" s="2"/>
      <c r="ES1121" s="2"/>
      <c r="ET1121" s="2"/>
      <c r="EU1121" s="2"/>
      <c r="EV1121" s="2"/>
      <c r="EW1121" s="2"/>
      <c r="EX1121" s="2"/>
      <c r="EY1121" s="2"/>
      <c r="EZ1121" s="2"/>
      <c r="FA1121" s="2"/>
      <c r="FB1121" s="2"/>
      <c r="FC1121" s="2"/>
    </row>
    <row r="1122" spans="5:159">
      <c r="E1122" s="2"/>
      <c r="F1122" s="2"/>
      <c r="G1122" s="2"/>
      <c r="H1122" s="2"/>
      <c r="I1122" s="2"/>
      <c r="J1122" s="2"/>
      <c r="K1122" s="2"/>
      <c r="L1122" s="2"/>
      <c r="M1122" s="2"/>
      <c r="N1122" s="2"/>
      <c r="O1122" s="2"/>
      <c r="P1122" s="2"/>
      <c r="Q1122" s="2"/>
      <c r="R1122" s="2"/>
      <c r="S1122" s="2"/>
      <c r="T1122" s="2"/>
      <c r="U1122" s="2"/>
      <c r="V1122" s="2"/>
      <c r="W1122" s="2"/>
      <c r="X1122" s="2"/>
      <c r="Y1122" s="2"/>
      <c r="Z1122" s="2"/>
      <c r="AA1122" s="2"/>
      <c r="AB1122" s="2"/>
      <c r="AC1122" s="2"/>
      <c r="AD1122" s="2"/>
      <c r="AE1122" s="2"/>
      <c r="AF1122" s="2"/>
      <c r="AG1122" s="2"/>
      <c r="AH1122" s="2"/>
      <c r="AI1122" s="2"/>
      <c r="AJ1122" s="2"/>
      <c r="AK1122" s="2"/>
      <c r="AL1122" s="2"/>
      <c r="AM1122" s="2"/>
      <c r="AN1122" s="2"/>
      <c r="AO1122" s="2"/>
      <c r="AP1122" s="2"/>
      <c r="AQ1122" s="2"/>
      <c r="AR1122" s="2"/>
      <c r="AS1122" s="2"/>
      <c r="AT1122" s="2"/>
      <c r="AU1122" s="2"/>
      <c r="AV1122" s="2"/>
      <c r="AW1122" s="2"/>
      <c r="AX1122" s="2"/>
      <c r="AY1122" s="2"/>
      <c r="AZ1122" s="2"/>
      <c r="BA1122" s="2"/>
      <c r="BB1122" s="2"/>
      <c r="BC1122" s="2"/>
      <c r="BD1122" s="2"/>
      <c r="BE1122" s="2"/>
      <c r="BF1122" s="2"/>
      <c r="BG1122" s="2"/>
      <c r="BH1122" s="2"/>
      <c r="BI1122" s="2"/>
      <c r="BJ1122" s="2"/>
      <c r="BK1122" s="2"/>
      <c r="BL1122" s="2"/>
      <c r="BM1122" s="2"/>
      <c r="BN1122" s="2"/>
      <c r="BO1122" s="2"/>
      <c r="BP1122" s="2"/>
      <c r="BQ1122" s="2"/>
      <c r="BR1122" s="2"/>
      <c r="BS1122" s="2"/>
      <c r="BT1122" s="2"/>
      <c r="BU1122" s="2"/>
      <c r="BV1122" s="2"/>
      <c r="BW1122" s="2"/>
      <c r="BX1122" s="2"/>
      <c r="BY1122" s="2"/>
      <c r="BZ1122" s="2"/>
      <c r="CA1122" s="2"/>
      <c r="CB1122" s="2"/>
      <c r="CC1122" s="2"/>
      <c r="CD1122" s="2"/>
      <c r="CE1122" s="2"/>
      <c r="CF1122" s="2"/>
      <c r="CG1122" s="2"/>
      <c r="CH1122" s="2"/>
      <c r="CI1122" s="2"/>
      <c r="CJ1122" s="2"/>
      <c r="CK1122" s="2"/>
      <c r="CL1122" s="2"/>
      <c r="CM1122" s="2"/>
      <c r="CN1122" s="2"/>
      <c r="CO1122" s="2"/>
      <c r="CP1122" s="2"/>
      <c r="CQ1122" s="2"/>
      <c r="CR1122" s="2"/>
      <c r="CS1122" s="2"/>
      <c r="CT1122" s="2"/>
      <c r="CU1122" s="2"/>
      <c r="CV1122" s="2"/>
      <c r="CW1122" s="2"/>
      <c r="CX1122" s="2"/>
      <c r="CY1122" s="2"/>
      <c r="CZ1122" s="2"/>
      <c r="DA1122" s="2"/>
      <c r="DB1122" s="2"/>
      <c r="DC1122" s="2"/>
      <c r="DD1122" s="2"/>
      <c r="DE1122" s="2"/>
      <c r="DF1122" s="2"/>
      <c r="DG1122" s="2"/>
      <c r="DH1122" s="2"/>
      <c r="DI1122" s="2"/>
      <c r="DJ1122" s="2"/>
      <c r="DK1122" s="2"/>
      <c r="DL1122" s="2"/>
      <c r="DM1122" s="2"/>
      <c r="DN1122" s="2"/>
      <c r="DO1122" s="2"/>
      <c r="DP1122" s="2"/>
      <c r="DQ1122" s="2"/>
      <c r="DR1122" s="2"/>
      <c r="DS1122" s="2"/>
      <c r="DT1122" s="2"/>
      <c r="DU1122" s="2"/>
      <c r="DV1122" s="2"/>
      <c r="DW1122" s="2"/>
      <c r="DX1122" s="2"/>
      <c r="DY1122" s="2"/>
      <c r="DZ1122" s="2"/>
      <c r="EA1122" s="2"/>
      <c r="EB1122" s="2"/>
      <c r="EC1122" s="2"/>
      <c r="ED1122" s="2"/>
      <c r="EE1122" s="2"/>
      <c r="EF1122" s="2"/>
      <c r="EG1122" s="2"/>
      <c r="EH1122" s="2"/>
      <c r="EI1122" s="2"/>
      <c r="EJ1122" s="2"/>
      <c r="EK1122" s="2"/>
      <c r="EL1122" s="2"/>
      <c r="EM1122" s="2"/>
      <c r="EN1122" s="2"/>
      <c r="EO1122" s="2"/>
      <c r="EP1122" s="2"/>
      <c r="EQ1122" s="2"/>
      <c r="ER1122" s="2"/>
      <c r="ES1122" s="2"/>
      <c r="ET1122" s="2"/>
      <c r="EU1122" s="2"/>
      <c r="EV1122" s="2"/>
      <c r="EW1122" s="2"/>
      <c r="EX1122" s="2"/>
      <c r="EY1122" s="2"/>
      <c r="EZ1122" s="2"/>
      <c r="FA1122" s="2"/>
      <c r="FB1122" s="2"/>
      <c r="FC1122" s="2"/>
    </row>
    <row r="1123" spans="5:159">
      <c r="E1123" s="2"/>
      <c r="F1123" s="2"/>
      <c r="G1123" s="2"/>
      <c r="H1123" s="2"/>
      <c r="I1123" s="2"/>
      <c r="J1123" s="2"/>
      <c r="K1123" s="2"/>
      <c r="L1123" s="2"/>
      <c r="M1123" s="2"/>
      <c r="N1123" s="2"/>
      <c r="O1123" s="2"/>
      <c r="P1123" s="2"/>
      <c r="Q1123" s="2"/>
      <c r="R1123" s="2"/>
      <c r="S1123" s="2"/>
      <c r="T1123" s="2"/>
      <c r="U1123" s="2"/>
      <c r="V1123" s="2"/>
      <c r="W1123" s="2"/>
      <c r="X1123" s="2"/>
      <c r="Y1123" s="2"/>
      <c r="Z1123" s="2"/>
      <c r="AA1123" s="2"/>
      <c r="AB1123" s="2"/>
      <c r="AC1123" s="2"/>
      <c r="AD1123" s="2"/>
      <c r="AE1123" s="2"/>
      <c r="AF1123" s="2"/>
      <c r="AG1123" s="2"/>
      <c r="AH1123" s="2"/>
      <c r="AI1123" s="2"/>
      <c r="AJ1123" s="2"/>
      <c r="AK1123" s="2"/>
      <c r="AL1123" s="2"/>
      <c r="AM1123" s="2"/>
      <c r="AN1123" s="2"/>
      <c r="AO1123" s="2"/>
      <c r="AP1123" s="2"/>
      <c r="AQ1123" s="2"/>
      <c r="AR1123" s="2"/>
      <c r="AS1123" s="2"/>
      <c r="AT1123" s="2"/>
      <c r="AU1123" s="2"/>
      <c r="AV1123" s="2"/>
      <c r="AW1123" s="2"/>
      <c r="AX1123" s="2"/>
      <c r="AY1123" s="2"/>
      <c r="AZ1123" s="2"/>
      <c r="BA1123" s="2"/>
      <c r="BB1123" s="2"/>
      <c r="BC1123" s="2"/>
      <c r="BD1123" s="2"/>
      <c r="BE1123" s="2"/>
      <c r="BF1123" s="2"/>
      <c r="BG1123" s="2"/>
      <c r="BH1123" s="2"/>
      <c r="BI1123" s="2"/>
      <c r="BJ1123" s="2"/>
      <c r="BK1123" s="2"/>
      <c r="BL1123" s="2"/>
      <c r="BM1123" s="2"/>
      <c r="BN1123" s="2"/>
      <c r="BO1123" s="2"/>
      <c r="BP1123" s="2"/>
      <c r="BQ1123" s="2"/>
      <c r="BR1123" s="2"/>
      <c r="BS1123" s="2"/>
      <c r="BT1123" s="2"/>
      <c r="BU1123" s="2"/>
      <c r="BV1123" s="2"/>
      <c r="BW1123" s="2"/>
      <c r="BX1123" s="2"/>
      <c r="BY1123" s="2"/>
      <c r="BZ1123" s="2"/>
      <c r="CA1123" s="2"/>
      <c r="CB1123" s="2"/>
      <c r="CC1123" s="2"/>
      <c r="CD1123" s="2"/>
      <c r="CE1123" s="2"/>
      <c r="CF1123" s="2"/>
      <c r="CG1123" s="2"/>
      <c r="CH1123" s="2"/>
      <c r="CI1123" s="2"/>
      <c r="CJ1123" s="2"/>
      <c r="CK1123" s="2"/>
      <c r="CL1123" s="2"/>
      <c r="CM1123" s="2"/>
      <c r="CN1123" s="2"/>
      <c r="CO1123" s="2"/>
      <c r="CP1123" s="2"/>
      <c r="CQ1123" s="2"/>
      <c r="CR1123" s="2"/>
      <c r="CS1123" s="2"/>
      <c r="CT1123" s="2"/>
      <c r="CU1123" s="2"/>
      <c r="CV1123" s="2"/>
      <c r="CW1123" s="2"/>
      <c r="CX1123" s="2"/>
      <c r="CY1123" s="2"/>
      <c r="CZ1123" s="2"/>
      <c r="DA1123" s="2"/>
      <c r="DB1123" s="2"/>
      <c r="DC1123" s="2"/>
      <c r="DD1123" s="2"/>
      <c r="DE1123" s="2"/>
      <c r="DF1123" s="2"/>
      <c r="DG1123" s="2"/>
      <c r="DH1123" s="2"/>
      <c r="DI1123" s="2"/>
      <c r="DJ1123" s="2"/>
      <c r="DK1123" s="2"/>
      <c r="DL1123" s="2"/>
      <c r="DM1123" s="2"/>
      <c r="DN1123" s="2"/>
      <c r="DO1123" s="2"/>
      <c r="DP1123" s="2"/>
      <c r="DQ1123" s="2"/>
      <c r="DR1123" s="2"/>
      <c r="DS1123" s="2"/>
      <c r="DT1123" s="2"/>
      <c r="DU1123" s="2"/>
      <c r="DV1123" s="2"/>
      <c r="DW1123" s="2"/>
      <c r="DX1123" s="2"/>
      <c r="DY1123" s="2"/>
      <c r="DZ1123" s="2"/>
      <c r="EA1123" s="2"/>
      <c r="EB1123" s="2"/>
      <c r="EC1123" s="2"/>
      <c r="ED1123" s="2"/>
      <c r="EE1123" s="2"/>
      <c r="EF1123" s="2"/>
      <c r="EG1123" s="2"/>
      <c r="EH1123" s="2"/>
      <c r="EI1123" s="2"/>
      <c r="EJ1123" s="2"/>
      <c r="EK1123" s="2"/>
      <c r="EL1123" s="2"/>
      <c r="EM1123" s="2"/>
      <c r="EN1123" s="2"/>
      <c r="EO1123" s="2"/>
      <c r="EP1123" s="2"/>
      <c r="EQ1123" s="2"/>
      <c r="ER1123" s="2"/>
      <c r="ES1123" s="2"/>
      <c r="ET1123" s="2"/>
      <c r="EU1123" s="2"/>
      <c r="EV1123" s="2"/>
      <c r="EW1123" s="2"/>
      <c r="EX1123" s="2"/>
      <c r="EY1123" s="2"/>
      <c r="EZ1123" s="2"/>
      <c r="FA1123" s="2"/>
      <c r="FB1123" s="2"/>
      <c r="FC1123" s="2"/>
    </row>
    <row r="1124" spans="5:159">
      <c r="E1124" s="2"/>
      <c r="F1124" s="2"/>
      <c r="G1124" s="2"/>
      <c r="H1124" s="2"/>
      <c r="I1124" s="2"/>
      <c r="J1124" s="2"/>
      <c r="K1124" s="2"/>
      <c r="L1124" s="2"/>
      <c r="M1124" s="2"/>
      <c r="N1124" s="2"/>
      <c r="O1124" s="2"/>
      <c r="P1124" s="2"/>
      <c r="Q1124" s="2"/>
      <c r="R1124" s="2"/>
      <c r="S1124" s="2"/>
      <c r="T1124" s="2"/>
      <c r="U1124" s="2"/>
      <c r="V1124" s="2"/>
      <c r="W1124" s="2"/>
      <c r="X1124" s="2"/>
      <c r="Y1124" s="2"/>
      <c r="Z1124" s="2"/>
      <c r="AA1124" s="2"/>
      <c r="AB1124" s="2"/>
      <c r="AC1124" s="2"/>
      <c r="AD1124" s="2"/>
      <c r="AE1124" s="2"/>
      <c r="AF1124" s="2"/>
      <c r="AG1124" s="2"/>
      <c r="AH1124" s="2"/>
      <c r="AI1124" s="2"/>
      <c r="AJ1124" s="2"/>
      <c r="AK1124" s="2"/>
      <c r="AL1124" s="2"/>
      <c r="AM1124" s="2"/>
      <c r="AN1124" s="2"/>
      <c r="AO1124" s="2"/>
      <c r="AP1124" s="2"/>
      <c r="AQ1124" s="2"/>
      <c r="AR1124" s="2"/>
      <c r="AS1124" s="2"/>
      <c r="AT1124" s="2"/>
      <c r="AU1124" s="2"/>
      <c r="AV1124" s="2"/>
      <c r="AW1124" s="2"/>
      <c r="AX1124" s="2"/>
      <c r="AY1124" s="2"/>
      <c r="AZ1124" s="2"/>
      <c r="BA1124" s="2"/>
      <c r="BB1124" s="2"/>
      <c r="BC1124" s="2"/>
      <c r="BD1124" s="2"/>
      <c r="BE1124" s="2"/>
      <c r="BF1124" s="2"/>
      <c r="BG1124" s="2"/>
      <c r="BH1124" s="2"/>
      <c r="BI1124" s="2"/>
      <c r="BJ1124" s="2"/>
      <c r="BK1124" s="2"/>
      <c r="BL1124" s="2"/>
      <c r="BM1124" s="2"/>
      <c r="BN1124" s="2"/>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c r="DX1124" s="2"/>
      <c r="DY1124" s="2"/>
      <c r="DZ1124" s="2"/>
      <c r="EA1124" s="2"/>
      <c r="EB1124" s="2"/>
      <c r="EC1124" s="2"/>
      <c r="ED1124" s="2"/>
      <c r="EE1124" s="2"/>
      <c r="EF1124" s="2"/>
      <c r="EG1124" s="2"/>
      <c r="EH1124" s="2"/>
      <c r="EI1124" s="2"/>
      <c r="EJ1124" s="2"/>
      <c r="EK1124" s="2"/>
      <c r="EL1124" s="2"/>
      <c r="EM1124" s="2"/>
      <c r="EN1124" s="2"/>
      <c r="EO1124" s="2"/>
      <c r="EP1124" s="2"/>
      <c r="EQ1124" s="2"/>
      <c r="ER1124" s="2"/>
      <c r="ES1124" s="2"/>
      <c r="ET1124" s="2"/>
      <c r="EU1124" s="2"/>
      <c r="EV1124" s="2"/>
      <c r="EW1124" s="2"/>
      <c r="EX1124" s="2"/>
      <c r="EY1124" s="2"/>
      <c r="EZ1124" s="2"/>
      <c r="FA1124" s="2"/>
      <c r="FB1124" s="2"/>
      <c r="FC1124" s="2"/>
    </row>
    <row r="1125" spans="5:159">
      <c r="E1125" s="2"/>
      <c r="F1125" s="2"/>
      <c r="G1125" s="2"/>
      <c r="H1125" s="2"/>
      <c r="I1125" s="2"/>
      <c r="J1125" s="2"/>
      <c r="K1125" s="2"/>
      <c r="L1125" s="2"/>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c r="AJ1125" s="2"/>
      <c r="AK1125" s="2"/>
      <c r="AL1125" s="2"/>
      <c r="AM1125" s="2"/>
      <c r="AN1125" s="2"/>
      <c r="AO1125" s="2"/>
      <c r="AP1125" s="2"/>
      <c r="AQ1125" s="2"/>
      <c r="AR1125" s="2"/>
      <c r="AS1125" s="2"/>
      <c r="AT1125" s="2"/>
      <c r="AU1125" s="2"/>
      <c r="AV1125" s="2"/>
      <c r="AW1125" s="2"/>
      <c r="AX1125" s="2"/>
      <c r="AY1125" s="2"/>
      <c r="AZ1125" s="2"/>
      <c r="BA1125" s="2"/>
      <c r="BB1125" s="2"/>
      <c r="BC1125" s="2"/>
      <c r="BD1125" s="2"/>
      <c r="BE1125" s="2"/>
      <c r="BF1125" s="2"/>
      <c r="BG1125" s="2"/>
      <c r="BH1125" s="2"/>
      <c r="BI1125" s="2"/>
      <c r="BJ1125" s="2"/>
      <c r="BK1125" s="2"/>
      <c r="BL1125" s="2"/>
      <c r="BM1125" s="2"/>
      <c r="BN1125" s="2"/>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c r="DX1125" s="2"/>
      <c r="DY1125" s="2"/>
      <c r="DZ1125" s="2"/>
      <c r="EA1125" s="2"/>
      <c r="EB1125" s="2"/>
      <c r="EC1125" s="2"/>
      <c r="ED1125" s="2"/>
      <c r="EE1125" s="2"/>
      <c r="EF1125" s="2"/>
      <c r="EG1125" s="2"/>
      <c r="EH1125" s="2"/>
      <c r="EI1125" s="2"/>
      <c r="EJ1125" s="2"/>
      <c r="EK1125" s="2"/>
      <c r="EL1125" s="2"/>
      <c r="EM1125" s="2"/>
      <c r="EN1125" s="2"/>
      <c r="EO1125" s="2"/>
      <c r="EP1125" s="2"/>
      <c r="EQ1125" s="2"/>
      <c r="ER1125" s="2"/>
      <c r="ES1125" s="2"/>
      <c r="ET1125" s="2"/>
      <c r="EU1125" s="2"/>
      <c r="EV1125" s="2"/>
      <c r="EW1125" s="2"/>
      <c r="EX1125" s="2"/>
      <c r="EY1125" s="2"/>
      <c r="EZ1125" s="2"/>
      <c r="FA1125" s="2"/>
      <c r="FB1125" s="2"/>
      <c r="FC1125" s="2"/>
    </row>
    <row r="1126" spans="5:159">
      <c r="E1126" s="2"/>
      <c r="F1126" s="2"/>
      <c r="G1126" s="2"/>
      <c r="H1126" s="2"/>
      <c r="I1126" s="2"/>
      <c r="J1126" s="2"/>
      <c r="K1126" s="2"/>
      <c r="L1126" s="2"/>
      <c r="M1126" s="2"/>
      <c r="N1126" s="2"/>
      <c r="O1126" s="2"/>
      <c r="P1126" s="2"/>
      <c r="Q1126" s="2"/>
      <c r="R1126" s="2"/>
      <c r="S1126" s="2"/>
      <c r="T1126" s="2"/>
      <c r="U1126" s="2"/>
      <c r="V1126" s="2"/>
      <c r="W1126" s="2"/>
      <c r="X1126" s="2"/>
      <c r="Y1126" s="2"/>
      <c r="Z1126" s="2"/>
      <c r="AA1126" s="2"/>
      <c r="AB1126" s="2"/>
      <c r="AC1126" s="2"/>
      <c r="AD1126" s="2"/>
      <c r="AE1126" s="2"/>
      <c r="AF1126" s="2"/>
      <c r="AG1126" s="2"/>
      <c r="AH1126" s="2"/>
      <c r="AI1126" s="2"/>
      <c r="AJ1126" s="2"/>
      <c r="AK1126" s="2"/>
      <c r="AL1126" s="2"/>
      <c r="AM1126" s="2"/>
      <c r="AN1126" s="2"/>
      <c r="AO1126" s="2"/>
      <c r="AP1126" s="2"/>
      <c r="AQ1126" s="2"/>
      <c r="AR1126" s="2"/>
      <c r="AS1126" s="2"/>
      <c r="AT1126" s="2"/>
      <c r="AU1126" s="2"/>
      <c r="AV1126" s="2"/>
      <c r="AW1126" s="2"/>
      <c r="AX1126" s="2"/>
      <c r="AY1126" s="2"/>
      <c r="AZ1126" s="2"/>
      <c r="BA1126" s="2"/>
      <c r="BB1126" s="2"/>
      <c r="BC1126" s="2"/>
      <c r="BD1126" s="2"/>
      <c r="BE1126" s="2"/>
      <c r="BF1126" s="2"/>
      <c r="BG1126" s="2"/>
      <c r="BH1126" s="2"/>
      <c r="BI1126" s="2"/>
      <c r="BJ1126" s="2"/>
      <c r="BK1126" s="2"/>
      <c r="BL1126" s="2"/>
      <c r="BM1126" s="2"/>
      <c r="BN1126" s="2"/>
      <c r="BO1126" s="2"/>
      <c r="BP1126" s="2"/>
      <c r="BQ1126" s="2"/>
      <c r="BR1126" s="2"/>
      <c r="BS1126" s="2"/>
      <c r="BT1126" s="2"/>
      <c r="BU1126" s="2"/>
      <c r="BV1126" s="2"/>
      <c r="BW1126" s="2"/>
      <c r="BX1126" s="2"/>
      <c r="BY1126" s="2"/>
      <c r="BZ1126" s="2"/>
      <c r="CA1126" s="2"/>
      <c r="CB1126" s="2"/>
      <c r="CC1126" s="2"/>
      <c r="CD1126" s="2"/>
      <c r="CE1126" s="2"/>
      <c r="CF1126" s="2"/>
      <c r="CG1126" s="2"/>
      <c r="CH1126" s="2"/>
      <c r="CI1126" s="2"/>
      <c r="CJ1126" s="2"/>
      <c r="CK1126" s="2"/>
      <c r="CL1126" s="2"/>
      <c r="CM1126" s="2"/>
      <c r="CN1126" s="2"/>
      <c r="CO1126" s="2"/>
      <c r="CP1126" s="2"/>
      <c r="CQ1126" s="2"/>
      <c r="CR1126" s="2"/>
      <c r="CS1126" s="2"/>
      <c r="CT1126" s="2"/>
      <c r="CU1126" s="2"/>
      <c r="CV1126" s="2"/>
      <c r="CW1126" s="2"/>
      <c r="CX1126" s="2"/>
      <c r="CY1126" s="2"/>
      <c r="CZ1126" s="2"/>
      <c r="DA1126" s="2"/>
      <c r="DB1126" s="2"/>
      <c r="DC1126" s="2"/>
      <c r="DD1126" s="2"/>
      <c r="DE1126" s="2"/>
      <c r="DF1126" s="2"/>
      <c r="DG1126" s="2"/>
      <c r="DH1126" s="2"/>
      <c r="DI1126" s="2"/>
      <c r="DJ1126" s="2"/>
      <c r="DK1126" s="2"/>
      <c r="DL1126" s="2"/>
      <c r="DM1126" s="2"/>
      <c r="DN1126" s="2"/>
      <c r="DO1126" s="2"/>
      <c r="DP1126" s="2"/>
      <c r="DQ1126" s="2"/>
      <c r="DR1126" s="2"/>
      <c r="DS1126" s="2"/>
      <c r="DT1126" s="2"/>
      <c r="DU1126" s="2"/>
      <c r="DV1126" s="2"/>
      <c r="DW1126" s="2"/>
      <c r="DX1126" s="2"/>
      <c r="DY1126" s="2"/>
      <c r="DZ1126" s="2"/>
      <c r="EA1126" s="2"/>
      <c r="EB1126" s="2"/>
      <c r="EC1126" s="2"/>
      <c r="ED1126" s="2"/>
      <c r="EE1126" s="2"/>
      <c r="EF1126" s="2"/>
      <c r="EG1126" s="2"/>
      <c r="EH1126" s="2"/>
      <c r="EI1126" s="2"/>
      <c r="EJ1126" s="2"/>
      <c r="EK1126" s="2"/>
      <c r="EL1126" s="2"/>
      <c r="EM1126" s="2"/>
      <c r="EN1126" s="2"/>
      <c r="EO1126" s="2"/>
      <c r="EP1126" s="2"/>
      <c r="EQ1126" s="2"/>
      <c r="ER1126" s="2"/>
      <c r="ES1126" s="2"/>
      <c r="ET1126" s="2"/>
      <c r="EU1126" s="2"/>
      <c r="EV1126" s="2"/>
      <c r="EW1126" s="2"/>
      <c r="EX1126" s="2"/>
      <c r="EY1126" s="2"/>
      <c r="EZ1126" s="2"/>
      <c r="FA1126" s="2"/>
      <c r="FB1126" s="2"/>
      <c r="FC1126" s="2"/>
    </row>
    <row r="1127" spans="5:159">
      <c r="E1127" s="2"/>
      <c r="F1127" s="2"/>
      <c r="G1127" s="2"/>
      <c r="H1127" s="2"/>
      <c r="I1127" s="2"/>
      <c r="J1127" s="2"/>
      <c r="K1127" s="2"/>
      <c r="L1127" s="2"/>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c r="AL1127" s="2"/>
      <c r="AM1127" s="2"/>
      <c r="AN1127" s="2"/>
      <c r="AO1127" s="2"/>
      <c r="AP1127" s="2"/>
      <c r="AQ1127" s="2"/>
      <c r="AR1127" s="2"/>
      <c r="AS1127" s="2"/>
      <c r="AT1127" s="2"/>
      <c r="AU1127" s="2"/>
      <c r="AV1127" s="2"/>
      <c r="AW1127" s="2"/>
      <c r="AX1127" s="2"/>
      <c r="AY1127" s="2"/>
      <c r="AZ1127" s="2"/>
      <c r="BA1127" s="2"/>
      <c r="BB1127" s="2"/>
      <c r="BC1127" s="2"/>
      <c r="BD1127" s="2"/>
      <c r="BE1127" s="2"/>
      <c r="BF1127" s="2"/>
      <c r="BG1127" s="2"/>
      <c r="BH1127" s="2"/>
      <c r="BI1127" s="2"/>
      <c r="BJ1127" s="2"/>
      <c r="BK1127" s="2"/>
      <c r="BL1127" s="2"/>
      <c r="BM1127" s="2"/>
      <c r="BN1127" s="2"/>
      <c r="BO1127" s="2"/>
      <c r="BP1127" s="2"/>
      <c r="BQ1127" s="2"/>
      <c r="BR1127" s="2"/>
      <c r="BS1127" s="2"/>
      <c r="BT1127" s="2"/>
      <c r="BU1127" s="2"/>
      <c r="BV1127" s="2"/>
      <c r="BW1127" s="2"/>
      <c r="BX1127" s="2"/>
      <c r="BY1127" s="2"/>
      <c r="BZ1127" s="2"/>
      <c r="CA1127" s="2"/>
      <c r="CB1127" s="2"/>
      <c r="CC1127" s="2"/>
      <c r="CD1127" s="2"/>
      <c r="CE1127" s="2"/>
      <c r="CF1127" s="2"/>
      <c r="CG1127" s="2"/>
      <c r="CH1127" s="2"/>
      <c r="CI1127" s="2"/>
      <c r="CJ1127" s="2"/>
      <c r="CK1127" s="2"/>
      <c r="CL1127" s="2"/>
      <c r="CM1127" s="2"/>
      <c r="CN1127" s="2"/>
      <c r="CO1127" s="2"/>
      <c r="CP1127" s="2"/>
      <c r="CQ1127" s="2"/>
      <c r="CR1127" s="2"/>
      <c r="CS1127" s="2"/>
      <c r="CT1127" s="2"/>
      <c r="CU1127" s="2"/>
      <c r="CV1127" s="2"/>
      <c r="CW1127" s="2"/>
      <c r="CX1127" s="2"/>
      <c r="CY1127" s="2"/>
      <c r="CZ1127" s="2"/>
      <c r="DA1127" s="2"/>
      <c r="DB1127" s="2"/>
      <c r="DC1127" s="2"/>
      <c r="DD1127" s="2"/>
      <c r="DE1127" s="2"/>
      <c r="DF1127" s="2"/>
      <c r="DG1127" s="2"/>
      <c r="DH1127" s="2"/>
      <c r="DI1127" s="2"/>
      <c r="DJ1127" s="2"/>
      <c r="DK1127" s="2"/>
      <c r="DL1127" s="2"/>
      <c r="DM1127" s="2"/>
      <c r="DN1127" s="2"/>
      <c r="DO1127" s="2"/>
      <c r="DP1127" s="2"/>
      <c r="DQ1127" s="2"/>
      <c r="DR1127" s="2"/>
      <c r="DS1127" s="2"/>
      <c r="DT1127" s="2"/>
      <c r="DU1127" s="2"/>
      <c r="DV1127" s="2"/>
      <c r="DW1127" s="2"/>
      <c r="DX1127" s="2"/>
      <c r="DY1127" s="2"/>
      <c r="DZ1127" s="2"/>
      <c r="EA1127" s="2"/>
      <c r="EB1127" s="2"/>
      <c r="EC1127" s="2"/>
      <c r="ED1127" s="2"/>
      <c r="EE1127" s="2"/>
      <c r="EF1127" s="2"/>
      <c r="EG1127" s="2"/>
      <c r="EH1127" s="2"/>
      <c r="EI1127" s="2"/>
      <c r="EJ1127" s="2"/>
      <c r="EK1127" s="2"/>
      <c r="EL1127" s="2"/>
      <c r="EM1127" s="2"/>
      <c r="EN1127" s="2"/>
      <c r="EO1127" s="2"/>
      <c r="EP1127" s="2"/>
      <c r="EQ1127" s="2"/>
      <c r="ER1127" s="2"/>
      <c r="ES1127" s="2"/>
      <c r="ET1127" s="2"/>
      <c r="EU1127" s="2"/>
      <c r="EV1127" s="2"/>
      <c r="EW1127" s="2"/>
      <c r="EX1127" s="2"/>
      <c r="EY1127" s="2"/>
      <c r="EZ1127" s="2"/>
      <c r="FA1127" s="2"/>
      <c r="FB1127" s="2"/>
      <c r="FC1127" s="2"/>
    </row>
    <row r="1128" spans="5:159">
      <c r="E1128" s="2"/>
      <c r="F1128" s="2"/>
      <c r="G1128" s="2"/>
      <c r="H1128" s="2"/>
      <c r="I1128" s="2"/>
      <c r="J1128" s="2"/>
      <c r="K1128" s="2"/>
      <c r="L1128" s="2"/>
      <c r="M1128" s="2"/>
      <c r="N1128" s="2"/>
      <c r="O1128" s="2"/>
      <c r="P1128" s="2"/>
      <c r="Q1128" s="2"/>
      <c r="R1128" s="2"/>
      <c r="S1128" s="2"/>
      <c r="T1128" s="2"/>
      <c r="U1128" s="2"/>
      <c r="V1128" s="2"/>
      <c r="W1128" s="2"/>
      <c r="X1128" s="2"/>
      <c r="Y1128" s="2"/>
      <c r="Z1128" s="2"/>
      <c r="AA1128" s="2"/>
      <c r="AB1128" s="2"/>
      <c r="AC1128" s="2"/>
      <c r="AD1128" s="2"/>
      <c r="AE1128" s="2"/>
      <c r="AF1128" s="2"/>
      <c r="AG1128" s="2"/>
      <c r="AH1128" s="2"/>
      <c r="AI1128" s="2"/>
      <c r="AJ1128" s="2"/>
      <c r="AK1128" s="2"/>
      <c r="AL1128" s="2"/>
      <c r="AM1128" s="2"/>
      <c r="AN1128" s="2"/>
      <c r="AO1128" s="2"/>
      <c r="AP1128" s="2"/>
      <c r="AQ1128" s="2"/>
      <c r="AR1128" s="2"/>
      <c r="AS1128" s="2"/>
      <c r="AT1128" s="2"/>
      <c r="AU1128" s="2"/>
      <c r="AV1128" s="2"/>
      <c r="AW1128" s="2"/>
      <c r="AX1128" s="2"/>
      <c r="AY1128" s="2"/>
      <c r="AZ1128" s="2"/>
      <c r="BA1128" s="2"/>
      <c r="BB1128" s="2"/>
      <c r="BC1128" s="2"/>
      <c r="BD1128" s="2"/>
      <c r="BE1128" s="2"/>
      <c r="BF1128" s="2"/>
      <c r="BG1128" s="2"/>
      <c r="BH1128" s="2"/>
      <c r="BI1128" s="2"/>
      <c r="BJ1128" s="2"/>
      <c r="BK1128" s="2"/>
      <c r="BL1128" s="2"/>
      <c r="BM1128" s="2"/>
      <c r="BN1128" s="2"/>
      <c r="BO1128" s="2"/>
      <c r="BP1128" s="2"/>
      <c r="BQ1128" s="2"/>
      <c r="BR1128" s="2"/>
      <c r="BS1128" s="2"/>
      <c r="BT1128" s="2"/>
      <c r="BU1128" s="2"/>
      <c r="BV1128" s="2"/>
      <c r="BW1128" s="2"/>
      <c r="BX1128" s="2"/>
      <c r="BY1128" s="2"/>
      <c r="BZ1128" s="2"/>
      <c r="CA1128" s="2"/>
      <c r="CB1128" s="2"/>
      <c r="CC1128" s="2"/>
      <c r="CD1128" s="2"/>
      <c r="CE1128" s="2"/>
      <c r="CF1128" s="2"/>
      <c r="CG1128" s="2"/>
      <c r="CH1128" s="2"/>
      <c r="CI1128" s="2"/>
      <c r="CJ1128" s="2"/>
      <c r="CK1128" s="2"/>
      <c r="CL1128" s="2"/>
      <c r="CM1128" s="2"/>
      <c r="CN1128" s="2"/>
      <c r="CO1128" s="2"/>
      <c r="CP1128" s="2"/>
      <c r="CQ1128" s="2"/>
      <c r="CR1128" s="2"/>
      <c r="CS1128" s="2"/>
      <c r="CT1128" s="2"/>
      <c r="CU1128" s="2"/>
      <c r="CV1128" s="2"/>
      <c r="CW1128" s="2"/>
      <c r="CX1128" s="2"/>
      <c r="CY1128" s="2"/>
      <c r="CZ1128" s="2"/>
      <c r="DA1128" s="2"/>
      <c r="DB1128" s="2"/>
      <c r="DC1128" s="2"/>
      <c r="DD1128" s="2"/>
      <c r="DE1128" s="2"/>
      <c r="DF1128" s="2"/>
      <c r="DG1128" s="2"/>
      <c r="DH1128" s="2"/>
      <c r="DI1128" s="2"/>
      <c r="DJ1128" s="2"/>
      <c r="DK1128" s="2"/>
      <c r="DL1128" s="2"/>
      <c r="DM1128" s="2"/>
      <c r="DN1128" s="2"/>
      <c r="DO1128" s="2"/>
      <c r="DP1128" s="2"/>
      <c r="DQ1128" s="2"/>
      <c r="DR1128" s="2"/>
      <c r="DS1128" s="2"/>
      <c r="DT1128" s="2"/>
      <c r="DU1128" s="2"/>
      <c r="DV1128" s="2"/>
      <c r="DW1128" s="2"/>
      <c r="DX1128" s="2"/>
      <c r="DY1128" s="2"/>
      <c r="DZ1128" s="2"/>
      <c r="EA1128" s="2"/>
      <c r="EB1128" s="2"/>
      <c r="EC1128" s="2"/>
      <c r="ED1128" s="2"/>
      <c r="EE1128" s="2"/>
      <c r="EF1128" s="2"/>
      <c r="EG1128" s="2"/>
      <c r="EH1128" s="2"/>
      <c r="EI1128" s="2"/>
      <c r="EJ1128" s="2"/>
      <c r="EK1128" s="2"/>
      <c r="EL1128" s="2"/>
      <c r="EM1128" s="2"/>
      <c r="EN1128" s="2"/>
      <c r="EO1128" s="2"/>
      <c r="EP1128" s="2"/>
      <c r="EQ1128" s="2"/>
      <c r="ER1128" s="2"/>
      <c r="ES1128" s="2"/>
      <c r="ET1128" s="2"/>
      <c r="EU1128" s="2"/>
      <c r="EV1128" s="2"/>
      <c r="EW1128" s="2"/>
      <c r="EX1128" s="2"/>
      <c r="EY1128" s="2"/>
      <c r="EZ1128" s="2"/>
      <c r="FA1128" s="2"/>
      <c r="FB1128" s="2"/>
      <c r="FC1128" s="2"/>
    </row>
    <row r="1129" spans="5:159">
      <c r="E1129" s="2"/>
      <c r="F1129" s="2"/>
      <c r="G1129" s="2"/>
      <c r="H1129" s="2"/>
      <c r="I1129" s="2"/>
      <c r="J1129" s="2"/>
      <c r="K1129" s="2"/>
      <c r="L1129" s="2"/>
      <c r="M1129" s="2"/>
      <c r="N1129" s="2"/>
      <c r="O1129" s="2"/>
      <c r="P1129" s="2"/>
      <c r="Q1129" s="2"/>
      <c r="R1129" s="2"/>
      <c r="S1129" s="2"/>
      <c r="T1129" s="2"/>
      <c r="U1129" s="2"/>
      <c r="V1129" s="2"/>
      <c r="W1129" s="2"/>
      <c r="X1129" s="2"/>
      <c r="Y1129" s="2"/>
      <c r="Z1129" s="2"/>
      <c r="AA1129" s="2"/>
      <c r="AB1129" s="2"/>
      <c r="AC1129" s="2"/>
      <c r="AD1129" s="2"/>
      <c r="AE1129" s="2"/>
      <c r="AF1129" s="2"/>
      <c r="AG1129" s="2"/>
      <c r="AH1129" s="2"/>
      <c r="AI1129" s="2"/>
      <c r="AJ1129" s="2"/>
      <c r="AK1129" s="2"/>
      <c r="AL1129" s="2"/>
      <c r="AM1129" s="2"/>
      <c r="AN1129" s="2"/>
      <c r="AO1129" s="2"/>
      <c r="AP1129" s="2"/>
      <c r="AQ1129" s="2"/>
      <c r="AR1129" s="2"/>
      <c r="AS1129" s="2"/>
      <c r="AT1129" s="2"/>
      <c r="AU1129" s="2"/>
      <c r="AV1129" s="2"/>
      <c r="AW1129" s="2"/>
      <c r="AX1129" s="2"/>
      <c r="AY1129" s="2"/>
      <c r="AZ1129" s="2"/>
      <c r="BA1129" s="2"/>
      <c r="BB1129" s="2"/>
      <c r="BC1129" s="2"/>
      <c r="BD1129" s="2"/>
      <c r="BE1129" s="2"/>
      <c r="BF1129" s="2"/>
      <c r="BG1129" s="2"/>
      <c r="BH1129" s="2"/>
      <c r="BI1129" s="2"/>
      <c r="BJ1129" s="2"/>
      <c r="BK1129" s="2"/>
      <c r="BL1129" s="2"/>
      <c r="BM1129" s="2"/>
      <c r="BN1129" s="2"/>
      <c r="BO1129" s="2"/>
      <c r="BP1129" s="2"/>
      <c r="BQ1129" s="2"/>
      <c r="BR1129" s="2"/>
      <c r="BS1129" s="2"/>
      <c r="BT1129" s="2"/>
      <c r="BU1129" s="2"/>
      <c r="BV1129" s="2"/>
      <c r="BW1129" s="2"/>
      <c r="BX1129" s="2"/>
      <c r="BY1129" s="2"/>
      <c r="BZ1129" s="2"/>
      <c r="CA1129" s="2"/>
      <c r="CB1129" s="2"/>
      <c r="CC1129" s="2"/>
      <c r="CD1129" s="2"/>
      <c r="CE1129" s="2"/>
      <c r="CF1129" s="2"/>
      <c r="CG1129" s="2"/>
      <c r="CH1129" s="2"/>
      <c r="CI1129" s="2"/>
      <c r="CJ1129" s="2"/>
      <c r="CK1129" s="2"/>
      <c r="CL1129" s="2"/>
      <c r="CM1129" s="2"/>
      <c r="CN1129" s="2"/>
      <c r="CO1129" s="2"/>
      <c r="CP1129" s="2"/>
      <c r="CQ1129" s="2"/>
      <c r="CR1129" s="2"/>
      <c r="CS1129" s="2"/>
      <c r="CT1129" s="2"/>
      <c r="CU1129" s="2"/>
      <c r="CV1129" s="2"/>
      <c r="CW1129" s="2"/>
      <c r="CX1129" s="2"/>
      <c r="CY1129" s="2"/>
      <c r="CZ1129" s="2"/>
      <c r="DA1129" s="2"/>
      <c r="DB1129" s="2"/>
      <c r="DC1129" s="2"/>
      <c r="DD1129" s="2"/>
      <c r="DE1129" s="2"/>
      <c r="DF1129" s="2"/>
      <c r="DG1129" s="2"/>
      <c r="DH1129" s="2"/>
      <c r="DI1129" s="2"/>
      <c r="DJ1129" s="2"/>
      <c r="DK1129" s="2"/>
      <c r="DL1129" s="2"/>
      <c r="DM1129" s="2"/>
      <c r="DN1129" s="2"/>
      <c r="DO1129" s="2"/>
      <c r="DP1129" s="2"/>
      <c r="DQ1129" s="2"/>
      <c r="DR1129" s="2"/>
      <c r="DS1129" s="2"/>
      <c r="DT1129" s="2"/>
      <c r="DU1129" s="2"/>
      <c r="DV1129" s="2"/>
      <c r="DW1129" s="2"/>
      <c r="DX1129" s="2"/>
      <c r="DY1129" s="2"/>
      <c r="DZ1129" s="2"/>
      <c r="EA1129" s="2"/>
      <c r="EB1129" s="2"/>
      <c r="EC1129" s="2"/>
      <c r="ED1129" s="2"/>
      <c r="EE1129" s="2"/>
      <c r="EF1129" s="2"/>
      <c r="EG1129" s="2"/>
      <c r="EH1129" s="2"/>
      <c r="EI1129" s="2"/>
      <c r="EJ1129" s="2"/>
      <c r="EK1129" s="2"/>
      <c r="EL1129" s="2"/>
      <c r="EM1129" s="2"/>
      <c r="EN1129" s="2"/>
      <c r="EO1129" s="2"/>
      <c r="EP1129" s="2"/>
      <c r="EQ1129" s="2"/>
      <c r="ER1129" s="2"/>
      <c r="ES1129" s="2"/>
      <c r="ET1129" s="2"/>
      <c r="EU1129" s="2"/>
      <c r="EV1129" s="2"/>
      <c r="EW1129" s="2"/>
      <c r="EX1129" s="2"/>
      <c r="EY1129" s="2"/>
      <c r="EZ1129" s="2"/>
      <c r="FA1129" s="2"/>
      <c r="FB1129" s="2"/>
      <c r="FC1129" s="2"/>
    </row>
    <row r="1130" spans="5:159">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2"/>
      <c r="BM1130" s="2"/>
      <c r="BN1130" s="2"/>
      <c r="BO1130" s="2"/>
      <c r="BP1130" s="2"/>
      <c r="BQ1130" s="2"/>
      <c r="BR1130" s="2"/>
      <c r="BS1130" s="2"/>
      <c r="BT1130" s="2"/>
      <c r="BU1130" s="2"/>
      <c r="BV1130" s="2"/>
      <c r="BW1130" s="2"/>
      <c r="BX1130" s="2"/>
      <c r="BY1130" s="2"/>
      <c r="BZ1130" s="2"/>
      <c r="CA1130" s="2"/>
      <c r="CB1130" s="2"/>
      <c r="CC1130" s="2"/>
      <c r="CD1130" s="2"/>
      <c r="CE1130" s="2"/>
      <c r="CF1130" s="2"/>
      <c r="CG1130" s="2"/>
      <c r="CH1130" s="2"/>
      <c r="CI1130" s="2"/>
      <c r="CJ1130" s="2"/>
      <c r="CK1130" s="2"/>
      <c r="CL1130" s="2"/>
      <c r="CM1130" s="2"/>
      <c r="CN1130" s="2"/>
      <c r="CO1130" s="2"/>
      <c r="CP1130" s="2"/>
      <c r="CQ1130" s="2"/>
      <c r="CR1130" s="2"/>
      <c r="CS1130" s="2"/>
      <c r="CT1130" s="2"/>
      <c r="CU1130" s="2"/>
      <c r="CV1130" s="2"/>
      <c r="CW1130" s="2"/>
      <c r="CX1130" s="2"/>
      <c r="CY1130" s="2"/>
      <c r="CZ1130" s="2"/>
      <c r="DA1130" s="2"/>
      <c r="DB1130" s="2"/>
      <c r="DC1130" s="2"/>
      <c r="DD1130" s="2"/>
      <c r="DE1130" s="2"/>
      <c r="DF1130" s="2"/>
      <c r="DG1130" s="2"/>
      <c r="DH1130" s="2"/>
      <c r="DI1130" s="2"/>
      <c r="DJ1130" s="2"/>
      <c r="DK1130" s="2"/>
      <c r="DL1130" s="2"/>
      <c r="DM1130" s="2"/>
      <c r="DN1130" s="2"/>
      <c r="DO1130" s="2"/>
      <c r="DP1130" s="2"/>
      <c r="DQ1130" s="2"/>
      <c r="DR1130" s="2"/>
      <c r="DS1130" s="2"/>
      <c r="DT1130" s="2"/>
      <c r="DU1130" s="2"/>
      <c r="DV1130" s="2"/>
      <c r="DW1130" s="2"/>
      <c r="DX1130" s="2"/>
      <c r="DY1130" s="2"/>
      <c r="DZ1130" s="2"/>
      <c r="EA1130" s="2"/>
      <c r="EB1130" s="2"/>
      <c r="EC1130" s="2"/>
      <c r="ED1130" s="2"/>
      <c r="EE1130" s="2"/>
      <c r="EF1130" s="2"/>
      <c r="EG1130" s="2"/>
      <c r="EH1130" s="2"/>
      <c r="EI1130" s="2"/>
      <c r="EJ1130" s="2"/>
      <c r="EK1130" s="2"/>
      <c r="EL1130" s="2"/>
      <c r="EM1130" s="2"/>
      <c r="EN1130" s="2"/>
      <c r="EO1130" s="2"/>
      <c r="EP1130" s="2"/>
      <c r="EQ1130" s="2"/>
      <c r="ER1130" s="2"/>
      <c r="ES1130" s="2"/>
      <c r="ET1130" s="2"/>
      <c r="EU1130" s="2"/>
      <c r="EV1130" s="2"/>
      <c r="EW1130" s="2"/>
      <c r="EX1130" s="2"/>
      <c r="EY1130" s="2"/>
      <c r="EZ1130" s="2"/>
      <c r="FA1130" s="2"/>
      <c r="FB1130" s="2"/>
      <c r="FC1130" s="2"/>
    </row>
    <row r="1131" spans="5:159">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2"/>
      <c r="BM1131" s="2"/>
      <c r="BN1131" s="2"/>
      <c r="BO1131" s="2"/>
      <c r="BP1131" s="2"/>
      <c r="BQ1131" s="2"/>
      <c r="BR1131" s="2"/>
      <c r="BS1131" s="2"/>
      <c r="BT1131" s="2"/>
      <c r="BU1131" s="2"/>
      <c r="BV1131" s="2"/>
      <c r="BW1131" s="2"/>
      <c r="BX1131" s="2"/>
      <c r="BY1131" s="2"/>
      <c r="BZ1131" s="2"/>
      <c r="CA1131" s="2"/>
      <c r="CB1131" s="2"/>
      <c r="CC1131" s="2"/>
      <c r="CD1131" s="2"/>
      <c r="CE1131" s="2"/>
      <c r="CF1131" s="2"/>
      <c r="CG1131" s="2"/>
      <c r="CH1131" s="2"/>
      <c r="CI1131" s="2"/>
      <c r="CJ1131" s="2"/>
      <c r="CK1131" s="2"/>
      <c r="CL1131" s="2"/>
      <c r="CM1131" s="2"/>
      <c r="CN1131" s="2"/>
      <c r="CO1131" s="2"/>
      <c r="CP1131" s="2"/>
      <c r="CQ1131" s="2"/>
      <c r="CR1131" s="2"/>
      <c r="CS1131" s="2"/>
      <c r="CT1131" s="2"/>
      <c r="CU1131" s="2"/>
      <c r="CV1131" s="2"/>
      <c r="CW1131" s="2"/>
      <c r="CX1131" s="2"/>
      <c r="CY1131" s="2"/>
      <c r="CZ1131" s="2"/>
      <c r="DA1131" s="2"/>
      <c r="DB1131" s="2"/>
      <c r="DC1131" s="2"/>
      <c r="DD1131" s="2"/>
      <c r="DE1131" s="2"/>
      <c r="DF1131" s="2"/>
      <c r="DG1131" s="2"/>
      <c r="DH1131" s="2"/>
      <c r="DI1131" s="2"/>
      <c r="DJ1131" s="2"/>
      <c r="DK1131" s="2"/>
      <c r="DL1131" s="2"/>
      <c r="DM1131" s="2"/>
      <c r="DN1131" s="2"/>
      <c r="DO1131" s="2"/>
      <c r="DP1131" s="2"/>
      <c r="DQ1131" s="2"/>
      <c r="DR1131" s="2"/>
      <c r="DS1131" s="2"/>
      <c r="DT1131" s="2"/>
      <c r="DU1131" s="2"/>
      <c r="DV1131" s="2"/>
      <c r="DW1131" s="2"/>
      <c r="DX1131" s="2"/>
      <c r="DY1131" s="2"/>
      <c r="DZ1131" s="2"/>
      <c r="EA1131" s="2"/>
      <c r="EB1131" s="2"/>
      <c r="EC1131" s="2"/>
      <c r="ED1131" s="2"/>
      <c r="EE1131" s="2"/>
      <c r="EF1131" s="2"/>
      <c r="EG1131" s="2"/>
      <c r="EH1131" s="2"/>
      <c r="EI1131" s="2"/>
      <c r="EJ1131" s="2"/>
      <c r="EK1131" s="2"/>
      <c r="EL1131" s="2"/>
      <c r="EM1131" s="2"/>
      <c r="EN1131" s="2"/>
      <c r="EO1131" s="2"/>
      <c r="EP1131" s="2"/>
      <c r="EQ1131" s="2"/>
      <c r="ER1131" s="2"/>
      <c r="ES1131" s="2"/>
      <c r="ET1131" s="2"/>
      <c r="EU1131" s="2"/>
      <c r="EV1131" s="2"/>
      <c r="EW1131" s="2"/>
      <c r="EX1131" s="2"/>
      <c r="EY1131" s="2"/>
      <c r="EZ1131" s="2"/>
      <c r="FA1131" s="2"/>
      <c r="FB1131" s="2"/>
      <c r="FC1131" s="2"/>
    </row>
    <row r="1132" spans="5:159">
      <c r="E1132" s="2"/>
      <c r="F1132" s="2"/>
      <c r="G1132" s="2"/>
      <c r="H1132" s="2"/>
      <c r="I1132" s="2"/>
      <c r="J1132" s="2"/>
      <c r="K1132" s="2"/>
      <c r="L1132" s="2"/>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c r="AJ1132" s="2"/>
      <c r="AK1132" s="2"/>
      <c r="AL1132" s="2"/>
      <c r="AM1132" s="2"/>
      <c r="AN1132" s="2"/>
      <c r="AO1132" s="2"/>
      <c r="AP1132" s="2"/>
      <c r="AQ1132" s="2"/>
      <c r="AR1132" s="2"/>
      <c r="AS1132" s="2"/>
      <c r="AT1132" s="2"/>
      <c r="AU1132" s="2"/>
      <c r="AV1132" s="2"/>
      <c r="AW1132" s="2"/>
      <c r="AX1132" s="2"/>
      <c r="AY1132" s="2"/>
      <c r="AZ1132" s="2"/>
      <c r="BA1132" s="2"/>
      <c r="BB1132" s="2"/>
      <c r="BC1132" s="2"/>
      <c r="BD1132" s="2"/>
      <c r="BE1132" s="2"/>
      <c r="BF1132" s="2"/>
      <c r="BG1132" s="2"/>
      <c r="BH1132" s="2"/>
      <c r="BI1132" s="2"/>
      <c r="BJ1132" s="2"/>
      <c r="BK1132" s="2"/>
      <c r="BL1132" s="2"/>
      <c r="BM1132" s="2"/>
      <c r="BN1132" s="2"/>
      <c r="BO1132" s="2"/>
      <c r="BP1132" s="2"/>
      <c r="BQ1132" s="2"/>
      <c r="BR1132" s="2"/>
      <c r="BS1132" s="2"/>
      <c r="BT1132" s="2"/>
      <c r="BU1132" s="2"/>
      <c r="BV1132" s="2"/>
      <c r="BW1132" s="2"/>
      <c r="BX1132" s="2"/>
      <c r="BY1132" s="2"/>
      <c r="BZ1132" s="2"/>
      <c r="CA1132" s="2"/>
      <c r="CB1132" s="2"/>
      <c r="CC1132" s="2"/>
      <c r="CD1132" s="2"/>
      <c r="CE1132" s="2"/>
      <c r="CF1132" s="2"/>
      <c r="CG1132" s="2"/>
      <c r="CH1132" s="2"/>
      <c r="CI1132" s="2"/>
      <c r="CJ1132" s="2"/>
      <c r="CK1132" s="2"/>
      <c r="CL1132" s="2"/>
      <c r="CM1132" s="2"/>
      <c r="CN1132" s="2"/>
      <c r="CO1132" s="2"/>
      <c r="CP1132" s="2"/>
      <c r="CQ1132" s="2"/>
      <c r="CR1132" s="2"/>
      <c r="CS1132" s="2"/>
      <c r="CT1132" s="2"/>
      <c r="CU1132" s="2"/>
      <c r="CV1132" s="2"/>
      <c r="CW1132" s="2"/>
      <c r="CX1132" s="2"/>
      <c r="CY1132" s="2"/>
      <c r="CZ1132" s="2"/>
      <c r="DA1132" s="2"/>
      <c r="DB1132" s="2"/>
      <c r="DC1132" s="2"/>
      <c r="DD1132" s="2"/>
      <c r="DE1132" s="2"/>
      <c r="DF1132" s="2"/>
      <c r="DG1132" s="2"/>
      <c r="DH1132" s="2"/>
      <c r="DI1132" s="2"/>
      <c r="DJ1132" s="2"/>
      <c r="DK1132" s="2"/>
      <c r="DL1132" s="2"/>
      <c r="DM1132" s="2"/>
      <c r="DN1132" s="2"/>
      <c r="DO1132" s="2"/>
      <c r="DP1132" s="2"/>
      <c r="DQ1132" s="2"/>
      <c r="DR1132" s="2"/>
      <c r="DS1132" s="2"/>
      <c r="DT1132" s="2"/>
      <c r="DU1132" s="2"/>
      <c r="DV1132" s="2"/>
      <c r="DW1132" s="2"/>
      <c r="DX1132" s="2"/>
      <c r="DY1132" s="2"/>
      <c r="DZ1132" s="2"/>
      <c r="EA1132" s="2"/>
      <c r="EB1132" s="2"/>
      <c r="EC1132" s="2"/>
      <c r="ED1132" s="2"/>
      <c r="EE1132" s="2"/>
      <c r="EF1132" s="2"/>
      <c r="EG1132" s="2"/>
      <c r="EH1132" s="2"/>
      <c r="EI1132" s="2"/>
      <c r="EJ1132" s="2"/>
      <c r="EK1132" s="2"/>
      <c r="EL1132" s="2"/>
      <c r="EM1132" s="2"/>
      <c r="EN1132" s="2"/>
      <c r="EO1132" s="2"/>
      <c r="EP1132" s="2"/>
      <c r="EQ1132" s="2"/>
      <c r="ER1132" s="2"/>
      <c r="ES1132" s="2"/>
      <c r="ET1132" s="2"/>
      <c r="EU1132" s="2"/>
      <c r="EV1132" s="2"/>
      <c r="EW1132" s="2"/>
      <c r="EX1132" s="2"/>
      <c r="EY1132" s="2"/>
      <c r="EZ1132" s="2"/>
      <c r="FA1132" s="2"/>
      <c r="FB1132" s="2"/>
      <c r="FC1132" s="2"/>
    </row>
    <row r="1133" spans="5:159">
      <c r="E1133" s="2"/>
      <c r="F1133" s="2"/>
      <c r="G1133" s="2"/>
      <c r="H1133" s="2"/>
      <c r="I1133" s="2"/>
      <c r="J1133" s="2"/>
      <c r="K1133" s="2"/>
      <c r="L1133" s="2"/>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c r="AJ1133" s="2"/>
      <c r="AK1133" s="2"/>
      <c r="AL1133" s="2"/>
      <c r="AM1133" s="2"/>
      <c r="AN1133" s="2"/>
      <c r="AO1133" s="2"/>
      <c r="AP1133" s="2"/>
      <c r="AQ1133" s="2"/>
      <c r="AR1133" s="2"/>
      <c r="AS1133" s="2"/>
      <c r="AT1133" s="2"/>
      <c r="AU1133" s="2"/>
      <c r="AV1133" s="2"/>
      <c r="AW1133" s="2"/>
      <c r="AX1133" s="2"/>
      <c r="AY1133" s="2"/>
      <c r="AZ1133" s="2"/>
      <c r="BA1133" s="2"/>
      <c r="BB1133" s="2"/>
      <c r="BC1133" s="2"/>
      <c r="BD1133" s="2"/>
      <c r="BE1133" s="2"/>
      <c r="BF1133" s="2"/>
      <c r="BG1133" s="2"/>
      <c r="BH1133" s="2"/>
      <c r="BI1133" s="2"/>
      <c r="BJ1133" s="2"/>
      <c r="BK1133" s="2"/>
      <c r="BL1133" s="2"/>
      <c r="BM1133" s="2"/>
      <c r="BN1133" s="2"/>
      <c r="BO1133" s="2"/>
      <c r="BP1133" s="2"/>
      <c r="BQ1133" s="2"/>
      <c r="BR1133" s="2"/>
      <c r="BS1133" s="2"/>
      <c r="BT1133" s="2"/>
      <c r="BU1133" s="2"/>
      <c r="BV1133" s="2"/>
      <c r="BW1133" s="2"/>
      <c r="BX1133" s="2"/>
      <c r="BY1133" s="2"/>
      <c r="BZ1133" s="2"/>
      <c r="CA1133" s="2"/>
      <c r="CB1133" s="2"/>
      <c r="CC1133" s="2"/>
      <c r="CD1133" s="2"/>
      <c r="CE1133" s="2"/>
      <c r="CF1133" s="2"/>
      <c r="CG1133" s="2"/>
      <c r="CH1133" s="2"/>
      <c r="CI1133" s="2"/>
      <c r="CJ1133" s="2"/>
      <c r="CK1133" s="2"/>
      <c r="CL1133" s="2"/>
      <c r="CM1133" s="2"/>
      <c r="CN1133" s="2"/>
      <c r="CO1133" s="2"/>
      <c r="CP1133" s="2"/>
      <c r="CQ1133" s="2"/>
      <c r="CR1133" s="2"/>
      <c r="CS1133" s="2"/>
      <c r="CT1133" s="2"/>
      <c r="CU1133" s="2"/>
      <c r="CV1133" s="2"/>
      <c r="CW1133" s="2"/>
      <c r="CX1133" s="2"/>
      <c r="CY1133" s="2"/>
      <c r="CZ1133" s="2"/>
      <c r="DA1133" s="2"/>
      <c r="DB1133" s="2"/>
      <c r="DC1133" s="2"/>
      <c r="DD1133" s="2"/>
      <c r="DE1133" s="2"/>
      <c r="DF1133" s="2"/>
      <c r="DG1133" s="2"/>
      <c r="DH1133" s="2"/>
      <c r="DI1133" s="2"/>
      <c r="DJ1133" s="2"/>
      <c r="DK1133" s="2"/>
      <c r="DL1133" s="2"/>
      <c r="DM1133" s="2"/>
      <c r="DN1133" s="2"/>
      <c r="DO1133" s="2"/>
      <c r="DP1133" s="2"/>
      <c r="DQ1133" s="2"/>
      <c r="DR1133" s="2"/>
      <c r="DS1133" s="2"/>
      <c r="DT1133" s="2"/>
      <c r="DU1133" s="2"/>
      <c r="DV1133" s="2"/>
      <c r="DW1133" s="2"/>
      <c r="DX1133" s="2"/>
      <c r="DY1133" s="2"/>
      <c r="DZ1133" s="2"/>
      <c r="EA1133" s="2"/>
      <c r="EB1133" s="2"/>
      <c r="EC1133" s="2"/>
      <c r="ED1133" s="2"/>
      <c r="EE1133" s="2"/>
      <c r="EF1133" s="2"/>
      <c r="EG1133" s="2"/>
      <c r="EH1133" s="2"/>
      <c r="EI1133" s="2"/>
      <c r="EJ1133" s="2"/>
      <c r="EK1133" s="2"/>
      <c r="EL1133" s="2"/>
      <c r="EM1133" s="2"/>
      <c r="EN1133" s="2"/>
      <c r="EO1133" s="2"/>
      <c r="EP1133" s="2"/>
      <c r="EQ1133" s="2"/>
      <c r="ER1133" s="2"/>
      <c r="ES1133" s="2"/>
      <c r="ET1133" s="2"/>
      <c r="EU1133" s="2"/>
      <c r="EV1133" s="2"/>
      <c r="EW1133" s="2"/>
      <c r="EX1133" s="2"/>
      <c r="EY1133" s="2"/>
      <c r="EZ1133" s="2"/>
      <c r="FA1133" s="2"/>
      <c r="FB1133" s="2"/>
      <c r="FC1133" s="2"/>
    </row>
    <row r="1134" spans="5:159">
      <c r="E1134" s="2"/>
      <c r="F1134" s="2"/>
      <c r="G1134" s="2"/>
      <c r="H1134" s="2"/>
      <c r="I1134" s="2"/>
      <c r="J1134" s="2"/>
      <c r="K1134" s="2"/>
      <c r="L1134" s="2"/>
      <c r="M1134" s="2"/>
      <c r="N1134" s="2"/>
      <c r="O1134" s="2"/>
      <c r="P1134" s="2"/>
      <c r="Q1134" s="2"/>
      <c r="R1134" s="2"/>
      <c r="S1134" s="2"/>
      <c r="T1134" s="2"/>
      <c r="U1134" s="2"/>
      <c r="V1134" s="2"/>
      <c r="W1134" s="2"/>
      <c r="X1134" s="2"/>
      <c r="Y1134" s="2"/>
      <c r="Z1134" s="2"/>
      <c r="AA1134" s="2"/>
      <c r="AB1134" s="2"/>
      <c r="AC1134" s="2"/>
      <c r="AD1134" s="2"/>
      <c r="AE1134" s="2"/>
      <c r="AF1134" s="2"/>
      <c r="AG1134" s="2"/>
      <c r="AH1134" s="2"/>
      <c r="AI1134" s="2"/>
      <c r="AJ1134" s="2"/>
      <c r="AK1134" s="2"/>
      <c r="AL1134" s="2"/>
      <c r="AM1134" s="2"/>
      <c r="AN1134" s="2"/>
      <c r="AO1134" s="2"/>
      <c r="AP1134" s="2"/>
      <c r="AQ1134" s="2"/>
      <c r="AR1134" s="2"/>
      <c r="AS1134" s="2"/>
      <c r="AT1134" s="2"/>
      <c r="AU1134" s="2"/>
      <c r="AV1134" s="2"/>
      <c r="AW1134" s="2"/>
      <c r="AX1134" s="2"/>
      <c r="AY1134" s="2"/>
      <c r="AZ1134" s="2"/>
      <c r="BA1134" s="2"/>
      <c r="BB1134" s="2"/>
      <c r="BC1134" s="2"/>
      <c r="BD1134" s="2"/>
      <c r="BE1134" s="2"/>
      <c r="BF1134" s="2"/>
      <c r="BG1134" s="2"/>
      <c r="BH1134" s="2"/>
      <c r="BI1134" s="2"/>
      <c r="BJ1134" s="2"/>
      <c r="BK1134" s="2"/>
      <c r="BL1134" s="2"/>
      <c r="BM1134" s="2"/>
      <c r="BN1134" s="2"/>
      <c r="BO1134" s="2"/>
      <c r="BP1134" s="2"/>
      <c r="BQ1134" s="2"/>
      <c r="BR1134" s="2"/>
      <c r="BS1134" s="2"/>
      <c r="BT1134" s="2"/>
      <c r="BU1134" s="2"/>
      <c r="BV1134" s="2"/>
      <c r="BW1134" s="2"/>
      <c r="BX1134" s="2"/>
      <c r="BY1134" s="2"/>
      <c r="BZ1134" s="2"/>
      <c r="CA1134" s="2"/>
      <c r="CB1134" s="2"/>
      <c r="CC1134" s="2"/>
      <c r="CD1134" s="2"/>
      <c r="CE1134" s="2"/>
      <c r="CF1134" s="2"/>
      <c r="CG1134" s="2"/>
      <c r="CH1134" s="2"/>
      <c r="CI1134" s="2"/>
      <c r="CJ1134" s="2"/>
      <c r="CK1134" s="2"/>
      <c r="CL1134" s="2"/>
      <c r="CM1134" s="2"/>
      <c r="CN1134" s="2"/>
      <c r="CO1134" s="2"/>
      <c r="CP1134" s="2"/>
      <c r="CQ1134" s="2"/>
      <c r="CR1134" s="2"/>
      <c r="CS1134" s="2"/>
      <c r="CT1134" s="2"/>
      <c r="CU1134" s="2"/>
      <c r="CV1134" s="2"/>
      <c r="CW1134" s="2"/>
      <c r="CX1134" s="2"/>
      <c r="CY1134" s="2"/>
      <c r="CZ1134" s="2"/>
      <c r="DA1134" s="2"/>
      <c r="DB1134" s="2"/>
      <c r="DC1134" s="2"/>
      <c r="DD1134" s="2"/>
      <c r="DE1134" s="2"/>
      <c r="DF1134" s="2"/>
      <c r="DG1134" s="2"/>
      <c r="DH1134" s="2"/>
      <c r="DI1134" s="2"/>
      <c r="DJ1134" s="2"/>
      <c r="DK1134" s="2"/>
      <c r="DL1134" s="2"/>
      <c r="DM1134" s="2"/>
      <c r="DN1134" s="2"/>
      <c r="DO1134" s="2"/>
      <c r="DP1134" s="2"/>
      <c r="DQ1134" s="2"/>
      <c r="DR1134" s="2"/>
      <c r="DS1134" s="2"/>
      <c r="DT1134" s="2"/>
      <c r="DU1134" s="2"/>
      <c r="DV1134" s="2"/>
      <c r="DW1134" s="2"/>
      <c r="DX1134" s="2"/>
      <c r="DY1134" s="2"/>
      <c r="DZ1134" s="2"/>
      <c r="EA1134" s="2"/>
      <c r="EB1134" s="2"/>
      <c r="EC1134" s="2"/>
      <c r="ED1134" s="2"/>
      <c r="EE1134" s="2"/>
      <c r="EF1134" s="2"/>
      <c r="EG1134" s="2"/>
      <c r="EH1134" s="2"/>
      <c r="EI1134" s="2"/>
      <c r="EJ1134" s="2"/>
      <c r="EK1134" s="2"/>
      <c r="EL1134" s="2"/>
      <c r="EM1134" s="2"/>
      <c r="EN1134" s="2"/>
      <c r="EO1134" s="2"/>
      <c r="EP1134" s="2"/>
      <c r="EQ1134" s="2"/>
      <c r="ER1134" s="2"/>
      <c r="ES1134" s="2"/>
      <c r="ET1134" s="2"/>
      <c r="EU1134" s="2"/>
      <c r="EV1134" s="2"/>
      <c r="EW1134" s="2"/>
      <c r="EX1134" s="2"/>
      <c r="EY1134" s="2"/>
      <c r="EZ1134" s="2"/>
      <c r="FA1134" s="2"/>
      <c r="FB1134" s="2"/>
      <c r="FC1134" s="2"/>
    </row>
    <row r="1135" spans="5:159">
      <c r="E1135" s="2"/>
      <c r="F1135" s="2"/>
      <c r="G1135" s="2"/>
      <c r="H1135" s="2"/>
      <c r="I1135" s="2"/>
      <c r="J1135" s="2"/>
      <c r="K1135" s="2"/>
      <c r="L1135" s="2"/>
      <c r="M1135" s="2"/>
      <c r="N1135" s="2"/>
      <c r="O1135" s="2"/>
      <c r="P1135" s="2"/>
      <c r="Q1135" s="2"/>
      <c r="R1135" s="2"/>
      <c r="S1135" s="2"/>
      <c r="T1135" s="2"/>
      <c r="U1135" s="2"/>
      <c r="V1135" s="2"/>
      <c r="W1135" s="2"/>
      <c r="X1135" s="2"/>
      <c r="Y1135" s="2"/>
      <c r="Z1135" s="2"/>
      <c r="AA1135" s="2"/>
      <c r="AB1135" s="2"/>
      <c r="AC1135" s="2"/>
      <c r="AD1135" s="2"/>
      <c r="AE1135" s="2"/>
      <c r="AF1135" s="2"/>
      <c r="AG1135" s="2"/>
      <c r="AH1135" s="2"/>
      <c r="AI1135" s="2"/>
      <c r="AJ1135" s="2"/>
      <c r="AK1135" s="2"/>
      <c r="AL1135" s="2"/>
      <c r="AM1135" s="2"/>
      <c r="AN1135" s="2"/>
      <c r="AO1135" s="2"/>
      <c r="AP1135" s="2"/>
      <c r="AQ1135" s="2"/>
      <c r="AR1135" s="2"/>
      <c r="AS1135" s="2"/>
      <c r="AT1135" s="2"/>
      <c r="AU1135" s="2"/>
      <c r="AV1135" s="2"/>
      <c r="AW1135" s="2"/>
      <c r="AX1135" s="2"/>
      <c r="AY1135" s="2"/>
      <c r="AZ1135" s="2"/>
      <c r="BA1135" s="2"/>
      <c r="BB1135" s="2"/>
      <c r="BC1135" s="2"/>
      <c r="BD1135" s="2"/>
      <c r="BE1135" s="2"/>
      <c r="BF1135" s="2"/>
      <c r="BG1135" s="2"/>
      <c r="BH1135" s="2"/>
      <c r="BI1135" s="2"/>
      <c r="BJ1135" s="2"/>
      <c r="BK1135" s="2"/>
      <c r="BL1135" s="2"/>
      <c r="BM1135" s="2"/>
      <c r="BN1135" s="2"/>
      <c r="BO1135" s="2"/>
      <c r="BP1135" s="2"/>
      <c r="BQ1135" s="2"/>
      <c r="BR1135" s="2"/>
      <c r="BS1135" s="2"/>
      <c r="BT1135" s="2"/>
      <c r="BU1135" s="2"/>
      <c r="BV1135" s="2"/>
      <c r="BW1135" s="2"/>
      <c r="BX1135" s="2"/>
      <c r="BY1135" s="2"/>
      <c r="BZ1135" s="2"/>
      <c r="CA1135" s="2"/>
      <c r="CB1135" s="2"/>
      <c r="CC1135" s="2"/>
      <c r="CD1135" s="2"/>
      <c r="CE1135" s="2"/>
      <c r="CF1135" s="2"/>
      <c r="CG1135" s="2"/>
      <c r="CH1135" s="2"/>
      <c r="CI1135" s="2"/>
      <c r="CJ1135" s="2"/>
      <c r="CK1135" s="2"/>
      <c r="CL1135" s="2"/>
      <c r="CM1135" s="2"/>
      <c r="CN1135" s="2"/>
      <c r="CO1135" s="2"/>
      <c r="CP1135" s="2"/>
      <c r="CQ1135" s="2"/>
      <c r="CR1135" s="2"/>
      <c r="CS1135" s="2"/>
      <c r="CT1135" s="2"/>
      <c r="CU1135" s="2"/>
      <c r="CV1135" s="2"/>
      <c r="CW1135" s="2"/>
      <c r="CX1135" s="2"/>
      <c r="CY1135" s="2"/>
      <c r="CZ1135" s="2"/>
      <c r="DA1135" s="2"/>
      <c r="DB1135" s="2"/>
      <c r="DC1135" s="2"/>
      <c r="DD1135" s="2"/>
      <c r="DE1135" s="2"/>
      <c r="DF1135" s="2"/>
      <c r="DG1135" s="2"/>
      <c r="DH1135" s="2"/>
      <c r="DI1135" s="2"/>
      <c r="DJ1135" s="2"/>
      <c r="DK1135" s="2"/>
      <c r="DL1135" s="2"/>
      <c r="DM1135" s="2"/>
      <c r="DN1135" s="2"/>
      <c r="DO1135" s="2"/>
      <c r="DP1135" s="2"/>
      <c r="DQ1135" s="2"/>
      <c r="DR1135" s="2"/>
      <c r="DS1135" s="2"/>
      <c r="DT1135" s="2"/>
      <c r="DU1135" s="2"/>
      <c r="DV1135" s="2"/>
      <c r="DW1135" s="2"/>
      <c r="DX1135" s="2"/>
      <c r="DY1135" s="2"/>
      <c r="DZ1135" s="2"/>
      <c r="EA1135" s="2"/>
      <c r="EB1135" s="2"/>
      <c r="EC1135" s="2"/>
      <c r="ED1135" s="2"/>
      <c r="EE1135" s="2"/>
      <c r="EF1135" s="2"/>
      <c r="EG1135" s="2"/>
      <c r="EH1135" s="2"/>
      <c r="EI1135" s="2"/>
      <c r="EJ1135" s="2"/>
      <c r="EK1135" s="2"/>
      <c r="EL1135" s="2"/>
      <c r="EM1135" s="2"/>
      <c r="EN1135" s="2"/>
      <c r="EO1135" s="2"/>
      <c r="EP1135" s="2"/>
      <c r="EQ1135" s="2"/>
      <c r="ER1135" s="2"/>
      <c r="ES1135" s="2"/>
      <c r="ET1135" s="2"/>
      <c r="EU1135" s="2"/>
      <c r="EV1135" s="2"/>
      <c r="EW1135" s="2"/>
      <c r="EX1135" s="2"/>
      <c r="EY1135" s="2"/>
      <c r="EZ1135" s="2"/>
      <c r="FA1135" s="2"/>
      <c r="FB1135" s="2"/>
      <c r="FC1135" s="2"/>
    </row>
    <row r="1136" spans="5:159">
      <c r="E1136" s="2"/>
      <c r="F1136" s="2"/>
      <c r="G1136" s="2"/>
      <c r="H1136" s="2"/>
      <c r="I1136" s="2"/>
      <c r="J1136" s="2"/>
      <c r="K1136" s="2"/>
      <c r="L1136" s="2"/>
      <c r="M1136" s="2"/>
      <c r="N1136" s="2"/>
      <c r="O1136" s="2"/>
      <c r="P1136" s="2"/>
      <c r="Q1136" s="2"/>
      <c r="R1136" s="2"/>
      <c r="S1136" s="2"/>
      <c r="T1136" s="2"/>
      <c r="U1136" s="2"/>
      <c r="V1136" s="2"/>
      <c r="W1136" s="2"/>
      <c r="X1136" s="2"/>
      <c r="Y1136" s="2"/>
      <c r="Z1136" s="2"/>
      <c r="AA1136" s="2"/>
      <c r="AB1136" s="2"/>
      <c r="AC1136" s="2"/>
      <c r="AD1136" s="2"/>
      <c r="AE1136" s="2"/>
      <c r="AF1136" s="2"/>
      <c r="AG1136" s="2"/>
      <c r="AH1136" s="2"/>
      <c r="AI1136" s="2"/>
      <c r="AJ1136" s="2"/>
      <c r="AK1136" s="2"/>
      <c r="AL1136" s="2"/>
      <c r="AM1136" s="2"/>
      <c r="AN1136" s="2"/>
      <c r="AO1136" s="2"/>
      <c r="AP1136" s="2"/>
      <c r="AQ1136" s="2"/>
      <c r="AR1136" s="2"/>
      <c r="AS1136" s="2"/>
      <c r="AT1136" s="2"/>
      <c r="AU1136" s="2"/>
      <c r="AV1136" s="2"/>
      <c r="AW1136" s="2"/>
      <c r="AX1136" s="2"/>
      <c r="AY1136" s="2"/>
      <c r="AZ1136" s="2"/>
      <c r="BA1136" s="2"/>
      <c r="BB1136" s="2"/>
      <c r="BC1136" s="2"/>
      <c r="BD1136" s="2"/>
      <c r="BE1136" s="2"/>
      <c r="BF1136" s="2"/>
      <c r="BG1136" s="2"/>
      <c r="BH1136" s="2"/>
      <c r="BI1136" s="2"/>
      <c r="BJ1136" s="2"/>
      <c r="BK1136" s="2"/>
      <c r="BL1136" s="2"/>
      <c r="BM1136" s="2"/>
      <c r="BN1136" s="2"/>
      <c r="BO1136" s="2"/>
      <c r="BP1136" s="2"/>
      <c r="BQ1136" s="2"/>
      <c r="BR1136" s="2"/>
      <c r="BS1136" s="2"/>
      <c r="BT1136" s="2"/>
      <c r="BU1136" s="2"/>
      <c r="BV1136" s="2"/>
      <c r="BW1136" s="2"/>
      <c r="BX1136" s="2"/>
      <c r="BY1136" s="2"/>
      <c r="BZ1136" s="2"/>
      <c r="CA1136" s="2"/>
      <c r="CB1136" s="2"/>
      <c r="CC1136" s="2"/>
      <c r="CD1136" s="2"/>
      <c r="CE1136" s="2"/>
      <c r="CF1136" s="2"/>
      <c r="CG1136" s="2"/>
      <c r="CH1136" s="2"/>
      <c r="CI1136" s="2"/>
      <c r="CJ1136" s="2"/>
      <c r="CK1136" s="2"/>
      <c r="CL1136" s="2"/>
      <c r="CM1136" s="2"/>
      <c r="CN1136" s="2"/>
      <c r="CO1136" s="2"/>
      <c r="CP1136" s="2"/>
      <c r="CQ1136" s="2"/>
      <c r="CR1136" s="2"/>
      <c r="CS1136" s="2"/>
      <c r="CT1136" s="2"/>
      <c r="CU1136" s="2"/>
      <c r="CV1136" s="2"/>
      <c r="CW1136" s="2"/>
      <c r="CX1136" s="2"/>
      <c r="CY1136" s="2"/>
      <c r="CZ1136" s="2"/>
      <c r="DA1136" s="2"/>
      <c r="DB1136" s="2"/>
      <c r="DC1136" s="2"/>
      <c r="DD1136" s="2"/>
      <c r="DE1136" s="2"/>
      <c r="DF1136" s="2"/>
      <c r="DG1136" s="2"/>
      <c r="DH1136" s="2"/>
      <c r="DI1136" s="2"/>
      <c r="DJ1136" s="2"/>
      <c r="DK1136" s="2"/>
      <c r="DL1136" s="2"/>
      <c r="DM1136" s="2"/>
      <c r="DN1136" s="2"/>
      <c r="DO1136" s="2"/>
      <c r="DP1136" s="2"/>
      <c r="DQ1136" s="2"/>
      <c r="DR1136" s="2"/>
      <c r="DS1136" s="2"/>
      <c r="DT1136" s="2"/>
      <c r="DU1136" s="2"/>
      <c r="DV1136" s="2"/>
      <c r="DW1136" s="2"/>
      <c r="DX1136" s="2"/>
      <c r="DY1136" s="2"/>
      <c r="DZ1136" s="2"/>
      <c r="EA1136" s="2"/>
      <c r="EB1136" s="2"/>
      <c r="EC1136" s="2"/>
      <c r="ED1136" s="2"/>
      <c r="EE1136" s="2"/>
      <c r="EF1136" s="2"/>
      <c r="EG1136" s="2"/>
      <c r="EH1136" s="2"/>
      <c r="EI1136" s="2"/>
      <c r="EJ1136" s="2"/>
      <c r="EK1136" s="2"/>
      <c r="EL1136" s="2"/>
      <c r="EM1136" s="2"/>
      <c r="EN1136" s="2"/>
      <c r="EO1136" s="2"/>
      <c r="EP1136" s="2"/>
      <c r="EQ1136" s="2"/>
      <c r="ER1136" s="2"/>
      <c r="ES1136" s="2"/>
      <c r="ET1136" s="2"/>
      <c r="EU1136" s="2"/>
      <c r="EV1136" s="2"/>
      <c r="EW1136" s="2"/>
      <c r="EX1136" s="2"/>
      <c r="EY1136" s="2"/>
      <c r="EZ1136" s="2"/>
      <c r="FA1136" s="2"/>
      <c r="FB1136" s="2"/>
      <c r="FC1136" s="2"/>
    </row>
    <row r="1137" spans="5:159">
      <c r="E1137" s="2"/>
      <c r="F1137" s="2"/>
      <c r="G1137" s="2"/>
      <c r="H1137" s="2"/>
      <c r="I1137" s="2"/>
      <c r="J1137" s="2"/>
      <c r="K1137" s="2"/>
      <c r="L1137" s="2"/>
      <c r="M1137" s="2"/>
      <c r="N1137" s="2"/>
      <c r="O1137" s="2"/>
      <c r="P1137" s="2"/>
      <c r="Q1137" s="2"/>
      <c r="R1137" s="2"/>
      <c r="S1137" s="2"/>
      <c r="T1137" s="2"/>
      <c r="U1137" s="2"/>
      <c r="V1137" s="2"/>
      <c r="W1137" s="2"/>
      <c r="X1137" s="2"/>
      <c r="Y1137" s="2"/>
      <c r="Z1137" s="2"/>
      <c r="AA1137" s="2"/>
      <c r="AB1137" s="2"/>
      <c r="AC1137" s="2"/>
      <c r="AD1137" s="2"/>
      <c r="AE1137" s="2"/>
      <c r="AF1137" s="2"/>
      <c r="AG1137" s="2"/>
      <c r="AH1137" s="2"/>
      <c r="AI1137" s="2"/>
      <c r="AJ1137" s="2"/>
      <c r="AK1137" s="2"/>
      <c r="AL1137" s="2"/>
      <c r="AM1137" s="2"/>
      <c r="AN1137" s="2"/>
      <c r="AO1137" s="2"/>
      <c r="AP1137" s="2"/>
      <c r="AQ1137" s="2"/>
      <c r="AR1137" s="2"/>
      <c r="AS1137" s="2"/>
      <c r="AT1137" s="2"/>
      <c r="AU1137" s="2"/>
      <c r="AV1137" s="2"/>
      <c r="AW1137" s="2"/>
      <c r="AX1137" s="2"/>
      <c r="AY1137" s="2"/>
      <c r="AZ1137" s="2"/>
      <c r="BA1137" s="2"/>
      <c r="BB1137" s="2"/>
      <c r="BC1137" s="2"/>
      <c r="BD1137" s="2"/>
      <c r="BE1137" s="2"/>
      <c r="BF1137" s="2"/>
      <c r="BG1137" s="2"/>
      <c r="BH1137" s="2"/>
      <c r="BI1137" s="2"/>
      <c r="BJ1137" s="2"/>
      <c r="BK1137" s="2"/>
      <c r="BL1137" s="2"/>
      <c r="BM1137" s="2"/>
      <c r="BN1137" s="2"/>
      <c r="BO1137" s="2"/>
      <c r="BP1137" s="2"/>
      <c r="BQ1137" s="2"/>
      <c r="BR1137" s="2"/>
      <c r="BS1137" s="2"/>
      <c r="BT1137" s="2"/>
      <c r="BU1137" s="2"/>
      <c r="BV1137" s="2"/>
      <c r="BW1137" s="2"/>
      <c r="BX1137" s="2"/>
      <c r="BY1137" s="2"/>
      <c r="BZ1137" s="2"/>
      <c r="CA1137" s="2"/>
      <c r="CB1137" s="2"/>
      <c r="CC1137" s="2"/>
      <c r="CD1137" s="2"/>
      <c r="CE1137" s="2"/>
      <c r="CF1137" s="2"/>
      <c r="CG1137" s="2"/>
      <c r="CH1137" s="2"/>
      <c r="CI1137" s="2"/>
      <c r="CJ1137" s="2"/>
      <c r="CK1137" s="2"/>
      <c r="CL1137" s="2"/>
      <c r="CM1137" s="2"/>
      <c r="CN1137" s="2"/>
      <c r="CO1137" s="2"/>
      <c r="CP1137" s="2"/>
      <c r="CQ1137" s="2"/>
      <c r="CR1137" s="2"/>
      <c r="CS1137" s="2"/>
      <c r="CT1137" s="2"/>
      <c r="CU1137" s="2"/>
      <c r="CV1137" s="2"/>
      <c r="CW1137" s="2"/>
      <c r="CX1137" s="2"/>
      <c r="CY1137" s="2"/>
      <c r="CZ1137" s="2"/>
      <c r="DA1137" s="2"/>
      <c r="DB1137" s="2"/>
      <c r="DC1137" s="2"/>
      <c r="DD1137" s="2"/>
      <c r="DE1137" s="2"/>
      <c r="DF1137" s="2"/>
      <c r="DG1137" s="2"/>
      <c r="DH1137" s="2"/>
      <c r="DI1137" s="2"/>
      <c r="DJ1137" s="2"/>
      <c r="DK1137" s="2"/>
      <c r="DL1137" s="2"/>
      <c r="DM1137" s="2"/>
      <c r="DN1137" s="2"/>
      <c r="DO1137" s="2"/>
      <c r="DP1137" s="2"/>
      <c r="DQ1137" s="2"/>
      <c r="DR1137" s="2"/>
      <c r="DS1137" s="2"/>
      <c r="DT1137" s="2"/>
      <c r="DU1137" s="2"/>
      <c r="DV1137" s="2"/>
      <c r="DW1137" s="2"/>
      <c r="DX1137" s="2"/>
      <c r="DY1137" s="2"/>
      <c r="DZ1137" s="2"/>
      <c r="EA1137" s="2"/>
      <c r="EB1137" s="2"/>
      <c r="EC1137" s="2"/>
      <c r="ED1137" s="2"/>
      <c r="EE1137" s="2"/>
      <c r="EF1137" s="2"/>
      <c r="EG1137" s="2"/>
      <c r="EH1137" s="2"/>
      <c r="EI1137" s="2"/>
      <c r="EJ1137" s="2"/>
      <c r="EK1137" s="2"/>
      <c r="EL1137" s="2"/>
      <c r="EM1137" s="2"/>
      <c r="EN1137" s="2"/>
      <c r="EO1137" s="2"/>
      <c r="EP1137" s="2"/>
      <c r="EQ1137" s="2"/>
      <c r="ER1137" s="2"/>
      <c r="ES1137" s="2"/>
      <c r="ET1137" s="2"/>
      <c r="EU1137" s="2"/>
      <c r="EV1137" s="2"/>
      <c r="EW1137" s="2"/>
      <c r="EX1137" s="2"/>
      <c r="EY1137" s="2"/>
      <c r="EZ1137" s="2"/>
      <c r="FA1137" s="2"/>
      <c r="FB1137" s="2"/>
      <c r="FC1137" s="2"/>
    </row>
    <row r="1138" spans="5:159">
      <c r="E1138" s="2"/>
      <c r="F1138" s="2"/>
      <c r="G1138" s="2"/>
      <c r="H1138" s="2"/>
      <c r="I1138" s="2"/>
      <c r="J1138" s="2"/>
      <c r="K1138" s="2"/>
      <c r="L1138" s="2"/>
      <c r="M1138" s="2"/>
      <c r="N1138" s="2"/>
      <c r="O1138" s="2"/>
      <c r="P1138" s="2"/>
      <c r="Q1138" s="2"/>
      <c r="R1138" s="2"/>
      <c r="S1138" s="2"/>
      <c r="T1138" s="2"/>
      <c r="U1138" s="2"/>
      <c r="V1138" s="2"/>
      <c r="W1138" s="2"/>
      <c r="X1138" s="2"/>
      <c r="Y1138" s="2"/>
      <c r="Z1138" s="2"/>
      <c r="AA1138" s="2"/>
      <c r="AB1138" s="2"/>
      <c r="AC1138" s="2"/>
      <c r="AD1138" s="2"/>
      <c r="AE1138" s="2"/>
      <c r="AF1138" s="2"/>
      <c r="AG1138" s="2"/>
      <c r="AH1138" s="2"/>
      <c r="AI1138" s="2"/>
      <c r="AJ1138" s="2"/>
      <c r="AK1138" s="2"/>
      <c r="AL1138" s="2"/>
      <c r="AM1138" s="2"/>
      <c r="AN1138" s="2"/>
      <c r="AO1138" s="2"/>
      <c r="AP1138" s="2"/>
      <c r="AQ1138" s="2"/>
      <c r="AR1138" s="2"/>
      <c r="AS1138" s="2"/>
      <c r="AT1138" s="2"/>
      <c r="AU1138" s="2"/>
      <c r="AV1138" s="2"/>
      <c r="AW1138" s="2"/>
      <c r="AX1138" s="2"/>
      <c r="AY1138" s="2"/>
      <c r="AZ1138" s="2"/>
      <c r="BA1138" s="2"/>
      <c r="BB1138" s="2"/>
      <c r="BC1138" s="2"/>
      <c r="BD1138" s="2"/>
      <c r="BE1138" s="2"/>
      <c r="BF1138" s="2"/>
      <c r="BG1138" s="2"/>
      <c r="BH1138" s="2"/>
      <c r="BI1138" s="2"/>
      <c r="BJ1138" s="2"/>
      <c r="BK1138" s="2"/>
      <c r="BL1138" s="2"/>
      <c r="BM1138" s="2"/>
      <c r="BN1138" s="2"/>
      <c r="BO1138" s="2"/>
      <c r="BP1138" s="2"/>
      <c r="BQ1138" s="2"/>
      <c r="BR1138" s="2"/>
      <c r="BS1138" s="2"/>
      <c r="BT1138" s="2"/>
      <c r="BU1138" s="2"/>
      <c r="BV1138" s="2"/>
      <c r="BW1138" s="2"/>
      <c r="BX1138" s="2"/>
      <c r="BY1138" s="2"/>
      <c r="BZ1138" s="2"/>
      <c r="CA1138" s="2"/>
      <c r="CB1138" s="2"/>
      <c r="CC1138" s="2"/>
      <c r="CD1138" s="2"/>
      <c r="CE1138" s="2"/>
      <c r="CF1138" s="2"/>
      <c r="CG1138" s="2"/>
      <c r="CH1138" s="2"/>
      <c r="CI1138" s="2"/>
      <c r="CJ1138" s="2"/>
      <c r="CK1138" s="2"/>
      <c r="CL1138" s="2"/>
      <c r="CM1138" s="2"/>
      <c r="CN1138" s="2"/>
      <c r="CO1138" s="2"/>
      <c r="CP1138" s="2"/>
      <c r="CQ1138" s="2"/>
      <c r="CR1138" s="2"/>
      <c r="CS1138" s="2"/>
      <c r="CT1138" s="2"/>
      <c r="CU1138" s="2"/>
      <c r="CV1138" s="2"/>
      <c r="CW1138" s="2"/>
      <c r="CX1138" s="2"/>
      <c r="CY1138" s="2"/>
      <c r="CZ1138" s="2"/>
      <c r="DA1138" s="2"/>
      <c r="DB1138" s="2"/>
      <c r="DC1138" s="2"/>
      <c r="DD1138" s="2"/>
      <c r="DE1138" s="2"/>
      <c r="DF1138" s="2"/>
      <c r="DG1138" s="2"/>
      <c r="DH1138" s="2"/>
      <c r="DI1138" s="2"/>
      <c r="DJ1138" s="2"/>
      <c r="DK1138" s="2"/>
      <c r="DL1138" s="2"/>
      <c r="DM1138" s="2"/>
      <c r="DN1138" s="2"/>
      <c r="DO1138" s="2"/>
      <c r="DP1138" s="2"/>
      <c r="DQ1138" s="2"/>
      <c r="DR1138" s="2"/>
      <c r="DS1138" s="2"/>
      <c r="DT1138" s="2"/>
      <c r="DU1138" s="2"/>
      <c r="DV1138" s="2"/>
      <c r="DW1138" s="2"/>
      <c r="DX1138" s="2"/>
      <c r="DY1138" s="2"/>
      <c r="DZ1138" s="2"/>
      <c r="EA1138" s="2"/>
      <c r="EB1138" s="2"/>
      <c r="EC1138" s="2"/>
      <c r="ED1138" s="2"/>
      <c r="EE1138" s="2"/>
      <c r="EF1138" s="2"/>
      <c r="EG1138" s="2"/>
      <c r="EH1138" s="2"/>
      <c r="EI1138" s="2"/>
      <c r="EJ1138" s="2"/>
      <c r="EK1138" s="2"/>
      <c r="EL1138" s="2"/>
      <c r="EM1138" s="2"/>
      <c r="EN1138" s="2"/>
      <c r="EO1138" s="2"/>
      <c r="EP1138" s="2"/>
      <c r="EQ1138" s="2"/>
      <c r="ER1138" s="2"/>
      <c r="ES1138" s="2"/>
      <c r="ET1138" s="2"/>
      <c r="EU1138" s="2"/>
      <c r="EV1138" s="2"/>
      <c r="EW1138" s="2"/>
      <c r="EX1138" s="2"/>
      <c r="EY1138" s="2"/>
      <c r="EZ1138" s="2"/>
      <c r="FA1138" s="2"/>
      <c r="FB1138" s="2"/>
      <c r="FC1138" s="2"/>
    </row>
    <row r="1139" spans="5:159">
      <c r="E1139" s="2"/>
      <c r="F1139" s="2"/>
      <c r="G1139" s="2"/>
      <c r="H1139" s="2"/>
      <c r="I1139" s="2"/>
      <c r="J1139" s="2"/>
      <c r="K1139" s="2"/>
      <c r="L1139" s="2"/>
      <c r="M1139" s="2"/>
      <c r="N1139" s="2"/>
      <c r="O1139" s="2"/>
      <c r="P1139" s="2"/>
      <c r="Q1139" s="2"/>
      <c r="R1139" s="2"/>
      <c r="S1139" s="2"/>
      <c r="T1139" s="2"/>
      <c r="U1139" s="2"/>
      <c r="V1139" s="2"/>
      <c r="W1139" s="2"/>
      <c r="X1139" s="2"/>
      <c r="Y1139" s="2"/>
      <c r="Z1139" s="2"/>
      <c r="AA1139" s="2"/>
      <c r="AB1139" s="2"/>
      <c r="AC1139" s="2"/>
      <c r="AD1139" s="2"/>
      <c r="AE1139" s="2"/>
      <c r="AF1139" s="2"/>
      <c r="AG1139" s="2"/>
      <c r="AH1139" s="2"/>
      <c r="AI1139" s="2"/>
      <c r="AJ1139" s="2"/>
      <c r="AK1139" s="2"/>
      <c r="AL1139" s="2"/>
      <c r="AM1139" s="2"/>
      <c r="AN1139" s="2"/>
      <c r="AO1139" s="2"/>
      <c r="AP1139" s="2"/>
      <c r="AQ1139" s="2"/>
      <c r="AR1139" s="2"/>
      <c r="AS1139" s="2"/>
      <c r="AT1139" s="2"/>
      <c r="AU1139" s="2"/>
      <c r="AV1139" s="2"/>
      <c r="AW1139" s="2"/>
      <c r="AX1139" s="2"/>
      <c r="AY1139" s="2"/>
      <c r="AZ1139" s="2"/>
      <c r="BA1139" s="2"/>
      <c r="BB1139" s="2"/>
      <c r="BC1139" s="2"/>
      <c r="BD1139" s="2"/>
      <c r="BE1139" s="2"/>
      <c r="BF1139" s="2"/>
      <c r="BG1139" s="2"/>
      <c r="BH1139" s="2"/>
      <c r="BI1139" s="2"/>
      <c r="BJ1139" s="2"/>
      <c r="BK1139" s="2"/>
      <c r="BL1139" s="2"/>
      <c r="BM1139" s="2"/>
      <c r="BN1139" s="2"/>
      <c r="BO1139" s="2"/>
      <c r="BP1139" s="2"/>
      <c r="BQ1139" s="2"/>
      <c r="BR1139" s="2"/>
      <c r="BS1139" s="2"/>
      <c r="BT1139" s="2"/>
      <c r="BU1139" s="2"/>
      <c r="BV1139" s="2"/>
      <c r="BW1139" s="2"/>
      <c r="BX1139" s="2"/>
      <c r="BY1139" s="2"/>
      <c r="BZ1139" s="2"/>
      <c r="CA1139" s="2"/>
      <c r="CB1139" s="2"/>
      <c r="CC1139" s="2"/>
      <c r="CD1139" s="2"/>
      <c r="CE1139" s="2"/>
      <c r="CF1139" s="2"/>
      <c r="CG1139" s="2"/>
      <c r="CH1139" s="2"/>
      <c r="CI1139" s="2"/>
      <c r="CJ1139" s="2"/>
      <c r="CK1139" s="2"/>
      <c r="CL1139" s="2"/>
      <c r="CM1139" s="2"/>
      <c r="CN1139" s="2"/>
      <c r="CO1139" s="2"/>
      <c r="CP1139" s="2"/>
      <c r="CQ1139" s="2"/>
      <c r="CR1139" s="2"/>
      <c r="CS1139" s="2"/>
      <c r="CT1139" s="2"/>
      <c r="CU1139" s="2"/>
      <c r="CV1139" s="2"/>
      <c r="CW1139" s="2"/>
      <c r="CX1139" s="2"/>
      <c r="CY1139" s="2"/>
      <c r="CZ1139" s="2"/>
      <c r="DA1139" s="2"/>
      <c r="DB1139" s="2"/>
      <c r="DC1139" s="2"/>
      <c r="DD1139" s="2"/>
      <c r="DE1139" s="2"/>
      <c r="DF1139" s="2"/>
      <c r="DG1139" s="2"/>
      <c r="DH1139" s="2"/>
      <c r="DI1139" s="2"/>
      <c r="DJ1139" s="2"/>
      <c r="DK1139" s="2"/>
      <c r="DL1139" s="2"/>
      <c r="DM1139" s="2"/>
      <c r="DN1139" s="2"/>
      <c r="DO1139" s="2"/>
      <c r="DP1139" s="2"/>
      <c r="DQ1139" s="2"/>
      <c r="DR1139" s="2"/>
      <c r="DS1139" s="2"/>
      <c r="DT1139" s="2"/>
      <c r="DU1139" s="2"/>
      <c r="DV1139" s="2"/>
      <c r="DW1139" s="2"/>
      <c r="DX1139" s="2"/>
      <c r="DY1139" s="2"/>
      <c r="DZ1139" s="2"/>
      <c r="EA1139" s="2"/>
      <c r="EB1139" s="2"/>
      <c r="EC1139" s="2"/>
      <c r="ED1139" s="2"/>
      <c r="EE1139" s="2"/>
      <c r="EF1139" s="2"/>
      <c r="EG1139" s="2"/>
      <c r="EH1139" s="2"/>
      <c r="EI1139" s="2"/>
      <c r="EJ1139" s="2"/>
      <c r="EK1139" s="2"/>
      <c r="EL1139" s="2"/>
      <c r="EM1139" s="2"/>
      <c r="EN1139" s="2"/>
      <c r="EO1139" s="2"/>
      <c r="EP1139" s="2"/>
      <c r="EQ1139" s="2"/>
      <c r="ER1139" s="2"/>
      <c r="ES1139" s="2"/>
      <c r="ET1139" s="2"/>
      <c r="EU1139" s="2"/>
      <c r="EV1139" s="2"/>
      <c r="EW1139" s="2"/>
      <c r="EX1139" s="2"/>
      <c r="EY1139" s="2"/>
      <c r="EZ1139" s="2"/>
      <c r="FA1139" s="2"/>
      <c r="FB1139" s="2"/>
      <c r="FC1139" s="2"/>
    </row>
    <row r="1140" spans="5:159">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2"/>
      <c r="BM1140" s="2"/>
      <c r="BN1140" s="2"/>
      <c r="BO1140" s="2"/>
      <c r="BP1140" s="2"/>
      <c r="BQ1140" s="2"/>
      <c r="BR1140" s="2"/>
      <c r="BS1140" s="2"/>
      <c r="BT1140" s="2"/>
      <c r="BU1140" s="2"/>
      <c r="BV1140" s="2"/>
      <c r="BW1140" s="2"/>
      <c r="BX1140" s="2"/>
      <c r="BY1140" s="2"/>
      <c r="BZ1140" s="2"/>
      <c r="CA1140" s="2"/>
      <c r="CB1140" s="2"/>
      <c r="CC1140" s="2"/>
      <c r="CD1140" s="2"/>
      <c r="CE1140" s="2"/>
      <c r="CF1140" s="2"/>
      <c r="CG1140" s="2"/>
      <c r="CH1140" s="2"/>
      <c r="CI1140" s="2"/>
      <c r="CJ1140" s="2"/>
      <c r="CK1140" s="2"/>
      <c r="CL1140" s="2"/>
      <c r="CM1140" s="2"/>
      <c r="CN1140" s="2"/>
      <c r="CO1140" s="2"/>
      <c r="CP1140" s="2"/>
      <c r="CQ1140" s="2"/>
      <c r="CR1140" s="2"/>
      <c r="CS1140" s="2"/>
      <c r="CT1140" s="2"/>
      <c r="CU1140" s="2"/>
      <c r="CV1140" s="2"/>
      <c r="CW1140" s="2"/>
      <c r="CX1140" s="2"/>
      <c r="CY1140" s="2"/>
      <c r="CZ1140" s="2"/>
      <c r="DA1140" s="2"/>
      <c r="DB1140" s="2"/>
      <c r="DC1140" s="2"/>
      <c r="DD1140" s="2"/>
      <c r="DE1140" s="2"/>
      <c r="DF1140" s="2"/>
      <c r="DG1140" s="2"/>
      <c r="DH1140" s="2"/>
      <c r="DI1140" s="2"/>
      <c r="DJ1140" s="2"/>
      <c r="DK1140" s="2"/>
      <c r="DL1140" s="2"/>
      <c r="DM1140" s="2"/>
      <c r="DN1140" s="2"/>
      <c r="DO1140" s="2"/>
      <c r="DP1140" s="2"/>
      <c r="DQ1140" s="2"/>
      <c r="DR1140" s="2"/>
      <c r="DS1140" s="2"/>
      <c r="DT1140" s="2"/>
      <c r="DU1140" s="2"/>
      <c r="DV1140" s="2"/>
      <c r="DW1140" s="2"/>
      <c r="DX1140" s="2"/>
      <c r="DY1140" s="2"/>
      <c r="DZ1140" s="2"/>
      <c r="EA1140" s="2"/>
      <c r="EB1140" s="2"/>
      <c r="EC1140" s="2"/>
      <c r="ED1140" s="2"/>
      <c r="EE1140" s="2"/>
      <c r="EF1140" s="2"/>
      <c r="EG1140" s="2"/>
      <c r="EH1140" s="2"/>
      <c r="EI1140" s="2"/>
      <c r="EJ1140" s="2"/>
      <c r="EK1140" s="2"/>
      <c r="EL1140" s="2"/>
      <c r="EM1140" s="2"/>
      <c r="EN1140" s="2"/>
      <c r="EO1140" s="2"/>
      <c r="EP1140" s="2"/>
      <c r="EQ1140" s="2"/>
      <c r="ER1140" s="2"/>
      <c r="ES1140" s="2"/>
      <c r="ET1140" s="2"/>
      <c r="EU1140" s="2"/>
      <c r="EV1140" s="2"/>
      <c r="EW1140" s="2"/>
      <c r="EX1140" s="2"/>
      <c r="EY1140" s="2"/>
      <c r="EZ1140" s="2"/>
      <c r="FA1140" s="2"/>
      <c r="FB1140" s="2"/>
      <c r="FC1140" s="2"/>
    </row>
    <row r="1141" spans="5:159">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2"/>
      <c r="BM1141" s="2"/>
      <c r="BN1141" s="2"/>
      <c r="BO1141" s="2"/>
      <c r="BP1141" s="2"/>
      <c r="BQ1141" s="2"/>
      <c r="BR1141" s="2"/>
      <c r="BS1141" s="2"/>
      <c r="BT1141" s="2"/>
      <c r="BU1141" s="2"/>
      <c r="BV1141" s="2"/>
      <c r="BW1141" s="2"/>
      <c r="BX1141" s="2"/>
      <c r="BY1141" s="2"/>
      <c r="BZ1141" s="2"/>
      <c r="CA1141" s="2"/>
      <c r="CB1141" s="2"/>
      <c r="CC1141" s="2"/>
      <c r="CD1141" s="2"/>
      <c r="CE1141" s="2"/>
      <c r="CF1141" s="2"/>
      <c r="CG1141" s="2"/>
      <c r="CH1141" s="2"/>
      <c r="CI1141" s="2"/>
      <c r="CJ1141" s="2"/>
      <c r="CK1141" s="2"/>
      <c r="CL1141" s="2"/>
      <c r="CM1141" s="2"/>
      <c r="CN1141" s="2"/>
      <c r="CO1141" s="2"/>
      <c r="CP1141" s="2"/>
      <c r="CQ1141" s="2"/>
      <c r="CR1141" s="2"/>
      <c r="CS1141" s="2"/>
      <c r="CT1141" s="2"/>
      <c r="CU1141" s="2"/>
      <c r="CV1141" s="2"/>
      <c r="CW1141" s="2"/>
      <c r="CX1141" s="2"/>
      <c r="CY1141" s="2"/>
      <c r="CZ1141" s="2"/>
      <c r="DA1141" s="2"/>
      <c r="DB1141" s="2"/>
      <c r="DC1141" s="2"/>
      <c r="DD1141" s="2"/>
      <c r="DE1141" s="2"/>
      <c r="DF1141" s="2"/>
      <c r="DG1141" s="2"/>
      <c r="DH1141" s="2"/>
      <c r="DI1141" s="2"/>
      <c r="DJ1141" s="2"/>
      <c r="DK1141" s="2"/>
      <c r="DL1141" s="2"/>
      <c r="DM1141" s="2"/>
      <c r="DN1141" s="2"/>
      <c r="DO1141" s="2"/>
      <c r="DP1141" s="2"/>
      <c r="DQ1141" s="2"/>
      <c r="DR1141" s="2"/>
      <c r="DS1141" s="2"/>
      <c r="DT1141" s="2"/>
      <c r="DU1141" s="2"/>
      <c r="DV1141" s="2"/>
      <c r="DW1141" s="2"/>
      <c r="DX1141" s="2"/>
      <c r="DY1141" s="2"/>
      <c r="DZ1141" s="2"/>
      <c r="EA1141" s="2"/>
      <c r="EB1141" s="2"/>
      <c r="EC1141" s="2"/>
      <c r="ED1141" s="2"/>
      <c r="EE1141" s="2"/>
      <c r="EF1141" s="2"/>
      <c r="EG1141" s="2"/>
      <c r="EH1141" s="2"/>
      <c r="EI1141" s="2"/>
      <c r="EJ1141" s="2"/>
      <c r="EK1141" s="2"/>
      <c r="EL1141" s="2"/>
      <c r="EM1141" s="2"/>
      <c r="EN1141" s="2"/>
      <c r="EO1141" s="2"/>
      <c r="EP1141" s="2"/>
      <c r="EQ1141" s="2"/>
      <c r="ER1141" s="2"/>
      <c r="ES1141" s="2"/>
      <c r="ET1141" s="2"/>
      <c r="EU1141" s="2"/>
      <c r="EV1141" s="2"/>
      <c r="EW1141" s="2"/>
      <c r="EX1141" s="2"/>
      <c r="EY1141" s="2"/>
      <c r="EZ1141" s="2"/>
      <c r="FA1141" s="2"/>
      <c r="FB1141" s="2"/>
      <c r="FC1141" s="2"/>
    </row>
    <row r="1142" spans="5:159">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2"/>
      <c r="BM1142" s="2"/>
      <c r="BN1142" s="2"/>
      <c r="BO1142" s="2"/>
      <c r="BP1142" s="2"/>
      <c r="BQ1142" s="2"/>
      <c r="BR1142" s="2"/>
      <c r="BS1142" s="2"/>
      <c r="BT1142" s="2"/>
      <c r="BU1142" s="2"/>
      <c r="BV1142" s="2"/>
      <c r="BW1142" s="2"/>
      <c r="BX1142" s="2"/>
      <c r="BY1142" s="2"/>
      <c r="BZ1142" s="2"/>
      <c r="CA1142" s="2"/>
      <c r="CB1142" s="2"/>
      <c r="CC1142" s="2"/>
      <c r="CD1142" s="2"/>
      <c r="CE1142" s="2"/>
      <c r="CF1142" s="2"/>
      <c r="CG1142" s="2"/>
      <c r="CH1142" s="2"/>
      <c r="CI1142" s="2"/>
      <c r="CJ1142" s="2"/>
      <c r="CK1142" s="2"/>
      <c r="CL1142" s="2"/>
      <c r="CM1142" s="2"/>
      <c r="CN1142" s="2"/>
      <c r="CO1142" s="2"/>
      <c r="CP1142" s="2"/>
      <c r="CQ1142" s="2"/>
      <c r="CR1142" s="2"/>
      <c r="CS1142" s="2"/>
      <c r="CT1142" s="2"/>
      <c r="CU1142" s="2"/>
      <c r="CV1142" s="2"/>
      <c r="CW1142" s="2"/>
      <c r="CX1142" s="2"/>
      <c r="CY1142" s="2"/>
      <c r="CZ1142" s="2"/>
      <c r="DA1142" s="2"/>
      <c r="DB1142" s="2"/>
      <c r="DC1142" s="2"/>
      <c r="DD1142" s="2"/>
      <c r="DE1142" s="2"/>
      <c r="DF1142" s="2"/>
      <c r="DG1142" s="2"/>
      <c r="DH1142" s="2"/>
      <c r="DI1142" s="2"/>
      <c r="DJ1142" s="2"/>
      <c r="DK1142" s="2"/>
      <c r="DL1142" s="2"/>
      <c r="DM1142" s="2"/>
      <c r="DN1142" s="2"/>
      <c r="DO1142" s="2"/>
      <c r="DP1142" s="2"/>
      <c r="DQ1142" s="2"/>
      <c r="DR1142" s="2"/>
      <c r="DS1142" s="2"/>
      <c r="DT1142" s="2"/>
      <c r="DU1142" s="2"/>
      <c r="DV1142" s="2"/>
      <c r="DW1142" s="2"/>
      <c r="DX1142" s="2"/>
      <c r="DY1142" s="2"/>
      <c r="DZ1142" s="2"/>
      <c r="EA1142" s="2"/>
      <c r="EB1142" s="2"/>
      <c r="EC1142" s="2"/>
      <c r="ED1142" s="2"/>
      <c r="EE1142" s="2"/>
      <c r="EF1142" s="2"/>
      <c r="EG1142" s="2"/>
      <c r="EH1142" s="2"/>
      <c r="EI1142" s="2"/>
      <c r="EJ1142" s="2"/>
      <c r="EK1142" s="2"/>
      <c r="EL1142" s="2"/>
      <c r="EM1142" s="2"/>
      <c r="EN1142" s="2"/>
      <c r="EO1142" s="2"/>
      <c r="EP1142" s="2"/>
      <c r="EQ1142" s="2"/>
      <c r="ER1142" s="2"/>
      <c r="ES1142" s="2"/>
      <c r="ET1142" s="2"/>
      <c r="EU1142" s="2"/>
      <c r="EV1142" s="2"/>
      <c r="EW1142" s="2"/>
      <c r="EX1142" s="2"/>
      <c r="EY1142" s="2"/>
      <c r="EZ1142" s="2"/>
      <c r="FA1142" s="2"/>
      <c r="FB1142" s="2"/>
      <c r="FC1142" s="2"/>
    </row>
    <row r="1143" spans="5:159">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2"/>
      <c r="BM1143" s="2"/>
      <c r="BN1143" s="2"/>
      <c r="BO1143" s="2"/>
      <c r="BP1143" s="2"/>
      <c r="BQ1143" s="2"/>
      <c r="BR1143" s="2"/>
      <c r="BS1143" s="2"/>
      <c r="BT1143" s="2"/>
      <c r="BU1143" s="2"/>
      <c r="BV1143" s="2"/>
      <c r="BW1143" s="2"/>
      <c r="BX1143" s="2"/>
      <c r="BY1143" s="2"/>
      <c r="BZ1143" s="2"/>
      <c r="CA1143" s="2"/>
      <c r="CB1143" s="2"/>
      <c r="CC1143" s="2"/>
      <c r="CD1143" s="2"/>
      <c r="CE1143" s="2"/>
      <c r="CF1143" s="2"/>
      <c r="CG1143" s="2"/>
      <c r="CH1143" s="2"/>
      <c r="CI1143" s="2"/>
      <c r="CJ1143" s="2"/>
      <c r="CK1143" s="2"/>
      <c r="CL1143" s="2"/>
      <c r="CM1143" s="2"/>
      <c r="CN1143" s="2"/>
      <c r="CO1143" s="2"/>
      <c r="CP1143" s="2"/>
      <c r="CQ1143" s="2"/>
      <c r="CR1143" s="2"/>
      <c r="CS1143" s="2"/>
      <c r="CT1143" s="2"/>
      <c r="CU1143" s="2"/>
      <c r="CV1143" s="2"/>
      <c r="CW1143" s="2"/>
      <c r="CX1143" s="2"/>
      <c r="CY1143" s="2"/>
      <c r="CZ1143" s="2"/>
      <c r="DA1143" s="2"/>
      <c r="DB1143" s="2"/>
      <c r="DC1143" s="2"/>
      <c r="DD1143" s="2"/>
      <c r="DE1143" s="2"/>
      <c r="DF1143" s="2"/>
      <c r="DG1143" s="2"/>
      <c r="DH1143" s="2"/>
      <c r="DI1143" s="2"/>
      <c r="DJ1143" s="2"/>
      <c r="DK1143" s="2"/>
      <c r="DL1143" s="2"/>
      <c r="DM1143" s="2"/>
      <c r="DN1143" s="2"/>
      <c r="DO1143" s="2"/>
      <c r="DP1143" s="2"/>
      <c r="DQ1143" s="2"/>
      <c r="DR1143" s="2"/>
      <c r="DS1143" s="2"/>
      <c r="DT1143" s="2"/>
      <c r="DU1143" s="2"/>
      <c r="DV1143" s="2"/>
      <c r="DW1143" s="2"/>
      <c r="DX1143" s="2"/>
      <c r="DY1143" s="2"/>
      <c r="DZ1143" s="2"/>
      <c r="EA1143" s="2"/>
      <c r="EB1143" s="2"/>
      <c r="EC1143" s="2"/>
      <c r="ED1143" s="2"/>
      <c r="EE1143" s="2"/>
      <c r="EF1143" s="2"/>
      <c r="EG1143" s="2"/>
      <c r="EH1143" s="2"/>
      <c r="EI1143" s="2"/>
      <c r="EJ1143" s="2"/>
      <c r="EK1143" s="2"/>
      <c r="EL1143" s="2"/>
      <c r="EM1143" s="2"/>
      <c r="EN1143" s="2"/>
      <c r="EO1143" s="2"/>
      <c r="EP1143" s="2"/>
      <c r="EQ1143" s="2"/>
      <c r="ER1143" s="2"/>
      <c r="ES1143" s="2"/>
      <c r="ET1143" s="2"/>
      <c r="EU1143" s="2"/>
      <c r="EV1143" s="2"/>
      <c r="EW1143" s="2"/>
      <c r="EX1143" s="2"/>
      <c r="EY1143" s="2"/>
      <c r="EZ1143" s="2"/>
      <c r="FA1143" s="2"/>
      <c r="FB1143" s="2"/>
      <c r="FC1143" s="2"/>
    </row>
    <row r="1144" spans="5:159">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2"/>
      <c r="BM1144" s="2"/>
      <c r="BN1144" s="2"/>
      <c r="BO1144" s="2"/>
      <c r="BP1144" s="2"/>
      <c r="BQ1144" s="2"/>
      <c r="BR1144" s="2"/>
      <c r="BS1144" s="2"/>
      <c r="BT1144" s="2"/>
      <c r="BU1144" s="2"/>
      <c r="BV1144" s="2"/>
      <c r="BW1144" s="2"/>
      <c r="BX1144" s="2"/>
      <c r="BY1144" s="2"/>
      <c r="BZ1144" s="2"/>
      <c r="CA1144" s="2"/>
      <c r="CB1144" s="2"/>
      <c r="CC1144" s="2"/>
      <c r="CD1144" s="2"/>
      <c r="CE1144" s="2"/>
      <c r="CF1144" s="2"/>
      <c r="CG1144" s="2"/>
      <c r="CH1144" s="2"/>
      <c r="CI1144" s="2"/>
      <c r="CJ1144" s="2"/>
      <c r="CK1144" s="2"/>
      <c r="CL1144" s="2"/>
      <c r="CM1144" s="2"/>
      <c r="CN1144" s="2"/>
      <c r="CO1144" s="2"/>
      <c r="CP1144" s="2"/>
      <c r="CQ1144" s="2"/>
      <c r="CR1144" s="2"/>
      <c r="CS1144" s="2"/>
      <c r="CT1144" s="2"/>
      <c r="CU1144" s="2"/>
      <c r="CV1144" s="2"/>
      <c r="CW1144" s="2"/>
      <c r="CX1144" s="2"/>
      <c r="CY1144" s="2"/>
      <c r="CZ1144" s="2"/>
      <c r="DA1144" s="2"/>
      <c r="DB1144" s="2"/>
      <c r="DC1144" s="2"/>
      <c r="DD1144" s="2"/>
      <c r="DE1144" s="2"/>
      <c r="DF1144" s="2"/>
      <c r="DG1144" s="2"/>
      <c r="DH1144" s="2"/>
      <c r="DI1144" s="2"/>
      <c r="DJ1144" s="2"/>
      <c r="DK1144" s="2"/>
      <c r="DL1144" s="2"/>
      <c r="DM1144" s="2"/>
      <c r="DN1144" s="2"/>
      <c r="DO1144" s="2"/>
      <c r="DP1144" s="2"/>
      <c r="DQ1144" s="2"/>
      <c r="DR1144" s="2"/>
      <c r="DS1144" s="2"/>
      <c r="DT1144" s="2"/>
      <c r="DU1144" s="2"/>
      <c r="DV1144" s="2"/>
      <c r="DW1144" s="2"/>
      <c r="DX1144" s="2"/>
      <c r="DY1144" s="2"/>
      <c r="DZ1144" s="2"/>
      <c r="EA1144" s="2"/>
      <c r="EB1144" s="2"/>
      <c r="EC1144" s="2"/>
      <c r="ED1144" s="2"/>
      <c r="EE1144" s="2"/>
      <c r="EF1144" s="2"/>
      <c r="EG1144" s="2"/>
      <c r="EH1144" s="2"/>
      <c r="EI1144" s="2"/>
      <c r="EJ1144" s="2"/>
      <c r="EK1144" s="2"/>
      <c r="EL1144" s="2"/>
      <c r="EM1144" s="2"/>
      <c r="EN1144" s="2"/>
      <c r="EO1144" s="2"/>
      <c r="EP1144" s="2"/>
      <c r="EQ1144" s="2"/>
      <c r="ER1144" s="2"/>
      <c r="ES1144" s="2"/>
      <c r="ET1144" s="2"/>
      <c r="EU1144" s="2"/>
      <c r="EV1144" s="2"/>
      <c r="EW1144" s="2"/>
      <c r="EX1144" s="2"/>
      <c r="EY1144" s="2"/>
      <c r="EZ1144" s="2"/>
      <c r="FA1144" s="2"/>
      <c r="FB1144" s="2"/>
      <c r="FC1144" s="2"/>
    </row>
    <row r="1145" spans="5:159">
      <c r="E1145" s="2"/>
      <c r="F1145" s="2"/>
      <c r="G1145" s="2"/>
      <c r="H1145" s="2"/>
      <c r="I1145" s="2"/>
      <c r="J1145" s="2"/>
      <c r="K1145" s="2"/>
      <c r="L1145" s="2"/>
      <c r="M1145" s="2"/>
      <c r="N1145" s="2"/>
      <c r="O1145" s="2"/>
      <c r="P1145" s="2"/>
      <c r="Q1145" s="2"/>
      <c r="R1145" s="2"/>
      <c r="S1145" s="2"/>
      <c r="T1145" s="2"/>
      <c r="U1145" s="2"/>
      <c r="V1145" s="2"/>
      <c r="W1145" s="2"/>
      <c r="X1145" s="2"/>
      <c r="Y1145" s="2"/>
      <c r="Z1145" s="2"/>
      <c r="AA1145" s="2"/>
      <c r="AB1145" s="2"/>
      <c r="AC1145" s="2"/>
      <c r="AD1145" s="2"/>
      <c r="AE1145" s="2"/>
      <c r="AF1145" s="2"/>
      <c r="AG1145" s="2"/>
      <c r="AH1145" s="2"/>
      <c r="AI1145" s="2"/>
      <c r="AJ1145" s="2"/>
      <c r="AK1145" s="2"/>
      <c r="AL1145" s="2"/>
      <c r="AM1145" s="2"/>
      <c r="AN1145" s="2"/>
      <c r="AO1145" s="2"/>
      <c r="AP1145" s="2"/>
      <c r="AQ1145" s="2"/>
      <c r="AR1145" s="2"/>
      <c r="AS1145" s="2"/>
      <c r="AT1145" s="2"/>
      <c r="AU1145" s="2"/>
      <c r="AV1145" s="2"/>
      <c r="AW1145" s="2"/>
      <c r="AX1145" s="2"/>
      <c r="AY1145" s="2"/>
      <c r="AZ1145" s="2"/>
      <c r="BA1145" s="2"/>
      <c r="BB1145" s="2"/>
      <c r="BC1145" s="2"/>
      <c r="BD1145" s="2"/>
      <c r="BE1145" s="2"/>
      <c r="BF1145" s="2"/>
      <c r="BG1145" s="2"/>
      <c r="BH1145" s="2"/>
      <c r="BI1145" s="2"/>
      <c r="BJ1145" s="2"/>
      <c r="BK1145" s="2"/>
      <c r="BL1145" s="2"/>
      <c r="BM1145" s="2"/>
      <c r="BN1145" s="2"/>
      <c r="BO1145" s="2"/>
      <c r="BP1145" s="2"/>
      <c r="BQ1145" s="2"/>
      <c r="BR1145" s="2"/>
      <c r="BS1145" s="2"/>
      <c r="BT1145" s="2"/>
      <c r="BU1145" s="2"/>
      <c r="BV1145" s="2"/>
      <c r="BW1145" s="2"/>
      <c r="BX1145" s="2"/>
      <c r="BY1145" s="2"/>
      <c r="BZ1145" s="2"/>
      <c r="CA1145" s="2"/>
      <c r="CB1145" s="2"/>
      <c r="CC1145" s="2"/>
      <c r="CD1145" s="2"/>
      <c r="CE1145" s="2"/>
      <c r="CF1145" s="2"/>
      <c r="CG1145" s="2"/>
      <c r="CH1145" s="2"/>
      <c r="CI1145" s="2"/>
      <c r="CJ1145" s="2"/>
      <c r="CK1145" s="2"/>
      <c r="CL1145" s="2"/>
      <c r="CM1145" s="2"/>
      <c r="CN1145" s="2"/>
      <c r="CO1145" s="2"/>
      <c r="CP1145" s="2"/>
      <c r="CQ1145" s="2"/>
      <c r="CR1145" s="2"/>
      <c r="CS1145" s="2"/>
      <c r="CT1145" s="2"/>
      <c r="CU1145" s="2"/>
      <c r="CV1145" s="2"/>
      <c r="CW1145" s="2"/>
      <c r="CX1145" s="2"/>
      <c r="CY1145" s="2"/>
      <c r="CZ1145" s="2"/>
      <c r="DA1145" s="2"/>
      <c r="DB1145" s="2"/>
      <c r="DC1145" s="2"/>
      <c r="DD1145" s="2"/>
      <c r="DE1145" s="2"/>
      <c r="DF1145" s="2"/>
      <c r="DG1145" s="2"/>
      <c r="DH1145" s="2"/>
      <c r="DI1145" s="2"/>
      <c r="DJ1145" s="2"/>
      <c r="DK1145" s="2"/>
      <c r="DL1145" s="2"/>
      <c r="DM1145" s="2"/>
      <c r="DN1145" s="2"/>
      <c r="DO1145" s="2"/>
      <c r="DP1145" s="2"/>
      <c r="DQ1145" s="2"/>
      <c r="DR1145" s="2"/>
      <c r="DS1145" s="2"/>
      <c r="DT1145" s="2"/>
      <c r="DU1145" s="2"/>
      <c r="DV1145" s="2"/>
      <c r="DW1145" s="2"/>
      <c r="DX1145" s="2"/>
      <c r="DY1145" s="2"/>
      <c r="DZ1145" s="2"/>
      <c r="EA1145" s="2"/>
      <c r="EB1145" s="2"/>
      <c r="EC1145" s="2"/>
      <c r="ED1145" s="2"/>
      <c r="EE1145" s="2"/>
      <c r="EF1145" s="2"/>
      <c r="EG1145" s="2"/>
      <c r="EH1145" s="2"/>
      <c r="EI1145" s="2"/>
      <c r="EJ1145" s="2"/>
      <c r="EK1145" s="2"/>
      <c r="EL1145" s="2"/>
      <c r="EM1145" s="2"/>
      <c r="EN1145" s="2"/>
      <c r="EO1145" s="2"/>
      <c r="EP1145" s="2"/>
      <c r="EQ1145" s="2"/>
      <c r="ER1145" s="2"/>
      <c r="ES1145" s="2"/>
      <c r="ET1145" s="2"/>
      <c r="EU1145" s="2"/>
      <c r="EV1145" s="2"/>
      <c r="EW1145" s="2"/>
      <c r="EX1145" s="2"/>
      <c r="EY1145" s="2"/>
      <c r="EZ1145" s="2"/>
      <c r="FA1145" s="2"/>
      <c r="FB1145" s="2"/>
      <c r="FC1145" s="2"/>
    </row>
    <row r="1146" spans="5:159">
      <c r="E1146" s="2"/>
      <c r="F1146" s="2"/>
      <c r="G1146" s="2"/>
      <c r="H1146" s="2"/>
      <c r="I1146" s="2"/>
      <c r="J1146" s="2"/>
      <c r="K1146" s="2"/>
      <c r="L1146" s="2"/>
      <c r="M1146" s="2"/>
      <c r="N1146" s="2"/>
      <c r="O1146" s="2"/>
      <c r="P1146" s="2"/>
      <c r="Q1146" s="2"/>
      <c r="R1146" s="2"/>
      <c r="S1146" s="2"/>
      <c r="T1146" s="2"/>
      <c r="U1146" s="2"/>
      <c r="V1146" s="2"/>
      <c r="W1146" s="2"/>
      <c r="X1146" s="2"/>
      <c r="Y1146" s="2"/>
      <c r="Z1146" s="2"/>
      <c r="AA1146" s="2"/>
      <c r="AB1146" s="2"/>
      <c r="AC1146" s="2"/>
      <c r="AD1146" s="2"/>
      <c r="AE1146" s="2"/>
      <c r="AF1146" s="2"/>
      <c r="AG1146" s="2"/>
      <c r="AH1146" s="2"/>
      <c r="AI1146" s="2"/>
      <c r="AJ1146" s="2"/>
      <c r="AK1146" s="2"/>
      <c r="AL1146" s="2"/>
      <c r="AM1146" s="2"/>
      <c r="AN1146" s="2"/>
      <c r="AO1146" s="2"/>
      <c r="AP1146" s="2"/>
      <c r="AQ1146" s="2"/>
      <c r="AR1146" s="2"/>
      <c r="AS1146" s="2"/>
      <c r="AT1146" s="2"/>
      <c r="AU1146" s="2"/>
      <c r="AV1146" s="2"/>
      <c r="AW1146" s="2"/>
      <c r="AX1146" s="2"/>
      <c r="AY1146" s="2"/>
      <c r="AZ1146" s="2"/>
      <c r="BA1146" s="2"/>
      <c r="BB1146" s="2"/>
      <c r="BC1146" s="2"/>
      <c r="BD1146" s="2"/>
      <c r="BE1146" s="2"/>
      <c r="BF1146" s="2"/>
      <c r="BG1146" s="2"/>
      <c r="BH1146" s="2"/>
      <c r="BI1146" s="2"/>
      <c r="BJ1146" s="2"/>
      <c r="BK1146" s="2"/>
      <c r="BL1146" s="2"/>
      <c r="BM1146" s="2"/>
      <c r="BN1146" s="2"/>
      <c r="BO1146" s="2"/>
      <c r="BP1146" s="2"/>
      <c r="BQ1146" s="2"/>
      <c r="BR1146" s="2"/>
      <c r="BS1146" s="2"/>
      <c r="BT1146" s="2"/>
      <c r="BU1146" s="2"/>
      <c r="BV1146" s="2"/>
      <c r="BW1146" s="2"/>
      <c r="BX1146" s="2"/>
      <c r="BY1146" s="2"/>
      <c r="BZ1146" s="2"/>
      <c r="CA1146" s="2"/>
      <c r="CB1146" s="2"/>
      <c r="CC1146" s="2"/>
      <c r="CD1146" s="2"/>
      <c r="CE1146" s="2"/>
      <c r="CF1146" s="2"/>
      <c r="CG1146" s="2"/>
      <c r="CH1146" s="2"/>
      <c r="CI1146" s="2"/>
      <c r="CJ1146" s="2"/>
      <c r="CK1146" s="2"/>
      <c r="CL1146" s="2"/>
      <c r="CM1146" s="2"/>
      <c r="CN1146" s="2"/>
      <c r="CO1146" s="2"/>
      <c r="CP1146" s="2"/>
      <c r="CQ1146" s="2"/>
      <c r="CR1146" s="2"/>
      <c r="CS1146" s="2"/>
      <c r="CT1146" s="2"/>
      <c r="CU1146" s="2"/>
      <c r="CV1146" s="2"/>
      <c r="CW1146" s="2"/>
      <c r="CX1146" s="2"/>
      <c r="CY1146" s="2"/>
      <c r="CZ1146" s="2"/>
      <c r="DA1146" s="2"/>
      <c r="DB1146" s="2"/>
      <c r="DC1146" s="2"/>
      <c r="DD1146" s="2"/>
      <c r="DE1146" s="2"/>
      <c r="DF1146" s="2"/>
      <c r="DG1146" s="2"/>
      <c r="DH1146" s="2"/>
      <c r="DI1146" s="2"/>
      <c r="DJ1146" s="2"/>
      <c r="DK1146" s="2"/>
      <c r="DL1146" s="2"/>
      <c r="DM1146" s="2"/>
      <c r="DN1146" s="2"/>
      <c r="DO1146" s="2"/>
      <c r="DP1146" s="2"/>
      <c r="DQ1146" s="2"/>
      <c r="DR1146" s="2"/>
      <c r="DS1146" s="2"/>
      <c r="DT1146" s="2"/>
      <c r="DU1146" s="2"/>
      <c r="DV1146" s="2"/>
      <c r="DW1146" s="2"/>
      <c r="DX1146" s="2"/>
      <c r="DY1146" s="2"/>
      <c r="DZ1146" s="2"/>
      <c r="EA1146" s="2"/>
      <c r="EB1146" s="2"/>
      <c r="EC1146" s="2"/>
      <c r="ED1146" s="2"/>
      <c r="EE1146" s="2"/>
      <c r="EF1146" s="2"/>
      <c r="EG1146" s="2"/>
      <c r="EH1146" s="2"/>
      <c r="EI1146" s="2"/>
      <c r="EJ1146" s="2"/>
      <c r="EK1146" s="2"/>
      <c r="EL1146" s="2"/>
      <c r="EM1146" s="2"/>
      <c r="EN1146" s="2"/>
      <c r="EO1146" s="2"/>
      <c r="EP1146" s="2"/>
      <c r="EQ1146" s="2"/>
      <c r="ER1146" s="2"/>
      <c r="ES1146" s="2"/>
      <c r="ET1146" s="2"/>
      <c r="EU1146" s="2"/>
      <c r="EV1146" s="2"/>
      <c r="EW1146" s="2"/>
      <c r="EX1146" s="2"/>
      <c r="EY1146" s="2"/>
      <c r="EZ1146" s="2"/>
      <c r="FA1146" s="2"/>
      <c r="FB1146" s="2"/>
      <c r="FC1146" s="2"/>
    </row>
    <row r="1147" spans="5:159">
      <c r="E1147" s="2"/>
      <c r="F1147" s="2"/>
      <c r="G1147" s="2"/>
      <c r="H1147" s="2"/>
      <c r="I1147" s="2"/>
      <c r="J1147" s="2"/>
      <c r="K1147" s="2"/>
      <c r="L1147" s="2"/>
      <c r="M1147" s="2"/>
      <c r="N1147" s="2"/>
      <c r="O1147" s="2"/>
      <c r="P1147" s="2"/>
      <c r="Q1147" s="2"/>
      <c r="R1147" s="2"/>
      <c r="S1147" s="2"/>
      <c r="T1147" s="2"/>
      <c r="U1147" s="2"/>
      <c r="V1147" s="2"/>
      <c r="W1147" s="2"/>
      <c r="X1147" s="2"/>
      <c r="Y1147" s="2"/>
      <c r="Z1147" s="2"/>
      <c r="AA1147" s="2"/>
      <c r="AB1147" s="2"/>
      <c r="AC1147" s="2"/>
      <c r="AD1147" s="2"/>
      <c r="AE1147" s="2"/>
      <c r="AF1147" s="2"/>
      <c r="AG1147" s="2"/>
      <c r="AH1147" s="2"/>
      <c r="AI1147" s="2"/>
      <c r="AJ1147" s="2"/>
      <c r="AK1147" s="2"/>
      <c r="AL1147" s="2"/>
      <c r="AM1147" s="2"/>
      <c r="AN1147" s="2"/>
      <c r="AO1147" s="2"/>
      <c r="AP1147" s="2"/>
      <c r="AQ1147" s="2"/>
      <c r="AR1147" s="2"/>
      <c r="AS1147" s="2"/>
      <c r="AT1147" s="2"/>
      <c r="AU1147" s="2"/>
      <c r="AV1147" s="2"/>
      <c r="AW1147" s="2"/>
      <c r="AX1147" s="2"/>
      <c r="AY1147" s="2"/>
      <c r="AZ1147" s="2"/>
      <c r="BA1147" s="2"/>
      <c r="BB1147" s="2"/>
      <c r="BC1147" s="2"/>
      <c r="BD1147" s="2"/>
      <c r="BE1147" s="2"/>
      <c r="BF1147" s="2"/>
      <c r="BG1147" s="2"/>
      <c r="BH1147" s="2"/>
      <c r="BI1147" s="2"/>
      <c r="BJ1147" s="2"/>
      <c r="BK1147" s="2"/>
      <c r="BL1147" s="2"/>
      <c r="BM1147" s="2"/>
      <c r="BN1147" s="2"/>
      <c r="BO1147" s="2"/>
      <c r="BP1147" s="2"/>
      <c r="BQ1147" s="2"/>
      <c r="BR1147" s="2"/>
      <c r="BS1147" s="2"/>
      <c r="BT1147" s="2"/>
      <c r="BU1147" s="2"/>
      <c r="BV1147" s="2"/>
      <c r="BW1147" s="2"/>
      <c r="BX1147" s="2"/>
      <c r="BY1147" s="2"/>
      <c r="BZ1147" s="2"/>
      <c r="CA1147" s="2"/>
      <c r="CB1147" s="2"/>
      <c r="CC1147" s="2"/>
      <c r="CD1147" s="2"/>
      <c r="CE1147" s="2"/>
      <c r="CF1147" s="2"/>
      <c r="CG1147" s="2"/>
      <c r="CH1147" s="2"/>
      <c r="CI1147" s="2"/>
      <c r="CJ1147" s="2"/>
      <c r="CK1147" s="2"/>
      <c r="CL1147" s="2"/>
      <c r="CM1147" s="2"/>
      <c r="CN1147" s="2"/>
      <c r="CO1147" s="2"/>
      <c r="CP1147" s="2"/>
      <c r="CQ1147" s="2"/>
      <c r="CR1147" s="2"/>
      <c r="CS1147" s="2"/>
      <c r="CT1147" s="2"/>
      <c r="CU1147" s="2"/>
      <c r="CV1147" s="2"/>
      <c r="CW1147" s="2"/>
      <c r="CX1147" s="2"/>
      <c r="CY1147" s="2"/>
      <c r="CZ1147" s="2"/>
      <c r="DA1147" s="2"/>
      <c r="DB1147" s="2"/>
      <c r="DC1147" s="2"/>
      <c r="DD1147" s="2"/>
      <c r="DE1147" s="2"/>
      <c r="DF1147" s="2"/>
      <c r="DG1147" s="2"/>
      <c r="DH1147" s="2"/>
      <c r="DI1147" s="2"/>
      <c r="DJ1147" s="2"/>
      <c r="DK1147" s="2"/>
      <c r="DL1147" s="2"/>
      <c r="DM1147" s="2"/>
      <c r="DN1147" s="2"/>
      <c r="DO1147" s="2"/>
      <c r="DP1147" s="2"/>
      <c r="DQ1147" s="2"/>
      <c r="DR1147" s="2"/>
      <c r="DS1147" s="2"/>
      <c r="DT1147" s="2"/>
      <c r="DU1147" s="2"/>
      <c r="DV1147" s="2"/>
      <c r="DW1147" s="2"/>
      <c r="DX1147" s="2"/>
      <c r="DY1147" s="2"/>
      <c r="DZ1147" s="2"/>
      <c r="EA1147" s="2"/>
      <c r="EB1147" s="2"/>
      <c r="EC1147" s="2"/>
      <c r="ED1147" s="2"/>
      <c r="EE1147" s="2"/>
      <c r="EF1147" s="2"/>
      <c r="EG1147" s="2"/>
      <c r="EH1147" s="2"/>
      <c r="EI1147" s="2"/>
      <c r="EJ1147" s="2"/>
      <c r="EK1147" s="2"/>
      <c r="EL1147" s="2"/>
      <c r="EM1147" s="2"/>
      <c r="EN1147" s="2"/>
      <c r="EO1147" s="2"/>
      <c r="EP1147" s="2"/>
      <c r="EQ1147" s="2"/>
      <c r="ER1147" s="2"/>
      <c r="ES1147" s="2"/>
      <c r="ET1147" s="2"/>
      <c r="EU1147" s="2"/>
      <c r="EV1147" s="2"/>
      <c r="EW1147" s="2"/>
      <c r="EX1147" s="2"/>
      <c r="EY1147" s="2"/>
      <c r="EZ1147" s="2"/>
      <c r="FA1147" s="2"/>
      <c r="FB1147" s="2"/>
      <c r="FC1147" s="2"/>
    </row>
    <row r="1148" spans="5:159">
      <c r="E1148" s="2"/>
      <c r="F1148" s="2"/>
      <c r="G1148" s="2"/>
      <c r="H1148" s="2"/>
      <c r="I1148" s="2"/>
      <c r="J1148" s="2"/>
      <c r="K1148" s="2"/>
      <c r="L1148" s="2"/>
      <c r="M1148" s="2"/>
      <c r="N1148" s="2"/>
      <c r="O1148" s="2"/>
      <c r="P1148" s="2"/>
      <c r="Q1148" s="2"/>
      <c r="R1148" s="2"/>
      <c r="S1148" s="2"/>
      <c r="T1148" s="2"/>
      <c r="U1148" s="2"/>
      <c r="V1148" s="2"/>
      <c r="W1148" s="2"/>
      <c r="X1148" s="2"/>
      <c r="Y1148" s="2"/>
      <c r="Z1148" s="2"/>
      <c r="AA1148" s="2"/>
      <c r="AB1148" s="2"/>
      <c r="AC1148" s="2"/>
      <c r="AD1148" s="2"/>
      <c r="AE1148" s="2"/>
      <c r="AF1148" s="2"/>
      <c r="AG1148" s="2"/>
      <c r="AH1148" s="2"/>
      <c r="AI1148" s="2"/>
      <c r="AJ1148" s="2"/>
      <c r="AK1148" s="2"/>
      <c r="AL1148" s="2"/>
      <c r="AM1148" s="2"/>
      <c r="AN1148" s="2"/>
      <c r="AO1148" s="2"/>
      <c r="AP1148" s="2"/>
      <c r="AQ1148" s="2"/>
      <c r="AR1148" s="2"/>
      <c r="AS1148" s="2"/>
      <c r="AT1148" s="2"/>
      <c r="AU1148" s="2"/>
      <c r="AV1148" s="2"/>
      <c r="AW1148" s="2"/>
      <c r="AX1148" s="2"/>
      <c r="AY1148" s="2"/>
      <c r="AZ1148" s="2"/>
      <c r="BA1148" s="2"/>
      <c r="BB1148" s="2"/>
      <c r="BC1148" s="2"/>
      <c r="BD1148" s="2"/>
      <c r="BE1148" s="2"/>
      <c r="BF1148" s="2"/>
      <c r="BG1148" s="2"/>
      <c r="BH1148" s="2"/>
      <c r="BI1148" s="2"/>
      <c r="BJ1148" s="2"/>
      <c r="BK1148" s="2"/>
      <c r="BL1148" s="2"/>
      <c r="BM1148" s="2"/>
      <c r="BN1148" s="2"/>
      <c r="BO1148" s="2"/>
      <c r="BP1148" s="2"/>
      <c r="BQ1148" s="2"/>
      <c r="BR1148" s="2"/>
      <c r="BS1148" s="2"/>
      <c r="BT1148" s="2"/>
      <c r="BU1148" s="2"/>
      <c r="BV1148" s="2"/>
      <c r="BW1148" s="2"/>
      <c r="BX1148" s="2"/>
      <c r="BY1148" s="2"/>
      <c r="BZ1148" s="2"/>
      <c r="CA1148" s="2"/>
      <c r="CB1148" s="2"/>
      <c r="CC1148" s="2"/>
      <c r="CD1148" s="2"/>
      <c r="CE1148" s="2"/>
      <c r="CF1148" s="2"/>
      <c r="CG1148" s="2"/>
      <c r="CH1148" s="2"/>
      <c r="CI1148" s="2"/>
      <c r="CJ1148" s="2"/>
      <c r="CK1148" s="2"/>
      <c r="CL1148" s="2"/>
      <c r="CM1148" s="2"/>
      <c r="CN1148" s="2"/>
      <c r="CO1148" s="2"/>
      <c r="CP1148" s="2"/>
      <c r="CQ1148" s="2"/>
      <c r="CR1148" s="2"/>
      <c r="CS1148" s="2"/>
      <c r="CT1148" s="2"/>
      <c r="CU1148" s="2"/>
      <c r="CV1148" s="2"/>
      <c r="CW1148" s="2"/>
      <c r="CX1148" s="2"/>
      <c r="CY1148" s="2"/>
      <c r="CZ1148" s="2"/>
      <c r="DA1148" s="2"/>
      <c r="DB1148" s="2"/>
      <c r="DC1148" s="2"/>
      <c r="DD1148" s="2"/>
      <c r="DE1148" s="2"/>
      <c r="DF1148" s="2"/>
      <c r="DG1148" s="2"/>
      <c r="DH1148" s="2"/>
      <c r="DI1148" s="2"/>
      <c r="DJ1148" s="2"/>
      <c r="DK1148" s="2"/>
      <c r="DL1148" s="2"/>
      <c r="DM1148" s="2"/>
      <c r="DN1148" s="2"/>
      <c r="DO1148" s="2"/>
      <c r="DP1148" s="2"/>
      <c r="DQ1148" s="2"/>
      <c r="DR1148" s="2"/>
      <c r="DS1148" s="2"/>
      <c r="DT1148" s="2"/>
      <c r="DU1148" s="2"/>
      <c r="DV1148" s="2"/>
      <c r="DW1148" s="2"/>
      <c r="DX1148" s="2"/>
      <c r="DY1148" s="2"/>
      <c r="DZ1148" s="2"/>
      <c r="EA1148" s="2"/>
      <c r="EB1148" s="2"/>
      <c r="EC1148" s="2"/>
      <c r="ED1148" s="2"/>
      <c r="EE1148" s="2"/>
      <c r="EF1148" s="2"/>
      <c r="EG1148" s="2"/>
      <c r="EH1148" s="2"/>
      <c r="EI1148" s="2"/>
      <c r="EJ1148" s="2"/>
      <c r="EK1148" s="2"/>
      <c r="EL1148" s="2"/>
      <c r="EM1148" s="2"/>
      <c r="EN1148" s="2"/>
      <c r="EO1148" s="2"/>
      <c r="EP1148" s="2"/>
      <c r="EQ1148" s="2"/>
      <c r="ER1148" s="2"/>
      <c r="ES1148" s="2"/>
      <c r="ET1148" s="2"/>
      <c r="EU1148" s="2"/>
      <c r="EV1148" s="2"/>
      <c r="EW1148" s="2"/>
      <c r="EX1148" s="2"/>
      <c r="EY1148" s="2"/>
      <c r="EZ1148" s="2"/>
      <c r="FA1148" s="2"/>
      <c r="FB1148" s="2"/>
      <c r="FC1148" s="2"/>
    </row>
    <row r="1149" spans="5:159">
      <c r="E1149" s="2"/>
      <c r="F1149" s="2"/>
      <c r="G1149" s="2"/>
      <c r="H1149" s="2"/>
      <c r="I1149" s="2"/>
      <c r="J1149" s="2"/>
      <c r="K1149" s="2"/>
      <c r="L1149" s="2"/>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c r="AL1149" s="2"/>
      <c r="AM1149" s="2"/>
      <c r="AN1149" s="2"/>
      <c r="AO1149" s="2"/>
      <c r="AP1149" s="2"/>
      <c r="AQ1149" s="2"/>
      <c r="AR1149" s="2"/>
      <c r="AS1149" s="2"/>
      <c r="AT1149" s="2"/>
      <c r="AU1149" s="2"/>
      <c r="AV1149" s="2"/>
      <c r="AW1149" s="2"/>
      <c r="AX1149" s="2"/>
      <c r="AY1149" s="2"/>
      <c r="AZ1149" s="2"/>
      <c r="BA1149" s="2"/>
      <c r="BB1149" s="2"/>
      <c r="BC1149" s="2"/>
      <c r="BD1149" s="2"/>
      <c r="BE1149" s="2"/>
      <c r="BF1149" s="2"/>
      <c r="BG1149" s="2"/>
      <c r="BH1149" s="2"/>
      <c r="BI1149" s="2"/>
      <c r="BJ1149" s="2"/>
      <c r="BK1149" s="2"/>
      <c r="BL1149" s="2"/>
      <c r="BM1149" s="2"/>
      <c r="BN1149" s="2"/>
      <c r="BO1149" s="2"/>
      <c r="BP1149" s="2"/>
      <c r="BQ1149" s="2"/>
      <c r="BR1149" s="2"/>
      <c r="BS1149" s="2"/>
      <c r="BT1149" s="2"/>
      <c r="BU1149" s="2"/>
      <c r="BV1149" s="2"/>
      <c r="BW1149" s="2"/>
      <c r="BX1149" s="2"/>
      <c r="BY1149" s="2"/>
      <c r="BZ1149" s="2"/>
      <c r="CA1149" s="2"/>
      <c r="CB1149" s="2"/>
      <c r="CC1149" s="2"/>
      <c r="CD1149" s="2"/>
      <c r="CE1149" s="2"/>
      <c r="CF1149" s="2"/>
      <c r="CG1149" s="2"/>
      <c r="CH1149" s="2"/>
      <c r="CI1149" s="2"/>
      <c r="CJ1149" s="2"/>
      <c r="CK1149" s="2"/>
      <c r="CL1149" s="2"/>
      <c r="CM1149" s="2"/>
      <c r="CN1149" s="2"/>
      <c r="CO1149" s="2"/>
      <c r="CP1149" s="2"/>
      <c r="CQ1149" s="2"/>
      <c r="CR1149" s="2"/>
      <c r="CS1149" s="2"/>
      <c r="CT1149" s="2"/>
      <c r="CU1149" s="2"/>
      <c r="CV1149" s="2"/>
      <c r="CW1149" s="2"/>
      <c r="CX1149" s="2"/>
      <c r="CY1149" s="2"/>
      <c r="CZ1149" s="2"/>
      <c r="DA1149" s="2"/>
      <c r="DB1149" s="2"/>
      <c r="DC1149" s="2"/>
      <c r="DD1149" s="2"/>
      <c r="DE1149" s="2"/>
      <c r="DF1149" s="2"/>
      <c r="DG1149" s="2"/>
      <c r="DH1149" s="2"/>
      <c r="DI1149" s="2"/>
      <c r="DJ1149" s="2"/>
      <c r="DK1149" s="2"/>
      <c r="DL1149" s="2"/>
      <c r="DM1149" s="2"/>
      <c r="DN1149" s="2"/>
      <c r="DO1149" s="2"/>
      <c r="DP1149" s="2"/>
      <c r="DQ1149" s="2"/>
      <c r="DR1149" s="2"/>
      <c r="DS1149" s="2"/>
      <c r="DT1149" s="2"/>
      <c r="DU1149" s="2"/>
      <c r="DV1149" s="2"/>
      <c r="DW1149" s="2"/>
      <c r="DX1149" s="2"/>
      <c r="DY1149" s="2"/>
      <c r="DZ1149" s="2"/>
      <c r="EA1149" s="2"/>
      <c r="EB1149" s="2"/>
      <c r="EC1149" s="2"/>
      <c r="ED1149" s="2"/>
      <c r="EE1149" s="2"/>
      <c r="EF1149" s="2"/>
      <c r="EG1149" s="2"/>
      <c r="EH1149" s="2"/>
      <c r="EI1149" s="2"/>
      <c r="EJ1149" s="2"/>
      <c r="EK1149" s="2"/>
      <c r="EL1149" s="2"/>
      <c r="EM1149" s="2"/>
      <c r="EN1149" s="2"/>
      <c r="EO1149" s="2"/>
      <c r="EP1149" s="2"/>
      <c r="EQ1149" s="2"/>
      <c r="ER1149" s="2"/>
      <c r="ES1149" s="2"/>
      <c r="ET1149" s="2"/>
      <c r="EU1149" s="2"/>
      <c r="EV1149" s="2"/>
      <c r="EW1149" s="2"/>
      <c r="EX1149" s="2"/>
      <c r="EY1149" s="2"/>
      <c r="EZ1149" s="2"/>
      <c r="FA1149" s="2"/>
      <c r="FB1149" s="2"/>
      <c r="FC1149" s="2"/>
    </row>
    <row r="1150" spans="5:159">
      <c r="E1150" s="2"/>
      <c r="F1150" s="2"/>
      <c r="G1150" s="2"/>
      <c r="H1150" s="2"/>
      <c r="I1150" s="2"/>
      <c r="J1150" s="2"/>
      <c r="K1150" s="2"/>
      <c r="L1150" s="2"/>
      <c r="M1150" s="2"/>
      <c r="N1150" s="2"/>
      <c r="O1150" s="2"/>
      <c r="P1150" s="2"/>
      <c r="Q1150" s="2"/>
      <c r="R1150" s="2"/>
      <c r="S1150" s="2"/>
      <c r="T1150" s="2"/>
      <c r="U1150" s="2"/>
      <c r="V1150" s="2"/>
      <c r="W1150" s="2"/>
      <c r="X1150" s="2"/>
      <c r="Y1150" s="2"/>
      <c r="Z1150" s="2"/>
      <c r="AA1150" s="2"/>
      <c r="AB1150" s="2"/>
      <c r="AC1150" s="2"/>
      <c r="AD1150" s="2"/>
      <c r="AE1150" s="2"/>
      <c r="AF1150" s="2"/>
      <c r="AG1150" s="2"/>
      <c r="AH1150" s="2"/>
      <c r="AI1150" s="2"/>
      <c r="AJ1150" s="2"/>
      <c r="AK1150" s="2"/>
      <c r="AL1150" s="2"/>
      <c r="AM1150" s="2"/>
      <c r="AN1150" s="2"/>
      <c r="AO1150" s="2"/>
      <c r="AP1150" s="2"/>
      <c r="AQ1150" s="2"/>
      <c r="AR1150" s="2"/>
      <c r="AS1150" s="2"/>
      <c r="AT1150" s="2"/>
      <c r="AU1150" s="2"/>
      <c r="AV1150" s="2"/>
      <c r="AW1150" s="2"/>
      <c r="AX1150" s="2"/>
      <c r="AY1150" s="2"/>
      <c r="AZ1150" s="2"/>
      <c r="BA1150" s="2"/>
      <c r="BB1150" s="2"/>
      <c r="BC1150" s="2"/>
      <c r="BD1150" s="2"/>
      <c r="BE1150" s="2"/>
      <c r="BF1150" s="2"/>
      <c r="BG1150" s="2"/>
      <c r="BH1150" s="2"/>
      <c r="BI1150" s="2"/>
      <c r="BJ1150" s="2"/>
      <c r="BK1150" s="2"/>
      <c r="BL1150" s="2"/>
      <c r="BM1150" s="2"/>
      <c r="BN1150" s="2"/>
      <c r="BO1150" s="2"/>
      <c r="BP1150" s="2"/>
      <c r="BQ1150" s="2"/>
      <c r="BR1150" s="2"/>
      <c r="BS1150" s="2"/>
      <c r="BT1150" s="2"/>
      <c r="BU1150" s="2"/>
      <c r="BV1150" s="2"/>
      <c r="BW1150" s="2"/>
      <c r="BX1150" s="2"/>
      <c r="BY1150" s="2"/>
      <c r="BZ1150" s="2"/>
      <c r="CA1150" s="2"/>
      <c r="CB1150" s="2"/>
      <c r="CC1150" s="2"/>
      <c r="CD1150" s="2"/>
      <c r="CE1150" s="2"/>
      <c r="CF1150" s="2"/>
      <c r="CG1150" s="2"/>
      <c r="CH1150" s="2"/>
      <c r="CI1150" s="2"/>
      <c r="CJ1150" s="2"/>
      <c r="CK1150" s="2"/>
      <c r="CL1150" s="2"/>
      <c r="CM1150" s="2"/>
      <c r="CN1150" s="2"/>
      <c r="CO1150" s="2"/>
      <c r="CP1150" s="2"/>
      <c r="CQ1150" s="2"/>
      <c r="CR1150" s="2"/>
      <c r="CS1150" s="2"/>
      <c r="CT1150" s="2"/>
      <c r="CU1150" s="2"/>
      <c r="CV1150" s="2"/>
      <c r="CW1150" s="2"/>
      <c r="CX1150" s="2"/>
      <c r="CY1150" s="2"/>
      <c r="CZ1150" s="2"/>
      <c r="DA1150" s="2"/>
      <c r="DB1150" s="2"/>
      <c r="DC1150" s="2"/>
      <c r="DD1150" s="2"/>
      <c r="DE1150" s="2"/>
      <c r="DF1150" s="2"/>
      <c r="DG1150" s="2"/>
      <c r="DH1150" s="2"/>
      <c r="DI1150" s="2"/>
      <c r="DJ1150" s="2"/>
      <c r="DK1150" s="2"/>
      <c r="DL1150" s="2"/>
      <c r="DM1150" s="2"/>
      <c r="DN1150" s="2"/>
      <c r="DO1150" s="2"/>
      <c r="DP1150" s="2"/>
      <c r="DQ1150" s="2"/>
      <c r="DR1150" s="2"/>
      <c r="DS1150" s="2"/>
      <c r="DT1150" s="2"/>
      <c r="DU1150" s="2"/>
      <c r="DV1150" s="2"/>
      <c r="DW1150" s="2"/>
      <c r="DX1150" s="2"/>
      <c r="DY1150" s="2"/>
      <c r="DZ1150" s="2"/>
      <c r="EA1150" s="2"/>
      <c r="EB1150" s="2"/>
      <c r="EC1150" s="2"/>
      <c r="ED1150" s="2"/>
      <c r="EE1150" s="2"/>
      <c r="EF1150" s="2"/>
      <c r="EG1150" s="2"/>
      <c r="EH1150" s="2"/>
      <c r="EI1150" s="2"/>
      <c r="EJ1150" s="2"/>
      <c r="EK1150" s="2"/>
      <c r="EL1150" s="2"/>
      <c r="EM1150" s="2"/>
      <c r="EN1150" s="2"/>
      <c r="EO1150" s="2"/>
      <c r="EP1150" s="2"/>
      <c r="EQ1150" s="2"/>
      <c r="ER1150" s="2"/>
      <c r="ES1150" s="2"/>
      <c r="ET1150" s="2"/>
      <c r="EU1150" s="2"/>
      <c r="EV1150" s="2"/>
      <c r="EW1150" s="2"/>
      <c r="EX1150" s="2"/>
      <c r="EY1150" s="2"/>
      <c r="EZ1150" s="2"/>
      <c r="FA1150" s="2"/>
      <c r="FB1150" s="2"/>
      <c r="FC1150" s="2"/>
    </row>
    <row r="1151" spans="5:159">
      <c r="E1151" s="2"/>
      <c r="F1151" s="2"/>
      <c r="G1151" s="2"/>
      <c r="H1151" s="2"/>
      <c r="I1151" s="2"/>
      <c r="J1151" s="2"/>
      <c r="K1151" s="2"/>
      <c r="L1151" s="2"/>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c r="AJ1151" s="2"/>
      <c r="AK1151" s="2"/>
      <c r="AL1151" s="2"/>
      <c r="AM1151" s="2"/>
      <c r="AN1151" s="2"/>
      <c r="AO1151" s="2"/>
      <c r="AP1151" s="2"/>
      <c r="AQ1151" s="2"/>
      <c r="AR1151" s="2"/>
      <c r="AS1151" s="2"/>
      <c r="AT1151" s="2"/>
      <c r="AU1151" s="2"/>
      <c r="AV1151" s="2"/>
      <c r="AW1151" s="2"/>
      <c r="AX1151" s="2"/>
      <c r="AY1151" s="2"/>
      <c r="AZ1151" s="2"/>
      <c r="BA1151" s="2"/>
      <c r="BB1151" s="2"/>
      <c r="BC1151" s="2"/>
      <c r="BD1151" s="2"/>
      <c r="BE1151" s="2"/>
      <c r="BF1151" s="2"/>
      <c r="BG1151" s="2"/>
      <c r="BH1151" s="2"/>
      <c r="BI1151" s="2"/>
      <c r="BJ1151" s="2"/>
      <c r="BK1151" s="2"/>
      <c r="BL1151" s="2"/>
      <c r="BM1151" s="2"/>
      <c r="BN1151" s="2"/>
      <c r="BO1151" s="2"/>
      <c r="BP1151" s="2"/>
      <c r="BQ1151" s="2"/>
      <c r="BR1151" s="2"/>
      <c r="BS1151" s="2"/>
      <c r="BT1151" s="2"/>
      <c r="BU1151" s="2"/>
      <c r="BV1151" s="2"/>
      <c r="BW1151" s="2"/>
      <c r="BX1151" s="2"/>
      <c r="BY1151" s="2"/>
      <c r="BZ1151" s="2"/>
      <c r="CA1151" s="2"/>
      <c r="CB1151" s="2"/>
      <c r="CC1151" s="2"/>
      <c r="CD1151" s="2"/>
      <c r="CE1151" s="2"/>
      <c r="CF1151" s="2"/>
      <c r="CG1151" s="2"/>
      <c r="CH1151" s="2"/>
      <c r="CI1151" s="2"/>
      <c r="CJ1151" s="2"/>
      <c r="CK1151" s="2"/>
      <c r="CL1151" s="2"/>
      <c r="CM1151" s="2"/>
      <c r="CN1151" s="2"/>
      <c r="CO1151" s="2"/>
      <c r="CP1151" s="2"/>
      <c r="CQ1151" s="2"/>
      <c r="CR1151" s="2"/>
      <c r="CS1151" s="2"/>
      <c r="CT1151" s="2"/>
      <c r="CU1151" s="2"/>
      <c r="CV1151" s="2"/>
      <c r="CW1151" s="2"/>
      <c r="CX1151" s="2"/>
      <c r="CY1151" s="2"/>
      <c r="CZ1151" s="2"/>
      <c r="DA1151" s="2"/>
      <c r="DB1151" s="2"/>
      <c r="DC1151" s="2"/>
      <c r="DD1151" s="2"/>
      <c r="DE1151" s="2"/>
      <c r="DF1151" s="2"/>
      <c r="DG1151" s="2"/>
      <c r="DH1151" s="2"/>
      <c r="DI1151" s="2"/>
      <c r="DJ1151" s="2"/>
      <c r="DK1151" s="2"/>
      <c r="DL1151" s="2"/>
      <c r="DM1151" s="2"/>
      <c r="DN1151" s="2"/>
      <c r="DO1151" s="2"/>
      <c r="DP1151" s="2"/>
      <c r="DQ1151" s="2"/>
      <c r="DR1151" s="2"/>
      <c r="DS1151" s="2"/>
      <c r="DT1151" s="2"/>
      <c r="DU1151" s="2"/>
      <c r="DV1151" s="2"/>
      <c r="DW1151" s="2"/>
      <c r="DX1151" s="2"/>
      <c r="DY1151" s="2"/>
      <c r="DZ1151" s="2"/>
      <c r="EA1151" s="2"/>
      <c r="EB1151" s="2"/>
      <c r="EC1151" s="2"/>
      <c r="ED1151" s="2"/>
      <c r="EE1151" s="2"/>
      <c r="EF1151" s="2"/>
      <c r="EG1151" s="2"/>
      <c r="EH1151" s="2"/>
      <c r="EI1151" s="2"/>
      <c r="EJ1151" s="2"/>
      <c r="EK1151" s="2"/>
      <c r="EL1151" s="2"/>
      <c r="EM1151" s="2"/>
      <c r="EN1151" s="2"/>
      <c r="EO1151" s="2"/>
      <c r="EP1151" s="2"/>
      <c r="EQ1151" s="2"/>
      <c r="ER1151" s="2"/>
      <c r="ES1151" s="2"/>
      <c r="ET1151" s="2"/>
      <c r="EU1151" s="2"/>
      <c r="EV1151" s="2"/>
      <c r="EW1151" s="2"/>
      <c r="EX1151" s="2"/>
      <c r="EY1151" s="2"/>
      <c r="EZ1151" s="2"/>
      <c r="FA1151" s="2"/>
      <c r="FB1151" s="2"/>
      <c r="FC1151" s="2"/>
    </row>
    <row r="1152" spans="5:159">
      <c r="E1152" s="2"/>
      <c r="F1152" s="2"/>
      <c r="G1152" s="2"/>
      <c r="H1152" s="2"/>
      <c r="I1152" s="2"/>
      <c r="J1152" s="2"/>
      <c r="K1152" s="2"/>
      <c r="L1152" s="2"/>
      <c r="M1152" s="2"/>
      <c r="N1152" s="2"/>
      <c r="O1152" s="2"/>
      <c r="P1152" s="2"/>
      <c r="Q1152" s="2"/>
      <c r="R1152" s="2"/>
      <c r="S1152" s="2"/>
      <c r="T1152" s="2"/>
      <c r="U1152" s="2"/>
      <c r="V1152" s="2"/>
      <c r="W1152" s="2"/>
      <c r="X1152" s="2"/>
      <c r="Y1152" s="2"/>
      <c r="Z1152" s="2"/>
      <c r="AA1152" s="2"/>
      <c r="AB1152" s="2"/>
      <c r="AC1152" s="2"/>
      <c r="AD1152" s="2"/>
      <c r="AE1152" s="2"/>
      <c r="AF1152" s="2"/>
      <c r="AG1152" s="2"/>
      <c r="AH1152" s="2"/>
      <c r="AI1152" s="2"/>
      <c r="AJ1152" s="2"/>
      <c r="AK1152" s="2"/>
      <c r="AL1152" s="2"/>
      <c r="AM1152" s="2"/>
      <c r="AN1152" s="2"/>
      <c r="AO1152" s="2"/>
      <c r="AP1152" s="2"/>
      <c r="AQ1152" s="2"/>
      <c r="AR1152" s="2"/>
      <c r="AS1152" s="2"/>
      <c r="AT1152" s="2"/>
      <c r="AU1152" s="2"/>
      <c r="AV1152" s="2"/>
      <c r="AW1152" s="2"/>
      <c r="AX1152" s="2"/>
      <c r="AY1152" s="2"/>
      <c r="AZ1152" s="2"/>
      <c r="BA1152" s="2"/>
      <c r="BB1152" s="2"/>
      <c r="BC1152" s="2"/>
      <c r="BD1152" s="2"/>
      <c r="BE1152" s="2"/>
      <c r="BF1152" s="2"/>
      <c r="BG1152" s="2"/>
      <c r="BH1152" s="2"/>
      <c r="BI1152" s="2"/>
      <c r="BJ1152" s="2"/>
      <c r="BK1152" s="2"/>
      <c r="BL1152" s="2"/>
      <c r="BM1152" s="2"/>
      <c r="BN1152" s="2"/>
      <c r="BO1152" s="2"/>
      <c r="BP1152" s="2"/>
      <c r="BQ1152" s="2"/>
      <c r="BR1152" s="2"/>
      <c r="BS1152" s="2"/>
      <c r="BT1152" s="2"/>
      <c r="BU1152" s="2"/>
      <c r="BV1152" s="2"/>
      <c r="BW1152" s="2"/>
      <c r="BX1152" s="2"/>
      <c r="BY1152" s="2"/>
      <c r="BZ1152" s="2"/>
      <c r="CA1152" s="2"/>
      <c r="CB1152" s="2"/>
      <c r="CC1152" s="2"/>
      <c r="CD1152" s="2"/>
      <c r="CE1152" s="2"/>
      <c r="CF1152" s="2"/>
      <c r="CG1152" s="2"/>
      <c r="CH1152" s="2"/>
      <c r="CI1152" s="2"/>
      <c r="CJ1152" s="2"/>
      <c r="CK1152" s="2"/>
      <c r="CL1152" s="2"/>
      <c r="CM1152" s="2"/>
      <c r="CN1152" s="2"/>
      <c r="CO1152" s="2"/>
      <c r="CP1152" s="2"/>
      <c r="CQ1152" s="2"/>
      <c r="CR1152" s="2"/>
      <c r="CS1152" s="2"/>
      <c r="CT1152" s="2"/>
      <c r="CU1152" s="2"/>
      <c r="CV1152" s="2"/>
      <c r="CW1152" s="2"/>
      <c r="CX1152" s="2"/>
      <c r="CY1152" s="2"/>
      <c r="CZ1152" s="2"/>
      <c r="DA1152" s="2"/>
      <c r="DB1152" s="2"/>
      <c r="DC1152" s="2"/>
      <c r="DD1152" s="2"/>
      <c r="DE1152" s="2"/>
      <c r="DF1152" s="2"/>
      <c r="DG1152" s="2"/>
      <c r="DH1152" s="2"/>
      <c r="DI1152" s="2"/>
      <c r="DJ1152" s="2"/>
      <c r="DK1152" s="2"/>
      <c r="DL1152" s="2"/>
      <c r="DM1152" s="2"/>
      <c r="DN1152" s="2"/>
      <c r="DO1152" s="2"/>
      <c r="DP1152" s="2"/>
      <c r="DQ1152" s="2"/>
      <c r="DR1152" s="2"/>
      <c r="DS1152" s="2"/>
      <c r="DT1152" s="2"/>
      <c r="DU1152" s="2"/>
      <c r="DV1152" s="2"/>
      <c r="DW1152" s="2"/>
      <c r="DX1152" s="2"/>
      <c r="DY1152" s="2"/>
      <c r="DZ1152" s="2"/>
      <c r="EA1152" s="2"/>
      <c r="EB1152" s="2"/>
      <c r="EC1152" s="2"/>
      <c r="ED1152" s="2"/>
      <c r="EE1152" s="2"/>
      <c r="EF1152" s="2"/>
      <c r="EG1152" s="2"/>
      <c r="EH1152" s="2"/>
      <c r="EI1152" s="2"/>
      <c r="EJ1152" s="2"/>
      <c r="EK1152" s="2"/>
      <c r="EL1152" s="2"/>
      <c r="EM1152" s="2"/>
      <c r="EN1152" s="2"/>
      <c r="EO1152" s="2"/>
      <c r="EP1152" s="2"/>
      <c r="EQ1152" s="2"/>
      <c r="ER1152" s="2"/>
      <c r="ES1152" s="2"/>
      <c r="ET1152" s="2"/>
      <c r="EU1152" s="2"/>
      <c r="EV1152" s="2"/>
      <c r="EW1152" s="2"/>
      <c r="EX1152" s="2"/>
      <c r="EY1152" s="2"/>
      <c r="EZ1152" s="2"/>
      <c r="FA1152" s="2"/>
      <c r="FB1152" s="2"/>
      <c r="FC1152" s="2"/>
    </row>
    <row r="1153" spans="5:159">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2"/>
      <c r="BM1153" s="2"/>
      <c r="BN1153" s="2"/>
      <c r="BO1153" s="2"/>
      <c r="BP1153" s="2"/>
      <c r="BQ1153" s="2"/>
      <c r="BR1153" s="2"/>
      <c r="BS1153" s="2"/>
      <c r="BT1153" s="2"/>
      <c r="BU1153" s="2"/>
      <c r="BV1153" s="2"/>
      <c r="BW1153" s="2"/>
      <c r="BX1153" s="2"/>
      <c r="BY1153" s="2"/>
      <c r="BZ1153" s="2"/>
      <c r="CA1153" s="2"/>
      <c r="CB1153" s="2"/>
      <c r="CC1153" s="2"/>
      <c r="CD1153" s="2"/>
      <c r="CE1153" s="2"/>
      <c r="CF1153" s="2"/>
      <c r="CG1153" s="2"/>
      <c r="CH1153" s="2"/>
      <c r="CI1153" s="2"/>
      <c r="CJ1153" s="2"/>
      <c r="CK1153" s="2"/>
      <c r="CL1153" s="2"/>
      <c r="CM1153" s="2"/>
      <c r="CN1153" s="2"/>
      <c r="CO1153" s="2"/>
      <c r="CP1153" s="2"/>
      <c r="CQ1153" s="2"/>
      <c r="CR1153" s="2"/>
      <c r="CS1153" s="2"/>
      <c r="CT1153" s="2"/>
      <c r="CU1153" s="2"/>
      <c r="CV1153" s="2"/>
      <c r="CW1153" s="2"/>
      <c r="CX1153" s="2"/>
      <c r="CY1153" s="2"/>
      <c r="CZ1153" s="2"/>
      <c r="DA1153" s="2"/>
      <c r="DB1153" s="2"/>
      <c r="DC1153" s="2"/>
      <c r="DD1153" s="2"/>
      <c r="DE1153" s="2"/>
      <c r="DF1153" s="2"/>
      <c r="DG1153" s="2"/>
      <c r="DH1153" s="2"/>
      <c r="DI1153" s="2"/>
      <c r="DJ1153" s="2"/>
      <c r="DK1153" s="2"/>
      <c r="DL1153" s="2"/>
      <c r="DM1153" s="2"/>
      <c r="DN1153" s="2"/>
      <c r="DO1153" s="2"/>
      <c r="DP1153" s="2"/>
      <c r="DQ1153" s="2"/>
      <c r="DR1153" s="2"/>
      <c r="DS1153" s="2"/>
      <c r="DT1153" s="2"/>
      <c r="DU1153" s="2"/>
      <c r="DV1153" s="2"/>
      <c r="DW1153" s="2"/>
      <c r="DX1153" s="2"/>
      <c r="DY1153" s="2"/>
      <c r="DZ1153" s="2"/>
      <c r="EA1153" s="2"/>
      <c r="EB1153" s="2"/>
      <c r="EC1153" s="2"/>
      <c r="ED1153" s="2"/>
      <c r="EE1153" s="2"/>
      <c r="EF1153" s="2"/>
      <c r="EG1153" s="2"/>
      <c r="EH1153" s="2"/>
      <c r="EI1153" s="2"/>
      <c r="EJ1153" s="2"/>
      <c r="EK1153" s="2"/>
      <c r="EL1153" s="2"/>
      <c r="EM1153" s="2"/>
      <c r="EN1153" s="2"/>
      <c r="EO1153" s="2"/>
      <c r="EP1153" s="2"/>
      <c r="EQ1153" s="2"/>
      <c r="ER1153" s="2"/>
      <c r="ES1153" s="2"/>
      <c r="ET1153" s="2"/>
      <c r="EU1153" s="2"/>
      <c r="EV1153" s="2"/>
      <c r="EW1153" s="2"/>
      <c r="EX1153" s="2"/>
      <c r="EY1153" s="2"/>
      <c r="EZ1153" s="2"/>
      <c r="FA1153" s="2"/>
      <c r="FB1153" s="2"/>
      <c r="FC1153" s="2"/>
    </row>
    <row r="1154" spans="5:159">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2"/>
      <c r="BM1154" s="2"/>
      <c r="BN1154" s="2"/>
      <c r="BO1154" s="2"/>
      <c r="BP1154" s="2"/>
      <c r="BQ1154" s="2"/>
      <c r="BR1154" s="2"/>
      <c r="BS1154" s="2"/>
      <c r="BT1154" s="2"/>
      <c r="BU1154" s="2"/>
      <c r="BV1154" s="2"/>
      <c r="BW1154" s="2"/>
      <c r="BX1154" s="2"/>
      <c r="BY1154" s="2"/>
      <c r="BZ1154" s="2"/>
      <c r="CA1154" s="2"/>
      <c r="CB1154" s="2"/>
      <c r="CC1154" s="2"/>
      <c r="CD1154" s="2"/>
      <c r="CE1154" s="2"/>
      <c r="CF1154" s="2"/>
      <c r="CG1154" s="2"/>
      <c r="CH1154" s="2"/>
      <c r="CI1154" s="2"/>
      <c r="CJ1154" s="2"/>
      <c r="CK1154" s="2"/>
      <c r="CL1154" s="2"/>
      <c r="CM1154" s="2"/>
      <c r="CN1154" s="2"/>
      <c r="CO1154" s="2"/>
      <c r="CP1154" s="2"/>
      <c r="CQ1154" s="2"/>
      <c r="CR1154" s="2"/>
      <c r="CS1154" s="2"/>
      <c r="CT1154" s="2"/>
      <c r="CU1154" s="2"/>
      <c r="CV1154" s="2"/>
      <c r="CW1154" s="2"/>
      <c r="CX1154" s="2"/>
      <c r="CY1154" s="2"/>
      <c r="CZ1154" s="2"/>
      <c r="DA1154" s="2"/>
      <c r="DB1154" s="2"/>
      <c r="DC1154" s="2"/>
      <c r="DD1154" s="2"/>
      <c r="DE1154" s="2"/>
      <c r="DF1154" s="2"/>
      <c r="DG1154" s="2"/>
      <c r="DH1154" s="2"/>
      <c r="DI1154" s="2"/>
      <c r="DJ1154" s="2"/>
      <c r="DK1154" s="2"/>
      <c r="DL1154" s="2"/>
      <c r="DM1154" s="2"/>
      <c r="DN1154" s="2"/>
      <c r="DO1154" s="2"/>
      <c r="DP1154" s="2"/>
      <c r="DQ1154" s="2"/>
      <c r="DR1154" s="2"/>
      <c r="DS1154" s="2"/>
      <c r="DT1154" s="2"/>
      <c r="DU1154" s="2"/>
      <c r="DV1154" s="2"/>
      <c r="DW1154" s="2"/>
      <c r="DX1154" s="2"/>
      <c r="DY1154" s="2"/>
      <c r="DZ1154" s="2"/>
      <c r="EA1154" s="2"/>
      <c r="EB1154" s="2"/>
      <c r="EC1154" s="2"/>
      <c r="ED1154" s="2"/>
      <c r="EE1154" s="2"/>
      <c r="EF1154" s="2"/>
      <c r="EG1154" s="2"/>
      <c r="EH1154" s="2"/>
      <c r="EI1154" s="2"/>
      <c r="EJ1154" s="2"/>
      <c r="EK1154" s="2"/>
      <c r="EL1154" s="2"/>
      <c r="EM1154" s="2"/>
      <c r="EN1154" s="2"/>
      <c r="EO1154" s="2"/>
      <c r="EP1154" s="2"/>
      <c r="EQ1154" s="2"/>
      <c r="ER1154" s="2"/>
      <c r="ES1154" s="2"/>
      <c r="ET1154" s="2"/>
      <c r="EU1154" s="2"/>
      <c r="EV1154" s="2"/>
      <c r="EW1154" s="2"/>
      <c r="EX1154" s="2"/>
      <c r="EY1154" s="2"/>
      <c r="EZ1154" s="2"/>
      <c r="FA1154" s="2"/>
      <c r="FB1154" s="2"/>
      <c r="FC1154" s="2"/>
    </row>
    <row r="1155" spans="5:159">
      <c r="E1155" s="2"/>
      <c r="F1155" s="2"/>
      <c r="G1155" s="2"/>
      <c r="H1155" s="2"/>
      <c r="I1155" s="2"/>
      <c r="J1155" s="2"/>
      <c r="K1155" s="2"/>
      <c r="L1155" s="2"/>
      <c r="M1155" s="2"/>
      <c r="N1155" s="2"/>
      <c r="O1155" s="2"/>
      <c r="P1155" s="2"/>
      <c r="Q1155" s="2"/>
      <c r="R1155" s="2"/>
      <c r="S1155" s="2"/>
      <c r="T1155" s="2"/>
      <c r="U1155" s="2"/>
      <c r="V1155" s="2"/>
      <c r="W1155" s="2"/>
      <c r="X1155" s="2"/>
      <c r="Y1155" s="2"/>
      <c r="Z1155" s="2"/>
      <c r="AA1155" s="2"/>
      <c r="AB1155" s="2"/>
      <c r="AC1155" s="2"/>
      <c r="AD1155" s="2"/>
      <c r="AE1155" s="2"/>
      <c r="AF1155" s="2"/>
      <c r="AG1155" s="2"/>
      <c r="AH1155" s="2"/>
      <c r="AI1155" s="2"/>
      <c r="AJ1155" s="2"/>
      <c r="AK1155" s="2"/>
      <c r="AL1155" s="2"/>
      <c r="AM1155" s="2"/>
      <c r="AN1155" s="2"/>
      <c r="AO1155" s="2"/>
      <c r="AP1155" s="2"/>
      <c r="AQ1155" s="2"/>
      <c r="AR1155" s="2"/>
      <c r="AS1155" s="2"/>
      <c r="AT1155" s="2"/>
      <c r="AU1155" s="2"/>
      <c r="AV1155" s="2"/>
      <c r="AW1155" s="2"/>
      <c r="AX1155" s="2"/>
      <c r="AY1155" s="2"/>
      <c r="AZ1155" s="2"/>
      <c r="BA1155" s="2"/>
      <c r="BB1155" s="2"/>
      <c r="BC1155" s="2"/>
      <c r="BD1155" s="2"/>
      <c r="BE1155" s="2"/>
      <c r="BF1155" s="2"/>
      <c r="BG1155" s="2"/>
      <c r="BH1155" s="2"/>
      <c r="BI1155" s="2"/>
      <c r="BJ1155" s="2"/>
      <c r="BK1155" s="2"/>
      <c r="BL1155" s="2"/>
      <c r="BM1155" s="2"/>
      <c r="BN1155" s="2"/>
      <c r="BO1155" s="2"/>
      <c r="BP1155" s="2"/>
      <c r="BQ1155" s="2"/>
      <c r="BR1155" s="2"/>
      <c r="BS1155" s="2"/>
      <c r="BT1155" s="2"/>
      <c r="BU1155" s="2"/>
      <c r="BV1155" s="2"/>
      <c r="BW1155" s="2"/>
      <c r="BX1155" s="2"/>
      <c r="BY1155" s="2"/>
      <c r="BZ1155" s="2"/>
      <c r="CA1155" s="2"/>
      <c r="CB1155" s="2"/>
      <c r="CC1155" s="2"/>
      <c r="CD1155" s="2"/>
      <c r="CE1155" s="2"/>
      <c r="CF1155" s="2"/>
      <c r="CG1155" s="2"/>
      <c r="CH1155" s="2"/>
      <c r="CI1155" s="2"/>
      <c r="CJ1155" s="2"/>
      <c r="CK1155" s="2"/>
      <c r="CL1155" s="2"/>
      <c r="CM1155" s="2"/>
      <c r="CN1155" s="2"/>
      <c r="CO1155" s="2"/>
      <c r="CP1155" s="2"/>
      <c r="CQ1155" s="2"/>
      <c r="CR1155" s="2"/>
      <c r="CS1155" s="2"/>
      <c r="CT1155" s="2"/>
      <c r="CU1155" s="2"/>
      <c r="CV1155" s="2"/>
      <c r="CW1155" s="2"/>
      <c r="CX1155" s="2"/>
      <c r="CY1155" s="2"/>
      <c r="CZ1155" s="2"/>
      <c r="DA1155" s="2"/>
      <c r="DB1155" s="2"/>
      <c r="DC1155" s="2"/>
      <c r="DD1155" s="2"/>
      <c r="DE1155" s="2"/>
      <c r="DF1155" s="2"/>
      <c r="DG1155" s="2"/>
      <c r="DH1155" s="2"/>
      <c r="DI1155" s="2"/>
      <c r="DJ1155" s="2"/>
      <c r="DK1155" s="2"/>
      <c r="DL1155" s="2"/>
      <c r="DM1155" s="2"/>
      <c r="DN1155" s="2"/>
      <c r="DO1155" s="2"/>
      <c r="DP1155" s="2"/>
      <c r="DQ1155" s="2"/>
      <c r="DR1155" s="2"/>
      <c r="DS1155" s="2"/>
      <c r="DT1155" s="2"/>
      <c r="DU1155" s="2"/>
      <c r="DV1155" s="2"/>
      <c r="DW1155" s="2"/>
      <c r="DX1155" s="2"/>
      <c r="DY1155" s="2"/>
      <c r="DZ1155" s="2"/>
      <c r="EA1155" s="2"/>
      <c r="EB1155" s="2"/>
      <c r="EC1155" s="2"/>
      <c r="ED1155" s="2"/>
      <c r="EE1155" s="2"/>
      <c r="EF1155" s="2"/>
      <c r="EG1155" s="2"/>
      <c r="EH1155" s="2"/>
      <c r="EI1155" s="2"/>
      <c r="EJ1155" s="2"/>
      <c r="EK1155" s="2"/>
      <c r="EL1155" s="2"/>
      <c r="EM1155" s="2"/>
      <c r="EN1155" s="2"/>
      <c r="EO1155" s="2"/>
      <c r="EP1155" s="2"/>
      <c r="EQ1155" s="2"/>
      <c r="ER1155" s="2"/>
      <c r="ES1155" s="2"/>
      <c r="ET1155" s="2"/>
      <c r="EU1155" s="2"/>
      <c r="EV1155" s="2"/>
      <c r="EW1155" s="2"/>
      <c r="EX1155" s="2"/>
      <c r="EY1155" s="2"/>
      <c r="EZ1155" s="2"/>
      <c r="FA1155" s="2"/>
      <c r="FB1155" s="2"/>
      <c r="FC1155" s="2"/>
    </row>
    <row r="1156" spans="5:159">
      <c r="E1156" s="2"/>
      <c r="F1156" s="2"/>
      <c r="G1156" s="2"/>
      <c r="H1156" s="2"/>
      <c r="I1156" s="2"/>
      <c r="J1156" s="2"/>
      <c r="K1156" s="2"/>
      <c r="L1156" s="2"/>
      <c r="M1156" s="2"/>
      <c r="N1156" s="2"/>
      <c r="O1156" s="2"/>
      <c r="P1156" s="2"/>
      <c r="Q1156" s="2"/>
      <c r="R1156" s="2"/>
      <c r="S1156" s="2"/>
      <c r="T1156" s="2"/>
      <c r="U1156" s="2"/>
      <c r="V1156" s="2"/>
      <c r="W1156" s="2"/>
      <c r="X1156" s="2"/>
      <c r="Y1156" s="2"/>
      <c r="Z1156" s="2"/>
      <c r="AA1156" s="2"/>
      <c r="AB1156" s="2"/>
      <c r="AC1156" s="2"/>
      <c r="AD1156" s="2"/>
      <c r="AE1156" s="2"/>
      <c r="AF1156" s="2"/>
      <c r="AG1156" s="2"/>
      <c r="AH1156" s="2"/>
      <c r="AI1156" s="2"/>
      <c r="AJ1156" s="2"/>
      <c r="AK1156" s="2"/>
      <c r="AL1156" s="2"/>
      <c r="AM1156" s="2"/>
      <c r="AN1156" s="2"/>
      <c r="AO1156" s="2"/>
      <c r="AP1156" s="2"/>
      <c r="AQ1156" s="2"/>
      <c r="AR1156" s="2"/>
      <c r="AS1156" s="2"/>
      <c r="AT1156" s="2"/>
      <c r="AU1156" s="2"/>
      <c r="AV1156" s="2"/>
      <c r="AW1156" s="2"/>
      <c r="AX1156" s="2"/>
      <c r="AY1156" s="2"/>
      <c r="AZ1156" s="2"/>
      <c r="BA1156" s="2"/>
      <c r="BB1156" s="2"/>
      <c r="BC1156" s="2"/>
      <c r="BD1156" s="2"/>
      <c r="BE1156" s="2"/>
      <c r="BF1156" s="2"/>
      <c r="BG1156" s="2"/>
      <c r="BH1156" s="2"/>
      <c r="BI1156" s="2"/>
      <c r="BJ1156" s="2"/>
      <c r="BK1156" s="2"/>
      <c r="BL1156" s="2"/>
      <c r="BM1156" s="2"/>
      <c r="BN1156" s="2"/>
      <c r="BO1156" s="2"/>
      <c r="BP1156" s="2"/>
      <c r="BQ1156" s="2"/>
      <c r="BR1156" s="2"/>
      <c r="BS1156" s="2"/>
      <c r="BT1156" s="2"/>
      <c r="BU1156" s="2"/>
      <c r="BV1156" s="2"/>
      <c r="BW1156" s="2"/>
      <c r="BX1156" s="2"/>
      <c r="BY1156" s="2"/>
      <c r="BZ1156" s="2"/>
      <c r="CA1156" s="2"/>
      <c r="CB1156" s="2"/>
      <c r="CC1156" s="2"/>
      <c r="CD1156" s="2"/>
      <c r="CE1156" s="2"/>
      <c r="CF1156" s="2"/>
      <c r="CG1156" s="2"/>
      <c r="CH1156" s="2"/>
      <c r="CI1156" s="2"/>
      <c r="CJ1156" s="2"/>
      <c r="CK1156" s="2"/>
      <c r="CL1156" s="2"/>
      <c r="CM1156" s="2"/>
      <c r="CN1156" s="2"/>
      <c r="CO1156" s="2"/>
      <c r="CP1156" s="2"/>
      <c r="CQ1156" s="2"/>
      <c r="CR1156" s="2"/>
      <c r="CS1156" s="2"/>
      <c r="CT1156" s="2"/>
      <c r="CU1156" s="2"/>
      <c r="CV1156" s="2"/>
      <c r="CW1156" s="2"/>
      <c r="CX1156" s="2"/>
      <c r="CY1156" s="2"/>
      <c r="CZ1156" s="2"/>
      <c r="DA1156" s="2"/>
      <c r="DB1156" s="2"/>
      <c r="DC1156" s="2"/>
      <c r="DD1156" s="2"/>
      <c r="DE1156" s="2"/>
      <c r="DF1156" s="2"/>
      <c r="DG1156" s="2"/>
      <c r="DH1156" s="2"/>
      <c r="DI1156" s="2"/>
      <c r="DJ1156" s="2"/>
      <c r="DK1156" s="2"/>
      <c r="DL1156" s="2"/>
      <c r="DM1156" s="2"/>
      <c r="DN1156" s="2"/>
      <c r="DO1156" s="2"/>
      <c r="DP1156" s="2"/>
      <c r="DQ1156" s="2"/>
      <c r="DR1156" s="2"/>
      <c r="DS1156" s="2"/>
      <c r="DT1156" s="2"/>
      <c r="DU1156" s="2"/>
      <c r="DV1156" s="2"/>
      <c r="DW1156" s="2"/>
      <c r="DX1156" s="2"/>
      <c r="DY1156" s="2"/>
      <c r="DZ1156" s="2"/>
      <c r="EA1156" s="2"/>
      <c r="EB1156" s="2"/>
      <c r="EC1156" s="2"/>
      <c r="ED1156" s="2"/>
      <c r="EE1156" s="2"/>
      <c r="EF1156" s="2"/>
      <c r="EG1156" s="2"/>
      <c r="EH1156" s="2"/>
      <c r="EI1156" s="2"/>
      <c r="EJ1156" s="2"/>
      <c r="EK1156" s="2"/>
      <c r="EL1156" s="2"/>
      <c r="EM1156" s="2"/>
      <c r="EN1156" s="2"/>
      <c r="EO1156" s="2"/>
      <c r="EP1156" s="2"/>
      <c r="EQ1156" s="2"/>
      <c r="ER1156" s="2"/>
      <c r="ES1156" s="2"/>
      <c r="ET1156" s="2"/>
      <c r="EU1156" s="2"/>
      <c r="EV1156" s="2"/>
      <c r="EW1156" s="2"/>
      <c r="EX1156" s="2"/>
      <c r="EY1156" s="2"/>
      <c r="EZ1156" s="2"/>
      <c r="FA1156" s="2"/>
      <c r="FB1156" s="2"/>
      <c r="FC1156" s="2"/>
    </row>
    <row r="1157" spans="5:159">
      <c r="E1157" s="2"/>
      <c r="F1157" s="2"/>
      <c r="G1157" s="2"/>
      <c r="H1157" s="2"/>
      <c r="I1157" s="2"/>
      <c r="J1157" s="2"/>
      <c r="K1157" s="2"/>
      <c r="L1157" s="2"/>
      <c r="M1157" s="2"/>
      <c r="N1157" s="2"/>
      <c r="O1157" s="2"/>
      <c r="P1157" s="2"/>
      <c r="Q1157" s="2"/>
      <c r="R1157" s="2"/>
      <c r="S1157" s="2"/>
      <c r="T1157" s="2"/>
      <c r="U1157" s="2"/>
      <c r="V1157" s="2"/>
      <c r="W1157" s="2"/>
      <c r="X1157" s="2"/>
      <c r="Y1157" s="2"/>
      <c r="Z1157" s="2"/>
      <c r="AA1157" s="2"/>
      <c r="AB1157" s="2"/>
      <c r="AC1157" s="2"/>
      <c r="AD1157" s="2"/>
      <c r="AE1157" s="2"/>
      <c r="AF1157" s="2"/>
      <c r="AG1157" s="2"/>
      <c r="AH1157" s="2"/>
      <c r="AI1157" s="2"/>
      <c r="AJ1157" s="2"/>
      <c r="AK1157" s="2"/>
      <c r="AL1157" s="2"/>
      <c r="AM1157" s="2"/>
      <c r="AN1157" s="2"/>
      <c r="AO1157" s="2"/>
      <c r="AP1157" s="2"/>
      <c r="AQ1157" s="2"/>
      <c r="AR1157" s="2"/>
      <c r="AS1157" s="2"/>
      <c r="AT1157" s="2"/>
      <c r="AU1157" s="2"/>
      <c r="AV1157" s="2"/>
      <c r="AW1157" s="2"/>
      <c r="AX1157" s="2"/>
      <c r="AY1157" s="2"/>
      <c r="AZ1157" s="2"/>
      <c r="BA1157" s="2"/>
      <c r="BB1157" s="2"/>
      <c r="BC1157" s="2"/>
      <c r="BD1157" s="2"/>
      <c r="BE1157" s="2"/>
      <c r="BF1157" s="2"/>
      <c r="BG1157" s="2"/>
      <c r="BH1157" s="2"/>
      <c r="BI1157" s="2"/>
      <c r="BJ1157" s="2"/>
      <c r="BK1157" s="2"/>
      <c r="BL1157" s="2"/>
      <c r="BM1157" s="2"/>
      <c r="BN1157" s="2"/>
      <c r="BO1157" s="2"/>
      <c r="BP1157" s="2"/>
      <c r="BQ1157" s="2"/>
      <c r="BR1157" s="2"/>
      <c r="BS1157" s="2"/>
      <c r="BT1157" s="2"/>
      <c r="BU1157" s="2"/>
      <c r="BV1157" s="2"/>
      <c r="BW1157" s="2"/>
      <c r="BX1157" s="2"/>
      <c r="BY1157" s="2"/>
      <c r="BZ1157" s="2"/>
      <c r="CA1157" s="2"/>
      <c r="CB1157" s="2"/>
      <c r="CC1157" s="2"/>
      <c r="CD1157" s="2"/>
      <c r="CE1157" s="2"/>
      <c r="CF1157" s="2"/>
      <c r="CG1157" s="2"/>
      <c r="CH1157" s="2"/>
      <c r="CI1157" s="2"/>
      <c r="CJ1157" s="2"/>
      <c r="CK1157" s="2"/>
      <c r="CL1157" s="2"/>
      <c r="CM1157" s="2"/>
      <c r="CN1157" s="2"/>
      <c r="CO1157" s="2"/>
      <c r="CP1157" s="2"/>
      <c r="CQ1157" s="2"/>
      <c r="CR1157" s="2"/>
      <c r="CS1157" s="2"/>
      <c r="CT1157" s="2"/>
      <c r="CU1157" s="2"/>
      <c r="CV1157" s="2"/>
      <c r="CW1157" s="2"/>
      <c r="CX1157" s="2"/>
      <c r="CY1157" s="2"/>
      <c r="CZ1157" s="2"/>
      <c r="DA1157" s="2"/>
      <c r="DB1157" s="2"/>
      <c r="DC1157" s="2"/>
      <c r="DD1157" s="2"/>
      <c r="DE1157" s="2"/>
      <c r="DF1157" s="2"/>
      <c r="DG1157" s="2"/>
      <c r="DH1157" s="2"/>
      <c r="DI1157" s="2"/>
      <c r="DJ1157" s="2"/>
      <c r="DK1157" s="2"/>
      <c r="DL1157" s="2"/>
      <c r="DM1157" s="2"/>
      <c r="DN1157" s="2"/>
      <c r="DO1157" s="2"/>
      <c r="DP1157" s="2"/>
      <c r="DQ1157" s="2"/>
      <c r="DR1157" s="2"/>
      <c r="DS1157" s="2"/>
      <c r="DT1157" s="2"/>
      <c r="DU1157" s="2"/>
      <c r="DV1157" s="2"/>
      <c r="DW1157" s="2"/>
      <c r="DX1157" s="2"/>
      <c r="DY1157" s="2"/>
      <c r="DZ1157" s="2"/>
      <c r="EA1157" s="2"/>
      <c r="EB1157" s="2"/>
      <c r="EC1157" s="2"/>
      <c r="ED1157" s="2"/>
      <c r="EE1157" s="2"/>
      <c r="EF1157" s="2"/>
      <c r="EG1157" s="2"/>
      <c r="EH1157" s="2"/>
      <c r="EI1157" s="2"/>
      <c r="EJ1157" s="2"/>
      <c r="EK1157" s="2"/>
      <c r="EL1157" s="2"/>
      <c r="EM1157" s="2"/>
      <c r="EN1157" s="2"/>
      <c r="EO1157" s="2"/>
      <c r="EP1157" s="2"/>
      <c r="EQ1157" s="2"/>
      <c r="ER1157" s="2"/>
      <c r="ES1157" s="2"/>
      <c r="ET1157" s="2"/>
      <c r="EU1157" s="2"/>
      <c r="EV1157" s="2"/>
      <c r="EW1157" s="2"/>
      <c r="EX1157" s="2"/>
      <c r="EY1157" s="2"/>
      <c r="EZ1157" s="2"/>
      <c r="FA1157" s="2"/>
      <c r="FB1157" s="2"/>
      <c r="FC1157" s="2"/>
    </row>
    <row r="1158" spans="5:159">
      <c r="E1158" s="2"/>
      <c r="F1158" s="2"/>
      <c r="G1158" s="2"/>
      <c r="H1158" s="2"/>
      <c r="I1158" s="2"/>
      <c r="J1158" s="2"/>
      <c r="K1158" s="2"/>
      <c r="L1158" s="2"/>
      <c r="M1158" s="2"/>
      <c r="N1158" s="2"/>
      <c r="O1158" s="2"/>
      <c r="P1158" s="2"/>
      <c r="Q1158" s="2"/>
      <c r="R1158" s="2"/>
      <c r="S1158" s="2"/>
      <c r="T1158" s="2"/>
      <c r="U1158" s="2"/>
      <c r="V1158" s="2"/>
      <c r="W1158" s="2"/>
      <c r="X1158" s="2"/>
      <c r="Y1158" s="2"/>
      <c r="Z1158" s="2"/>
      <c r="AA1158" s="2"/>
      <c r="AB1158" s="2"/>
      <c r="AC1158" s="2"/>
      <c r="AD1158" s="2"/>
      <c r="AE1158" s="2"/>
      <c r="AF1158" s="2"/>
      <c r="AG1158" s="2"/>
      <c r="AH1158" s="2"/>
      <c r="AI1158" s="2"/>
      <c r="AJ1158" s="2"/>
      <c r="AK1158" s="2"/>
      <c r="AL1158" s="2"/>
      <c r="AM1158" s="2"/>
      <c r="AN1158" s="2"/>
      <c r="AO1158" s="2"/>
      <c r="AP1158" s="2"/>
      <c r="AQ1158" s="2"/>
      <c r="AR1158" s="2"/>
      <c r="AS1158" s="2"/>
      <c r="AT1158" s="2"/>
      <c r="AU1158" s="2"/>
      <c r="AV1158" s="2"/>
      <c r="AW1158" s="2"/>
      <c r="AX1158" s="2"/>
      <c r="AY1158" s="2"/>
      <c r="AZ1158" s="2"/>
      <c r="BA1158" s="2"/>
      <c r="BB1158" s="2"/>
      <c r="BC1158" s="2"/>
      <c r="BD1158" s="2"/>
      <c r="BE1158" s="2"/>
      <c r="BF1158" s="2"/>
      <c r="BG1158" s="2"/>
      <c r="BH1158" s="2"/>
      <c r="BI1158" s="2"/>
      <c r="BJ1158" s="2"/>
      <c r="BK1158" s="2"/>
      <c r="BL1158" s="2"/>
      <c r="BM1158" s="2"/>
      <c r="BN1158" s="2"/>
      <c r="BO1158" s="2"/>
      <c r="BP1158" s="2"/>
      <c r="BQ1158" s="2"/>
      <c r="BR1158" s="2"/>
      <c r="BS1158" s="2"/>
      <c r="BT1158" s="2"/>
      <c r="BU1158" s="2"/>
      <c r="BV1158" s="2"/>
      <c r="BW1158" s="2"/>
      <c r="BX1158" s="2"/>
      <c r="BY1158" s="2"/>
      <c r="BZ1158" s="2"/>
      <c r="CA1158" s="2"/>
      <c r="CB1158" s="2"/>
      <c r="CC1158" s="2"/>
      <c r="CD1158" s="2"/>
      <c r="CE1158" s="2"/>
      <c r="CF1158" s="2"/>
      <c r="CG1158" s="2"/>
      <c r="CH1158" s="2"/>
      <c r="CI1158" s="2"/>
      <c r="CJ1158" s="2"/>
      <c r="CK1158" s="2"/>
      <c r="CL1158" s="2"/>
      <c r="CM1158" s="2"/>
      <c r="CN1158" s="2"/>
      <c r="CO1158" s="2"/>
      <c r="CP1158" s="2"/>
      <c r="CQ1158" s="2"/>
      <c r="CR1158" s="2"/>
      <c r="CS1158" s="2"/>
      <c r="CT1158" s="2"/>
      <c r="CU1158" s="2"/>
      <c r="CV1158" s="2"/>
      <c r="CW1158" s="2"/>
      <c r="CX1158" s="2"/>
      <c r="CY1158" s="2"/>
      <c r="CZ1158" s="2"/>
      <c r="DA1158" s="2"/>
      <c r="DB1158" s="2"/>
      <c r="DC1158" s="2"/>
      <c r="DD1158" s="2"/>
      <c r="DE1158" s="2"/>
      <c r="DF1158" s="2"/>
      <c r="DG1158" s="2"/>
      <c r="DH1158" s="2"/>
      <c r="DI1158" s="2"/>
      <c r="DJ1158" s="2"/>
      <c r="DK1158" s="2"/>
      <c r="DL1158" s="2"/>
      <c r="DM1158" s="2"/>
      <c r="DN1158" s="2"/>
      <c r="DO1158" s="2"/>
      <c r="DP1158" s="2"/>
      <c r="DQ1158" s="2"/>
      <c r="DR1158" s="2"/>
      <c r="DS1158" s="2"/>
      <c r="DT1158" s="2"/>
      <c r="DU1158" s="2"/>
      <c r="DV1158" s="2"/>
      <c r="DW1158" s="2"/>
      <c r="DX1158" s="2"/>
      <c r="DY1158" s="2"/>
      <c r="DZ1158" s="2"/>
      <c r="EA1158" s="2"/>
      <c r="EB1158" s="2"/>
      <c r="EC1158" s="2"/>
      <c r="ED1158" s="2"/>
      <c r="EE1158" s="2"/>
      <c r="EF1158" s="2"/>
      <c r="EG1158" s="2"/>
      <c r="EH1158" s="2"/>
      <c r="EI1158" s="2"/>
      <c r="EJ1158" s="2"/>
      <c r="EK1158" s="2"/>
      <c r="EL1158" s="2"/>
      <c r="EM1158" s="2"/>
      <c r="EN1158" s="2"/>
      <c r="EO1158" s="2"/>
      <c r="EP1158" s="2"/>
      <c r="EQ1158" s="2"/>
      <c r="ER1158" s="2"/>
      <c r="ES1158" s="2"/>
      <c r="ET1158" s="2"/>
      <c r="EU1158" s="2"/>
      <c r="EV1158" s="2"/>
      <c r="EW1158" s="2"/>
      <c r="EX1158" s="2"/>
      <c r="EY1158" s="2"/>
      <c r="EZ1158" s="2"/>
      <c r="FA1158" s="2"/>
      <c r="FB1158" s="2"/>
      <c r="FC1158" s="2"/>
    </row>
    <row r="1159" spans="5:159">
      <c r="E1159" s="2"/>
      <c r="F1159" s="2"/>
      <c r="G1159" s="2"/>
      <c r="H1159" s="2"/>
      <c r="I1159" s="2"/>
      <c r="J1159" s="2"/>
      <c r="K1159" s="2"/>
      <c r="L1159" s="2"/>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c r="AJ1159" s="2"/>
      <c r="AK1159" s="2"/>
      <c r="AL1159" s="2"/>
      <c r="AM1159" s="2"/>
      <c r="AN1159" s="2"/>
      <c r="AO1159" s="2"/>
      <c r="AP1159" s="2"/>
      <c r="AQ1159" s="2"/>
      <c r="AR1159" s="2"/>
      <c r="AS1159" s="2"/>
      <c r="AT1159" s="2"/>
      <c r="AU1159" s="2"/>
      <c r="AV1159" s="2"/>
      <c r="AW1159" s="2"/>
      <c r="AX1159" s="2"/>
      <c r="AY1159" s="2"/>
      <c r="AZ1159" s="2"/>
      <c r="BA1159" s="2"/>
      <c r="BB1159" s="2"/>
      <c r="BC1159" s="2"/>
      <c r="BD1159" s="2"/>
      <c r="BE1159" s="2"/>
      <c r="BF1159" s="2"/>
      <c r="BG1159" s="2"/>
      <c r="BH1159" s="2"/>
      <c r="BI1159" s="2"/>
      <c r="BJ1159" s="2"/>
      <c r="BK1159" s="2"/>
      <c r="BL1159" s="2"/>
      <c r="BM1159" s="2"/>
      <c r="BN1159" s="2"/>
      <c r="BO1159" s="2"/>
      <c r="BP1159" s="2"/>
      <c r="BQ1159" s="2"/>
      <c r="BR1159" s="2"/>
      <c r="BS1159" s="2"/>
      <c r="BT1159" s="2"/>
      <c r="BU1159" s="2"/>
      <c r="BV1159" s="2"/>
      <c r="BW1159" s="2"/>
      <c r="BX1159" s="2"/>
      <c r="BY1159" s="2"/>
      <c r="BZ1159" s="2"/>
      <c r="CA1159" s="2"/>
      <c r="CB1159" s="2"/>
      <c r="CC1159" s="2"/>
      <c r="CD1159" s="2"/>
      <c r="CE1159" s="2"/>
      <c r="CF1159" s="2"/>
      <c r="CG1159" s="2"/>
      <c r="CH1159" s="2"/>
      <c r="CI1159" s="2"/>
      <c r="CJ1159" s="2"/>
      <c r="CK1159" s="2"/>
      <c r="CL1159" s="2"/>
      <c r="CM1159" s="2"/>
      <c r="CN1159" s="2"/>
      <c r="CO1159" s="2"/>
      <c r="CP1159" s="2"/>
      <c r="CQ1159" s="2"/>
      <c r="CR1159" s="2"/>
      <c r="CS1159" s="2"/>
      <c r="CT1159" s="2"/>
      <c r="CU1159" s="2"/>
      <c r="CV1159" s="2"/>
      <c r="CW1159" s="2"/>
      <c r="CX1159" s="2"/>
      <c r="CY1159" s="2"/>
      <c r="CZ1159" s="2"/>
      <c r="DA1159" s="2"/>
      <c r="DB1159" s="2"/>
      <c r="DC1159" s="2"/>
      <c r="DD1159" s="2"/>
      <c r="DE1159" s="2"/>
      <c r="DF1159" s="2"/>
      <c r="DG1159" s="2"/>
      <c r="DH1159" s="2"/>
      <c r="DI1159" s="2"/>
      <c r="DJ1159" s="2"/>
      <c r="DK1159" s="2"/>
      <c r="DL1159" s="2"/>
      <c r="DM1159" s="2"/>
      <c r="DN1159" s="2"/>
      <c r="DO1159" s="2"/>
      <c r="DP1159" s="2"/>
      <c r="DQ1159" s="2"/>
      <c r="DR1159" s="2"/>
      <c r="DS1159" s="2"/>
      <c r="DT1159" s="2"/>
      <c r="DU1159" s="2"/>
      <c r="DV1159" s="2"/>
      <c r="DW1159" s="2"/>
      <c r="DX1159" s="2"/>
      <c r="DY1159" s="2"/>
      <c r="DZ1159" s="2"/>
      <c r="EA1159" s="2"/>
      <c r="EB1159" s="2"/>
      <c r="EC1159" s="2"/>
      <c r="ED1159" s="2"/>
      <c r="EE1159" s="2"/>
      <c r="EF1159" s="2"/>
      <c r="EG1159" s="2"/>
      <c r="EH1159" s="2"/>
      <c r="EI1159" s="2"/>
      <c r="EJ1159" s="2"/>
      <c r="EK1159" s="2"/>
      <c r="EL1159" s="2"/>
      <c r="EM1159" s="2"/>
      <c r="EN1159" s="2"/>
      <c r="EO1159" s="2"/>
      <c r="EP1159" s="2"/>
      <c r="EQ1159" s="2"/>
      <c r="ER1159" s="2"/>
      <c r="ES1159" s="2"/>
      <c r="ET1159" s="2"/>
      <c r="EU1159" s="2"/>
      <c r="EV1159" s="2"/>
      <c r="EW1159" s="2"/>
      <c r="EX1159" s="2"/>
      <c r="EY1159" s="2"/>
      <c r="EZ1159" s="2"/>
      <c r="FA1159" s="2"/>
      <c r="FB1159" s="2"/>
      <c r="FC1159" s="2"/>
    </row>
    <row r="1160" spans="5:159">
      <c r="E1160" s="2"/>
      <c r="F1160" s="2"/>
      <c r="G1160" s="2"/>
      <c r="H1160" s="2"/>
      <c r="I1160" s="2"/>
      <c r="J1160" s="2"/>
      <c r="K1160" s="2"/>
      <c r="L1160" s="2"/>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c r="AJ1160" s="2"/>
      <c r="AK1160" s="2"/>
      <c r="AL1160" s="2"/>
      <c r="AM1160" s="2"/>
      <c r="AN1160" s="2"/>
      <c r="AO1160" s="2"/>
      <c r="AP1160" s="2"/>
      <c r="AQ1160" s="2"/>
      <c r="AR1160" s="2"/>
      <c r="AS1160" s="2"/>
      <c r="AT1160" s="2"/>
      <c r="AU1160" s="2"/>
      <c r="AV1160" s="2"/>
      <c r="AW1160" s="2"/>
      <c r="AX1160" s="2"/>
      <c r="AY1160" s="2"/>
      <c r="AZ1160" s="2"/>
      <c r="BA1160" s="2"/>
      <c r="BB1160" s="2"/>
      <c r="BC1160" s="2"/>
      <c r="BD1160" s="2"/>
      <c r="BE1160" s="2"/>
      <c r="BF1160" s="2"/>
      <c r="BG1160" s="2"/>
      <c r="BH1160" s="2"/>
      <c r="BI1160" s="2"/>
      <c r="BJ1160" s="2"/>
      <c r="BK1160" s="2"/>
      <c r="BL1160" s="2"/>
      <c r="BM1160" s="2"/>
      <c r="BN1160" s="2"/>
      <c r="BO1160" s="2"/>
      <c r="BP1160" s="2"/>
      <c r="BQ1160" s="2"/>
      <c r="BR1160" s="2"/>
      <c r="BS1160" s="2"/>
      <c r="BT1160" s="2"/>
      <c r="BU1160" s="2"/>
      <c r="BV1160" s="2"/>
      <c r="BW1160" s="2"/>
      <c r="BX1160" s="2"/>
      <c r="BY1160" s="2"/>
      <c r="BZ1160" s="2"/>
      <c r="CA1160" s="2"/>
      <c r="CB1160" s="2"/>
      <c r="CC1160" s="2"/>
      <c r="CD1160" s="2"/>
      <c r="CE1160" s="2"/>
      <c r="CF1160" s="2"/>
      <c r="CG1160" s="2"/>
      <c r="CH1160" s="2"/>
      <c r="CI1160" s="2"/>
      <c r="CJ1160" s="2"/>
      <c r="CK1160" s="2"/>
      <c r="CL1160" s="2"/>
      <c r="CM1160" s="2"/>
      <c r="CN1160" s="2"/>
      <c r="CO1160" s="2"/>
      <c r="CP1160" s="2"/>
      <c r="CQ1160" s="2"/>
      <c r="CR1160" s="2"/>
      <c r="CS1160" s="2"/>
      <c r="CT1160" s="2"/>
      <c r="CU1160" s="2"/>
      <c r="CV1160" s="2"/>
      <c r="CW1160" s="2"/>
      <c r="CX1160" s="2"/>
      <c r="CY1160" s="2"/>
      <c r="CZ1160" s="2"/>
      <c r="DA1160" s="2"/>
      <c r="DB1160" s="2"/>
      <c r="DC1160" s="2"/>
      <c r="DD1160" s="2"/>
      <c r="DE1160" s="2"/>
      <c r="DF1160" s="2"/>
      <c r="DG1160" s="2"/>
      <c r="DH1160" s="2"/>
      <c r="DI1160" s="2"/>
      <c r="DJ1160" s="2"/>
      <c r="DK1160" s="2"/>
      <c r="DL1160" s="2"/>
      <c r="DM1160" s="2"/>
      <c r="DN1160" s="2"/>
      <c r="DO1160" s="2"/>
      <c r="DP1160" s="2"/>
      <c r="DQ1160" s="2"/>
      <c r="DR1160" s="2"/>
      <c r="DS1160" s="2"/>
      <c r="DT1160" s="2"/>
      <c r="DU1160" s="2"/>
      <c r="DV1160" s="2"/>
      <c r="DW1160" s="2"/>
      <c r="DX1160" s="2"/>
      <c r="DY1160" s="2"/>
      <c r="DZ1160" s="2"/>
      <c r="EA1160" s="2"/>
      <c r="EB1160" s="2"/>
      <c r="EC1160" s="2"/>
      <c r="ED1160" s="2"/>
      <c r="EE1160" s="2"/>
      <c r="EF1160" s="2"/>
      <c r="EG1160" s="2"/>
      <c r="EH1160" s="2"/>
      <c r="EI1160" s="2"/>
      <c r="EJ1160" s="2"/>
      <c r="EK1160" s="2"/>
      <c r="EL1160" s="2"/>
      <c r="EM1160" s="2"/>
      <c r="EN1160" s="2"/>
      <c r="EO1160" s="2"/>
      <c r="EP1160" s="2"/>
      <c r="EQ1160" s="2"/>
      <c r="ER1160" s="2"/>
      <c r="ES1160" s="2"/>
      <c r="ET1160" s="2"/>
      <c r="EU1160" s="2"/>
      <c r="EV1160" s="2"/>
      <c r="EW1160" s="2"/>
      <c r="EX1160" s="2"/>
      <c r="EY1160" s="2"/>
      <c r="EZ1160" s="2"/>
      <c r="FA1160" s="2"/>
      <c r="FB1160" s="2"/>
      <c r="FC1160" s="2"/>
    </row>
    <row r="1161" spans="5:159">
      <c r="E1161" s="2"/>
      <c r="F1161" s="2"/>
      <c r="G1161" s="2"/>
      <c r="H1161" s="2"/>
      <c r="I1161" s="2"/>
      <c r="J1161" s="2"/>
      <c r="K1161" s="2"/>
      <c r="L1161" s="2"/>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c r="AJ1161" s="2"/>
      <c r="AK1161" s="2"/>
      <c r="AL1161" s="2"/>
      <c r="AM1161" s="2"/>
      <c r="AN1161" s="2"/>
      <c r="AO1161" s="2"/>
      <c r="AP1161" s="2"/>
      <c r="AQ1161" s="2"/>
      <c r="AR1161" s="2"/>
      <c r="AS1161" s="2"/>
      <c r="AT1161" s="2"/>
      <c r="AU1161" s="2"/>
      <c r="AV1161" s="2"/>
      <c r="AW1161" s="2"/>
      <c r="AX1161" s="2"/>
      <c r="AY1161" s="2"/>
      <c r="AZ1161" s="2"/>
      <c r="BA1161" s="2"/>
      <c r="BB1161" s="2"/>
      <c r="BC1161" s="2"/>
      <c r="BD1161" s="2"/>
      <c r="BE1161" s="2"/>
      <c r="BF1161" s="2"/>
      <c r="BG1161" s="2"/>
      <c r="BH1161" s="2"/>
      <c r="BI1161" s="2"/>
      <c r="BJ1161" s="2"/>
      <c r="BK1161" s="2"/>
      <c r="BL1161" s="2"/>
      <c r="BM1161" s="2"/>
      <c r="BN1161" s="2"/>
      <c r="BO1161" s="2"/>
      <c r="BP1161" s="2"/>
      <c r="BQ1161" s="2"/>
      <c r="BR1161" s="2"/>
      <c r="BS1161" s="2"/>
      <c r="BT1161" s="2"/>
      <c r="BU1161" s="2"/>
      <c r="BV1161" s="2"/>
      <c r="BW1161" s="2"/>
      <c r="BX1161" s="2"/>
      <c r="BY1161" s="2"/>
      <c r="BZ1161" s="2"/>
      <c r="CA1161" s="2"/>
      <c r="CB1161" s="2"/>
      <c r="CC1161" s="2"/>
      <c r="CD1161" s="2"/>
      <c r="CE1161" s="2"/>
      <c r="CF1161" s="2"/>
      <c r="CG1161" s="2"/>
      <c r="CH1161" s="2"/>
      <c r="CI1161" s="2"/>
      <c r="CJ1161" s="2"/>
      <c r="CK1161" s="2"/>
      <c r="CL1161" s="2"/>
      <c r="CM1161" s="2"/>
      <c r="CN1161" s="2"/>
      <c r="CO1161" s="2"/>
      <c r="CP1161" s="2"/>
      <c r="CQ1161" s="2"/>
      <c r="CR1161" s="2"/>
      <c r="CS1161" s="2"/>
      <c r="CT1161" s="2"/>
      <c r="CU1161" s="2"/>
      <c r="CV1161" s="2"/>
      <c r="CW1161" s="2"/>
      <c r="CX1161" s="2"/>
      <c r="CY1161" s="2"/>
      <c r="CZ1161" s="2"/>
      <c r="DA1161" s="2"/>
      <c r="DB1161" s="2"/>
      <c r="DC1161" s="2"/>
      <c r="DD1161" s="2"/>
      <c r="DE1161" s="2"/>
      <c r="DF1161" s="2"/>
      <c r="DG1161" s="2"/>
      <c r="DH1161" s="2"/>
      <c r="DI1161" s="2"/>
      <c r="DJ1161" s="2"/>
      <c r="DK1161" s="2"/>
      <c r="DL1161" s="2"/>
      <c r="DM1161" s="2"/>
      <c r="DN1161" s="2"/>
      <c r="DO1161" s="2"/>
      <c r="DP1161" s="2"/>
      <c r="DQ1161" s="2"/>
      <c r="DR1161" s="2"/>
      <c r="DS1161" s="2"/>
      <c r="DT1161" s="2"/>
      <c r="DU1161" s="2"/>
      <c r="DV1161" s="2"/>
      <c r="DW1161" s="2"/>
      <c r="DX1161" s="2"/>
      <c r="DY1161" s="2"/>
      <c r="DZ1161" s="2"/>
      <c r="EA1161" s="2"/>
      <c r="EB1161" s="2"/>
      <c r="EC1161" s="2"/>
      <c r="ED1161" s="2"/>
      <c r="EE1161" s="2"/>
      <c r="EF1161" s="2"/>
      <c r="EG1161" s="2"/>
      <c r="EH1161" s="2"/>
      <c r="EI1161" s="2"/>
      <c r="EJ1161" s="2"/>
      <c r="EK1161" s="2"/>
      <c r="EL1161" s="2"/>
      <c r="EM1161" s="2"/>
      <c r="EN1161" s="2"/>
      <c r="EO1161" s="2"/>
      <c r="EP1161" s="2"/>
      <c r="EQ1161" s="2"/>
      <c r="ER1161" s="2"/>
      <c r="ES1161" s="2"/>
      <c r="ET1161" s="2"/>
      <c r="EU1161" s="2"/>
      <c r="EV1161" s="2"/>
      <c r="EW1161" s="2"/>
      <c r="EX1161" s="2"/>
      <c r="EY1161" s="2"/>
      <c r="EZ1161" s="2"/>
      <c r="FA1161" s="2"/>
      <c r="FB1161" s="2"/>
      <c r="FC1161" s="2"/>
    </row>
    <row r="1162" spans="5:159">
      <c r="E1162" s="2"/>
      <c r="F1162" s="2"/>
      <c r="G1162" s="2"/>
      <c r="H1162" s="2"/>
      <c r="I1162" s="2"/>
      <c r="J1162" s="2"/>
      <c r="K1162" s="2"/>
      <c r="L1162" s="2"/>
      <c r="M1162" s="2"/>
      <c r="N1162" s="2"/>
      <c r="O1162" s="2"/>
      <c r="P1162" s="2"/>
      <c r="Q1162" s="2"/>
      <c r="R1162" s="2"/>
      <c r="S1162" s="2"/>
      <c r="T1162" s="2"/>
      <c r="U1162" s="2"/>
      <c r="V1162" s="2"/>
      <c r="W1162" s="2"/>
      <c r="X1162" s="2"/>
      <c r="Y1162" s="2"/>
      <c r="Z1162" s="2"/>
      <c r="AA1162" s="2"/>
      <c r="AB1162" s="2"/>
      <c r="AC1162" s="2"/>
      <c r="AD1162" s="2"/>
      <c r="AE1162" s="2"/>
      <c r="AF1162" s="2"/>
      <c r="AG1162" s="2"/>
      <c r="AH1162" s="2"/>
      <c r="AI1162" s="2"/>
      <c r="AJ1162" s="2"/>
      <c r="AK1162" s="2"/>
      <c r="AL1162" s="2"/>
      <c r="AM1162" s="2"/>
      <c r="AN1162" s="2"/>
      <c r="AO1162" s="2"/>
      <c r="AP1162" s="2"/>
      <c r="AQ1162" s="2"/>
      <c r="AR1162" s="2"/>
      <c r="AS1162" s="2"/>
      <c r="AT1162" s="2"/>
      <c r="AU1162" s="2"/>
      <c r="AV1162" s="2"/>
      <c r="AW1162" s="2"/>
      <c r="AX1162" s="2"/>
      <c r="AY1162" s="2"/>
      <c r="AZ1162" s="2"/>
      <c r="BA1162" s="2"/>
      <c r="BB1162" s="2"/>
      <c r="BC1162" s="2"/>
      <c r="BD1162" s="2"/>
      <c r="BE1162" s="2"/>
      <c r="BF1162" s="2"/>
      <c r="BG1162" s="2"/>
      <c r="BH1162" s="2"/>
      <c r="BI1162" s="2"/>
      <c r="BJ1162" s="2"/>
      <c r="BK1162" s="2"/>
      <c r="BL1162" s="2"/>
      <c r="BM1162" s="2"/>
      <c r="BN1162" s="2"/>
      <c r="BO1162" s="2"/>
      <c r="BP1162" s="2"/>
      <c r="BQ1162" s="2"/>
      <c r="BR1162" s="2"/>
      <c r="BS1162" s="2"/>
      <c r="BT1162" s="2"/>
      <c r="BU1162" s="2"/>
      <c r="BV1162" s="2"/>
      <c r="BW1162" s="2"/>
      <c r="BX1162" s="2"/>
      <c r="BY1162" s="2"/>
      <c r="BZ1162" s="2"/>
      <c r="CA1162" s="2"/>
      <c r="CB1162" s="2"/>
      <c r="CC1162" s="2"/>
      <c r="CD1162" s="2"/>
      <c r="CE1162" s="2"/>
      <c r="CF1162" s="2"/>
      <c r="CG1162" s="2"/>
      <c r="CH1162" s="2"/>
      <c r="CI1162" s="2"/>
      <c r="CJ1162" s="2"/>
      <c r="CK1162" s="2"/>
      <c r="CL1162" s="2"/>
      <c r="CM1162" s="2"/>
      <c r="CN1162" s="2"/>
      <c r="CO1162" s="2"/>
      <c r="CP1162" s="2"/>
      <c r="CQ1162" s="2"/>
      <c r="CR1162" s="2"/>
      <c r="CS1162" s="2"/>
      <c r="CT1162" s="2"/>
      <c r="CU1162" s="2"/>
      <c r="CV1162" s="2"/>
      <c r="CW1162" s="2"/>
      <c r="CX1162" s="2"/>
      <c r="CY1162" s="2"/>
      <c r="CZ1162" s="2"/>
      <c r="DA1162" s="2"/>
      <c r="DB1162" s="2"/>
      <c r="DC1162" s="2"/>
      <c r="DD1162" s="2"/>
      <c r="DE1162" s="2"/>
      <c r="DF1162" s="2"/>
      <c r="DG1162" s="2"/>
      <c r="DH1162" s="2"/>
      <c r="DI1162" s="2"/>
      <c r="DJ1162" s="2"/>
      <c r="DK1162" s="2"/>
      <c r="DL1162" s="2"/>
      <c r="DM1162" s="2"/>
      <c r="DN1162" s="2"/>
      <c r="DO1162" s="2"/>
      <c r="DP1162" s="2"/>
      <c r="DQ1162" s="2"/>
      <c r="DR1162" s="2"/>
      <c r="DS1162" s="2"/>
      <c r="DT1162" s="2"/>
      <c r="DU1162" s="2"/>
      <c r="DV1162" s="2"/>
      <c r="DW1162" s="2"/>
      <c r="DX1162" s="2"/>
      <c r="DY1162" s="2"/>
      <c r="DZ1162" s="2"/>
      <c r="EA1162" s="2"/>
      <c r="EB1162" s="2"/>
      <c r="EC1162" s="2"/>
      <c r="ED1162" s="2"/>
      <c r="EE1162" s="2"/>
      <c r="EF1162" s="2"/>
      <c r="EG1162" s="2"/>
      <c r="EH1162" s="2"/>
      <c r="EI1162" s="2"/>
      <c r="EJ1162" s="2"/>
      <c r="EK1162" s="2"/>
      <c r="EL1162" s="2"/>
      <c r="EM1162" s="2"/>
      <c r="EN1162" s="2"/>
      <c r="EO1162" s="2"/>
      <c r="EP1162" s="2"/>
      <c r="EQ1162" s="2"/>
      <c r="ER1162" s="2"/>
      <c r="ES1162" s="2"/>
      <c r="ET1162" s="2"/>
      <c r="EU1162" s="2"/>
      <c r="EV1162" s="2"/>
      <c r="EW1162" s="2"/>
      <c r="EX1162" s="2"/>
      <c r="EY1162" s="2"/>
      <c r="EZ1162" s="2"/>
      <c r="FA1162" s="2"/>
      <c r="FB1162" s="2"/>
      <c r="FC1162" s="2"/>
    </row>
    <row r="1163" spans="5:159">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2"/>
      <c r="BM1163" s="2"/>
      <c r="BN1163" s="2"/>
      <c r="BO1163" s="2"/>
      <c r="BP1163" s="2"/>
      <c r="BQ1163" s="2"/>
      <c r="BR1163" s="2"/>
      <c r="BS1163" s="2"/>
      <c r="BT1163" s="2"/>
      <c r="BU1163" s="2"/>
      <c r="BV1163" s="2"/>
      <c r="BW1163" s="2"/>
      <c r="BX1163" s="2"/>
      <c r="BY1163" s="2"/>
      <c r="BZ1163" s="2"/>
      <c r="CA1163" s="2"/>
      <c r="CB1163" s="2"/>
      <c r="CC1163" s="2"/>
      <c r="CD1163" s="2"/>
      <c r="CE1163" s="2"/>
      <c r="CF1163" s="2"/>
      <c r="CG1163" s="2"/>
      <c r="CH1163" s="2"/>
      <c r="CI1163" s="2"/>
      <c r="CJ1163" s="2"/>
      <c r="CK1163" s="2"/>
      <c r="CL1163" s="2"/>
      <c r="CM1163" s="2"/>
      <c r="CN1163" s="2"/>
      <c r="CO1163" s="2"/>
      <c r="CP1163" s="2"/>
      <c r="CQ1163" s="2"/>
      <c r="CR1163" s="2"/>
      <c r="CS1163" s="2"/>
      <c r="CT1163" s="2"/>
      <c r="CU1163" s="2"/>
      <c r="CV1163" s="2"/>
      <c r="CW1163" s="2"/>
      <c r="CX1163" s="2"/>
      <c r="CY1163" s="2"/>
      <c r="CZ1163" s="2"/>
      <c r="DA1163" s="2"/>
      <c r="DB1163" s="2"/>
      <c r="DC1163" s="2"/>
      <c r="DD1163" s="2"/>
      <c r="DE1163" s="2"/>
      <c r="DF1163" s="2"/>
      <c r="DG1163" s="2"/>
      <c r="DH1163" s="2"/>
      <c r="DI1163" s="2"/>
      <c r="DJ1163" s="2"/>
      <c r="DK1163" s="2"/>
      <c r="DL1163" s="2"/>
      <c r="DM1163" s="2"/>
      <c r="DN1163" s="2"/>
      <c r="DO1163" s="2"/>
      <c r="DP1163" s="2"/>
      <c r="DQ1163" s="2"/>
      <c r="DR1163" s="2"/>
      <c r="DS1163" s="2"/>
      <c r="DT1163" s="2"/>
      <c r="DU1163" s="2"/>
      <c r="DV1163" s="2"/>
      <c r="DW1163" s="2"/>
      <c r="DX1163" s="2"/>
      <c r="DY1163" s="2"/>
      <c r="DZ1163" s="2"/>
      <c r="EA1163" s="2"/>
      <c r="EB1163" s="2"/>
      <c r="EC1163" s="2"/>
      <c r="ED1163" s="2"/>
      <c r="EE1163" s="2"/>
      <c r="EF1163" s="2"/>
      <c r="EG1163" s="2"/>
      <c r="EH1163" s="2"/>
      <c r="EI1163" s="2"/>
      <c r="EJ1163" s="2"/>
      <c r="EK1163" s="2"/>
      <c r="EL1163" s="2"/>
      <c r="EM1163" s="2"/>
      <c r="EN1163" s="2"/>
      <c r="EO1163" s="2"/>
      <c r="EP1163" s="2"/>
      <c r="EQ1163" s="2"/>
      <c r="ER1163" s="2"/>
      <c r="ES1163" s="2"/>
      <c r="ET1163" s="2"/>
      <c r="EU1163" s="2"/>
      <c r="EV1163" s="2"/>
      <c r="EW1163" s="2"/>
      <c r="EX1163" s="2"/>
      <c r="EY1163" s="2"/>
      <c r="EZ1163" s="2"/>
      <c r="FA1163" s="2"/>
      <c r="FB1163" s="2"/>
      <c r="FC1163" s="2"/>
    </row>
    <row r="1164" spans="5:159">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2"/>
      <c r="BM1164" s="2"/>
      <c r="BN1164" s="2"/>
      <c r="BO1164" s="2"/>
      <c r="BP1164" s="2"/>
      <c r="BQ1164" s="2"/>
      <c r="BR1164" s="2"/>
      <c r="BS1164" s="2"/>
      <c r="BT1164" s="2"/>
      <c r="BU1164" s="2"/>
      <c r="BV1164" s="2"/>
      <c r="BW1164" s="2"/>
      <c r="BX1164" s="2"/>
      <c r="BY1164" s="2"/>
      <c r="BZ1164" s="2"/>
      <c r="CA1164" s="2"/>
      <c r="CB1164" s="2"/>
      <c r="CC1164" s="2"/>
      <c r="CD1164" s="2"/>
      <c r="CE1164" s="2"/>
      <c r="CF1164" s="2"/>
      <c r="CG1164" s="2"/>
      <c r="CH1164" s="2"/>
      <c r="CI1164" s="2"/>
      <c r="CJ1164" s="2"/>
      <c r="CK1164" s="2"/>
      <c r="CL1164" s="2"/>
      <c r="CM1164" s="2"/>
      <c r="CN1164" s="2"/>
      <c r="CO1164" s="2"/>
      <c r="CP1164" s="2"/>
      <c r="CQ1164" s="2"/>
      <c r="CR1164" s="2"/>
      <c r="CS1164" s="2"/>
      <c r="CT1164" s="2"/>
      <c r="CU1164" s="2"/>
      <c r="CV1164" s="2"/>
      <c r="CW1164" s="2"/>
      <c r="CX1164" s="2"/>
      <c r="CY1164" s="2"/>
      <c r="CZ1164" s="2"/>
      <c r="DA1164" s="2"/>
      <c r="DB1164" s="2"/>
      <c r="DC1164" s="2"/>
      <c r="DD1164" s="2"/>
      <c r="DE1164" s="2"/>
      <c r="DF1164" s="2"/>
      <c r="DG1164" s="2"/>
      <c r="DH1164" s="2"/>
      <c r="DI1164" s="2"/>
      <c r="DJ1164" s="2"/>
      <c r="DK1164" s="2"/>
      <c r="DL1164" s="2"/>
      <c r="DM1164" s="2"/>
      <c r="DN1164" s="2"/>
      <c r="DO1164" s="2"/>
      <c r="DP1164" s="2"/>
      <c r="DQ1164" s="2"/>
      <c r="DR1164" s="2"/>
      <c r="DS1164" s="2"/>
      <c r="DT1164" s="2"/>
      <c r="DU1164" s="2"/>
      <c r="DV1164" s="2"/>
      <c r="DW1164" s="2"/>
      <c r="DX1164" s="2"/>
      <c r="DY1164" s="2"/>
      <c r="DZ1164" s="2"/>
      <c r="EA1164" s="2"/>
      <c r="EB1164" s="2"/>
      <c r="EC1164" s="2"/>
      <c r="ED1164" s="2"/>
      <c r="EE1164" s="2"/>
      <c r="EF1164" s="2"/>
      <c r="EG1164" s="2"/>
      <c r="EH1164" s="2"/>
      <c r="EI1164" s="2"/>
      <c r="EJ1164" s="2"/>
      <c r="EK1164" s="2"/>
      <c r="EL1164" s="2"/>
      <c r="EM1164" s="2"/>
      <c r="EN1164" s="2"/>
      <c r="EO1164" s="2"/>
      <c r="EP1164" s="2"/>
      <c r="EQ1164" s="2"/>
      <c r="ER1164" s="2"/>
      <c r="ES1164" s="2"/>
      <c r="ET1164" s="2"/>
      <c r="EU1164" s="2"/>
      <c r="EV1164" s="2"/>
      <c r="EW1164" s="2"/>
      <c r="EX1164" s="2"/>
      <c r="EY1164" s="2"/>
      <c r="EZ1164" s="2"/>
      <c r="FA1164" s="2"/>
      <c r="FB1164" s="2"/>
      <c r="FC1164" s="2"/>
    </row>
    <row r="1165" spans="5:159">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2"/>
      <c r="BM1165" s="2"/>
      <c r="BN1165" s="2"/>
      <c r="BO1165" s="2"/>
      <c r="BP1165" s="2"/>
      <c r="BQ1165" s="2"/>
      <c r="BR1165" s="2"/>
      <c r="BS1165" s="2"/>
      <c r="BT1165" s="2"/>
      <c r="BU1165" s="2"/>
      <c r="BV1165" s="2"/>
      <c r="BW1165" s="2"/>
      <c r="BX1165" s="2"/>
      <c r="BY1165" s="2"/>
      <c r="BZ1165" s="2"/>
      <c r="CA1165" s="2"/>
      <c r="CB1165" s="2"/>
      <c r="CC1165" s="2"/>
      <c r="CD1165" s="2"/>
      <c r="CE1165" s="2"/>
      <c r="CF1165" s="2"/>
      <c r="CG1165" s="2"/>
      <c r="CH1165" s="2"/>
      <c r="CI1165" s="2"/>
      <c r="CJ1165" s="2"/>
      <c r="CK1165" s="2"/>
      <c r="CL1165" s="2"/>
      <c r="CM1165" s="2"/>
      <c r="CN1165" s="2"/>
      <c r="CO1165" s="2"/>
      <c r="CP1165" s="2"/>
      <c r="CQ1165" s="2"/>
      <c r="CR1165" s="2"/>
      <c r="CS1165" s="2"/>
      <c r="CT1165" s="2"/>
      <c r="CU1165" s="2"/>
      <c r="CV1165" s="2"/>
      <c r="CW1165" s="2"/>
      <c r="CX1165" s="2"/>
      <c r="CY1165" s="2"/>
      <c r="CZ1165" s="2"/>
      <c r="DA1165" s="2"/>
      <c r="DB1165" s="2"/>
      <c r="DC1165" s="2"/>
      <c r="DD1165" s="2"/>
      <c r="DE1165" s="2"/>
      <c r="DF1165" s="2"/>
      <c r="DG1165" s="2"/>
      <c r="DH1165" s="2"/>
      <c r="DI1165" s="2"/>
      <c r="DJ1165" s="2"/>
      <c r="DK1165" s="2"/>
      <c r="DL1165" s="2"/>
      <c r="DM1165" s="2"/>
      <c r="DN1165" s="2"/>
      <c r="DO1165" s="2"/>
      <c r="DP1165" s="2"/>
      <c r="DQ1165" s="2"/>
      <c r="DR1165" s="2"/>
      <c r="DS1165" s="2"/>
      <c r="DT1165" s="2"/>
      <c r="DU1165" s="2"/>
      <c r="DV1165" s="2"/>
      <c r="DW1165" s="2"/>
      <c r="DX1165" s="2"/>
      <c r="DY1165" s="2"/>
      <c r="DZ1165" s="2"/>
      <c r="EA1165" s="2"/>
      <c r="EB1165" s="2"/>
      <c r="EC1165" s="2"/>
      <c r="ED1165" s="2"/>
      <c r="EE1165" s="2"/>
      <c r="EF1165" s="2"/>
      <c r="EG1165" s="2"/>
      <c r="EH1165" s="2"/>
      <c r="EI1165" s="2"/>
      <c r="EJ1165" s="2"/>
      <c r="EK1165" s="2"/>
      <c r="EL1165" s="2"/>
      <c r="EM1165" s="2"/>
      <c r="EN1165" s="2"/>
      <c r="EO1165" s="2"/>
      <c r="EP1165" s="2"/>
      <c r="EQ1165" s="2"/>
      <c r="ER1165" s="2"/>
      <c r="ES1165" s="2"/>
      <c r="ET1165" s="2"/>
      <c r="EU1165" s="2"/>
      <c r="EV1165" s="2"/>
      <c r="EW1165" s="2"/>
      <c r="EX1165" s="2"/>
      <c r="EY1165" s="2"/>
      <c r="EZ1165" s="2"/>
      <c r="FA1165" s="2"/>
      <c r="FB1165" s="2"/>
      <c r="FC1165" s="2"/>
    </row>
    <row r="1166" spans="5:159">
      <c r="E1166" s="2"/>
      <c r="F1166" s="2"/>
      <c r="G1166" s="2"/>
      <c r="H1166" s="2"/>
      <c r="I1166" s="2"/>
      <c r="J1166" s="2"/>
      <c r="K1166" s="2"/>
      <c r="L1166" s="2"/>
      <c r="M1166" s="2"/>
      <c r="N1166" s="2"/>
      <c r="O1166" s="2"/>
      <c r="P1166" s="2"/>
      <c r="Q1166" s="2"/>
      <c r="R1166" s="2"/>
      <c r="S1166" s="2"/>
      <c r="T1166" s="2"/>
      <c r="U1166" s="2"/>
      <c r="V1166" s="2"/>
      <c r="W1166" s="2"/>
      <c r="X1166" s="2"/>
      <c r="Y1166" s="2"/>
      <c r="Z1166" s="2"/>
      <c r="AA1166" s="2"/>
      <c r="AB1166" s="2"/>
      <c r="AC1166" s="2"/>
      <c r="AD1166" s="2"/>
      <c r="AE1166" s="2"/>
      <c r="AF1166" s="2"/>
      <c r="AG1166" s="2"/>
      <c r="AH1166" s="2"/>
      <c r="AI1166" s="2"/>
      <c r="AJ1166" s="2"/>
      <c r="AK1166" s="2"/>
      <c r="AL1166" s="2"/>
      <c r="AM1166" s="2"/>
      <c r="AN1166" s="2"/>
      <c r="AO1166" s="2"/>
      <c r="AP1166" s="2"/>
      <c r="AQ1166" s="2"/>
      <c r="AR1166" s="2"/>
      <c r="AS1166" s="2"/>
      <c r="AT1166" s="2"/>
      <c r="AU1166" s="2"/>
      <c r="AV1166" s="2"/>
      <c r="AW1166" s="2"/>
      <c r="AX1166" s="2"/>
      <c r="AY1166" s="2"/>
      <c r="AZ1166" s="2"/>
      <c r="BA1166" s="2"/>
      <c r="BB1166" s="2"/>
      <c r="BC1166" s="2"/>
      <c r="BD1166" s="2"/>
      <c r="BE1166" s="2"/>
      <c r="BF1166" s="2"/>
      <c r="BG1166" s="2"/>
      <c r="BH1166" s="2"/>
      <c r="BI1166" s="2"/>
      <c r="BJ1166" s="2"/>
      <c r="BK1166" s="2"/>
      <c r="BL1166" s="2"/>
      <c r="BM1166" s="2"/>
      <c r="BN1166" s="2"/>
      <c r="BO1166" s="2"/>
      <c r="BP1166" s="2"/>
      <c r="BQ1166" s="2"/>
      <c r="BR1166" s="2"/>
      <c r="BS1166" s="2"/>
      <c r="BT1166" s="2"/>
      <c r="BU1166" s="2"/>
      <c r="BV1166" s="2"/>
      <c r="BW1166" s="2"/>
      <c r="BX1166" s="2"/>
      <c r="BY1166" s="2"/>
      <c r="BZ1166" s="2"/>
      <c r="CA1166" s="2"/>
      <c r="CB1166" s="2"/>
      <c r="CC1166" s="2"/>
      <c r="CD1166" s="2"/>
      <c r="CE1166" s="2"/>
      <c r="CF1166" s="2"/>
      <c r="CG1166" s="2"/>
      <c r="CH1166" s="2"/>
      <c r="CI1166" s="2"/>
      <c r="CJ1166" s="2"/>
      <c r="CK1166" s="2"/>
      <c r="CL1166" s="2"/>
      <c r="CM1166" s="2"/>
      <c r="CN1166" s="2"/>
      <c r="CO1166" s="2"/>
      <c r="CP1166" s="2"/>
      <c r="CQ1166" s="2"/>
      <c r="CR1166" s="2"/>
      <c r="CS1166" s="2"/>
      <c r="CT1166" s="2"/>
      <c r="CU1166" s="2"/>
      <c r="CV1166" s="2"/>
      <c r="CW1166" s="2"/>
      <c r="CX1166" s="2"/>
      <c r="CY1166" s="2"/>
      <c r="CZ1166" s="2"/>
      <c r="DA1166" s="2"/>
      <c r="DB1166" s="2"/>
      <c r="DC1166" s="2"/>
      <c r="DD1166" s="2"/>
      <c r="DE1166" s="2"/>
      <c r="DF1166" s="2"/>
      <c r="DG1166" s="2"/>
      <c r="DH1166" s="2"/>
      <c r="DI1166" s="2"/>
      <c r="DJ1166" s="2"/>
      <c r="DK1166" s="2"/>
      <c r="DL1166" s="2"/>
      <c r="DM1166" s="2"/>
      <c r="DN1166" s="2"/>
      <c r="DO1166" s="2"/>
      <c r="DP1166" s="2"/>
      <c r="DQ1166" s="2"/>
      <c r="DR1166" s="2"/>
      <c r="DS1166" s="2"/>
      <c r="DT1166" s="2"/>
      <c r="DU1166" s="2"/>
      <c r="DV1166" s="2"/>
      <c r="DW1166" s="2"/>
      <c r="DX1166" s="2"/>
      <c r="DY1166" s="2"/>
      <c r="DZ1166" s="2"/>
      <c r="EA1166" s="2"/>
      <c r="EB1166" s="2"/>
      <c r="EC1166" s="2"/>
      <c r="ED1166" s="2"/>
      <c r="EE1166" s="2"/>
      <c r="EF1166" s="2"/>
      <c r="EG1166" s="2"/>
      <c r="EH1166" s="2"/>
      <c r="EI1166" s="2"/>
      <c r="EJ1166" s="2"/>
      <c r="EK1166" s="2"/>
      <c r="EL1166" s="2"/>
      <c r="EM1166" s="2"/>
      <c r="EN1166" s="2"/>
      <c r="EO1166" s="2"/>
      <c r="EP1166" s="2"/>
      <c r="EQ1166" s="2"/>
      <c r="ER1166" s="2"/>
      <c r="ES1166" s="2"/>
      <c r="ET1166" s="2"/>
      <c r="EU1166" s="2"/>
      <c r="EV1166" s="2"/>
      <c r="EW1166" s="2"/>
      <c r="EX1166" s="2"/>
      <c r="EY1166" s="2"/>
      <c r="EZ1166" s="2"/>
      <c r="FA1166" s="2"/>
      <c r="FB1166" s="2"/>
      <c r="FC1166" s="2"/>
    </row>
    <row r="1167" spans="5:159">
      <c r="E1167" s="2"/>
      <c r="F1167" s="2"/>
      <c r="G1167" s="2"/>
      <c r="H1167" s="2"/>
      <c r="I1167" s="2"/>
      <c r="J1167" s="2"/>
      <c r="K1167" s="2"/>
      <c r="L1167" s="2"/>
      <c r="M1167" s="2"/>
      <c r="N1167" s="2"/>
      <c r="O1167" s="2"/>
      <c r="P1167" s="2"/>
      <c r="Q1167" s="2"/>
      <c r="R1167" s="2"/>
      <c r="S1167" s="2"/>
      <c r="T1167" s="2"/>
      <c r="U1167" s="2"/>
      <c r="V1167" s="2"/>
      <c r="W1167" s="2"/>
      <c r="X1167" s="2"/>
      <c r="Y1167" s="2"/>
      <c r="Z1167" s="2"/>
      <c r="AA1167" s="2"/>
      <c r="AB1167" s="2"/>
      <c r="AC1167" s="2"/>
      <c r="AD1167" s="2"/>
      <c r="AE1167" s="2"/>
      <c r="AF1167" s="2"/>
      <c r="AG1167" s="2"/>
      <c r="AH1167" s="2"/>
      <c r="AI1167" s="2"/>
      <c r="AJ1167" s="2"/>
      <c r="AK1167" s="2"/>
      <c r="AL1167" s="2"/>
      <c r="AM1167" s="2"/>
      <c r="AN1167" s="2"/>
      <c r="AO1167" s="2"/>
      <c r="AP1167" s="2"/>
      <c r="AQ1167" s="2"/>
      <c r="AR1167" s="2"/>
      <c r="AS1167" s="2"/>
      <c r="AT1167" s="2"/>
      <c r="AU1167" s="2"/>
      <c r="AV1167" s="2"/>
      <c r="AW1167" s="2"/>
      <c r="AX1167" s="2"/>
      <c r="AY1167" s="2"/>
      <c r="AZ1167" s="2"/>
      <c r="BA1167" s="2"/>
      <c r="BB1167" s="2"/>
      <c r="BC1167" s="2"/>
      <c r="BD1167" s="2"/>
      <c r="BE1167" s="2"/>
      <c r="BF1167" s="2"/>
      <c r="BG1167" s="2"/>
      <c r="BH1167" s="2"/>
      <c r="BI1167" s="2"/>
      <c r="BJ1167" s="2"/>
      <c r="BK1167" s="2"/>
      <c r="BL1167" s="2"/>
      <c r="BM1167" s="2"/>
      <c r="BN1167" s="2"/>
      <c r="BO1167" s="2"/>
      <c r="BP1167" s="2"/>
      <c r="BQ1167" s="2"/>
      <c r="BR1167" s="2"/>
      <c r="BS1167" s="2"/>
      <c r="BT1167" s="2"/>
      <c r="BU1167" s="2"/>
      <c r="BV1167" s="2"/>
      <c r="BW1167" s="2"/>
      <c r="BX1167" s="2"/>
      <c r="BY1167" s="2"/>
      <c r="BZ1167" s="2"/>
      <c r="CA1167" s="2"/>
      <c r="CB1167" s="2"/>
      <c r="CC1167" s="2"/>
      <c r="CD1167" s="2"/>
      <c r="CE1167" s="2"/>
      <c r="CF1167" s="2"/>
      <c r="CG1167" s="2"/>
      <c r="CH1167" s="2"/>
      <c r="CI1167" s="2"/>
      <c r="CJ1167" s="2"/>
      <c r="CK1167" s="2"/>
      <c r="CL1167" s="2"/>
      <c r="CM1167" s="2"/>
      <c r="CN1167" s="2"/>
      <c r="CO1167" s="2"/>
      <c r="CP1167" s="2"/>
      <c r="CQ1167" s="2"/>
      <c r="CR1167" s="2"/>
      <c r="CS1167" s="2"/>
      <c r="CT1167" s="2"/>
      <c r="CU1167" s="2"/>
      <c r="CV1167" s="2"/>
      <c r="CW1167" s="2"/>
      <c r="CX1167" s="2"/>
      <c r="CY1167" s="2"/>
      <c r="CZ1167" s="2"/>
      <c r="DA1167" s="2"/>
      <c r="DB1167" s="2"/>
      <c r="DC1167" s="2"/>
      <c r="DD1167" s="2"/>
      <c r="DE1167" s="2"/>
      <c r="DF1167" s="2"/>
      <c r="DG1167" s="2"/>
      <c r="DH1167" s="2"/>
      <c r="DI1167" s="2"/>
      <c r="DJ1167" s="2"/>
      <c r="DK1167" s="2"/>
      <c r="DL1167" s="2"/>
      <c r="DM1167" s="2"/>
      <c r="DN1167" s="2"/>
      <c r="DO1167" s="2"/>
      <c r="DP1167" s="2"/>
      <c r="DQ1167" s="2"/>
      <c r="DR1167" s="2"/>
      <c r="DS1167" s="2"/>
      <c r="DT1167" s="2"/>
      <c r="DU1167" s="2"/>
      <c r="DV1167" s="2"/>
      <c r="DW1167" s="2"/>
      <c r="DX1167" s="2"/>
      <c r="DY1167" s="2"/>
      <c r="DZ1167" s="2"/>
      <c r="EA1167" s="2"/>
      <c r="EB1167" s="2"/>
      <c r="EC1167" s="2"/>
      <c r="ED1167" s="2"/>
      <c r="EE1167" s="2"/>
      <c r="EF1167" s="2"/>
      <c r="EG1167" s="2"/>
      <c r="EH1167" s="2"/>
      <c r="EI1167" s="2"/>
      <c r="EJ1167" s="2"/>
      <c r="EK1167" s="2"/>
      <c r="EL1167" s="2"/>
      <c r="EM1167" s="2"/>
      <c r="EN1167" s="2"/>
      <c r="EO1167" s="2"/>
      <c r="EP1167" s="2"/>
      <c r="EQ1167" s="2"/>
      <c r="ER1167" s="2"/>
      <c r="ES1167" s="2"/>
      <c r="ET1167" s="2"/>
      <c r="EU1167" s="2"/>
      <c r="EV1167" s="2"/>
      <c r="EW1167" s="2"/>
      <c r="EX1167" s="2"/>
      <c r="EY1167" s="2"/>
      <c r="EZ1167" s="2"/>
      <c r="FA1167" s="2"/>
      <c r="FB1167" s="2"/>
      <c r="FC1167" s="2"/>
    </row>
    <row r="1168" spans="5:159">
      <c r="E1168" s="2"/>
      <c r="F1168" s="2"/>
      <c r="G1168" s="2"/>
      <c r="H1168" s="2"/>
      <c r="I1168" s="2"/>
      <c r="J1168" s="2"/>
      <c r="K1168" s="2"/>
      <c r="L1168" s="2"/>
      <c r="M1168" s="2"/>
      <c r="N1168" s="2"/>
      <c r="O1168" s="2"/>
      <c r="P1168" s="2"/>
      <c r="Q1168" s="2"/>
      <c r="R1168" s="2"/>
      <c r="S1168" s="2"/>
      <c r="T1168" s="2"/>
      <c r="U1168" s="2"/>
      <c r="V1168" s="2"/>
      <c r="W1168" s="2"/>
      <c r="X1168" s="2"/>
      <c r="Y1168" s="2"/>
      <c r="Z1168" s="2"/>
      <c r="AA1168" s="2"/>
      <c r="AB1168" s="2"/>
      <c r="AC1168" s="2"/>
      <c r="AD1168" s="2"/>
      <c r="AE1168" s="2"/>
      <c r="AF1168" s="2"/>
      <c r="AG1168" s="2"/>
      <c r="AH1168" s="2"/>
      <c r="AI1168" s="2"/>
      <c r="AJ1168" s="2"/>
      <c r="AK1168" s="2"/>
      <c r="AL1168" s="2"/>
      <c r="AM1168" s="2"/>
      <c r="AN1168" s="2"/>
      <c r="AO1168" s="2"/>
      <c r="AP1168" s="2"/>
      <c r="AQ1168" s="2"/>
      <c r="AR1168" s="2"/>
      <c r="AS1168" s="2"/>
      <c r="AT1168" s="2"/>
      <c r="AU1168" s="2"/>
      <c r="AV1168" s="2"/>
      <c r="AW1168" s="2"/>
      <c r="AX1168" s="2"/>
      <c r="AY1168" s="2"/>
      <c r="AZ1168" s="2"/>
      <c r="BA1168" s="2"/>
      <c r="BB1168" s="2"/>
      <c r="BC1168" s="2"/>
      <c r="BD1168" s="2"/>
      <c r="BE1168" s="2"/>
      <c r="BF1168" s="2"/>
      <c r="BG1168" s="2"/>
      <c r="BH1168" s="2"/>
      <c r="BI1168" s="2"/>
      <c r="BJ1168" s="2"/>
      <c r="BK1168" s="2"/>
      <c r="BL1168" s="2"/>
      <c r="BM1168" s="2"/>
      <c r="BN1168" s="2"/>
      <c r="BO1168" s="2"/>
      <c r="BP1168" s="2"/>
      <c r="BQ1168" s="2"/>
      <c r="BR1168" s="2"/>
      <c r="BS1168" s="2"/>
      <c r="BT1168" s="2"/>
      <c r="BU1168" s="2"/>
      <c r="BV1168" s="2"/>
      <c r="BW1168" s="2"/>
      <c r="BX1168" s="2"/>
      <c r="BY1168" s="2"/>
      <c r="BZ1168" s="2"/>
      <c r="CA1168" s="2"/>
      <c r="CB1168" s="2"/>
      <c r="CC1168" s="2"/>
      <c r="CD1168" s="2"/>
      <c r="CE1168" s="2"/>
      <c r="CF1168" s="2"/>
      <c r="CG1168" s="2"/>
      <c r="CH1168" s="2"/>
      <c r="CI1168" s="2"/>
      <c r="CJ1168" s="2"/>
      <c r="CK1168" s="2"/>
      <c r="CL1168" s="2"/>
      <c r="CM1168" s="2"/>
      <c r="CN1168" s="2"/>
      <c r="CO1168" s="2"/>
      <c r="CP1168" s="2"/>
      <c r="CQ1168" s="2"/>
      <c r="CR1168" s="2"/>
      <c r="CS1168" s="2"/>
      <c r="CT1168" s="2"/>
      <c r="CU1168" s="2"/>
      <c r="CV1168" s="2"/>
      <c r="CW1168" s="2"/>
      <c r="CX1168" s="2"/>
      <c r="CY1168" s="2"/>
      <c r="CZ1168" s="2"/>
      <c r="DA1168" s="2"/>
      <c r="DB1168" s="2"/>
      <c r="DC1168" s="2"/>
      <c r="DD1168" s="2"/>
      <c r="DE1168" s="2"/>
      <c r="DF1168" s="2"/>
      <c r="DG1168" s="2"/>
      <c r="DH1168" s="2"/>
      <c r="DI1168" s="2"/>
      <c r="DJ1168" s="2"/>
      <c r="DK1168" s="2"/>
      <c r="DL1168" s="2"/>
      <c r="DM1168" s="2"/>
      <c r="DN1168" s="2"/>
      <c r="DO1168" s="2"/>
      <c r="DP1168" s="2"/>
      <c r="DQ1168" s="2"/>
      <c r="DR1168" s="2"/>
      <c r="DS1168" s="2"/>
      <c r="DT1168" s="2"/>
      <c r="DU1168" s="2"/>
      <c r="DV1168" s="2"/>
      <c r="DW1168" s="2"/>
      <c r="DX1168" s="2"/>
      <c r="DY1168" s="2"/>
      <c r="DZ1168" s="2"/>
      <c r="EA1168" s="2"/>
      <c r="EB1168" s="2"/>
      <c r="EC1168" s="2"/>
      <c r="ED1168" s="2"/>
      <c r="EE1168" s="2"/>
      <c r="EF1168" s="2"/>
      <c r="EG1168" s="2"/>
      <c r="EH1168" s="2"/>
      <c r="EI1168" s="2"/>
      <c r="EJ1168" s="2"/>
      <c r="EK1168" s="2"/>
      <c r="EL1168" s="2"/>
      <c r="EM1168" s="2"/>
      <c r="EN1168" s="2"/>
      <c r="EO1168" s="2"/>
      <c r="EP1168" s="2"/>
      <c r="EQ1168" s="2"/>
      <c r="ER1168" s="2"/>
      <c r="ES1168" s="2"/>
      <c r="ET1168" s="2"/>
      <c r="EU1168" s="2"/>
      <c r="EV1168" s="2"/>
      <c r="EW1168" s="2"/>
      <c r="EX1168" s="2"/>
      <c r="EY1168" s="2"/>
      <c r="EZ1168" s="2"/>
      <c r="FA1168" s="2"/>
      <c r="FB1168" s="2"/>
      <c r="FC1168" s="2"/>
    </row>
    <row r="1169" spans="5:159">
      <c r="E1169" s="2"/>
      <c r="F1169" s="2"/>
      <c r="G1169" s="2"/>
      <c r="H1169" s="2"/>
      <c r="I1169" s="2"/>
      <c r="J1169" s="2"/>
      <c r="K1169" s="2"/>
      <c r="L1169" s="2"/>
      <c r="M1169" s="2"/>
      <c r="N1169" s="2"/>
      <c r="O1169" s="2"/>
      <c r="P1169" s="2"/>
      <c r="Q1169" s="2"/>
      <c r="R1169" s="2"/>
      <c r="S1169" s="2"/>
      <c r="T1169" s="2"/>
      <c r="U1169" s="2"/>
      <c r="V1169" s="2"/>
      <c r="W1169" s="2"/>
      <c r="X1169" s="2"/>
      <c r="Y1169" s="2"/>
      <c r="Z1169" s="2"/>
      <c r="AA1169" s="2"/>
      <c r="AB1169" s="2"/>
      <c r="AC1169" s="2"/>
      <c r="AD1169" s="2"/>
      <c r="AE1169" s="2"/>
      <c r="AF1169" s="2"/>
      <c r="AG1169" s="2"/>
      <c r="AH1169" s="2"/>
      <c r="AI1169" s="2"/>
      <c r="AJ1169" s="2"/>
      <c r="AK1169" s="2"/>
      <c r="AL1169" s="2"/>
      <c r="AM1169" s="2"/>
      <c r="AN1169" s="2"/>
      <c r="AO1169" s="2"/>
      <c r="AP1169" s="2"/>
      <c r="AQ1169" s="2"/>
      <c r="AR1169" s="2"/>
      <c r="AS1169" s="2"/>
      <c r="AT1169" s="2"/>
      <c r="AU1169" s="2"/>
      <c r="AV1169" s="2"/>
      <c r="AW1169" s="2"/>
      <c r="AX1169" s="2"/>
      <c r="AY1169" s="2"/>
      <c r="AZ1169" s="2"/>
      <c r="BA1169" s="2"/>
      <c r="BB1169" s="2"/>
      <c r="BC1169" s="2"/>
      <c r="BD1169" s="2"/>
      <c r="BE1169" s="2"/>
      <c r="BF1169" s="2"/>
      <c r="BG1169" s="2"/>
      <c r="BH1169" s="2"/>
      <c r="BI1169" s="2"/>
      <c r="BJ1169" s="2"/>
      <c r="BK1169" s="2"/>
      <c r="BL1169" s="2"/>
      <c r="BM1169" s="2"/>
      <c r="BN1169" s="2"/>
      <c r="BO1169" s="2"/>
      <c r="BP1169" s="2"/>
      <c r="BQ1169" s="2"/>
      <c r="BR1169" s="2"/>
      <c r="BS1169" s="2"/>
      <c r="BT1169" s="2"/>
      <c r="BU1169" s="2"/>
      <c r="BV1169" s="2"/>
      <c r="BW1169" s="2"/>
      <c r="BX1169" s="2"/>
      <c r="BY1169" s="2"/>
      <c r="BZ1169" s="2"/>
      <c r="CA1169" s="2"/>
      <c r="CB1169" s="2"/>
      <c r="CC1169" s="2"/>
      <c r="CD1169" s="2"/>
      <c r="CE1169" s="2"/>
      <c r="CF1169" s="2"/>
      <c r="CG1169" s="2"/>
      <c r="CH1169" s="2"/>
      <c r="CI1169" s="2"/>
      <c r="CJ1169" s="2"/>
      <c r="CK1169" s="2"/>
      <c r="CL1169" s="2"/>
      <c r="CM1169" s="2"/>
      <c r="CN1169" s="2"/>
      <c r="CO1169" s="2"/>
      <c r="CP1169" s="2"/>
      <c r="CQ1169" s="2"/>
      <c r="CR1169" s="2"/>
      <c r="CS1169" s="2"/>
      <c r="CT1169" s="2"/>
      <c r="CU1169" s="2"/>
      <c r="CV1169" s="2"/>
      <c r="CW1169" s="2"/>
      <c r="CX1169" s="2"/>
      <c r="CY1169" s="2"/>
      <c r="CZ1169" s="2"/>
      <c r="DA1169" s="2"/>
      <c r="DB1169" s="2"/>
      <c r="DC1169" s="2"/>
      <c r="DD1169" s="2"/>
      <c r="DE1169" s="2"/>
      <c r="DF1169" s="2"/>
      <c r="DG1169" s="2"/>
      <c r="DH1169" s="2"/>
      <c r="DI1169" s="2"/>
      <c r="DJ1169" s="2"/>
      <c r="DK1169" s="2"/>
      <c r="DL1169" s="2"/>
      <c r="DM1169" s="2"/>
      <c r="DN1169" s="2"/>
      <c r="DO1169" s="2"/>
      <c r="DP1169" s="2"/>
      <c r="DQ1169" s="2"/>
      <c r="DR1169" s="2"/>
      <c r="DS1169" s="2"/>
      <c r="DT1169" s="2"/>
      <c r="DU1169" s="2"/>
      <c r="DV1169" s="2"/>
      <c r="DW1169" s="2"/>
      <c r="DX1169" s="2"/>
      <c r="DY1169" s="2"/>
      <c r="DZ1169" s="2"/>
      <c r="EA1169" s="2"/>
      <c r="EB1169" s="2"/>
      <c r="EC1169" s="2"/>
      <c r="ED1169" s="2"/>
      <c r="EE1169" s="2"/>
      <c r="EF1169" s="2"/>
      <c r="EG1169" s="2"/>
      <c r="EH1169" s="2"/>
      <c r="EI1169" s="2"/>
      <c r="EJ1169" s="2"/>
      <c r="EK1169" s="2"/>
      <c r="EL1169" s="2"/>
      <c r="EM1169" s="2"/>
      <c r="EN1169" s="2"/>
      <c r="EO1169" s="2"/>
      <c r="EP1169" s="2"/>
      <c r="EQ1169" s="2"/>
      <c r="ER1169" s="2"/>
      <c r="ES1169" s="2"/>
      <c r="ET1169" s="2"/>
      <c r="EU1169" s="2"/>
      <c r="EV1169" s="2"/>
      <c r="EW1169" s="2"/>
      <c r="EX1169" s="2"/>
      <c r="EY1169" s="2"/>
      <c r="EZ1169" s="2"/>
      <c r="FA1169" s="2"/>
      <c r="FB1169" s="2"/>
      <c r="FC1169" s="2"/>
    </row>
    <row r="1170" spans="5:159">
      <c r="E1170" s="2"/>
      <c r="F1170" s="2"/>
      <c r="G1170" s="2"/>
      <c r="H1170" s="2"/>
      <c r="I1170" s="2"/>
      <c r="J1170" s="2"/>
      <c r="K1170" s="2"/>
      <c r="L1170" s="2"/>
      <c r="M1170" s="2"/>
      <c r="N1170" s="2"/>
      <c r="O1170" s="2"/>
      <c r="P1170" s="2"/>
      <c r="Q1170" s="2"/>
      <c r="R1170" s="2"/>
      <c r="S1170" s="2"/>
      <c r="T1170" s="2"/>
      <c r="U1170" s="2"/>
      <c r="V1170" s="2"/>
      <c r="W1170" s="2"/>
      <c r="X1170" s="2"/>
      <c r="Y1170" s="2"/>
      <c r="Z1170" s="2"/>
      <c r="AA1170" s="2"/>
      <c r="AB1170" s="2"/>
      <c r="AC1170" s="2"/>
      <c r="AD1170" s="2"/>
      <c r="AE1170" s="2"/>
      <c r="AF1170" s="2"/>
      <c r="AG1170" s="2"/>
      <c r="AH1170" s="2"/>
      <c r="AI1170" s="2"/>
      <c r="AJ1170" s="2"/>
      <c r="AK1170" s="2"/>
      <c r="AL1170" s="2"/>
      <c r="AM1170" s="2"/>
      <c r="AN1170" s="2"/>
      <c r="AO1170" s="2"/>
      <c r="AP1170" s="2"/>
      <c r="AQ1170" s="2"/>
      <c r="AR1170" s="2"/>
      <c r="AS1170" s="2"/>
      <c r="AT1170" s="2"/>
      <c r="AU1170" s="2"/>
      <c r="AV1170" s="2"/>
      <c r="AW1170" s="2"/>
      <c r="AX1170" s="2"/>
      <c r="AY1170" s="2"/>
      <c r="AZ1170" s="2"/>
      <c r="BA1170" s="2"/>
      <c r="BB1170" s="2"/>
      <c r="BC1170" s="2"/>
      <c r="BD1170" s="2"/>
      <c r="BE1170" s="2"/>
      <c r="BF1170" s="2"/>
      <c r="BG1170" s="2"/>
      <c r="BH1170" s="2"/>
      <c r="BI1170" s="2"/>
      <c r="BJ1170" s="2"/>
      <c r="BK1170" s="2"/>
      <c r="BL1170" s="2"/>
      <c r="BM1170" s="2"/>
      <c r="BN1170" s="2"/>
      <c r="BO1170" s="2"/>
      <c r="BP1170" s="2"/>
      <c r="BQ1170" s="2"/>
      <c r="BR1170" s="2"/>
      <c r="BS1170" s="2"/>
      <c r="BT1170" s="2"/>
      <c r="BU1170" s="2"/>
      <c r="BV1170" s="2"/>
      <c r="BW1170" s="2"/>
      <c r="BX1170" s="2"/>
      <c r="BY1170" s="2"/>
      <c r="BZ1170" s="2"/>
      <c r="CA1170" s="2"/>
      <c r="CB1170" s="2"/>
      <c r="CC1170" s="2"/>
      <c r="CD1170" s="2"/>
      <c r="CE1170" s="2"/>
      <c r="CF1170" s="2"/>
      <c r="CG1170" s="2"/>
      <c r="CH1170" s="2"/>
      <c r="CI1170" s="2"/>
      <c r="CJ1170" s="2"/>
      <c r="CK1170" s="2"/>
      <c r="CL1170" s="2"/>
      <c r="CM1170" s="2"/>
      <c r="CN1170" s="2"/>
      <c r="CO1170" s="2"/>
      <c r="CP1170" s="2"/>
      <c r="CQ1170" s="2"/>
      <c r="CR1170" s="2"/>
      <c r="CS1170" s="2"/>
      <c r="CT1170" s="2"/>
      <c r="CU1170" s="2"/>
      <c r="CV1170" s="2"/>
      <c r="CW1170" s="2"/>
      <c r="CX1170" s="2"/>
      <c r="CY1170" s="2"/>
      <c r="CZ1170" s="2"/>
      <c r="DA1170" s="2"/>
      <c r="DB1170" s="2"/>
      <c r="DC1170" s="2"/>
      <c r="DD1170" s="2"/>
      <c r="DE1170" s="2"/>
      <c r="DF1170" s="2"/>
      <c r="DG1170" s="2"/>
      <c r="DH1170" s="2"/>
      <c r="DI1170" s="2"/>
      <c r="DJ1170" s="2"/>
      <c r="DK1170" s="2"/>
      <c r="DL1170" s="2"/>
      <c r="DM1170" s="2"/>
      <c r="DN1170" s="2"/>
      <c r="DO1170" s="2"/>
      <c r="DP1170" s="2"/>
      <c r="DQ1170" s="2"/>
      <c r="DR1170" s="2"/>
      <c r="DS1170" s="2"/>
      <c r="DT1170" s="2"/>
      <c r="DU1170" s="2"/>
      <c r="DV1170" s="2"/>
      <c r="DW1170" s="2"/>
      <c r="DX1170" s="2"/>
      <c r="DY1170" s="2"/>
      <c r="DZ1170" s="2"/>
      <c r="EA1170" s="2"/>
      <c r="EB1170" s="2"/>
      <c r="EC1170" s="2"/>
      <c r="ED1170" s="2"/>
      <c r="EE1170" s="2"/>
      <c r="EF1170" s="2"/>
      <c r="EG1170" s="2"/>
      <c r="EH1170" s="2"/>
      <c r="EI1170" s="2"/>
      <c r="EJ1170" s="2"/>
      <c r="EK1170" s="2"/>
      <c r="EL1170" s="2"/>
      <c r="EM1170" s="2"/>
      <c r="EN1170" s="2"/>
      <c r="EO1170" s="2"/>
      <c r="EP1170" s="2"/>
      <c r="EQ1170" s="2"/>
      <c r="ER1170" s="2"/>
      <c r="ES1170" s="2"/>
      <c r="ET1170" s="2"/>
      <c r="EU1170" s="2"/>
      <c r="EV1170" s="2"/>
      <c r="EW1170" s="2"/>
      <c r="EX1170" s="2"/>
      <c r="EY1170" s="2"/>
      <c r="EZ1170" s="2"/>
      <c r="FA1170" s="2"/>
      <c r="FB1170" s="2"/>
      <c r="FC1170" s="2"/>
    </row>
    <row r="1171" spans="5:159">
      <c r="E1171" s="2"/>
      <c r="F1171" s="2"/>
      <c r="G1171" s="2"/>
      <c r="H1171" s="2"/>
      <c r="I1171" s="2"/>
      <c r="J1171" s="2"/>
      <c r="K1171" s="2"/>
      <c r="L1171" s="2"/>
      <c r="M1171" s="2"/>
      <c r="N1171" s="2"/>
      <c r="O1171" s="2"/>
      <c r="P1171" s="2"/>
      <c r="Q1171" s="2"/>
      <c r="R1171" s="2"/>
      <c r="S1171" s="2"/>
      <c r="T1171" s="2"/>
      <c r="U1171" s="2"/>
      <c r="V1171" s="2"/>
      <c r="W1171" s="2"/>
      <c r="X1171" s="2"/>
      <c r="Y1171" s="2"/>
      <c r="Z1171" s="2"/>
      <c r="AA1171" s="2"/>
      <c r="AB1171" s="2"/>
      <c r="AC1171" s="2"/>
      <c r="AD1171" s="2"/>
      <c r="AE1171" s="2"/>
      <c r="AF1171" s="2"/>
      <c r="AG1171" s="2"/>
      <c r="AH1171" s="2"/>
      <c r="AI1171" s="2"/>
      <c r="AJ1171" s="2"/>
      <c r="AK1171" s="2"/>
      <c r="AL1171" s="2"/>
      <c r="AM1171" s="2"/>
      <c r="AN1171" s="2"/>
      <c r="AO1171" s="2"/>
      <c r="AP1171" s="2"/>
      <c r="AQ1171" s="2"/>
      <c r="AR1171" s="2"/>
      <c r="AS1171" s="2"/>
      <c r="AT1171" s="2"/>
      <c r="AU1171" s="2"/>
      <c r="AV1171" s="2"/>
      <c r="AW1171" s="2"/>
      <c r="AX1171" s="2"/>
      <c r="AY1171" s="2"/>
      <c r="AZ1171" s="2"/>
      <c r="BA1171" s="2"/>
      <c r="BB1171" s="2"/>
      <c r="BC1171" s="2"/>
      <c r="BD1171" s="2"/>
      <c r="BE1171" s="2"/>
      <c r="BF1171" s="2"/>
      <c r="BG1171" s="2"/>
      <c r="BH1171" s="2"/>
      <c r="BI1171" s="2"/>
      <c r="BJ1171" s="2"/>
      <c r="BK1171" s="2"/>
      <c r="BL1171" s="2"/>
      <c r="BM1171" s="2"/>
      <c r="BN1171" s="2"/>
      <c r="BO1171" s="2"/>
      <c r="BP1171" s="2"/>
      <c r="BQ1171" s="2"/>
      <c r="BR1171" s="2"/>
      <c r="BS1171" s="2"/>
      <c r="BT1171" s="2"/>
      <c r="BU1171" s="2"/>
      <c r="BV1171" s="2"/>
      <c r="BW1171" s="2"/>
      <c r="BX1171" s="2"/>
      <c r="BY1171" s="2"/>
      <c r="BZ1171" s="2"/>
      <c r="CA1171" s="2"/>
      <c r="CB1171" s="2"/>
      <c r="CC1171" s="2"/>
      <c r="CD1171" s="2"/>
      <c r="CE1171" s="2"/>
      <c r="CF1171" s="2"/>
      <c r="CG1171" s="2"/>
      <c r="CH1171" s="2"/>
      <c r="CI1171" s="2"/>
      <c r="CJ1171" s="2"/>
      <c r="CK1171" s="2"/>
      <c r="CL1171" s="2"/>
      <c r="CM1171" s="2"/>
      <c r="CN1171" s="2"/>
      <c r="CO1171" s="2"/>
      <c r="CP1171" s="2"/>
      <c r="CQ1171" s="2"/>
      <c r="CR1171" s="2"/>
      <c r="CS1171" s="2"/>
      <c r="CT1171" s="2"/>
      <c r="CU1171" s="2"/>
      <c r="CV1171" s="2"/>
      <c r="CW1171" s="2"/>
      <c r="CX1171" s="2"/>
      <c r="CY1171" s="2"/>
      <c r="CZ1171" s="2"/>
      <c r="DA1171" s="2"/>
      <c r="DB1171" s="2"/>
      <c r="DC1171" s="2"/>
      <c r="DD1171" s="2"/>
      <c r="DE1171" s="2"/>
      <c r="DF1171" s="2"/>
      <c r="DG1171" s="2"/>
      <c r="DH1171" s="2"/>
      <c r="DI1171" s="2"/>
      <c r="DJ1171" s="2"/>
      <c r="DK1171" s="2"/>
      <c r="DL1171" s="2"/>
      <c r="DM1171" s="2"/>
      <c r="DN1171" s="2"/>
      <c r="DO1171" s="2"/>
      <c r="DP1171" s="2"/>
      <c r="DQ1171" s="2"/>
      <c r="DR1171" s="2"/>
      <c r="DS1171" s="2"/>
      <c r="DT1171" s="2"/>
      <c r="DU1171" s="2"/>
      <c r="DV1171" s="2"/>
      <c r="DW1171" s="2"/>
      <c r="DX1171" s="2"/>
      <c r="DY1171" s="2"/>
      <c r="DZ1171" s="2"/>
      <c r="EA1171" s="2"/>
      <c r="EB1171" s="2"/>
      <c r="EC1171" s="2"/>
      <c r="ED1171" s="2"/>
      <c r="EE1171" s="2"/>
      <c r="EF1171" s="2"/>
      <c r="EG1171" s="2"/>
      <c r="EH1171" s="2"/>
      <c r="EI1171" s="2"/>
      <c r="EJ1171" s="2"/>
      <c r="EK1171" s="2"/>
      <c r="EL1171" s="2"/>
      <c r="EM1171" s="2"/>
      <c r="EN1171" s="2"/>
      <c r="EO1171" s="2"/>
      <c r="EP1171" s="2"/>
      <c r="EQ1171" s="2"/>
      <c r="ER1171" s="2"/>
      <c r="ES1171" s="2"/>
      <c r="ET1171" s="2"/>
      <c r="EU1171" s="2"/>
      <c r="EV1171" s="2"/>
      <c r="EW1171" s="2"/>
      <c r="EX1171" s="2"/>
      <c r="EY1171" s="2"/>
      <c r="EZ1171" s="2"/>
      <c r="FA1171" s="2"/>
      <c r="FB1171" s="2"/>
      <c r="FC1171" s="2"/>
    </row>
    <row r="1172" spans="5:159">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2"/>
      <c r="BM1172" s="2"/>
      <c r="BN1172" s="2"/>
      <c r="BO1172" s="2"/>
      <c r="BP1172" s="2"/>
      <c r="BQ1172" s="2"/>
      <c r="BR1172" s="2"/>
      <c r="BS1172" s="2"/>
      <c r="BT1172" s="2"/>
      <c r="BU1172" s="2"/>
      <c r="BV1172" s="2"/>
      <c r="BW1172" s="2"/>
      <c r="BX1172" s="2"/>
      <c r="BY1172" s="2"/>
      <c r="BZ1172" s="2"/>
      <c r="CA1172" s="2"/>
      <c r="CB1172" s="2"/>
      <c r="CC1172" s="2"/>
      <c r="CD1172" s="2"/>
      <c r="CE1172" s="2"/>
      <c r="CF1172" s="2"/>
      <c r="CG1172" s="2"/>
      <c r="CH1172" s="2"/>
      <c r="CI1172" s="2"/>
      <c r="CJ1172" s="2"/>
      <c r="CK1172" s="2"/>
      <c r="CL1172" s="2"/>
      <c r="CM1172" s="2"/>
      <c r="CN1172" s="2"/>
      <c r="CO1172" s="2"/>
      <c r="CP1172" s="2"/>
      <c r="CQ1172" s="2"/>
      <c r="CR1172" s="2"/>
      <c r="CS1172" s="2"/>
      <c r="CT1172" s="2"/>
      <c r="CU1172" s="2"/>
      <c r="CV1172" s="2"/>
      <c r="CW1172" s="2"/>
      <c r="CX1172" s="2"/>
      <c r="CY1172" s="2"/>
      <c r="CZ1172" s="2"/>
      <c r="DA1172" s="2"/>
      <c r="DB1172" s="2"/>
      <c r="DC1172" s="2"/>
      <c r="DD1172" s="2"/>
      <c r="DE1172" s="2"/>
      <c r="DF1172" s="2"/>
      <c r="DG1172" s="2"/>
      <c r="DH1172" s="2"/>
      <c r="DI1172" s="2"/>
      <c r="DJ1172" s="2"/>
      <c r="DK1172" s="2"/>
      <c r="DL1172" s="2"/>
      <c r="DM1172" s="2"/>
      <c r="DN1172" s="2"/>
      <c r="DO1172" s="2"/>
      <c r="DP1172" s="2"/>
      <c r="DQ1172" s="2"/>
      <c r="DR1172" s="2"/>
      <c r="DS1172" s="2"/>
      <c r="DT1172" s="2"/>
      <c r="DU1172" s="2"/>
      <c r="DV1172" s="2"/>
      <c r="DW1172" s="2"/>
      <c r="DX1172" s="2"/>
      <c r="DY1172" s="2"/>
      <c r="DZ1172" s="2"/>
      <c r="EA1172" s="2"/>
      <c r="EB1172" s="2"/>
      <c r="EC1172" s="2"/>
      <c r="ED1172" s="2"/>
      <c r="EE1172" s="2"/>
      <c r="EF1172" s="2"/>
      <c r="EG1172" s="2"/>
      <c r="EH1172" s="2"/>
      <c r="EI1172" s="2"/>
      <c r="EJ1172" s="2"/>
      <c r="EK1172" s="2"/>
      <c r="EL1172" s="2"/>
      <c r="EM1172" s="2"/>
      <c r="EN1172" s="2"/>
      <c r="EO1172" s="2"/>
      <c r="EP1172" s="2"/>
      <c r="EQ1172" s="2"/>
      <c r="ER1172" s="2"/>
      <c r="ES1172" s="2"/>
      <c r="ET1172" s="2"/>
      <c r="EU1172" s="2"/>
      <c r="EV1172" s="2"/>
      <c r="EW1172" s="2"/>
      <c r="EX1172" s="2"/>
      <c r="EY1172" s="2"/>
      <c r="EZ1172" s="2"/>
      <c r="FA1172" s="2"/>
      <c r="FB1172" s="2"/>
      <c r="FC1172" s="2"/>
    </row>
    <row r="1173" spans="5:159">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2"/>
      <c r="BM1173" s="2"/>
      <c r="BN1173" s="2"/>
      <c r="BO1173" s="2"/>
      <c r="BP1173" s="2"/>
      <c r="BQ1173" s="2"/>
      <c r="BR1173" s="2"/>
      <c r="BS1173" s="2"/>
      <c r="BT1173" s="2"/>
      <c r="BU1173" s="2"/>
      <c r="BV1173" s="2"/>
      <c r="BW1173" s="2"/>
      <c r="BX1173" s="2"/>
      <c r="BY1173" s="2"/>
      <c r="BZ1173" s="2"/>
      <c r="CA1173" s="2"/>
      <c r="CB1173" s="2"/>
      <c r="CC1173" s="2"/>
      <c r="CD1173" s="2"/>
      <c r="CE1173" s="2"/>
      <c r="CF1173" s="2"/>
      <c r="CG1173" s="2"/>
      <c r="CH1173" s="2"/>
      <c r="CI1173" s="2"/>
      <c r="CJ1173" s="2"/>
      <c r="CK1173" s="2"/>
      <c r="CL1173" s="2"/>
      <c r="CM1173" s="2"/>
      <c r="CN1173" s="2"/>
      <c r="CO1173" s="2"/>
      <c r="CP1173" s="2"/>
      <c r="CQ1173" s="2"/>
      <c r="CR1173" s="2"/>
      <c r="CS1173" s="2"/>
      <c r="CT1173" s="2"/>
      <c r="CU1173" s="2"/>
      <c r="CV1173" s="2"/>
      <c r="CW1173" s="2"/>
      <c r="CX1173" s="2"/>
      <c r="CY1173" s="2"/>
      <c r="CZ1173" s="2"/>
      <c r="DA1173" s="2"/>
      <c r="DB1173" s="2"/>
      <c r="DC1173" s="2"/>
      <c r="DD1173" s="2"/>
      <c r="DE1173" s="2"/>
      <c r="DF1173" s="2"/>
      <c r="DG1173" s="2"/>
      <c r="DH1173" s="2"/>
      <c r="DI1173" s="2"/>
      <c r="DJ1173" s="2"/>
      <c r="DK1173" s="2"/>
      <c r="DL1173" s="2"/>
      <c r="DM1173" s="2"/>
      <c r="DN1173" s="2"/>
      <c r="DO1173" s="2"/>
      <c r="DP1173" s="2"/>
      <c r="DQ1173" s="2"/>
      <c r="DR1173" s="2"/>
      <c r="DS1173" s="2"/>
      <c r="DT1173" s="2"/>
      <c r="DU1173" s="2"/>
      <c r="DV1173" s="2"/>
      <c r="DW1173" s="2"/>
      <c r="DX1173" s="2"/>
      <c r="DY1173" s="2"/>
      <c r="DZ1173" s="2"/>
      <c r="EA1173" s="2"/>
      <c r="EB1173" s="2"/>
      <c r="EC1173" s="2"/>
      <c r="ED1173" s="2"/>
      <c r="EE1173" s="2"/>
      <c r="EF1173" s="2"/>
      <c r="EG1173" s="2"/>
      <c r="EH1173" s="2"/>
      <c r="EI1173" s="2"/>
      <c r="EJ1173" s="2"/>
      <c r="EK1173" s="2"/>
      <c r="EL1173" s="2"/>
      <c r="EM1173" s="2"/>
      <c r="EN1173" s="2"/>
      <c r="EO1173" s="2"/>
      <c r="EP1173" s="2"/>
      <c r="EQ1173" s="2"/>
      <c r="ER1173" s="2"/>
      <c r="ES1173" s="2"/>
      <c r="ET1173" s="2"/>
      <c r="EU1173" s="2"/>
      <c r="EV1173" s="2"/>
      <c r="EW1173" s="2"/>
      <c r="EX1173" s="2"/>
      <c r="EY1173" s="2"/>
      <c r="EZ1173" s="2"/>
      <c r="FA1173" s="2"/>
      <c r="FB1173" s="2"/>
      <c r="FC1173" s="2"/>
    </row>
    <row r="1174" spans="5:159">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2"/>
      <c r="BM1174" s="2"/>
      <c r="BN1174" s="2"/>
      <c r="BO1174" s="2"/>
      <c r="BP1174" s="2"/>
      <c r="BQ1174" s="2"/>
      <c r="BR1174" s="2"/>
      <c r="BS1174" s="2"/>
      <c r="BT1174" s="2"/>
      <c r="BU1174" s="2"/>
      <c r="BV1174" s="2"/>
      <c r="BW1174" s="2"/>
      <c r="BX1174" s="2"/>
      <c r="BY1174" s="2"/>
      <c r="BZ1174" s="2"/>
      <c r="CA1174" s="2"/>
      <c r="CB1174" s="2"/>
      <c r="CC1174" s="2"/>
      <c r="CD1174" s="2"/>
      <c r="CE1174" s="2"/>
      <c r="CF1174" s="2"/>
      <c r="CG1174" s="2"/>
      <c r="CH1174" s="2"/>
      <c r="CI1174" s="2"/>
      <c r="CJ1174" s="2"/>
      <c r="CK1174" s="2"/>
      <c r="CL1174" s="2"/>
      <c r="CM1174" s="2"/>
      <c r="CN1174" s="2"/>
      <c r="CO1174" s="2"/>
      <c r="CP1174" s="2"/>
      <c r="CQ1174" s="2"/>
      <c r="CR1174" s="2"/>
      <c r="CS1174" s="2"/>
      <c r="CT1174" s="2"/>
      <c r="CU1174" s="2"/>
      <c r="CV1174" s="2"/>
      <c r="CW1174" s="2"/>
      <c r="CX1174" s="2"/>
      <c r="CY1174" s="2"/>
      <c r="CZ1174" s="2"/>
      <c r="DA1174" s="2"/>
      <c r="DB1174" s="2"/>
      <c r="DC1174" s="2"/>
      <c r="DD1174" s="2"/>
      <c r="DE1174" s="2"/>
      <c r="DF1174" s="2"/>
      <c r="DG1174" s="2"/>
      <c r="DH1174" s="2"/>
      <c r="DI1174" s="2"/>
      <c r="DJ1174" s="2"/>
      <c r="DK1174" s="2"/>
      <c r="DL1174" s="2"/>
      <c r="DM1174" s="2"/>
      <c r="DN1174" s="2"/>
      <c r="DO1174" s="2"/>
      <c r="DP1174" s="2"/>
      <c r="DQ1174" s="2"/>
      <c r="DR1174" s="2"/>
      <c r="DS1174" s="2"/>
      <c r="DT1174" s="2"/>
      <c r="DU1174" s="2"/>
      <c r="DV1174" s="2"/>
      <c r="DW1174" s="2"/>
      <c r="DX1174" s="2"/>
      <c r="DY1174" s="2"/>
      <c r="DZ1174" s="2"/>
      <c r="EA1174" s="2"/>
      <c r="EB1174" s="2"/>
      <c r="EC1174" s="2"/>
      <c r="ED1174" s="2"/>
      <c r="EE1174" s="2"/>
      <c r="EF1174" s="2"/>
      <c r="EG1174" s="2"/>
      <c r="EH1174" s="2"/>
      <c r="EI1174" s="2"/>
      <c r="EJ1174" s="2"/>
      <c r="EK1174" s="2"/>
      <c r="EL1174" s="2"/>
      <c r="EM1174" s="2"/>
      <c r="EN1174" s="2"/>
      <c r="EO1174" s="2"/>
      <c r="EP1174" s="2"/>
      <c r="EQ1174" s="2"/>
      <c r="ER1174" s="2"/>
      <c r="ES1174" s="2"/>
      <c r="ET1174" s="2"/>
      <c r="EU1174" s="2"/>
      <c r="EV1174" s="2"/>
      <c r="EW1174" s="2"/>
      <c r="EX1174" s="2"/>
      <c r="EY1174" s="2"/>
      <c r="EZ1174" s="2"/>
      <c r="FA1174" s="2"/>
      <c r="FB1174" s="2"/>
      <c r="FC1174" s="2"/>
    </row>
    <row r="1175" spans="5:159">
      <c r="E1175" s="2"/>
      <c r="F1175" s="2"/>
      <c r="G1175" s="2"/>
      <c r="H1175" s="2"/>
      <c r="I1175" s="2"/>
      <c r="J1175" s="2"/>
      <c r="K1175" s="2"/>
      <c r="L1175" s="2"/>
      <c r="M1175" s="2"/>
      <c r="N1175" s="2"/>
      <c r="O1175" s="2"/>
      <c r="P1175" s="2"/>
      <c r="Q1175" s="2"/>
      <c r="R1175" s="2"/>
      <c r="S1175" s="2"/>
      <c r="T1175" s="2"/>
      <c r="U1175" s="2"/>
      <c r="V1175" s="2"/>
      <c r="W1175" s="2"/>
      <c r="X1175" s="2"/>
      <c r="Y1175" s="2"/>
      <c r="Z1175" s="2"/>
      <c r="AA1175" s="2"/>
      <c r="AB1175" s="2"/>
      <c r="AC1175" s="2"/>
      <c r="AD1175" s="2"/>
      <c r="AE1175" s="2"/>
      <c r="AF1175" s="2"/>
      <c r="AG1175" s="2"/>
      <c r="AH1175" s="2"/>
      <c r="AI1175" s="2"/>
      <c r="AJ1175" s="2"/>
      <c r="AK1175" s="2"/>
      <c r="AL1175" s="2"/>
      <c r="AM1175" s="2"/>
      <c r="AN1175" s="2"/>
      <c r="AO1175" s="2"/>
      <c r="AP1175" s="2"/>
      <c r="AQ1175" s="2"/>
      <c r="AR1175" s="2"/>
      <c r="AS1175" s="2"/>
      <c r="AT1175" s="2"/>
      <c r="AU1175" s="2"/>
      <c r="AV1175" s="2"/>
      <c r="AW1175" s="2"/>
      <c r="AX1175" s="2"/>
      <c r="AY1175" s="2"/>
      <c r="AZ1175" s="2"/>
      <c r="BA1175" s="2"/>
      <c r="BB1175" s="2"/>
      <c r="BC1175" s="2"/>
      <c r="BD1175" s="2"/>
      <c r="BE1175" s="2"/>
      <c r="BF1175" s="2"/>
      <c r="BG1175" s="2"/>
      <c r="BH1175" s="2"/>
      <c r="BI1175" s="2"/>
      <c r="BJ1175" s="2"/>
      <c r="BK1175" s="2"/>
      <c r="BL1175" s="2"/>
      <c r="BM1175" s="2"/>
      <c r="BN1175" s="2"/>
      <c r="BO1175" s="2"/>
      <c r="BP1175" s="2"/>
      <c r="BQ1175" s="2"/>
      <c r="BR1175" s="2"/>
      <c r="BS1175" s="2"/>
      <c r="BT1175" s="2"/>
      <c r="BU1175" s="2"/>
      <c r="BV1175" s="2"/>
      <c r="BW1175" s="2"/>
      <c r="BX1175" s="2"/>
      <c r="BY1175" s="2"/>
      <c r="BZ1175" s="2"/>
      <c r="CA1175" s="2"/>
      <c r="CB1175" s="2"/>
      <c r="CC1175" s="2"/>
      <c r="CD1175" s="2"/>
      <c r="CE1175" s="2"/>
      <c r="CF1175" s="2"/>
      <c r="CG1175" s="2"/>
      <c r="CH1175" s="2"/>
      <c r="CI1175" s="2"/>
      <c r="CJ1175" s="2"/>
      <c r="CK1175" s="2"/>
      <c r="CL1175" s="2"/>
      <c r="CM1175" s="2"/>
      <c r="CN1175" s="2"/>
      <c r="CO1175" s="2"/>
      <c r="CP1175" s="2"/>
      <c r="CQ1175" s="2"/>
      <c r="CR1175" s="2"/>
      <c r="CS1175" s="2"/>
      <c r="CT1175" s="2"/>
      <c r="CU1175" s="2"/>
      <c r="CV1175" s="2"/>
      <c r="CW1175" s="2"/>
      <c r="CX1175" s="2"/>
      <c r="CY1175" s="2"/>
      <c r="CZ1175" s="2"/>
      <c r="DA1175" s="2"/>
      <c r="DB1175" s="2"/>
      <c r="DC1175" s="2"/>
      <c r="DD1175" s="2"/>
      <c r="DE1175" s="2"/>
      <c r="DF1175" s="2"/>
      <c r="DG1175" s="2"/>
      <c r="DH1175" s="2"/>
      <c r="DI1175" s="2"/>
      <c r="DJ1175" s="2"/>
      <c r="DK1175" s="2"/>
      <c r="DL1175" s="2"/>
      <c r="DM1175" s="2"/>
      <c r="DN1175" s="2"/>
      <c r="DO1175" s="2"/>
      <c r="DP1175" s="2"/>
      <c r="DQ1175" s="2"/>
      <c r="DR1175" s="2"/>
      <c r="DS1175" s="2"/>
      <c r="DT1175" s="2"/>
      <c r="DU1175" s="2"/>
      <c r="DV1175" s="2"/>
      <c r="DW1175" s="2"/>
      <c r="DX1175" s="2"/>
      <c r="DY1175" s="2"/>
      <c r="DZ1175" s="2"/>
      <c r="EA1175" s="2"/>
      <c r="EB1175" s="2"/>
      <c r="EC1175" s="2"/>
      <c r="ED1175" s="2"/>
      <c r="EE1175" s="2"/>
      <c r="EF1175" s="2"/>
      <c r="EG1175" s="2"/>
      <c r="EH1175" s="2"/>
      <c r="EI1175" s="2"/>
      <c r="EJ1175" s="2"/>
      <c r="EK1175" s="2"/>
      <c r="EL1175" s="2"/>
      <c r="EM1175" s="2"/>
      <c r="EN1175" s="2"/>
      <c r="EO1175" s="2"/>
      <c r="EP1175" s="2"/>
      <c r="EQ1175" s="2"/>
      <c r="ER1175" s="2"/>
      <c r="ES1175" s="2"/>
      <c r="ET1175" s="2"/>
      <c r="EU1175" s="2"/>
      <c r="EV1175" s="2"/>
      <c r="EW1175" s="2"/>
      <c r="EX1175" s="2"/>
      <c r="EY1175" s="2"/>
      <c r="EZ1175" s="2"/>
      <c r="FA1175" s="2"/>
      <c r="FB1175" s="2"/>
      <c r="FC1175" s="2"/>
    </row>
    <row r="1176" spans="5:159">
      <c r="E1176" s="2"/>
      <c r="F1176" s="2"/>
      <c r="G1176" s="2"/>
      <c r="H1176" s="2"/>
      <c r="I1176" s="2"/>
      <c r="J1176" s="2"/>
      <c r="K1176" s="2"/>
      <c r="L1176" s="2"/>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c r="AN1176" s="2"/>
      <c r="AO1176" s="2"/>
      <c r="AP1176" s="2"/>
      <c r="AQ1176" s="2"/>
      <c r="AR1176" s="2"/>
      <c r="AS1176" s="2"/>
      <c r="AT1176" s="2"/>
      <c r="AU1176" s="2"/>
      <c r="AV1176" s="2"/>
      <c r="AW1176" s="2"/>
      <c r="AX1176" s="2"/>
      <c r="AY1176" s="2"/>
      <c r="AZ1176" s="2"/>
      <c r="BA1176" s="2"/>
      <c r="BB1176" s="2"/>
      <c r="BC1176" s="2"/>
      <c r="BD1176" s="2"/>
      <c r="BE1176" s="2"/>
      <c r="BF1176" s="2"/>
      <c r="BG1176" s="2"/>
      <c r="BH1176" s="2"/>
      <c r="BI1176" s="2"/>
      <c r="BJ1176" s="2"/>
      <c r="BK1176" s="2"/>
      <c r="BL1176" s="2"/>
      <c r="BM1176" s="2"/>
      <c r="BN1176" s="2"/>
      <c r="BO1176" s="2"/>
      <c r="BP1176" s="2"/>
      <c r="BQ1176" s="2"/>
      <c r="BR1176" s="2"/>
      <c r="BS1176" s="2"/>
      <c r="BT1176" s="2"/>
      <c r="BU1176" s="2"/>
      <c r="BV1176" s="2"/>
      <c r="BW1176" s="2"/>
      <c r="BX1176" s="2"/>
      <c r="BY1176" s="2"/>
      <c r="BZ1176" s="2"/>
      <c r="CA1176" s="2"/>
      <c r="CB1176" s="2"/>
      <c r="CC1176" s="2"/>
      <c r="CD1176" s="2"/>
      <c r="CE1176" s="2"/>
      <c r="CF1176" s="2"/>
      <c r="CG1176" s="2"/>
      <c r="CH1176" s="2"/>
      <c r="CI1176" s="2"/>
      <c r="CJ1176" s="2"/>
      <c r="CK1176" s="2"/>
      <c r="CL1176" s="2"/>
      <c r="CM1176" s="2"/>
      <c r="CN1176" s="2"/>
      <c r="CO1176" s="2"/>
      <c r="CP1176" s="2"/>
      <c r="CQ1176" s="2"/>
      <c r="CR1176" s="2"/>
      <c r="CS1176" s="2"/>
      <c r="CT1176" s="2"/>
      <c r="CU1176" s="2"/>
      <c r="CV1176" s="2"/>
      <c r="CW1176" s="2"/>
      <c r="CX1176" s="2"/>
      <c r="CY1176" s="2"/>
      <c r="CZ1176" s="2"/>
      <c r="DA1176" s="2"/>
      <c r="DB1176" s="2"/>
      <c r="DC1176" s="2"/>
      <c r="DD1176" s="2"/>
      <c r="DE1176" s="2"/>
      <c r="DF1176" s="2"/>
      <c r="DG1176" s="2"/>
      <c r="DH1176" s="2"/>
      <c r="DI1176" s="2"/>
      <c r="DJ1176" s="2"/>
      <c r="DK1176" s="2"/>
      <c r="DL1176" s="2"/>
      <c r="DM1176" s="2"/>
      <c r="DN1176" s="2"/>
      <c r="DO1176" s="2"/>
      <c r="DP1176" s="2"/>
      <c r="DQ1176" s="2"/>
      <c r="DR1176" s="2"/>
      <c r="DS1176" s="2"/>
      <c r="DT1176" s="2"/>
      <c r="DU1176" s="2"/>
      <c r="DV1176" s="2"/>
      <c r="DW1176" s="2"/>
      <c r="DX1176" s="2"/>
      <c r="DY1176" s="2"/>
      <c r="DZ1176" s="2"/>
      <c r="EA1176" s="2"/>
      <c r="EB1176" s="2"/>
      <c r="EC1176" s="2"/>
      <c r="ED1176" s="2"/>
      <c r="EE1176" s="2"/>
      <c r="EF1176" s="2"/>
      <c r="EG1176" s="2"/>
      <c r="EH1176" s="2"/>
      <c r="EI1176" s="2"/>
      <c r="EJ1176" s="2"/>
      <c r="EK1176" s="2"/>
      <c r="EL1176" s="2"/>
      <c r="EM1176" s="2"/>
      <c r="EN1176" s="2"/>
      <c r="EO1176" s="2"/>
      <c r="EP1176" s="2"/>
      <c r="EQ1176" s="2"/>
      <c r="ER1176" s="2"/>
      <c r="ES1176" s="2"/>
      <c r="ET1176" s="2"/>
      <c r="EU1176" s="2"/>
      <c r="EV1176" s="2"/>
      <c r="EW1176" s="2"/>
      <c r="EX1176" s="2"/>
      <c r="EY1176" s="2"/>
      <c r="EZ1176" s="2"/>
      <c r="FA1176" s="2"/>
      <c r="FB1176" s="2"/>
      <c r="FC1176" s="2"/>
    </row>
    <row r="1177" spans="5:159">
      <c r="E1177" s="2"/>
      <c r="F1177" s="2"/>
      <c r="G1177" s="2"/>
      <c r="H1177" s="2"/>
      <c r="I1177" s="2"/>
      <c r="J1177" s="2"/>
      <c r="K1177" s="2"/>
      <c r="L1177" s="2"/>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c r="AL1177" s="2"/>
      <c r="AM1177" s="2"/>
      <c r="AN1177" s="2"/>
      <c r="AO1177" s="2"/>
      <c r="AP1177" s="2"/>
      <c r="AQ1177" s="2"/>
      <c r="AR1177" s="2"/>
      <c r="AS1177" s="2"/>
      <c r="AT1177" s="2"/>
      <c r="AU1177" s="2"/>
      <c r="AV1177" s="2"/>
      <c r="AW1177" s="2"/>
      <c r="AX1177" s="2"/>
      <c r="AY1177" s="2"/>
      <c r="AZ1177" s="2"/>
      <c r="BA1177" s="2"/>
      <c r="BB1177" s="2"/>
      <c r="BC1177" s="2"/>
      <c r="BD1177" s="2"/>
      <c r="BE1177" s="2"/>
      <c r="BF1177" s="2"/>
      <c r="BG1177" s="2"/>
      <c r="BH1177" s="2"/>
      <c r="BI1177" s="2"/>
      <c r="BJ1177" s="2"/>
      <c r="BK1177" s="2"/>
      <c r="BL1177" s="2"/>
      <c r="BM1177" s="2"/>
      <c r="BN1177" s="2"/>
      <c r="BO1177" s="2"/>
      <c r="BP1177" s="2"/>
      <c r="BQ1177" s="2"/>
      <c r="BR1177" s="2"/>
      <c r="BS1177" s="2"/>
      <c r="BT1177" s="2"/>
      <c r="BU1177" s="2"/>
      <c r="BV1177" s="2"/>
      <c r="BW1177" s="2"/>
      <c r="BX1177" s="2"/>
      <c r="BY1177" s="2"/>
      <c r="BZ1177" s="2"/>
      <c r="CA1177" s="2"/>
      <c r="CB1177" s="2"/>
      <c r="CC1177" s="2"/>
      <c r="CD1177" s="2"/>
      <c r="CE1177" s="2"/>
      <c r="CF1177" s="2"/>
      <c r="CG1177" s="2"/>
      <c r="CH1177" s="2"/>
      <c r="CI1177" s="2"/>
      <c r="CJ1177" s="2"/>
      <c r="CK1177" s="2"/>
      <c r="CL1177" s="2"/>
      <c r="CM1177" s="2"/>
      <c r="CN1177" s="2"/>
      <c r="CO1177" s="2"/>
      <c r="CP1177" s="2"/>
      <c r="CQ1177" s="2"/>
      <c r="CR1177" s="2"/>
      <c r="CS1177" s="2"/>
      <c r="CT1177" s="2"/>
      <c r="CU1177" s="2"/>
      <c r="CV1177" s="2"/>
      <c r="CW1177" s="2"/>
      <c r="CX1177" s="2"/>
      <c r="CY1177" s="2"/>
      <c r="CZ1177" s="2"/>
      <c r="DA1177" s="2"/>
      <c r="DB1177" s="2"/>
      <c r="DC1177" s="2"/>
      <c r="DD1177" s="2"/>
      <c r="DE1177" s="2"/>
      <c r="DF1177" s="2"/>
      <c r="DG1177" s="2"/>
      <c r="DH1177" s="2"/>
      <c r="DI1177" s="2"/>
      <c r="DJ1177" s="2"/>
      <c r="DK1177" s="2"/>
      <c r="DL1177" s="2"/>
      <c r="DM1177" s="2"/>
      <c r="DN1177" s="2"/>
      <c r="DO1177" s="2"/>
      <c r="DP1177" s="2"/>
      <c r="DQ1177" s="2"/>
      <c r="DR1177" s="2"/>
      <c r="DS1177" s="2"/>
      <c r="DT1177" s="2"/>
      <c r="DU1177" s="2"/>
      <c r="DV1177" s="2"/>
      <c r="DW1177" s="2"/>
      <c r="DX1177" s="2"/>
      <c r="DY1177" s="2"/>
      <c r="DZ1177" s="2"/>
      <c r="EA1177" s="2"/>
      <c r="EB1177" s="2"/>
      <c r="EC1177" s="2"/>
      <c r="ED1177" s="2"/>
      <c r="EE1177" s="2"/>
      <c r="EF1177" s="2"/>
      <c r="EG1177" s="2"/>
      <c r="EH1177" s="2"/>
      <c r="EI1177" s="2"/>
      <c r="EJ1177" s="2"/>
      <c r="EK1177" s="2"/>
      <c r="EL1177" s="2"/>
      <c r="EM1177" s="2"/>
      <c r="EN1177" s="2"/>
      <c r="EO1177" s="2"/>
      <c r="EP1177" s="2"/>
      <c r="EQ1177" s="2"/>
      <c r="ER1177" s="2"/>
      <c r="ES1177" s="2"/>
      <c r="ET1177" s="2"/>
      <c r="EU1177" s="2"/>
      <c r="EV1177" s="2"/>
      <c r="EW1177" s="2"/>
      <c r="EX1177" s="2"/>
      <c r="EY1177" s="2"/>
      <c r="EZ1177" s="2"/>
      <c r="FA1177" s="2"/>
      <c r="FB1177" s="2"/>
      <c r="FC1177" s="2"/>
    </row>
    <row r="1178" spans="5:159">
      <c r="E1178" s="2"/>
      <c r="F1178" s="2"/>
      <c r="G1178" s="2"/>
      <c r="H1178" s="2"/>
      <c r="I1178" s="2"/>
      <c r="J1178" s="2"/>
      <c r="K1178" s="2"/>
      <c r="L1178" s="2"/>
      <c r="M1178" s="2"/>
      <c r="N1178" s="2"/>
      <c r="O1178" s="2"/>
      <c r="P1178" s="2"/>
      <c r="Q1178" s="2"/>
      <c r="R1178" s="2"/>
      <c r="S1178" s="2"/>
      <c r="T1178" s="2"/>
      <c r="U1178" s="2"/>
      <c r="V1178" s="2"/>
      <c r="W1178" s="2"/>
      <c r="X1178" s="2"/>
      <c r="Y1178" s="2"/>
      <c r="Z1178" s="2"/>
      <c r="AA1178" s="2"/>
      <c r="AB1178" s="2"/>
      <c r="AC1178" s="2"/>
      <c r="AD1178" s="2"/>
      <c r="AE1178" s="2"/>
      <c r="AF1178" s="2"/>
      <c r="AG1178" s="2"/>
      <c r="AH1178" s="2"/>
      <c r="AI1178" s="2"/>
      <c r="AJ1178" s="2"/>
      <c r="AK1178" s="2"/>
      <c r="AL1178" s="2"/>
      <c r="AM1178" s="2"/>
      <c r="AN1178" s="2"/>
      <c r="AO1178" s="2"/>
      <c r="AP1178" s="2"/>
      <c r="AQ1178" s="2"/>
      <c r="AR1178" s="2"/>
      <c r="AS1178" s="2"/>
      <c r="AT1178" s="2"/>
      <c r="AU1178" s="2"/>
      <c r="AV1178" s="2"/>
      <c r="AW1178" s="2"/>
      <c r="AX1178" s="2"/>
      <c r="AY1178" s="2"/>
      <c r="AZ1178" s="2"/>
      <c r="BA1178" s="2"/>
      <c r="BB1178" s="2"/>
      <c r="BC1178" s="2"/>
      <c r="BD1178" s="2"/>
      <c r="BE1178" s="2"/>
      <c r="BF1178" s="2"/>
      <c r="BG1178" s="2"/>
      <c r="BH1178" s="2"/>
      <c r="BI1178" s="2"/>
      <c r="BJ1178" s="2"/>
      <c r="BK1178" s="2"/>
      <c r="BL1178" s="2"/>
      <c r="BM1178" s="2"/>
      <c r="BN1178" s="2"/>
      <c r="BO1178" s="2"/>
      <c r="BP1178" s="2"/>
      <c r="BQ1178" s="2"/>
      <c r="BR1178" s="2"/>
      <c r="BS1178" s="2"/>
      <c r="BT1178" s="2"/>
      <c r="BU1178" s="2"/>
      <c r="BV1178" s="2"/>
      <c r="BW1178" s="2"/>
      <c r="BX1178" s="2"/>
      <c r="BY1178" s="2"/>
      <c r="BZ1178" s="2"/>
      <c r="CA1178" s="2"/>
      <c r="CB1178" s="2"/>
      <c r="CC1178" s="2"/>
      <c r="CD1178" s="2"/>
      <c r="CE1178" s="2"/>
      <c r="CF1178" s="2"/>
      <c r="CG1178" s="2"/>
      <c r="CH1178" s="2"/>
      <c r="CI1178" s="2"/>
      <c r="CJ1178" s="2"/>
      <c r="CK1178" s="2"/>
      <c r="CL1178" s="2"/>
      <c r="CM1178" s="2"/>
      <c r="CN1178" s="2"/>
      <c r="CO1178" s="2"/>
      <c r="CP1178" s="2"/>
      <c r="CQ1178" s="2"/>
      <c r="CR1178" s="2"/>
      <c r="CS1178" s="2"/>
      <c r="CT1178" s="2"/>
      <c r="CU1178" s="2"/>
      <c r="CV1178" s="2"/>
      <c r="CW1178" s="2"/>
      <c r="CX1178" s="2"/>
      <c r="CY1178" s="2"/>
      <c r="CZ1178" s="2"/>
      <c r="DA1178" s="2"/>
      <c r="DB1178" s="2"/>
      <c r="DC1178" s="2"/>
      <c r="DD1178" s="2"/>
      <c r="DE1178" s="2"/>
      <c r="DF1178" s="2"/>
      <c r="DG1178" s="2"/>
      <c r="DH1178" s="2"/>
      <c r="DI1178" s="2"/>
      <c r="DJ1178" s="2"/>
      <c r="DK1178" s="2"/>
      <c r="DL1178" s="2"/>
      <c r="DM1178" s="2"/>
      <c r="DN1178" s="2"/>
      <c r="DO1178" s="2"/>
      <c r="DP1178" s="2"/>
      <c r="DQ1178" s="2"/>
      <c r="DR1178" s="2"/>
      <c r="DS1178" s="2"/>
      <c r="DT1178" s="2"/>
      <c r="DU1178" s="2"/>
      <c r="DV1178" s="2"/>
      <c r="DW1178" s="2"/>
      <c r="DX1178" s="2"/>
      <c r="DY1178" s="2"/>
      <c r="DZ1178" s="2"/>
      <c r="EA1178" s="2"/>
      <c r="EB1178" s="2"/>
      <c r="EC1178" s="2"/>
      <c r="ED1178" s="2"/>
      <c r="EE1178" s="2"/>
      <c r="EF1178" s="2"/>
      <c r="EG1178" s="2"/>
      <c r="EH1178" s="2"/>
      <c r="EI1178" s="2"/>
      <c r="EJ1178" s="2"/>
      <c r="EK1178" s="2"/>
      <c r="EL1178" s="2"/>
      <c r="EM1178" s="2"/>
      <c r="EN1178" s="2"/>
      <c r="EO1178" s="2"/>
      <c r="EP1178" s="2"/>
      <c r="EQ1178" s="2"/>
      <c r="ER1178" s="2"/>
      <c r="ES1178" s="2"/>
      <c r="ET1178" s="2"/>
      <c r="EU1178" s="2"/>
      <c r="EV1178" s="2"/>
      <c r="EW1178" s="2"/>
      <c r="EX1178" s="2"/>
      <c r="EY1178" s="2"/>
      <c r="EZ1178" s="2"/>
      <c r="FA1178" s="2"/>
      <c r="FB1178" s="2"/>
      <c r="FC1178" s="2"/>
    </row>
    <row r="1179" spans="5:159">
      <c r="E1179" s="2"/>
      <c r="F1179" s="2"/>
      <c r="G1179" s="2"/>
      <c r="H1179" s="2"/>
      <c r="I1179" s="2"/>
      <c r="J1179" s="2"/>
      <c r="K1179" s="2"/>
      <c r="L1179" s="2"/>
      <c r="M1179" s="2"/>
      <c r="N1179" s="2"/>
      <c r="O1179" s="2"/>
      <c r="P1179" s="2"/>
      <c r="Q1179" s="2"/>
      <c r="R1179" s="2"/>
      <c r="S1179" s="2"/>
      <c r="T1179" s="2"/>
      <c r="U1179" s="2"/>
      <c r="V1179" s="2"/>
      <c r="W1179" s="2"/>
      <c r="X1179" s="2"/>
      <c r="Y1179" s="2"/>
      <c r="Z1179" s="2"/>
      <c r="AA1179" s="2"/>
      <c r="AB1179" s="2"/>
      <c r="AC1179" s="2"/>
      <c r="AD1179" s="2"/>
      <c r="AE1179" s="2"/>
      <c r="AF1179" s="2"/>
      <c r="AG1179" s="2"/>
      <c r="AH1179" s="2"/>
      <c r="AI1179" s="2"/>
      <c r="AJ1179" s="2"/>
      <c r="AK1179" s="2"/>
      <c r="AL1179" s="2"/>
      <c r="AM1179" s="2"/>
      <c r="AN1179" s="2"/>
      <c r="AO1179" s="2"/>
      <c r="AP1179" s="2"/>
      <c r="AQ1179" s="2"/>
      <c r="AR1179" s="2"/>
      <c r="AS1179" s="2"/>
      <c r="AT1179" s="2"/>
      <c r="AU1179" s="2"/>
      <c r="AV1179" s="2"/>
      <c r="AW1179" s="2"/>
      <c r="AX1179" s="2"/>
      <c r="AY1179" s="2"/>
      <c r="AZ1179" s="2"/>
      <c r="BA1179" s="2"/>
      <c r="BB1179" s="2"/>
      <c r="BC1179" s="2"/>
      <c r="BD1179" s="2"/>
      <c r="BE1179" s="2"/>
      <c r="BF1179" s="2"/>
      <c r="BG1179" s="2"/>
      <c r="BH1179" s="2"/>
      <c r="BI1179" s="2"/>
      <c r="BJ1179" s="2"/>
      <c r="BK1179" s="2"/>
      <c r="BL1179" s="2"/>
      <c r="BM1179" s="2"/>
      <c r="BN1179" s="2"/>
      <c r="BO1179" s="2"/>
      <c r="BP1179" s="2"/>
      <c r="BQ1179" s="2"/>
      <c r="BR1179" s="2"/>
      <c r="BS1179" s="2"/>
      <c r="BT1179" s="2"/>
      <c r="BU1179" s="2"/>
      <c r="BV1179" s="2"/>
      <c r="BW1179" s="2"/>
      <c r="BX1179" s="2"/>
      <c r="BY1179" s="2"/>
      <c r="BZ1179" s="2"/>
      <c r="CA1179" s="2"/>
      <c r="CB1179" s="2"/>
      <c r="CC1179" s="2"/>
      <c r="CD1179" s="2"/>
      <c r="CE1179" s="2"/>
      <c r="CF1179" s="2"/>
      <c r="CG1179" s="2"/>
      <c r="CH1179" s="2"/>
      <c r="CI1179" s="2"/>
      <c r="CJ1179" s="2"/>
      <c r="CK1179" s="2"/>
      <c r="CL1179" s="2"/>
      <c r="CM1179" s="2"/>
      <c r="CN1179" s="2"/>
      <c r="CO1179" s="2"/>
      <c r="CP1179" s="2"/>
      <c r="CQ1179" s="2"/>
      <c r="CR1179" s="2"/>
      <c r="CS1179" s="2"/>
      <c r="CT1179" s="2"/>
      <c r="CU1179" s="2"/>
      <c r="CV1179" s="2"/>
      <c r="CW1179" s="2"/>
      <c r="CX1179" s="2"/>
      <c r="CY1179" s="2"/>
      <c r="CZ1179" s="2"/>
      <c r="DA1179" s="2"/>
      <c r="DB1179" s="2"/>
      <c r="DC1179" s="2"/>
      <c r="DD1179" s="2"/>
      <c r="DE1179" s="2"/>
      <c r="DF1179" s="2"/>
      <c r="DG1179" s="2"/>
      <c r="DH1179" s="2"/>
      <c r="DI1179" s="2"/>
      <c r="DJ1179" s="2"/>
      <c r="DK1179" s="2"/>
      <c r="DL1179" s="2"/>
      <c r="DM1179" s="2"/>
      <c r="DN1179" s="2"/>
      <c r="DO1179" s="2"/>
      <c r="DP1179" s="2"/>
      <c r="DQ1179" s="2"/>
      <c r="DR1179" s="2"/>
      <c r="DS1179" s="2"/>
      <c r="DT1179" s="2"/>
      <c r="DU1179" s="2"/>
      <c r="DV1179" s="2"/>
      <c r="DW1179" s="2"/>
      <c r="DX1179" s="2"/>
      <c r="DY1179" s="2"/>
      <c r="DZ1179" s="2"/>
      <c r="EA1179" s="2"/>
      <c r="EB1179" s="2"/>
      <c r="EC1179" s="2"/>
      <c r="ED1179" s="2"/>
      <c r="EE1179" s="2"/>
      <c r="EF1179" s="2"/>
      <c r="EG1179" s="2"/>
      <c r="EH1179" s="2"/>
      <c r="EI1179" s="2"/>
      <c r="EJ1179" s="2"/>
      <c r="EK1179" s="2"/>
      <c r="EL1179" s="2"/>
      <c r="EM1179" s="2"/>
      <c r="EN1179" s="2"/>
      <c r="EO1179" s="2"/>
      <c r="EP1179" s="2"/>
      <c r="EQ1179" s="2"/>
      <c r="ER1179" s="2"/>
      <c r="ES1179" s="2"/>
      <c r="ET1179" s="2"/>
      <c r="EU1179" s="2"/>
      <c r="EV1179" s="2"/>
      <c r="EW1179" s="2"/>
      <c r="EX1179" s="2"/>
      <c r="EY1179" s="2"/>
      <c r="EZ1179" s="2"/>
      <c r="FA1179" s="2"/>
      <c r="FB1179" s="2"/>
      <c r="FC1179" s="2"/>
    </row>
  </sheetData>
  <sheetProtection formatCells="0" formatColumns="0" formatRows="0" insertColumns="0" insertRows="0" insertHyperlinks="0" deleteColumns="0" deleteRows="0" sort="0" autoFilter="0" pivotTables="0"/>
  <mergeCells count="22">
    <mergeCell ref="A25:D27"/>
    <mergeCell ref="A29:D31"/>
    <mergeCell ref="A11:B12"/>
    <mergeCell ref="C11:D12"/>
    <mergeCell ref="A13:B14"/>
    <mergeCell ref="C13:D14"/>
    <mergeCell ref="A1:D1"/>
    <mergeCell ref="A40:D40"/>
    <mergeCell ref="A41:D41"/>
    <mergeCell ref="B4:D4"/>
    <mergeCell ref="A24:D24"/>
    <mergeCell ref="A28:D28"/>
    <mergeCell ref="A32:D32"/>
    <mergeCell ref="A20:D20"/>
    <mergeCell ref="A37:D38"/>
    <mergeCell ref="A39:D39"/>
    <mergeCell ref="A33:D35"/>
    <mergeCell ref="A36:D36"/>
    <mergeCell ref="A8:D8"/>
    <mergeCell ref="B9:D9"/>
    <mergeCell ref="A18:D18"/>
    <mergeCell ref="A21:D23"/>
  </mergeCells>
  <phoneticPr fontId="9" type="noConversion"/>
  <conditionalFormatting sqref="C3">
    <cfRule type="expression" dxfId="500" priority="2">
      <formula>$B2="Licence"</formula>
    </cfRule>
  </conditionalFormatting>
  <conditionalFormatting sqref="C5">
    <cfRule type="expression" dxfId="499" priority="1">
      <formula>$B2="Licence"</formula>
    </cfRule>
  </conditionalFormatting>
  <dataValidations count="4">
    <dataValidation type="list" allowBlank="1" showInputMessage="1" showErrorMessage="1" sqref="B4:D4" xr:uid="{46BF9C57-F6AD-4073-B55C-4D93C459F214}">
      <formula1>INDIRECT($B$3)</formula1>
    </dataValidation>
    <dataValidation type="list" allowBlank="1" showInputMessage="1" showErrorMessage="1" sqref="B3:C3" xr:uid="{56F1315B-2F1D-4BFB-BB1F-8FC277FFACEC}">
      <formula1>list_cmp</formula1>
    </dataValidation>
    <dataValidation type="list" allowBlank="1" showInputMessage="1" showErrorMessage="1" sqref="B6:C6" xr:uid="{ABE43CD7-F13D-4171-A7BB-A4A2AD56F875}">
      <formula1>List_RegimeInscription</formula1>
    </dataValidation>
    <dataValidation type="list" allowBlank="1" showInputMessage="1" showErrorMessage="1" sqref="B2" xr:uid="{BB5DFA0E-AB0B-4CE9-BDE9-0457ECCE7099}">
      <formula1>list_typdiplome</formula1>
    </dataValidation>
  </dataValidations>
  <hyperlinks>
    <hyperlink ref="A41:D41" r:id="rId1" display="Arrêté du 22 janvier 2014 fixant le cadre national des formations conduisant à la délivrance des diplômes nationaux de licence, de licence professionnelle et de master" xr:uid="{1828004E-03C4-4022-8C22-1268581DE40C}"/>
    <hyperlink ref="A40:D40" r:id="rId2" display="Arrêté du 30 juillet 2018 relatif au diplôme national de licence" xr:uid="{F31000D3-8FA0-4855-A6BC-A3ED5E786034}"/>
  </hyperlinks>
  <pageMargins left="0.7" right="0.7" top="0.75" bottom="0.75" header="0.3" footer="0.3"/>
  <pageSetup paperSize="9" orientation="portrait" verticalDpi="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ED205-C2B0-45B1-AF98-ECCAA2E3EC26}">
  <sheetPr codeName="Feuil3"/>
  <dimension ref="A1:O300"/>
  <sheetViews>
    <sheetView topLeftCell="A26" zoomScale="82" zoomScaleNormal="100" workbookViewId="0">
      <selection activeCell="A85" sqref="A85"/>
    </sheetView>
  </sheetViews>
  <sheetFormatPr baseColWidth="10" defaultColWidth="11.42578125" defaultRowHeight="15"/>
  <cols>
    <col min="1" max="1" width="18.42578125" style="12" customWidth="1"/>
    <col min="2" max="2" width="53.42578125" style="12" customWidth="1"/>
    <col min="3" max="3" width="18" style="12" customWidth="1"/>
    <col min="4" max="4" width="15.7109375" style="12" customWidth="1"/>
    <col min="5" max="5" width="27.28515625" style="12" customWidth="1"/>
    <col min="6" max="6" width="24.7109375" style="12" customWidth="1"/>
    <col min="7" max="7" width="29.140625" style="12" customWidth="1"/>
    <col min="8" max="8" width="45.140625" style="12" customWidth="1"/>
    <col min="9" max="9" width="17" style="12" customWidth="1"/>
    <col min="10" max="10" width="14.28515625" style="12" customWidth="1"/>
    <col min="11" max="11" width="14.7109375" style="12" customWidth="1"/>
    <col min="12" max="13" width="21.7109375" style="12" customWidth="1"/>
    <col min="14" max="14" width="47.7109375" style="12" customWidth="1"/>
    <col min="15" max="15" width="54.140625" style="12" customWidth="1"/>
  </cols>
  <sheetData>
    <row r="1" spans="1:14">
      <c r="A1" s="128"/>
      <c r="B1" s="128"/>
      <c r="C1" s="128"/>
      <c r="D1" s="128"/>
      <c r="E1" s="128"/>
      <c r="F1" s="128"/>
      <c r="G1" s="128"/>
      <c r="H1" s="128"/>
      <c r="I1" s="128"/>
      <c r="J1" s="128"/>
    </row>
    <row r="2" spans="1:14">
      <c r="A2" s="128"/>
      <c r="B2" s="128"/>
      <c r="C2" s="128"/>
      <c r="D2" s="128"/>
      <c r="E2" s="128"/>
      <c r="F2" s="128"/>
      <c r="G2" s="128"/>
      <c r="H2" s="128"/>
      <c r="I2" s="128"/>
      <c r="J2" s="128"/>
    </row>
    <row r="3" spans="1:14">
      <c r="A3" s="128"/>
      <c r="B3" s="128"/>
      <c r="C3" s="128"/>
      <c r="D3" s="128"/>
      <c r="E3" s="128"/>
      <c r="F3" s="128"/>
      <c r="G3" s="128"/>
      <c r="H3" s="128"/>
      <c r="I3" s="128"/>
      <c r="J3" s="128"/>
    </row>
    <row r="4" spans="1:14">
      <c r="A4" s="128"/>
      <c r="B4" s="128"/>
      <c r="C4" s="128"/>
      <c r="D4" s="128"/>
      <c r="E4" s="128"/>
      <c r="F4" s="128"/>
      <c r="G4" s="128"/>
      <c r="H4" s="128"/>
      <c r="I4" s="128"/>
      <c r="J4" s="128"/>
    </row>
    <row r="5" spans="1:14">
      <c r="A5" s="128"/>
      <c r="B5" s="128"/>
      <c r="C5" s="128"/>
      <c r="D5" s="128"/>
      <c r="E5" s="128"/>
      <c r="F5" s="128"/>
      <c r="G5" s="128"/>
      <c r="H5" s="128"/>
      <c r="I5" s="128"/>
      <c r="J5" s="128"/>
    </row>
    <row r="6" spans="1:14">
      <c r="A6" s="128"/>
      <c r="B6" s="128"/>
      <c r="C6" s="128"/>
      <c r="D6" s="128"/>
      <c r="E6" s="128"/>
      <c r="F6" s="128"/>
      <c r="G6" s="128"/>
      <c r="H6" s="128"/>
      <c r="I6" s="128"/>
      <c r="J6" s="128"/>
    </row>
    <row r="7" spans="1:14" ht="18" customHeight="1">
      <c r="A7" s="130" t="s">
        <v>214</v>
      </c>
      <c r="B7" s="124" t="str">
        <f>'Fiche Générale'!B3</f>
        <v>Portail_LLAC</v>
      </c>
      <c r="C7" s="130" t="s">
        <v>215</v>
      </c>
      <c r="D7" s="130"/>
      <c r="E7" s="136" t="str">
        <f>'Fiche Générale'!B4</f>
        <v>Lettres étrangères appliquées (LEA)</v>
      </c>
      <c r="F7" s="124"/>
      <c r="G7" s="130" t="s">
        <v>216</v>
      </c>
      <c r="H7" s="127">
        <f>'Fiche Générale'!B5</f>
        <v>0</v>
      </c>
      <c r="I7" s="127"/>
      <c r="J7" s="127"/>
    </row>
    <row r="8" spans="1:14" ht="18" customHeight="1">
      <c r="A8" s="130"/>
      <c r="B8" s="125"/>
      <c r="C8" s="130"/>
      <c r="D8" s="130"/>
      <c r="E8" s="137"/>
      <c r="F8" s="125"/>
      <c r="G8" s="130"/>
      <c r="H8" s="127"/>
      <c r="I8" s="127"/>
      <c r="J8" s="127"/>
    </row>
    <row r="9" spans="1:14" ht="18" customHeight="1">
      <c r="A9" s="130"/>
      <c r="B9" s="125"/>
      <c r="C9" s="130"/>
      <c r="D9" s="130"/>
      <c r="E9" s="138"/>
      <c r="F9" s="126"/>
      <c r="G9" s="130"/>
      <c r="H9" s="127"/>
      <c r="I9" s="127"/>
      <c r="J9" s="127"/>
    </row>
    <row r="10" spans="1:14" ht="18" customHeight="1">
      <c r="A10" s="130"/>
      <c r="B10" s="125"/>
      <c r="C10" s="135" t="s">
        <v>217</v>
      </c>
      <c r="D10" s="135"/>
      <c r="E10" s="139" t="str">
        <f>'Fiche Générale'!B9</f>
        <v>Langues appliquées à l'économie-gestion</v>
      </c>
      <c r="F10" s="140"/>
      <c r="G10" s="140"/>
      <c r="H10" s="140"/>
      <c r="I10" s="140"/>
      <c r="J10" s="141"/>
    </row>
    <row r="11" spans="1:14" ht="18" customHeight="1">
      <c r="A11" s="130"/>
      <c r="B11" s="126"/>
      <c r="C11" s="135"/>
      <c r="D11" s="135"/>
      <c r="E11" s="142"/>
      <c r="F11" s="143"/>
      <c r="G11" s="143"/>
      <c r="H11" s="143"/>
      <c r="I11" s="143"/>
      <c r="J11" s="144"/>
      <c r="N11" s="70" t="s">
        <v>218</v>
      </c>
    </row>
    <row r="13" spans="1:14">
      <c r="A13" s="129" t="s">
        <v>219</v>
      </c>
      <c r="B13" s="108" t="s">
        <v>220</v>
      </c>
      <c r="C13" s="129" t="s">
        <v>221</v>
      </c>
      <c r="D13" s="129"/>
      <c r="E13" s="129"/>
      <c r="F13" s="129"/>
      <c r="G13" s="129" t="s">
        <v>200</v>
      </c>
      <c r="H13" s="89">
        <f>Calcul!A7</f>
        <v>678</v>
      </c>
      <c r="I13" s="89"/>
    </row>
    <row r="14" spans="1:14">
      <c r="A14" s="129"/>
      <c r="B14" s="114"/>
      <c r="C14" s="129"/>
      <c r="D14" s="129"/>
      <c r="E14" s="129"/>
      <c r="F14" s="129"/>
      <c r="G14" s="129"/>
      <c r="H14" s="89"/>
      <c r="I14" s="89"/>
    </row>
    <row r="15" spans="1:14">
      <c r="A15" s="129" t="s">
        <v>222</v>
      </c>
      <c r="B15" s="108" t="s">
        <v>185</v>
      </c>
      <c r="C15" s="131" t="s">
        <v>223</v>
      </c>
      <c r="D15" s="132"/>
      <c r="E15" s="129"/>
      <c r="F15" s="129"/>
      <c r="G15" s="129" t="s">
        <v>201</v>
      </c>
      <c r="H15" s="89">
        <f>Calcul!A20</f>
        <v>636</v>
      </c>
      <c r="I15" s="89"/>
    </row>
    <row r="16" spans="1:14">
      <c r="A16" s="129"/>
      <c r="B16" s="114"/>
      <c r="C16" s="133"/>
      <c r="D16" s="134"/>
      <c r="E16" s="129"/>
      <c r="F16" s="129"/>
      <c r="G16" s="129"/>
      <c r="H16" s="89"/>
      <c r="I16" s="89"/>
    </row>
    <row r="17" spans="1:15">
      <c r="I17" s="13"/>
      <c r="J17" s="13"/>
      <c r="K17" s="13"/>
      <c r="L17" s="13"/>
      <c r="M17" s="13"/>
      <c r="N17" s="13"/>
    </row>
    <row r="18" spans="1:15" ht="49.35" customHeight="1">
      <c r="A18" s="3" t="s">
        <v>224</v>
      </c>
      <c r="B18" s="3" t="s">
        <v>225</v>
      </c>
      <c r="C18" s="3" t="s">
        <v>3</v>
      </c>
      <c r="D18" s="3" t="s">
        <v>226</v>
      </c>
      <c r="E18" s="3" t="s">
        <v>6</v>
      </c>
      <c r="F18" s="3" t="s">
        <v>5</v>
      </c>
      <c r="G18" s="3" t="s">
        <v>227</v>
      </c>
      <c r="H18" s="3" t="s">
        <v>117</v>
      </c>
      <c r="I18" s="3" t="s">
        <v>184</v>
      </c>
      <c r="J18" s="3" t="s">
        <v>187</v>
      </c>
      <c r="K18" s="3" t="s">
        <v>188</v>
      </c>
      <c r="L18" s="3" t="s">
        <v>228</v>
      </c>
      <c r="M18" s="3" t="s">
        <v>4</v>
      </c>
      <c r="N18" s="3" t="s">
        <v>229</v>
      </c>
      <c r="O18" s="4" t="s">
        <v>230</v>
      </c>
    </row>
    <row r="19" spans="1:15" ht="43.35" customHeight="1">
      <c r="A19" s="46">
        <v>0</v>
      </c>
      <c r="B19" s="44" t="s">
        <v>231</v>
      </c>
      <c r="C19" s="46" t="s">
        <v>13</v>
      </c>
      <c r="D19" s="46">
        <v>6</v>
      </c>
      <c r="E19" s="52"/>
      <c r="F19" s="52"/>
      <c r="G19" s="52"/>
      <c r="H19" s="53"/>
      <c r="I19" s="53"/>
      <c r="J19" s="53"/>
      <c r="K19" s="53"/>
      <c r="L19" s="53"/>
      <c r="M19" s="53"/>
      <c r="N19" s="52"/>
      <c r="O19" s="39"/>
    </row>
    <row r="20" spans="1:15" ht="43.35" customHeight="1">
      <c r="A20" s="46" t="s">
        <v>232</v>
      </c>
      <c r="B20" s="44" t="s">
        <v>233</v>
      </c>
      <c r="C20" s="46" t="s">
        <v>23</v>
      </c>
      <c r="D20" s="53"/>
      <c r="E20" s="52"/>
      <c r="F20" s="52"/>
      <c r="G20" s="52"/>
      <c r="H20" s="53"/>
      <c r="I20" s="53"/>
      <c r="J20" s="53"/>
      <c r="K20" s="53"/>
      <c r="L20" s="53"/>
      <c r="M20" s="53"/>
      <c r="N20" s="52"/>
      <c r="O20" s="39"/>
    </row>
    <row r="21" spans="1:15" ht="43.35" customHeight="1">
      <c r="A21" s="46" t="s">
        <v>234</v>
      </c>
      <c r="B21" s="44" t="s">
        <v>235</v>
      </c>
      <c r="C21" s="46" t="s">
        <v>23</v>
      </c>
      <c r="D21" s="53"/>
      <c r="E21" s="52"/>
      <c r="F21" s="52"/>
      <c r="G21" s="52"/>
      <c r="H21" s="53"/>
      <c r="I21" s="53"/>
      <c r="J21" s="53"/>
      <c r="K21" s="53"/>
      <c r="L21" s="53"/>
      <c r="M21" s="53"/>
      <c r="N21" s="52"/>
      <c r="O21" s="39"/>
    </row>
    <row r="22" spans="1:15" ht="43.35" customHeight="1">
      <c r="A22" s="46" t="s">
        <v>236</v>
      </c>
      <c r="B22" s="45" t="s">
        <v>237</v>
      </c>
      <c r="C22" s="46" t="s">
        <v>32</v>
      </c>
      <c r="D22" s="53"/>
      <c r="E22" s="52"/>
      <c r="F22" s="52"/>
      <c r="G22" s="52"/>
      <c r="H22" s="53"/>
      <c r="I22" s="53"/>
      <c r="J22" s="53"/>
      <c r="K22" s="53"/>
      <c r="L22" s="53"/>
      <c r="M22" s="53"/>
      <c r="N22" s="52"/>
      <c r="O22" s="39" t="s">
        <v>238</v>
      </c>
    </row>
    <row r="23" spans="1:15" ht="43.35" customHeight="1">
      <c r="A23" s="46"/>
      <c r="B23" s="45" t="s">
        <v>239</v>
      </c>
      <c r="C23" s="46" t="s">
        <v>38</v>
      </c>
      <c r="D23" s="53"/>
      <c r="E23" s="52"/>
      <c r="F23" s="52"/>
      <c r="G23" s="52"/>
      <c r="H23" s="53"/>
      <c r="I23" s="53"/>
      <c r="J23" s="53"/>
      <c r="K23" s="53"/>
      <c r="L23" s="53"/>
      <c r="M23" s="53"/>
      <c r="N23" s="52"/>
      <c r="O23" s="39" t="s">
        <v>238</v>
      </c>
    </row>
    <row r="24" spans="1:15" ht="43.35" customHeight="1">
      <c r="A24" s="46" t="s">
        <v>240</v>
      </c>
      <c r="B24" s="45" t="s">
        <v>241</v>
      </c>
      <c r="C24" s="46" t="s">
        <v>23</v>
      </c>
      <c r="D24" s="53"/>
      <c r="E24" s="52"/>
      <c r="F24" s="52"/>
      <c r="G24" s="52"/>
      <c r="H24" s="53"/>
      <c r="I24" s="53"/>
      <c r="J24" s="53"/>
      <c r="K24" s="53"/>
      <c r="L24" s="53"/>
      <c r="M24" s="53"/>
      <c r="N24" s="52"/>
      <c r="O24" s="39" t="s">
        <v>238</v>
      </c>
    </row>
    <row r="25" spans="1:15" ht="43.35" customHeight="1">
      <c r="A25" s="46" t="s">
        <v>242</v>
      </c>
      <c r="B25" s="45" t="s">
        <v>243</v>
      </c>
      <c r="C25" s="46" t="s">
        <v>23</v>
      </c>
      <c r="D25" s="53"/>
      <c r="E25" s="52"/>
      <c r="F25" s="52"/>
      <c r="G25" s="52"/>
      <c r="H25" s="53"/>
      <c r="I25" s="53"/>
      <c r="J25" s="53"/>
      <c r="K25" s="53"/>
      <c r="L25" s="53"/>
      <c r="M25" s="53"/>
      <c r="N25" s="52"/>
      <c r="O25" s="39" t="s">
        <v>238</v>
      </c>
    </row>
    <row r="26" spans="1:15" ht="43.35" customHeight="1">
      <c r="A26" s="46" t="s">
        <v>244</v>
      </c>
      <c r="B26" s="45" t="s">
        <v>245</v>
      </c>
      <c r="C26" s="46" t="s">
        <v>23</v>
      </c>
      <c r="D26" s="53"/>
      <c r="E26" s="52"/>
      <c r="F26" s="52"/>
      <c r="G26" s="52"/>
      <c r="H26" s="53"/>
      <c r="I26" s="53"/>
      <c r="J26" s="53"/>
      <c r="K26" s="53"/>
      <c r="L26" s="53"/>
      <c r="M26" s="53"/>
      <c r="N26" s="52"/>
      <c r="O26" s="39" t="s">
        <v>238</v>
      </c>
    </row>
    <row r="27" spans="1:15" ht="43.35" customHeight="1">
      <c r="A27" s="55">
        <v>1</v>
      </c>
      <c r="B27" s="6" t="s">
        <v>246</v>
      </c>
      <c r="C27" s="7" t="s">
        <v>13</v>
      </c>
      <c r="D27" s="7">
        <v>6</v>
      </c>
      <c r="E27" s="8"/>
      <c r="F27" s="8"/>
      <c r="G27" s="8"/>
      <c r="H27" s="10"/>
      <c r="I27" s="7"/>
      <c r="J27" s="7"/>
      <c r="K27" s="55"/>
      <c r="L27" s="55"/>
      <c r="M27" s="55"/>
      <c r="N27" s="56"/>
      <c r="O27" s="56"/>
    </row>
    <row r="28" spans="1:15" ht="43.35" customHeight="1">
      <c r="A28" s="55"/>
      <c r="B28" s="5" t="s">
        <v>247</v>
      </c>
      <c r="C28" s="7" t="s">
        <v>23</v>
      </c>
      <c r="D28" s="7"/>
      <c r="E28" s="8"/>
      <c r="F28" s="8"/>
      <c r="G28" s="8"/>
      <c r="H28" s="10"/>
      <c r="I28" s="7">
        <v>12</v>
      </c>
      <c r="J28" s="7">
        <v>24</v>
      </c>
      <c r="K28" s="55"/>
      <c r="L28" s="55"/>
      <c r="M28" s="55"/>
      <c r="N28" s="56"/>
      <c r="O28" s="56"/>
    </row>
    <row r="29" spans="1:15" ht="43.35" customHeight="1">
      <c r="A29" s="55"/>
      <c r="B29" s="6" t="s">
        <v>248</v>
      </c>
      <c r="C29" s="7" t="s">
        <v>23</v>
      </c>
      <c r="D29" s="7"/>
      <c r="E29" s="8"/>
      <c r="F29" s="8"/>
      <c r="G29" s="8"/>
      <c r="H29" s="10"/>
      <c r="I29" s="7"/>
      <c r="J29" s="7">
        <v>24</v>
      </c>
      <c r="K29" s="55"/>
      <c r="L29" s="55"/>
      <c r="M29" s="55"/>
      <c r="N29" s="56"/>
      <c r="O29" s="56"/>
    </row>
    <row r="30" spans="1:15" ht="43.35" customHeight="1">
      <c r="A30" s="55">
        <v>2</v>
      </c>
      <c r="B30" s="57" t="s">
        <v>249</v>
      </c>
      <c r="C30" s="55" t="s">
        <v>13</v>
      </c>
      <c r="D30" s="55">
        <v>6</v>
      </c>
      <c r="E30" s="56"/>
      <c r="F30" s="56"/>
      <c r="G30" s="56"/>
      <c r="H30" s="55"/>
      <c r="I30" s="55"/>
      <c r="J30" s="55"/>
      <c r="K30" s="55"/>
      <c r="L30" s="55"/>
      <c r="M30" s="55"/>
      <c r="N30" s="56"/>
      <c r="O30" s="56"/>
    </row>
    <row r="31" spans="1:15" ht="43.35" customHeight="1">
      <c r="A31" s="55"/>
      <c r="B31" s="57" t="s">
        <v>250</v>
      </c>
      <c r="C31" s="55" t="s">
        <v>23</v>
      </c>
      <c r="D31" s="55"/>
      <c r="E31" s="56"/>
      <c r="F31" s="56"/>
      <c r="G31" s="56"/>
      <c r="H31" s="55"/>
      <c r="I31" s="55">
        <v>12</v>
      </c>
      <c r="J31" s="55"/>
      <c r="K31" s="55"/>
      <c r="L31" s="55"/>
      <c r="M31" s="55"/>
      <c r="N31" s="56"/>
      <c r="O31" s="56"/>
    </row>
    <row r="32" spans="1:15" ht="43.35" customHeight="1">
      <c r="A32" s="55"/>
      <c r="B32" s="57" t="s">
        <v>251</v>
      </c>
      <c r="C32" s="55" t="s">
        <v>23</v>
      </c>
      <c r="D32" s="55"/>
      <c r="E32" s="56"/>
      <c r="F32" s="56"/>
      <c r="G32" s="56"/>
      <c r="H32" s="55"/>
      <c r="I32" s="55"/>
      <c r="J32" s="55">
        <v>24</v>
      </c>
      <c r="K32" s="55"/>
      <c r="L32" s="55"/>
      <c r="M32" s="55"/>
      <c r="N32" s="56"/>
      <c r="O32" s="56"/>
    </row>
    <row r="33" spans="1:15" ht="43.35" customHeight="1">
      <c r="A33" s="55"/>
      <c r="B33" s="57" t="s">
        <v>252</v>
      </c>
      <c r="C33" s="55" t="s">
        <v>23</v>
      </c>
      <c r="D33" s="55"/>
      <c r="E33" s="56"/>
      <c r="F33" s="56"/>
      <c r="G33" s="56"/>
      <c r="H33" s="55"/>
      <c r="I33" s="55"/>
      <c r="J33" s="55"/>
      <c r="K33" s="55">
        <v>12</v>
      </c>
      <c r="L33" s="55"/>
      <c r="M33" s="55"/>
      <c r="N33" s="56"/>
      <c r="O33" s="56"/>
    </row>
    <row r="34" spans="1:15" ht="43.35" customHeight="1">
      <c r="A34" s="66">
        <v>3</v>
      </c>
      <c r="B34" s="67" t="s">
        <v>253</v>
      </c>
      <c r="C34" s="55" t="s">
        <v>13</v>
      </c>
      <c r="D34" s="55"/>
      <c r="E34" s="56"/>
      <c r="F34" s="56"/>
      <c r="G34" s="56"/>
      <c r="H34" s="55"/>
      <c r="I34" s="55"/>
      <c r="J34" s="55"/>
      <c r="K34" s="55"/>
      <c r="L34" s="55"/>
      <c r="M34" s="55"/>
      <c r="N34" s="56"/>
      <c r="O34" s="56"/>
    </row>
    <row r="35" spans="1:15" ht="43.35" customHeight="1">
      <c r="A35" s="66"/>
      <c r="B35" s="67" t="s">
        <v>254</v>
      </c>
      <c r="C35" s="55" t="s">
        <v>38</v>
      </c>
      <c r="D35" s="55"/>
      <c r="E35" s="56"/>
      <c r="F35" s="56"/>
      <c r="G35" s="56"/>
      <c r="H35" s="55"/>
      <c r="I35" s="55"/>
      <c r="J35" s="55"/>
      <c r="K35" s="55"/>
      <c r="L35" s="55"/>
      <c r="M35" s="55"/>
      <c r="N35" s="56"/>
      <c r="O35" s="56"/>
    </row>
    <row r="36" spans="1:15" ht="43.35" customHeight="1">
      <c r="A36" s="66" t="s">
        <v>255</v>
      </c>
      <c r="B36" s="67" t="s">
        <v>256</v>
      </c>
      <c r="C36" s="55" t="s">
        <v>13</v>
      </c>
      <c r="D36" s="55">
        <v>6</v>
      </c>
      <c r="E36" s="56"/>
      <c r="F36" s="56"/>
      <c r="G36" s="56"/>
      <c r="H36" s="55"/>
      <c r="I36" s="55"/>
      <c r="J36" s="55"/>
      <c r="K36" s="55"/>
      <c r="L36" s="55"/>
      <c r="M36" s="55" t="s">
        <v>14</v>
      </c>
      <c r="N36" s="56"/>
      <c r="O36" s="56" t="s">
        <v>257</v>
      </c>
    </row>
    <row r="37" spans="1:15" ht="43.35" customHeight="1">
      <c r="A37" s="66"/>
      <c r="B37" s="67" t="s">
        <v>258</v>
      </c>
      <c r="C37" s="55" t="s">
        <v>23</v>
      </c>
      <c r="D37" s="55"/>
      <c r="E37" s="56"/>
      <c r="F37" s="56"/>
      <c r="G37" s="56"/>
      <c r="H37" s="55"/>
      <c r="I37" s="55">
        <v>12</v>
      </c>
      <c r="J37" s="55"/>
      <c r="K37" s="55"/>
      <c r="L37" s="55"/>
      <c r="M37" s="55" t="s">
        <v>14</v>
      </c>
      <c r="N37" s="56"/>
      <c r="O37" s="56" t="s">
        <v>257</v>
      </c>
    </row>
    <row r="38" spans="1:15" ht="43.35" customHeight="1">
      <c r="A38" s="66"/>
      <c r="B38" s="67" t="s">
        <v>259</v>
      </c>
      <c r="C38" s="55" t="s">
        <v>23</v>
      </c>
      <c r="D38" s="55"/>
      <c r="E38" s="56"/>
      <c r="F38" s="56"/>
      <c r="G38" s="56"/>
      <c r="H38" s="55"/>
      <c r="I38" s="55"/>
      <c r="J38" s="55">
        <v>24</v>
      </c>
      <c r="K38" s="55"/>
      <c r="L38" s="55"/>
      <c r="M38" s="55" t="s">
        <v>14</v>
      </c>
      <c r="N38" s="56"/>
      <c r="O38" s="56" t="s">
        <v>257</v>
      </c>
    </row>
    <row r="39" spans="1:15" ht="43.35" customHeight="1">
      <c r="A39" s="66"/>
      <c r="B39" s="67" t="s">
        <v>260</v>
      </c>
      <c r="C39" s="55" t="s">
        <v>23</v>
      </c>
      <c r="D39" s="55"/>
      <c r="E39" s="56"/>
      <c r="F39" s="56"/>
      <c r="G39" s="56"/>
      <c r="H39" s="55"/>
      <c r="I39" s="55"/>
      <c r="J39" s="55">
        <v>12</v>
      </c>
      <c r="K39" s="55"/>
      <c r="L39" s="55"/>
      <c r="M39" s="55" t="s">
        <v>14</v>
      </c>
      <c r="N39" s="56"/>
      <c r="O39" s="56" t="s">
        <v>257</v>
      </c>
    </row>
    <row r="40" spans="1:15" ht="43.35" customHeight="1">
      <c r="A40" s="66" t="s">
        <v>261</v>
      </c>
      <c r="B40" s="67" t="s">
        <v>262</v>
      </c>
      <c r="C40" s="55" t="s">
        <v>13</v>
      </c>
      <c r="D40" s="55">
        <v>6</v>
      </c>
      <c r="E40" s="56"/>
      <c r="F40" s="56"/>
      <c r="G40" s="56"/>
      <c r="H40" s="55"/>
      <c r="I40" s="55"/>
      <c r="J40" s="55"/>
      <c r="K40" s="55"/>
      <c r="L40" s="55"/>
      <c r="M40" s="55" t="s">
        <v>14</v>
      </c>
      <c r="N40" s="56"/>
      <c r="O40" s="56" t="s">
        <v>257</v>
      </c>
    </row>
    <row r="41" spans="1:15" ht="43.35" customHeight="1">
      <c r="A41" s="66"/>
      <c r="B41" s="67" t="s">
        <v>263</v>
      </c>
      <c r="C41" s="55" t="s">
        <v>23</v>
      </c>
      <c r="D41" s="55"/>
      <c r="E41" s="56"/>
      <c r="F41" s="56"/>
      <c r="G41" s="56"/>
      <c r="H41" s="55"/>
      <c r="I41" s="55">
        <v>12</v>
      </c>
      <c r="J41" s="55"/>
      <c r="K41" s="55"/>
      <c r="L41" s="55"/>
      <c r="M41" s="55" t="s">
        <v>14</v>
      </c>
      <c r="N41" s="56"/>
      <c r="O41" s="56" t="s">
        <v>257</v>
      </c>
    </row>
    <row r="42" spans="1:15" ht="43.35" customHeight="1">
      <c r="A42" s="68"/>
      <c r="B42" s="67" t="s">
        <v>264</v>
      </c>
      <c r="C42" s="55" t="s">
        <v>23</v>
      </c>
      <c r="D42" s="60"/>
      <c r="E42" s="61"/>
      <c r="F42" s="61"/>
      <c r="G42" s="61"/>
      <c r="H42" s="60"/>
      <c r="I42" s="55"/>
      <c r="J42" s="55">
        <v>24</v>
      </c>
      <c r="K42" s="55"/>
      <c r="L42" s="55"/>
      <c r="M42" s="55" t="s">
        <v>14</v>
      </c>
      <c r="N42" s="61"/>
      <c r="O42" s="56" t="s">
        <v>257</v>
      </c>
    </row>
    <row r="43" spans="1:15" ht="43.35" customHeight="1">
      <c r="A43" s="68"/>
      <c r="B43" s="67" t="s">
        <v>265</v>
      </c>
      <c r="C43" s="55" t="s">
        <v>23</v>
      </c>
      <c r="D43" s="60"/>
      <c r="E43" s="61"/>
      <c r="F43" s="61"/>
      <c r="G43" s="61"/>
      <c r="H43" s="60"/>
      <c r="I43" s="55"/>
      <c r="J43" s="55">
        <v>12</v>
      </c>
      <c r="K43" s="55"/>
      <c r="L43" s="55"/>
      <c r="M43" s="55" t="s">
        <v>14</v>
      </c>
      <c r="N43" s="61"/>
      <c r="O43" s="56" t="s">
        <v>257</v>
      </c>
    </row>
    <row r="44" spans="1:15" ht="43.35" customHeight="1">
      <c r="A44" s="66" t="s">
        <v>266</v>
      </c>
      <c r="B44" s="67" t="s">
        <v>267</v>
      </c>
      <c r="C44" s="55" t="s">
        <v>13</v>
      </c>
      <c r="D44" s="55">
        <v>6</v>
      </c>
      <c r="E44" s="61"/>
      <c r="F44" s="61"/>
      <c r="G44" s="61"/>
      <c r="H44" s="60"/>
      <c r="I44" s="55"/>
      <c r="J44" s="55"/>
      <c r="K44" s="55"/>
      <c r="L44" s="55"/>
      <c r="M44" s="55" t="s">
        <v>14</v>
      </c>
      <c r="N44" s="61"/>
      <c r="O44" s="56" t="s">
        <v>257</v>
      </c>
    </row>
    <row r="45" spans="1:15" ht="43.35" customHeight="1">
      <c r="A45" s="69"/>
      <c r="B45" s="67" t="s">
        <v>268</v>
      </c>
      <c r="C45" s="55" t="s">
        <v>23</v>
      </c>
      <c r="D45" s="55"/>
      <c r="E45" s="56"/>
      <c r="F45" s="56"/>
      <c r="G45" s="56"/>
      <c r="H45" s="55"/>
      <c r="I45" s="55">
        <v>12</v>
      </c>
      <c r="J45" s="55"/>
      <c r="K45" s="55"/>
      <c r="L45" s="55"/>
      <c r="M45" s="55" t="s">
        <v>14</v>
      </c>
      <c r="N45" s="56"/>
      <c r="O45" s="56" t="s">
        <v>257</v>
      </c>
    </row>
    <row r="46" spans="1:15" ht="43.35" customHeight="1">
      <c r="A46" s="69"/>
      <c r="B46" s="67" t="s">
        <v>269</v>
      </c>
      <c r="C46" s="55" t="s">
        <v>23</v>
      </c>
      <c r="D46" s="55"/>
      <c r="E46" s="56"/>
      <c r="F46" s="56"/>
      <c r="G46" s="56"/>
      <c r="H46" s="55"/>
      <c r="I46" s="55"/>
      <c r="J46" s="55">
        <v>24</v>
      </c>
      <c r="K46" s="55"/>
      <c r="L46" s="55"/>
      <c r="M46" s="55" t="s">
        <v>14</v>
      </c>
      <c r="N46" s="56"/>
      <c r="O46" s="56" t="s">
        <v>257</v>
      </c>
    </row>
    <row r="47" spans="1:15" ht="43.35" customHeight="1">
      <c r="A47" s="69"/>
      <c r="B47" s="67" t="s">
        <v>270</v>
      </c>
      <c r="C47" s="55" t="s">
        <v>23</v>
      </c>
      <c r="D47" s="55"/>
      <c r="E47" s="56"/>
      <c r="F47" s="56"/>
      <c r="G47" s="56"/>
      <c r="H47" s="55"/>
      <c r="I47" s="55"/>
      <c r="J47" s="55">
        <v>12</v>
      </c>
      <c r="K47" s="55"/>
      <c r="L47" s="55"/>
      <c r="M47" s="55" t="s">
        <v>14</v>
      </c>
      <c r="N47" s="56"/>
      <c r="O47" s="56" t="s">
        <v>257</v>
      </c>
    </row>
    <row r="48" spans="1:15" ht="43.35" customHeight="1">
      <c r="A48" s="66" t="s">
        <v>271</v>
      </c>
      <c r="B48" s="67" t="s">
        <v>243</v>
      </c>
      <c r="C48" s="55" t="s">
        <v>13</v>
      </c>
      <c r="D48" s="55">
        <v>6</v>
      </c>
      <c r="E48" s="56"/>
      <c r="F48" s="56"/>
      <c r="G48" s="56"/>
      <c r="H48" s="55"/>
      <c r="I48" s="55"/>
      <c r="J48" s="55"/>
      <c r="K48" s="55"/>
      <c r="L48" s="55"/>
      <c r="M48" s="55" t="s">
        <v>14</v>
      </c>
      <c r="N48" s="56"/>
      <c r="O48" s="56" t="s">
        <v>257</v>
      </c>
    </row>
    <row r="49" spans="1:15" ht="43.35" customHeight="1">
      <c r="A49" s="66"/>
      <c r="B49" s="67" t="s">
        <v>272</v>
      </c>
      <c r="C49" s="55" t="s">
        <v>23</v>
      </c>
      <c r="D49" s="55"/>
      <c r="E49" s="56"/>
      <c r="F49" s="56"/>
      <c r="G49" s="56"/>
      <c r="H49" s="55"/>
      <c r="I49" s="55">
        <v>12</v>
      </c>
      <c r="J49" s="55"/>
      <c r="K49" s="55"/>
      <c r="L49" s="55"/>
      <c r="M49" s="55" t="s">
        <v>14</v>
      </c>
      <c r="N49" s="56"/>
      <c r="O49" s="56" t="s">
        <v>257</v>
      </c>
    </row>
    <row r="50" spans="1:15" ht="43.35" customHeight="1">
      <c r="A50" s="66"/>
      <c r="B50" s="67" t="s">
        <v>273</v>
      </c>
      <c r="C50" s="55" t="s">
        <v>23</v>
      </c>
      <c r="D50" s="55"/>
      <c r="E50" s="56"/>
      <c r="F50" s="56"/>
      <c r="G50" s="56"/>
      <c r="H50" s="55"/>
      <c r="I50" s="55"/>
      <c r="J50" s="55">
        <v>24</v>
      </c>
      <c r="K50" s="55"/>
      <c r="L50" s="55"/>
      <c r="M50" s="55" t="s">
        <v>14</v>
      </c>
      <c r="N50" s="56"/>
      <c r="O50" s="56" t="s">
        <v>257</v>
      </c>
    </row>
    <row r="51" spans="1:15" ht="43.35" customHeight="1">
      <c r="A51" s="66"/>
      <c r="B51" s="67" t="s">
        <v>274</v>
      </c>
      <c r="C51" s="55" t="s">
        <v>23</v>
      </c>
      <c r="D51" s="55"/>
      <c r="E51" s="56"/>
      <c r="F51" s="56"/>
      <c r="G51" s="56"/>
      <c r="H51" s="55"/>
      <c r="I51" s="55"/>
      <c r="J51" s="55"/>
      <c r="K51" s="55">
        <v>12</v>
      </c>
      <c r="L51" s="55"/>
      <c r="M51" s="55" t="s">
        <v>14</v>
      </c>
      <c r="N51" s="56"/>
      <c r="O51" s="56" t="s">
        <v>257</v>
      </c>
    </row>
    <row r="52" spans="1:15" ht="43.35" customHeight="1">
      <c r="A52" s="66" t="s">
        <v>275</v>
      </c>
      <c r="B52" s="67" t="s">
        <v>245</v>
      </c>
      <c r="C52" s="55" t="s">
        <v>13</v>
      </c>
      <c r="D52" s="55">
        <v>6</v>
      </c>
      <c r="E52" s="56"/>
      <c r="F52" s="56"/>
      <c r="G52" s="56"/>
      <c r="H52" s="55"/>
      <c r="I52" s="55"/>
      <c r="J52" s="55"/>
      <c r="K52" s="55"/>
      <c r="L52" s="55"/>
      <c r="M52" s="55" t="s">
        <v>14</v>
      </c>
      <c r="N52" s="56"/>
      <c r="O52" s="56" t="s">
        <v>257</v>
      </c>
    </row>
    <row r="53" spans="1:15" ht="43.35" customHeight="1">
      <c r="A53" s="66"/>
      <c r="B53" s="67" t="s">
        <v>276</v>
      </c>
      <c r="C53" s="55" t="s">
        <v>23</v>
      </c>
      <c r="D53" s="55"/>
      <c r="E53" s="56"/>
      <c r="F53" s="56"/>
      <c r="G53" s="56"/>
      <c r="H53" s="55"/>
      <c r="I53" s="55">
        <v>12</v>
      </c>
      <c r="J53" s="55"/>
      <c r="K53" s="55"/>
      <c r="L53" s="55"/>
      <c r="M53" s="55" t="s">
        <v>14</v>
      </c>
      <c r="N53" s="56"/>
      <c r="O53" s="56" t="s">
        <v>257</v>
      </c>
    </row>
    <row r="54" spans="1:15" ht="43.35" customHeight="1">
      <c r="A54" s="66"/>
      <c r="B54" s="67" t="s">
        <v>277</v>
      </c>
      <c r="C54" s="55" t="s">
        <v>23</v>
      </c>
      <c r="D54" s="55"/>
      <c r="E54" s="56"/>
      <c r="F54" s="56"/>
      <c r="G54" s="56"/>
      <c r="H54" s="55"/>
      <c r="I54" s="55"/>
      <c r="J54" s="55">
        <v>24</v>
      </c>
      <c r="K54" s="55"/>
      <c r="L54" s="55"/>
      <c r="M54" s="55" t="s">
        <v>14</v>
      </c>
      <c r="N54" s="56"/>
      <c r="O54" s="56" t="s">
        <v>257</v>
      </c>
    </row>
    <row r="55" spans="1:15" ht="43.35" customHeight="1">
      <c r="A55" s="66"/>
      <c r="B55" s="67" t="s">
        <v>278</v>
      </c>
      <c r="C55" s="55" t="s">
        <v>23</v>
      </c>
      <c r="D55" s="55"/>
      <c r="E55" s="56"/>
      <c r="F55" s="56"/>
      <c r="G55" s="56"/>
      <c r="H55" s="55"/>
      <c r="I55" s="55"/>
      <c r="J55" s="55">
        <v>12</v>
      </c>
      <c r="K55" s="55"/>
      <c r="L55" s="55"/>
      <c r="M55" s="55" t="s">
        <v>14</v>
      </c>
      <c r="N55" s="56"/>
      <c r="O55" s="56" t="s">
        <v>257</v>
      </c>
    </row>
    <row r="56" spans="1:15" ht="43.35" customHeight="1">
      <c r="A56" s="66" t="s">
        <v>279</v>
      </c>
      <c r="B56" s="67" t="s">
        <v>280</v>
      </c>
      <c r="C56" s="55" t="s">
        <v>13</v>
      </c>
      <c r="D56" s="55">
        <v>6</v>
      </c>
      <c r="E56" s="61"/>
      <c r="F56" s="61"/>
      <c r="G56" s="61"/>
      <c r="H56" s="60"/>
      <c r="I56" s="55"/>
      <c r="J56" s="55"/>
      <c r="K56" s="55"/>
      <c r="L56" s="55"/>
      <c r="M56" s="55" t="s">
        <v>14</v>
      </c>
      <c r="N56" s="61"/>
      <c r="O56" s="56" t="s">
        <v>257</v>
      </c>
    </row>
    <row r="57" spans="1:15" ht="43.35" customHeight="1">
      <c r="A57" s="68"/>
      <c r="B57" s="67" t="s">
        <v>281</v>
      </c>
      <c r="C57" s="55" t="s">
        <v>23</v>
      </c>
      <c r="D57" s="55"/>
      <c r="E57" s="56"/>
      <c r="F57" s="56"/>
      <c r="G57" s="56"/>
      <c r="H57" s="55"/>
      <c r="I57" s="55">
        <v>12</v>
      </c>
      <c r="J57" s="55"/>
      <c r="K57" s="55"/>
      <c r="L57" s="55"/>
      <c r="M57" s="55" t="s">
        <v>14</v>
      </c>
      <c r="N57" s="61"/>
      <c r="O57" s="56" t="s">
        <v>257</v>
      </c>
    </row>
    <row r="58" spans="1:15" ht="43.35" customHeight="1">
      <c r="A58" s="68"/>
      <c r="B58" s="67" t="s">
        <v>282</v>
      </c>
      <c r="C58" s="55" t="s">
        <v>23</v>
      </c>
      <c r="D58" s="55"/>
      <c r="E58" s="56"/>
      <c r="F58" s="56"/>
      <c r="G58" s="56"/>
      <c r="H58" s="55"/>
      <c r="I58" s="55"/>
      <c r="J58" s="55">
        <v>24</v>
      </c>
      <c r="K58" s="55"/>
      <c r="L58" s="55"/>
      <c r="M58" s="55" t="s">
        <v>14</v>
      </c>
      <c r="N58" s="61"/>
      <c r="O58" s="56" t="s">
        <v>257</v>
      </c>
    </row>
    <row r="59" spans="1:15" ht="43.35" customHeight="1">
      <c r="A59" s="68"/>
      <c r="B59" s="67" t="s">
        <v>283</v>
      </c>
      <c r="C59" s="55" t="s">
        <v>23</v>
      </c>
      <c r="D59" s="55"/>
      <c r="E59" s="56"/>
      <c r="F59" s="56"/>
      <c r="G59" s="56"/>
      <c r="H59" s="55"/>
      <c r="I59" s="55"/>
      <c r="J59" s="55">
        <v>12</v>
      </c>
      <c r="K59" s="55"/>
      <c r="L59" s="55"/>
      <c r="M59" s="55" t="s">
        <v>14</v>
      </c>
      <c r="N59" s="61"/>
      <c r="O59" s="56" t="s">
        <v>257</v>
      </c>
    </row>
    <row r="60" spans="1:15" ht="43.35" customHeight="1">
      <c r="A60" s="66" t="s">
        <v>284</v>
      </c>
      <c r="B60" s="67" t="s">
        <v>285</v>
      </c>
      <c r="C60" s="55" t="s">
        <v>13</v>
      </c>
      <c r="D60" s="55">
        <v>6</v>
      </c>
      <c r="E60" s="61"/>
      <c r="F60" s="61"/>
      <c r="G60" s="61"/>
      <c r="H60" s="60"/>
      <c r="I60" s="55"/>
      <c r="J60" s="55"/>
      <c r="K60" s="55"/>
      <c r="L60" s="55"/>
      <c r="M60" s="55" t="s">
        <v>14</v>
      </c>
      <c r="N60" s="61"/>
      <c r="O60" s="56" t="s">
        <v>257</v>
      </c>
    </row>
    <row r="61" spans="1:15" ht="43.35" customHeight="1">
      <c r="A61" s="68"/>
      <c r="B61" s="70" t="s">
        <v>286</v>
      </c>
      <c r="C61" s="55" t="s">
        <v>23</v>
      </c>
      <c r="D61" s="60"/>
      <c r="E61" s="61"/>
      <c r="F61" s="61"/>
      <c r="G61" s="61"/>
      <c r="H61" s="60"/>
      <c r="I61" s="55">
        <v>12</v>
      </c>
      <c r="J61" s="55"/>
      <c r="K61" s="55"/>
      <c r="L61" s="55"/>
      <c r="M61" s="55" t="s">
        <v>14</v>
      </c>
      <c r="N61" s="61"/>
      <c r="O61" s="56" t="s">
        <v>257</v>
      </c>
    </row>
    <row r="62" spans="1:15" ht="43.35" customHeight="1">
      <c r="A62" s="68"/>
      <c r="B62" s="70" t="s">
        <v>287</v>
      </c>
      <c r="C62" s="55" t="s">
        <v>23</v>
      </c>
      <c r="D62" s="60"/>
      <c r="E62" s="61"/>
      <c r="F62" s="61"/>
      <c r="G62" s="61"/>
      <c r="H62" s="60"/>
      <c r="I62" s="55"/>
      <c r="J62" s="55">
        <v>24</v>
      </c>
      <c r="K62" s="55"/>
      <c r="L62" s="55"/>
      <c r="M62" s="55" t="s">
        <v>14</v>
      </c>
      <c r="N62" s="61"/>
      <c r="O62" s="56" t="s">
        <v>257</v>
      </c>
    </row>
    <row r="63" spans="1:15" ht="43.35" customHeight="1">
      <c r="A63" s="68"/>
      <c r="B63" s="70" t="s">
        <v>288</v>
      </c>
      <c r="C63" s="55" t="s">
        <v>23</v>
      </c>
      <c r="D63" s="60"/>
      <c r="E63" s="61"/>
      <c r="F63" s="61"/>
      <c r="G63" s="61"/>
      <c r="H63" s="60"/>
      <c r="I63" s="55"/>
      <c r="J63" s="55"/>
      <c r="K63" s="55">
        <v>12</v>
      </c>
      <c r="L63" s="55"/>
      <c r="M63" s="55" t="s">
        <v>14</v>
      </c>
      <c r="N63" s="61"/>
      <c r="O63" s="56" t="s">
        <v>257</v>
      </c>
    </row>
    <row r="64" spans="1:15" ht="43.35" customHeight="1">
      <c r="A64" s="68" t="s">
        <v>289</v>
      </c>
      <c r="B64" s="70" t="s">
        <v>290</v>
      </c>
      <c r="C64" s="55" t="s">
        <v>13</v>
      </c>
      <c r="D64" s="60">
        <v>6</v>
      </c>
      <c r="E64" s="61"/>
      <c r="F64" s="61"/>
      <c r="G64" s="61"/>
      <c r="H64" s="60"/>
      <c r="I64" s="55"/>
      <c r="J64" s="55"/>
      <c r="K64" s="55"/>
      <c r="L64" s="55"/>
      <c r="M64" s="55" t="s">
        <v>14</v>
      </c>
      <c r="N64" s="61"/>
      <c r="O64" s="56" t="s">
        <v>257</v>
      </c>
    </row>
    <row r="65" spans="1:15" ht="43.35" customHeight="1">
      <c r="A65" s="68"/>
      <c r="B65" s="70" t="s">
        <v>291</v>
      </c>
      <c r="C65" s="55" t="s">
        <v>23</v>
      </c>
      <c r="D65" s="60"/>
      <c r="E65" s="61"/>
      <c r="F65" s="61"/>
      <c r="G65" s="61"/>
      <c r="H65" s="60"/>
      <c r="I65" s="55">
        <v>12</v>
      </c>
      <c r="J65" s="55"/>
      <c r="K65" s="55"/>
      <c r="L65" s="55"/>
      <c r="M65" s="55" t="s">
        <v>24</v>
      </c>
      <c r="N65" s="61" t="s">
        <v>292</v>
      </c>
      <c r="O65" s="56" t="s">
        <v>257</v>
      </c>
    </row>
    <row r="66" spans="1:15" ht="43.35" customHeight="1">
      <c r="A66" s="68"/>
      <c r="B66" s="70" t="s">
        <v>293</v>
      </c>
      <c r="C66" s="55" t="s">
        <v>23</v>
      </c>
      <c r="D66" s="60"/>
      <c r="E66" s="61"/>
      <c r="F66" s="61"/>
      <c r="G66" s="61"/>
      <c r="H66" s="60"/>
      <c r="I66" s="55"/>
      <c r="J66" s="55">
        <v>24</v>
      </c>
      <c r="K66" s="55"/>
      <c r="L66" s="55"/>
      <c r="M66" s="55" t="s">
        <v>24</v>
      </c>
      <c r="N66" s="61" t="s">
        <v>294</v>
      </c>
      <c r="O66" s="56" t="s">
        <v>257</v>
      </c>
    </row>
    <row r="67" spans="1:15" ht="43.35" customHeight="1">
      <c r="A67" s="68"/>
      <c r="B67" s="70" t="s">
        <v>295</v>
      </c>
      <c r="C67" s="55" t="s">
        <v>23</v>
      </c>
      <c r="D67" s="60"/>
      <c r="E67" s="61"/>
      <c r="F67" s="61"/>
      <c r="G67" s="61"/>
      <c r="H67" s="60"/>
      <c r="I67" s="55"/>
      <c r="J67" s="55"/>
      <c r="K67" s="55">
        <v>12</v>
      </c>
      <c r="L67" s="55"/>
      <c r="M67" s="55" t="s">
        <v>14</v>
      </c>
      <c r="N67" s="61"/>
      <c r="O67" s="56" t="s">
        <v>257</v>
      </c>
    </row>
    <row r="68" spans="1:15" ht="43.35" customHeight="1">
      <c r="A68" s="58">
        <v>4</v>
      </c>
      <c r="B68" s="62" t="s">
        <v>296</v>
      </c>
      <c r="C68" s="60" t="s">
        <v>13</v>
      </c>
      <c r="D68" s="62"/>
      <c r="E68" s="61"/>
      <c r="F68" s="61"/>
      <c r="G68" s="61"/>
      <c r="H68" s="60"/>
      <c r="I68" s="55"/>
      <c r="J68" s="55"/>
      <c r="K68" s="55"/>
      <c r="L68" s="55"/>
      <c r="M68" s="55"/>
      <c r="N68" s="61"/>
      <c r="O68" s="61"/>
    </row>
    <row r="69" spans="1:15" ht="43.35" customHeight="1">
      <c r="A69" s="58"/>
      <c r="B69" s="59" t="s">
        <v>254</v>
      </c>
      <c r="C69" s="55" t="s">
        <v>38</v>
      </c>
      <c r="D69" s="60"/>
      <c r="E69" s="61"/>
      <c r="F69" s="61"/>
      <c r="G69" s="61"/>
      <c r="H69" s="60"/>
      <c r="I69" s="55"/>
      <c r="J69" s="55"/>
      <c r="K69" s="55"/>
      <c r="L69" s="55"/>
      <c r="M69" s="55"/>
      <c r="N69" s="61"/>
      <c r="O69" s="61"/>
    </row>
    <row r="70" spans="1:15" ht="43.35" customHeight="1">
      <c r="A70" s="58" t="s">
        <v>297</v>
      </c>
      <c r="B70" s="59" t="s">
        <v>298</v>
      </c>
      <c r="C70" s="55" t="s">
        <v>13</v>
      </c>
      <c r="D70" s="60">
        <v>6</v>
      </c>
      <c r="E70" s="61"/>
      <c r="F70" s="61"/>
      <c r="G70" s="61"/>
      <c r="H70" s="60"/>
      <c r="I70" s="55"/>
      <c r="J70" s="55"/>
      <c r="K70" s="55"/>
      <c r="L70" s="55"/>
      <c r="M70" s="55"/>
      <c r="N70" s="61"/>
      <c r="O70" s="61"/>
    </row>
    <row r="71" spans="1:15" ht="43.35" customHeight="1">
      <c r="A71" s="58"/>
      <c r="B71" s="59" t="s">
        <v>299</v>
      </c>
      <c r="C71" s="55" t="s">
        <v>23</v>
      </c>
      <c r="D71" s="60"/>
      <c r="E71" s="61"/>
      <c r="F71" s="61"/>
      <c r="G71" s="61"/>
      <c r="H71" s="60"/>
      <c r="I71" s="55">
        <v>12</v>
      </c>
      <c r="J71" s="55">
        <v>12</v>
      </c>
      <c r="K71" s="55"/>
      <c r="L71" s="55"/>
      <c r="M71" s="55"/>
      <c r="N71" s="61"/>
      <c r="O71" s="61"/>
    </row>
    <row r="72" spans="1:15" ht="43.35" customHeight="1">
      <c r="A72" s="58"/>
      <c r="B72" s="59" t="s">
        <v>300</v>
      </c>
      <c r="C72" s="55" t="s">
        <v>23</v>
      </c>
      <c r="D72" s="60"/>
      <c r="E72" s="61"/>
      <c r="F72" s="61"/>
      <c r="G72" s="61"/>
      <c r="H72" s="60"/>
      <c r="I72" s="55"/>
      <c r="J72" s="55">
        <v>12</v>
      </c>
      <c r="K72" s="55"/>
      <c r="L72" s="55"/>
      <c r="M72" s="55"/>
      <c r="N72" s="61"/>
      <c r="O72" s="61"/>
    </row>
    <row r="73" spans="1:15" ht="43.35" customHeight="1">
      <c r="A73" s="58"/>
      <c r="B73" s="59" t="s">
        <v>301</v>
      </c>
      <c r="C73" s="55" t="s">
        <v>23</v>
      </c>
      <c r="D73" s="60"/>
      <c r="E73" s="61"/>
      <c r="F73" s="61"/>
      <c r="G73" s="61"/>
      <c r="H73" s="60"/>
      <c r="I73" s="55"/>
      <c r="J73" s="55"/>
      <c r="K73" s="55"/>
      <c r="L73" s="55"/>
      <c r="M73" s="55"/>
      <c r="N73" s="61"/>
      <c r="O73" s="61"/>
    </row>
    <row r="74" spans="1:15" ht="43.35" customHeight="1">
      <c r="A74" s="58"/>
      <c r="B74" s="59" t="s">
        <v>302</v>
      </c>
      <c r="C74" s="55" t="s">
        <v>38</v>
      </c>
      <c r="D74" s="60"/>
      <c r="E74" s="61"/>
      <c r="F74" s="61"/>
      <c r="G74" s="61"/>
      <c r="H74" s="60"/>
      <c r="I74" s="55"/>
      <c r="J74" s="55"/>
      <c r="K74" s="55"/>
      <c r="L74" s="55"/>
      <c r="M74" s="55"/>
      <c r="N74" s="61"/>
      <c r="O74" s="61"/>
    </row>
    <row r="75" spans="1:15" ht="43.35" customHeight="1">
      <c r="A75" s="58"/>
      <c r="B75" s="59" t="s">
        <v>303</v>
      </c>
      <c r="C75" s="55" t="s">
        <v>23</v>
      </c>
      <c r="D75" s="60"/>
      <c r="E75" s="61"/>
      <c r="F75" s="61"/>
      <c r="G75" s="61"/>
      <c r="H75" s="60"/>
      <c r="I75" s="55"/>
      <c r="J75" s="55">
        <v>12</v>
      </c>
      <c r="K75" s="55"/>
      <c r="L75" s="55"/>
      <c r="M75" s="55"/>
      <c r="N75" s="61"/>
      <c r="O75" s="61"/>
    </row>
    <row r="76" spans="1:15" ht="43.35" customHeight="1">
      <c r="A76" s="58"/>
      <c r="B76" s="59" t="s">
        <v>304</v>
      </c>
      <c r="C76" s="55" t="s">
        <v>23</v>
      </c>
      <c r="D76" s="60"/>
      <c r="E76" s="61"/>
      <c r="F76" s="61"/>
      <c r="G76" s="61"/>
      <c r="H76" s="60"/>
      <c r="I76" s="55"/>
      <c r="J76" s="55">
        <v>12</v>
      </c>
      <c r="K76" s="55"/>
      <c r="L76" s="55"/>
      <c r="M76" s="55"/>
      <c r="N76" s="61"/>
      <c r="O76" s="61"/>
    </row>
    <row r="77" spans="1:15" ht="43.35" customHeight="1">
      <c r="A77" s="58"/>
      <c r="B77" s="59" t="s">
        <v>305</v>
      </c>
      <c r="C77" s="55" t="s">
        <v>23</v>
      </c>
      <c r="D77" s="60"/>
      <c r="E77" s="61"/>
      <c r="F77" s="61"/>
      <c r="G77" s="61"/>
      <c r="H77" s="60"/>
      <c r="I77" s="55"/>
      <c r="J77" s="55">
        <v>12</v>
      </c>
      <c r="K77" s="55"/>
      <c r="L77" s="55"/>
      <c r="M77" s="55"/>
      <c r="N77" s="61"/>
      <c r="O77" s="61"/>
    </row>
    <row r="78" spans="1:15" ht="43.35" customHeight="1">
      <c r="A78" s="58"/>
      <c r="B78" s="59" t="s">
        <v>306</v>
      </c>
      <c r="C78" s="55" t="s">
        <v>23</v>
      </c>
      <c r="D78" s="60"/>
      <c r="E78" s="61"/>
      <c r="F78" s="61"/>
      <c r="G78" s="61"/>
      <c r="H78" s="60"/>
      <c r="I78" s="55"/>
      <c r="J78" s="55">
        <v>12</v>
      </c>
      <c r="K78" s="55"/>
      <c r="L78" s="55"/>
      <c r="M78" s="55"/>
      <c r="N78" s="61"/>
      <c r="O78" s="61"/>
    </row>
    <row r="79" spans="1:15" ht="43.35" customHeight="1">
      <c r="A79" s="58"/>
      <c r="B79" s="59" t="s">
        <v>307</v>
      </c>
      <c r="C79" s="55" t="s">
        <v>23</v>
      </c>
      <c r="D79" s="60"/>
      <c r="E79" s="61"/>
      <c r="F79" s="61"/>
      <c r="G79" s="61"/>
      <c r="H79" s="60"/>
      <c r="I79" s="55"/>
      <c r="J79" s="55">
        <v>12</v>
      </c>
      <c r="K79" s="55"/>
      <c r="L79" s="55"/>
      <c r="M79" s="55"/>
      <c r="N79" s="61"/>
      <c r="O79" s="61"/>
    </row>
    <row r="80" spans="1:15" ht="43.35" customHeight="1">
      <c r="A80" s="58"/>
      <c r="B80" s="59" t="s">
        <v>308</v>
      </c>
      <c r="C80" s="55" t="s">
        <v>23</v>
      </c>
      <c r="D80" s="60"/>
      <c r="E80" s="61"/>
      <c r="F80" s="61"/>
      <c r="G80" s="61"/>
      <c r="H80" s="60"/>
      <c r="I80" s="55"/>
      <c r="J80" s="55">
        <v>12</v>
      </c>
      <c r="K80" s="55"/>
      <c r="L80" s="55"/>
      <c r="M80" s="55"/>
      <c r="N80" s="61"/>
      <c r="O80" s="61"/>
    </row>
    <row r="81" spans="1:15" ht="43.35" customHeight="1">
      <c r="A81" s="58"/>
      <c r="B81" s="59" t="s">
        <v>309</v>
      </c>
      <c r="C81" s="55" t="s">
        <v>23</v>
      </c>
      <c r="D81" s="60"/>
      <c r="E81" s="61"/>
      <c r="F81" s="61"/>
      <c r="G81" s="61"/>
      <c r="H81" s="60"/>
      <c r="I81" s="55"/>
      <c r="J81" s="55">
        <v>12</v>
      </c>
      <c r="K81" s="55"/>
      <c r="L81" s="55"/>
      <c r="M81" s="55"/>
      <c r="N81" s="61"/>
      <c r="O81" s="61"/>
    </row>
    <row r="82" spans="1:15" ht="43.35" customHeight="1">
      <c r="A82" s="63" t="s">
        <v>310</v>
      </c>
      <c r="B82" s="64" t="s">
        <v>311</v>
      </c>
      <c r="C82" s="7" t="s">
        <v>13</v>
      </c>
      <c r="D82" s="10"/>
      <c r="E82" s="8"/>
      <c r="F82" s="8"/>
      <c r="G82" s="8"/>
      <c r="H82" s="10"/>
      <c r="I82" s="7"/>
      <c r="J82" s="7"/>
      <c r="K82" s="7"/>
      <c r="L82" s="7"/>
      <c r="M82" s="7"/>
      <c r="N82" s="8"/>
      <c r="O82" s="8" t="s">
        <v>312</v>
      </c>
    </row>
    <row r="83" spans="1:15" ht="43.35" customHeight="1">
      <c r="A83" s="63"/>
      <c r="B83" s="64" t="s">
        <v>313</v>
      </c>
      <c r="C83" s="7" t="s">
        <v>38</v>
      </c>
      <c r="D83" s="10"/>
      <c r="E83" s="8"/>
      <c r="F83" s="8"/>
      <c r="G83" s="8"/>
      <c r="H83" s="10"/>
      <c r="I83" s="7"/>
      <c r="J83" s="7"/>
      <c r="K83" s="7"/>
      <c r="L83" s="7"/>
      <c r="M83" s="7"/>
      <c r="N83" s="8"/>
      <c r="O83" s="8" t="s">
        <v>312</v>
      </c>
    </row>
    <row r="84" spans="1:15" ht="43.35" customHeight="1">
      <c r="A84" s="63"/>
      <c r="B84" s="65" t="s">
        <v>314</v>
      </c>
      <c r="C84" s="7" t="s">
        <v>13</v>
      </c>
      <c r="D84" s="7">
        <v>6</v>
      </c>
      <c r="E84" s="8"/>
      <c r="F84" s="8"/>
      <c r="G84" s="8"/>
      <c r="H84" s="10"/>
      <c r="I84" s="7"/>
      <c r="J84" s="7"/>
      <c r="K84" s="7"/>
      <c r="L84" s="7"/>
      <c r="M84" s="7" t="s">
        <v>24</v>
      </c>
      <c r="N84" s="8" t="s">
        <v>315</v>
      </c>
      <c r="O84" s="8" t="s">
        <v>312</v>
      </c>
    </row>
    <row r="85" spans="1:15" ht="43.35" customHeight="1">
      <c r="A85" s="76">
        <v>5</v>
      </c>
      <c r="B85" s="56" t="s">
        <v>316</v>
      </c>
      <c r="C85" s="7" t="s">
        <v>13</v>
      </c>
      <c r="D85" s="7" t="s">
        <v>317</v>
      </c>
      <c r="E85" s="8" t="s">
        <v>16</v>
      </c>
      <c r="F85" s="8"/>
      <c r="G85" s="8"/>
      <c r="H85" s="10"/>
      <c r="I85" s="7"/>
      <c r="J85" s="7"/>
      <c r="K85" s="7"/>
      <c r="L85" s="7"/>
      <c r="M85" s="7" t="s">
        <v>24</v>
      </c>
      <c r="N85" s="8" t="s">
        <v>318</v>
      </c>
      <c r="O85" s="8" t="s">
        <v>319</v>
      </c>
    </row>
    <row r="86" spans="1:15" ht="43.35" customHeight="1">
      <c r="A86" s="75"/>
      <c r="B86" s="6"/>
      <c r="C86" s="7"/>
      <c r="D86" s="10"/>
      <c r="E86" s="8"/>
      <c r="F86" s="8"/>
      <c r="G86" s="8"/>
      <c r="H86" s="10"/>
      <c r="I86" s="7"/>
      <c r="J86" s="7"/>
      <c r="K86" s="7"/>
      <c r="L86" s="7"/>
      <c r="M86" s="7"/>
      <c r="N86" s="8"/>
      <c r="O86" s="8"/>
    </row>
    <row r="87" spans="1:15" ht="43.35" customHeight="1">
      <c r="A87" s="75"/>
      <c r="B87" s="6"/>
      <c r="C87" s="7"/>
      <c r="D87" s="7"/>
      <c r="E87" s="8"/>
      <c r="F87" s="8"/>
      <c r="G87" s="8"/>
      <c r="H87" s="10"/>
      <c r="I87" s="7"/>
      <c r="J87" s="7"/>
      <c r="K87" s="7"/>
      <c r="L87" s="7"/>
      <c r="M87" s="7"/>
      <c r="N87" s="8"/>
      <c r="O87" s="8"/>
    </row>
    <row r="88" spans="1:15" ht="43.35" customHeight="1">
      <c r="A88" s="75"/>
      <c r="B88" s="5"/>
      <c r="C88" s="7"/>
      <c r="D88" s="7"/>
      <c r="E88" s="8"/>
      <c r="F88" s="8"/>
      <c r="G88" s="8"/>
      <c r="H88" s="10"/>
      <c r="I88" s="7"/>
      <c r="J88" s="7"/>
      <c r="K88" s="7"/>
      <c r="L88" s="7"/>
      <c r="M88" s="7"/>
      <c r="N88" s="8"/>
      <c r="O88" s="8"/>
    </row>
    <row r="89" spans="1:15" ht="43.35" customHeight="1">
      <c r="A89" s="75"/>
      <c r="B89" s="6"/>
      <c r="C89" s="7"/>
      <c r="D89" s="7"/>
      <c r="E89" s="8"/>
      <c r="F89" s="8"/>
      <c r="G89" s="8"/>
      <c r="H89" s="10"/>
      <c r="I89" s="7"/>
      <c r="J89" s="7"/>
      <c r="K89" s="7"/>
      <c r="L89" s="7"/>
      <c r="M89" s="7"/>
      <c r="N89" s="8"/>
      <c r="O89" s="8"/>
    </row>
    <row r="90" spans="1:15" ht="43.35" customHeight="1">
      <c r="A90" s="76"/>
      <c r="B90" s="57"/>
      <c r="C90" s="55"/>
      <c r="D90" s="55"/>
      <c r="E90" s="56"/>
      <c r="F90" s="56"/>
      <c r="G90" s="56"/>
      <c r="H90" s="55"/>
      <c r="I90" s="55"/>
      <c r="J90" s="55"/>
      <c r="K90" s="55"/>
      <c r="L90" s="55"/>
      <c r="M90" s="55"/>
      <c r="N90" s="56"/>
      <c r="O90" s="56"/>
    </row>
    <row r="91" spans="1:15" ht="43.35" customHeight="1">
      <c r="A91" s="55"/>
      <c r="B91" s="57"/>
      <c r="C91" s="55"/>
      <c r="D91" s="55"/>
      <c r="E91" s="56"/>
      <c r="F91" s="56"/>
      <c r="G91" s="56"/>
      <c r="H91" s="55"/>
      <c r="I91" s="55"/>
      <c r="J91" s="55"/>
      <c r="K91" s="55"/>
      <c r="L91" s="55"/>
      <c r="M91" s="55"/>
      <c r="N91" s="56"/>
      <c r="O91" s="56"/>
    </row>
    <row r="92" spans="1:15" ht="43.35" customHeight="1">
      <c r="A92" s="55"/>
      <c r="B92" s="57"/>
      <c r="C92" s="55"/>
      <c r="D92" s="55"/>
      <c r="E92" s="56"/>
      <c r="F92" s="56"/>
      <c r="G92" s="56"/>
      <c r="H92" s="55"/>
      <c r="I92" s="55"/>
      <c r="J92" s="55"/>
      <c r="K92" s="55"/>
      <c r="L92" s="55"/>
      <c r="M92" s="55"/>
      <c r="N92" s="56"/>
      <c r="O92" s="56"/>
    </row>
    <row r="93" spans="1:15" ht="43.35" customHeight="1">
      <c r="A93" s="55"/>
      <c r="B93" s="57"/>
      <c r="C93" s="55"/>
      <c r="D93" s="55"/>
      <c r="E93" s="56"/>
      <c r="F93" s="56"/>
      <c r="G93" s="56"/>
      <c r="H93" s="55"/>
      <c r="I93" s="55"/>
      <c r="J93" s="55"/>
      <c r="K93" s="55"/>
      <c r="L93" s="55"/>
      <c r="M93" s="55"/>
      <c r="N93" s="56"/>
      <c r="O93" s="56"/>
    </row>
    <row r="94" spans="1:15" ht="43.35" customHeight="1">
      <c r="A94" s="76"/>
      <c r="B94" s="57"/>
      <c r="C94" s="55"/>
      <c r="D94" s="55"/>
      <c r="E94" s="56"/>
      <c r="F94" s="56"/>
      <c r="G94" s="56"/>
      <c r="H94" s="55"/>
      <c r="I94" s="55"/>
      <c r="J94" s="55"/>
      <c r="K94" s="55"/>
      <c r="L94" s="55"/>
      <c r="M94" s="55"/>
      <c r="N94" s="56"/>
      <c r="O94" s="56"/>
    </row>
    <row r="95" spans="1:15" ht="43.35" customHeight="1">
      <c r="A95" s="76"/>
      <c r="B95" s="57"/>
      <c r="C95" s="55"/>
      <c r="D95" s="55"/>
      <c r="E95" s="56"/>
      <c r="F95" s="56"/>
      <c r="G95" s="56"/>
      <c r="H95" s="55"/>
      <c r="I95" s="55"/>
      <c r="J95" s="55"/>
      <c r="K95" s="55"/>
      <c r="L95" s="55"/>
      <c r="M95" s="55"/>
      <c r="N95" s="56"/>
      <c r="O95" s="56"/>
    </row>
    <row r="96" spans="1:15" ht="43.35" customHeight="1">
      <c r="A96" s="76"/>
      <c r="B96" s="57"/>
      <c r="C96" s="55"/>
      <c r="D96" s="55"/>
      <c r="E96" s="56"/>
      <c r="F96" s="56"/>
      <c r="G96" s="56"/>
      <c r="H96" s="55"/>
      <c r="I96" s="55"/>
      <c r="J96" s="55"/>
      <c r="K96" s="55"/>
      <c r="L96" s="55"/>
      <c r="M96" s="55"/>
      <c r="N96" s="56"/>
      <c r="O96" s="56"/>
    </row>
    <row r="97" spans="1:15" ht="43.35" customHeight="1">
      <c r="A97" s="76"/>
      <c r="B97" s="57"/>
      <c r="C97" s="55"/>
      <c r="D97" s="55"/>
      <c r="E97" s="56"/>
      <c r="F97" s="56"/>
      <c r="G97" s="56"/>
      <c r="H97" s="55"/>
      <c r="I97" s="55"/>
      <c r="J97" s="55"/>
      <c r="K97" s="55"/>
      <c r="L97" s="55"/>
      <c r="M97" s="55"/>
      <c r="N97" s="56"/>
      <c r="O97" s="56"/>
    </row>
    <row r="98" spans="1:15" ht="43.35" customHeight="1">
      <c r="A98" s="76"/>
      <c r="B98" s="57"/>
      <c r="C98" s="55"/>
      <c r="D98" s="55"/>
      <c r="E98" s="56"/>
      <c r="F98" s="56"/>
      <c r="G98" s="56"/>
      <c r="H98" s="55"/>
      <c r="I98" s="55"/>
      <c r="J98" s="55"/>
      <c r="K98" s="55"/>
      <c r="L98" s="55"/>
      <c r="M98" s="55"/>
      <c r="N98" s="56"/>
      <c r="O98" s="56"/>
    </row>
    <row r="99" spans="1:15" ht="43.35" customHeight="1">
      <c r="A99" s="76"/>
      <c r="B99" s="57"/>
      <c r="C99" s="55"/>
      <c r="D99" s="55"/>
      <c r="E99" s="56"/>
      <c r="F99" s="56"/>
      <c r="G99" s="56"/>
      <c r="H99" s="55"/>
      <c r="I99" s="55"/>
      <c r="J99" s="55"/>
      <c r="K99" s="55"/>
      <c r="L99" s="55"/>
      <c r="M99" s="55"/>
      <c r="N99" s="56"/>
      <c r="O99" s="56"/>
    </row>
    <row r="100" spans="1:15" ht="43.35" customHeight="1">
      <c r="A100" s="76"/>
      <c r="B100" s="57"/>
      <c r="C100" s="55"/>
      <c r="D100" s="55"/>
      <c r="E100" s="56"/>
      <c r="F100" s="56"/>
      <c r="G100" s="56"/>
      <c r="H100" s="55"/>
      <c r="I100" s="55"/>
      <c r="J100" s="55"/>
      <c r="K100" s="55"/>
      <c r="L100" s="55"/>
      <c r="M100" s="55"/>
      <c r="N100" s="56"/>
      <c r="O100" s="56"/>
    </row>
    <row r="101" spans="1:15" ht="43.35" customHeight="1">
      <c r="A101" s="76"/>
      <c r="B101" s="57"/>
      <c r="C101" s="55"/>
      <c r="D101" s="55"/>
      <c r="E101" s="56"/>
      <c r="F101" s="56"/>
      <c r="G101" s="56"/>
      <c r="H101" s="55"/>
      <c r="I101" s="55"/>
      <c r="J101" s="55"/>
      <c r="K101" s="55"/>
      <c r="L101" s="55"/>
      <c r="M101" s="55"/>
      <c r="N101" s="56"/>
      <c r="O101" s="56"/>
    </row>
    <row r="102" spans="1:15" ht="43.35" customHeight="1">
      <c r="A102" s="58"/>
      <c r="B102" s="57"/>
      <c r="C102" s="55"/>
      <c r="D102" s="60"/>
      <c r="E102" s="61"/>
      <c r="F102" s="61"/>
      <c r="G102" s="61"/>
      <c r="H102" s="60"/>
      <c r="I102" s="55"/>
      <c r="J102" s="55"/>
      <c r="K102" s="55"/>
      <c r="L102" s="55"/>
      <c r="M102" s="55"/>
      <c r="N102" s="61"/>
      <c r="O102" s="56"/>
    </row>
    <row r="103" spans="1:15" ht="43.35" customHeight="1">
      <c r="A103" s="58"/>
      <c r="B103" s="57"/>
      <c r="C103" s="55"/>
      <c r="D103" s="60"/>
      <c r="E103" s="61"/>
      <c r="F103" s="61"/>
      <c r="G103" s="61"/>
      <c r="H103" s="60"/>
      <c r="I103" s="55"/>
      <c r="J103" s="55"/>
      <c r="K103" s="55"/>
      <c r="L103" s="55"/>
      <c r="M103" s="55"/>
      <c r="N103" s="61"/>
      <c r="O103" s="56"/>
    </row>
    <row r="104" spans="1:15" ht="43.35" customHeight="1">
      <c r="A104" s="58"/>
      <c r="B104" s="57"/>
      <c r="C104" s="55"/>
      <c r="D104" s="55"/>
      <c r="E104" s="61"/>
      <c r="F104" s="61"/>
      <c r="G104" s="61"/>
      <c r="H104" s="60"/>
      <c r="I104" s="55"/>
      <c r="J104" s="55"/>
      <c r="K104" s="55"/>
      <c r="L104" s="55"/>
      <c r="M104" s="55"/>
      <c r="N104" s="61"/>
      <c r="O104" s="56"/>
    </row>
    <row r="105" spans="1:15" ht="43.35" customHeight="1">
      <c r="A105" s="55"/>
      <c r="B105" s="57"/>
      <c r="C105" s="55"/>
      <c r="D105" s="55"/>
      <c r="E105" s="56"/>
      <c r="F105" s="56"/>
      <c r="G105" s="56"/>
      <c r="H105" s="55"/>
      <c r="I105" s="55"/>
      <c r="J105" s="55"/>
      <c r="K105" s="55"/>
      <c r="L105" s="55"/>
      <c r="M105" s="55"/>
      <c r="N105" s="56"/>
      <c r="O105" s="56"/>
    </row>
    <row r="106" spans="1:15" ht="43.35" customHeight="1">
      <c r="A106" s="55"/>
      <c r="B106" s="57"/>
      <c r="C106" s="55"/>
      <c r="D106" s="55"/>
      <c r="E106" s="56"/>
      <c r="F106" s="56"/>
      <c r="G106" s="56"/>
      <c r="H106" s="55"/>
      <c r="I106" s="55"/>
      <c r="J106" s="55"/>
      <c r="K106" s="55"/>
      <c r="L106" s="55"/>
      <c r="M106" s="55"/>
      <c r="N106" s="56"/>
      <c r="O106" s="56"/>
    </row>
    <row r="107" spans="1:15" ht="43.35" customHeight="1">
      <c r="A107" s="55"/>
      <c r="B107" s="57"/>
      <c r="C107" s="55"/>
      <c r="D107" s="55"/>
      <c r="E107" s="56"/>
      <c r="F107" s="56"/>
      <c r="G107" s="56"/>
      <c r="H107" s="55"/>
      <c r="I107" s="55"/>
      <c r="J107" s="55"/>
      <c r="K107" s="55"/>
      <c r="L107" s="55"/>
      <c r="M107" s="55"/>
      <c r="N107" s="56"/>
      <c r="O107" s="56"/>
    </row>
    <row r="108" spans="1:15" ht="43.35" customHeight="1">
      <c r="A108" s="76"/>
      <c r="B108" s="57"/>
      <c r="C108" s="55"/>
      <c r="D108" s="55"/>
      <c r="E108" s="56"/>
      <c r="F108" s="56"/>
      <c r="G108" s="56"/>
      <c r="H108" s="55"/>
      <c r="I108" s="55"/>
      <c r="J108" s="55"/>
      <c r="K108" s="55"/>
      <c r="L108" s="55"/>
      <c r="M108" s="55"/>
      <c r="N108" s="56"/>
      <c r="O108" s="56"/>
    </row>
    <row r="109" spans="1:15" ht="43.35" customHeight="1">
      <c r="A109" s="76"/>
      <c r="B109" s="57"/>
      <c r="C109" s="55"/>
      <c r="D109" s="55"/>
      <c r="E109" s="56"/>
      <c r="F109" s="56"/>
      <c r="G109" s="56"/>
      <c r="H109" s="55"/>
      <c r="I109" s="55"/>
      <c r="J109" s="55"/>
      <c r="K109" s="55"/>
      <c r="L109" s="55"/>
      <c r="M109" s="55"/>
      <c r="N109" s="56"/>
      <c r="O109" s="56"/>
    </row>
    <row r="110" spans="1:15" ht="43.35" customHeight="1">
      <c r="A110" s="76"/>
      <c r="B110" s="57"/>
      <c r="C110" s="55"/>
      <c r="D110" s="55"/>
      <c r="E110" s="56"/>
      <c r="F110" s="56"/>
      <c r="G110" s="56"/>
      <c r="H110" s="55"/>
      <c r="I110" s="55"/>
      <c r="J110" s="55"/>
      <c r="K110" s="55"/>
      <c r="L110" s="55"/>
      <c r="M110" s="55"/>
      <c r="N110" s="56"/>
      <c r="O110" s="56"/>
    </row>
    <row r="111" spans="1:15" ht="43.35" customHeight="1">
      <c r="A111" s="76"/>
      <c r="B111" s="57"/>
      <c r="C111" s="55"/>
      <c r="D111" s="55"/>
      <c r="E111" s="56"/>
      <c r="F111" s="56"/>
      <c r="G111" s="56"/>
      <c r="H111" s="55"/>
      <c r="I111" s="55"/>
      <c r="J111" s="55"/>
      <c r="K111" s="55"/>
      <c r="L111" s="55"/>
      <c r="M111" s="55"/>
      <c r="N111" s="56"/>
      <c r="O111" s="56"/>
    </row>
    <row r="112" spans="1:15" ht="43.35" customHeight="1">
      <c r="A112" s="76"/>
      <c r="B112" s="57"/>
      <c r="C112" s="55"/>
      <c r="D112" s="55"/>
      <c r="E112" s="56"/>
      <c r="F112" s="56"/>
      <c r="G112" s="56"/>
      <c r="H112" s="55"/>
      <c r="I112" s="55"/>
      <c r="J112" s="55"/>
      <c r="K112" s="55"/>
      <c r="L112" s="55"/>
      <c r="M112" s="55"/>
      <c r="N112" s="56"/>
      <c r="O112" s="56"/>
    </row>
    <row r="113" spans="1:15" ht="43.35" customHeight="1">
      <c r="A113" s="76"/>
      <c r="B113" s="57"/>
      <c r="C113" s="55"/>
      <c r="D113" s="55"/>
      <c r="E113" s="56"/>
      <c r="F113" s="56"/>
      <c r="G113" s="56"/>
      <c r="H113" s="55"/>
      <c r="I113" s="55"/>
      <c r="J113" s="55"/>
      <c r="K113" s="55"/>
      <c r="L113" s="55"/>
      <c r="M113" s="55"/>
      <c r="N113" s="56"/>
      <c r="O113" s="56"/>
    </row>
    <row r="114" spans="1:15" ht="43.35" customHeight="1">
      <c r="A114" s="76"/>
      <c r="B114" s="57"/>
      <c r="C114" s="55"/>
      <c r="D114" s="55"/>
      <c r="E114" s="56"/>
      <c r="F114" s="56"/>
      <c r="G114" s="56"/>
      <c r="H114" s="55"/>
      <c r="I114" s="55"/>
      <c r="J114" s="55"/>
      <c r="K114" s="55"/>
      <c r="L114" s="55"/>
      <c r="M114" s="55"/>
      <c r="N114" s="56"/>
      <c r="O114" s="56"/>
    </row>
    <row r="115" spans="1:15" ht="43.35" customHeight="1">
      <c r="A115" s="76"/>
      <c r="B115" s="57"/>
      <c r="C115" s="55"/>
      <c r="D115" s="55"/>
      <c r="E115" s="56"/>
      <c r="F115" s="56"/>
      <c r="G115" s="56"/>
      <c r="H115" s="55"/>
      <c r="I115" s="55"/>
      <c r="J115" s="55"/>
      <c r="K115" s="55"/>
      <c r="L115" s="55"/>
      <c r="M115" s="55"/>
      <c r="N115" s="56"/>
      <c r="O115" s="56"/>
    </row>
    <row r="116" spans="1:15" ht="43.35" customHeight="1">
      <c r="A116" s="76"/>
      <c r="B116" s="57"/>
      <c r="C116" s="55"/>
      <c r="D116" s="55"/>
      <c r="E116" s="61"/>
      <c r="F116" s="61"/>
      <c r="G116" s="61"/>
      <c r="H116" s="60"/>
      <c r="I116" s="55"/>
      <c r="J116" s="55"/>
      <c r="K116" s="55"/>
      <c r="L116" s="55"/>
      <c r="M116" s="55"/>
      <c r="N116" s="61"/>
      <c r="O116" s="56"/>
    </row>
    <row r="117" spans="1:15" ht="43.35" customHeight="1">
      <c r="A117" s="58"/>
      <c r="B117" s="57"/>
      <c r="C117" s="55"/>
      <c r="D117" s="55"/>
      <c r="E117" s="56"/>
      <c r="F117" s="56"/>
      <c r="G117" s="56"/>
      <c r="H117" s="55"/>
      <c r="I117" s="55"/>
      <c r="J117" s="55"/>
      <c r="K117" s="55"/>
      <c r="L117" s="55"/>
      <c r="M117" s="55"/>
      <c r="N117" s="61"/>
      <c r="O117" s="56"/>
    </row>
    <row r="118" spans="1:15" ht="43.35" customHeight="1">
      <c r="A118" s="58"/>
      <c r="B118" s="57"/>
      <c r="C118" s="55"/>
      <c r="D118" s="55"/>
      <c r="E118" s="56"/>
      <c r="F118" s="56"/>
      <c r="G118" s="56"/>
      <c r="H118" s="55"/>
      <c r="I118" s="55"/>
      <c r="J118" s="55"/>
      <c r="K118" s="55"/>
      <c r="L118" s="55"/>
      <c r="M118" s="55"/>
      <c r="N118" s="61"/>
      <c r="O118" s="56"/>
    </row>
    <row r="119" spans="1:15" ht="43.35" customHeight="1">
      <c r="A119" s="58"/>
      <c r="B119" s="57"/>
      <c r="C119" s="55"/>
      <c r="D119" s="55"/>
      <c r="E119" s="56"/>
      <c r="F119" s="56"/>
      <c r="G119" s="56"/>
      <c r="H119" s="55"/>
      <c r="I119" s="55"/>
      <c r="J119" s="55"/>
      <c r="K119" s="55"/>
      <c r="L119" s="55"/>
      <c r="M119" s="55"/>
      <c r="N119" s="61"/>
      <c r="O119" s="56"/>
    </row>
    <row r="120" spans="1:15" ht="43.35" customHeight="1">
      <c r="A120" s="76"/>
      <c r="B120" s="57"/>
      <c r="C120" s="55"/>
      <c r="D120" s="55"/>
      <c r="E120" s="61"/>
      <c r="F120" s="61"/>
      <c r="G120" s="61"/>
      <c r="H120" s="60"/>
      <c r="I120" s="55"/>
      <c r="J120" s="55"/>
      <c r="K120" s="55"/>
      <c r="L120" s="55"/>
      <c r="M120" s="55"/>
      <c r="N120" s="61"/>
      <c r="O120" s="56"/>
    </row>
    <row r="121" spans="1:15" ht="43.35" customHeight="1">
      <c r="A121" s="58"/>
      <c r="B121" s="59"/>
      <c r="C121" s="55"/>
      <c r="D121" s="60"/>
      <c r="E121" s="61"/>
      <c r="F121" s="61"/>
      <c r="G121" s="61"/>
      <c r="H121" s="60"/>
      <c r="I121" s="55"/>
      <c r="J121" s="55"/>
      <c r="K121" s="55"/>
      <c r="L121" s="55"/>
      <c r="M121" s="55"/>
      <c r="N121" s="61"/>
      <c r="O121" s="56"/>
    </row>
    <row r="122" spans="1:15" ht="43.35" customHeight="1">
      <c r="A122" s="58"/>
      <c r="B122" s="59"/>
      <c r="C122" s="55"/>
      <c r="D122" s="60"/>
      <c r="E122" s="61"/>
      <c r="F122" s="61"/>
      <c r="G122" s="61"/>
      <c r="H122" s="60"/>
      <c r="I122" s="55"/>
      <c r="J122" s="55"/>
      <c r="K122" s="55"/>
      <c r="L122" s="55"/>
      <c r="M122" s="55"/>
      <c r="N122" s="61"/>
      <c r="O122" s="56"/>
    </row>
    <row r="123" spans="1:15" ht="43.35" customHeight="1">
      <c r="A123" s="58"/>
      <c r="B123" s="59"/>
      <c r="C123" s="55"/>
      <c r="D123" s="60"/>
      <c r="E123" s="61"/>
      <c r="F123" s="61"/>
      <c r="G123" s="61"/>
      <c r="H123" s="60"/>
      <c r="I123" s="55"/>
      <c r="J123" s="55"/>
      <c r="K123" s="55"/>
      <c r="L123" s="55"/>
      <c r="M123" s="55"/>
      <c r="N123" s="61"/>
      <c r="O123" s="56"/>
    </row>
    <row r="124" spans="1:15" ht="43.35" customHeight="1">
      <c r="A124" s="58"/>
      <c r="B124" s="59"/>
      <c r="C124" s="55"/>
      <c r="D124" s="60"/>
      <c r="E124" s="61"/>
      <c r="F124" s="61"/>
      <c r="G124" s="61"/>
      <c r="H124" s="60"/>
      <c r="I124" s="55"/>
      <c r="J124" s="55"/>
      <c r="K124" s="55"/>
      <c r="L124" s="55"/>
      <c r="M124" s="55"/>
      <c r="N124" s="61"/>
      <c r="O124" s="56"/>
    </row>
    <row r="125" spans="1:15" ht="43.35" customHeight="1">
      <c r="A125" s="58"/>
      <c r="B125" s="59"/>
      <c r="C125" s="55"/>
      <c r="D125" s="60"/>
      <c r="E125" s="61"/>
      <c r="F125" s="61"/>
      <c r="G125" s="61"/>
      <c r="H125" s="60"/>
      <c r="I125" s="55"/>
      <c r="J125" s="55"/>
      <c r="K125" s="55"/>
      <c r="L125" s="55"/>
      <c r="M125" s="55"/>
      <c r="N125" s="61"/>
      <c r="O125" s="56"/>
    </row>
    <row r="126" spans="1:15" ht="43.35" customHeight="1">
      <c r="A126" s="58"/>
      <c r="B126" s="59"/>
      <c r="C126" s="55"/>
      <c r="D126" s="60"/>
      <c r="E126" s="61"/>
      <c r="F126" s="61"/>
      <c r="G126" s="61"/>
      <c r="H126" s="60"/>
      <c r="I126" s="55"/>
      <c r="J126" s="55"/>
      <c r="K126" s="55"/>
      <c r="L126" s="55"/>
      <c r="M126" s="55"/>
      <c r="N126" s="61"/>
      <c r="O126" s="56"/>
    </row>
    <row r="127" spans="1:15" ht="43.35" customHeight="1">
      <c r="A127" s="58"/>
      <c r="B127" s="59"/>
      <c r="C127" s="55"/>
      <c r="D127" s="60"/>
      <c r="E127" s="61"/>
      <c r="F127" s="61"/>
      <c r="G127" s="61"/>
      <c r="H127" s="60"/>
      <c r="I127" s="55"/>
      <c r="J127" s="55"/>
      <c r="K127" s="55"/>
      <c r="L127" s="55"/>
      <c r="M127" s="55"/>
      <c r="N127" s="61"/>
      <c r="O127" s="56"/>
    </row>
    <row r="128" spans="1:15" ht="43.35" customHeight="1">
      <c r="A128" s="58"/>
      <c r="B128" s="62"/>
      <c r="C128" s="60"/>
      <c r="D128" s="62"/>
      <c r="E128" s="61"/>
      <c r="F128" s="61"/>
      <c r="G128" s="61"/>
      <c r="H128" s="60"/>
      <c r="I128" s="55"/>
      <c r="J128" s="55"/>
      <c r="K128" s="55"/>
      <c r="L128" s="55"/>
      <c r="M128" s="55"/>
      <c r="N128" s="61"/>
      <c r="O128" s="61"/>
    </row>
    <row r="129" spans="1:15" ht="43.35" customHeight="1">
      <c r="A129" s="58"/>
      <c r="B129" s="59"/>
      <c r="C129" s="55"/>
      <c r="D129" s="60"/>
      <c r="E129" s="61"/>
      <c r="F129" s="61"/>
      <c r="G129" s="61"/>
      <c r="H129" s="60"/>
      <c r="I129" s="55"/>
      <c r="J129" s="55"/>
      <c r="K129" s="55"/>
      <c r="L129" s="55"/>
      <c r="M129" s="55"/>
      <c r="N129" s="61"/>
      <c r="O129" s="61"/>
    </row>
    <row r="130" spans="1:15" ht="43.35" customHeight="1">
      <c r="A130" s="58"/>
      <c r="B130" s="59"/>
      <c r="C130" s="55"/>
      <c r="D130" s="60"/>
      <c r="E130" s="61"/>
      <c r="F130" s="61"/>
      <c r="G130" s="61"/>
      <c r="H130" s="60"/>
      <c r="I130" s="55"/>
      <c r="J130" s="55"/>
      <c r="K130" s="55"/>
      <c r="L130" s="55"/>
      <c r="M130" s="55"/>
      <c r="N130" s="61"/>
      <c r="O130" s="61"/>
    </row>
    <row r="131" spans="1:15" ht="43.35" customHeight="1">
      <c r="A131" s="58"/>
      <c r="B131" s="59"/>
      <c r="C131" s="55"/>
      <c r="D131" s="60"/>
      <c r="E131" s="61"/>
      <c r="F131" s="61"/>
      <c r="G131" s="61"/>
      <c r="H131" s="60"/>
      <c r="I131" s="55"/>
      <c r="J131" s="55"/>
      <c r="K131" s="55"/>
      <c r="L131" s="55"/>
      <c r="M131" s="55"/>
      <c r="N131" s="61"/>
      <c r="O131" s="61"/>
    </row>
    <row r="132" spans="1:15" ht="43.35" customHeight="1">
      <c r="A132" s="58"/>
      <c r="B132" s="59"/>
      <c r="C132" s="55"/>
      <c r="D132" s="60"/>
      <c r="E132" s="61"/>
      <c r="F132" s="61"/>
      <c r="G132" s="61"/>
      <c r="H132" s="60"/>
      <c r="I132" s="55"/>
      <c r="J132" s="55"/>
      <c r="K132" s="55"/>
      <c r="L132" s="55"/>
      <c r="M132" s="55"/>
      <c r="N132" s="61"/>
      <c r="O132" s="61"/>
    </row>
    <row r="133" spans="1:15" ht="43.35" customHeight="1">
      <c r="A133" s="58"/>
      <c r="B133" s="59"/>
      <c r="C133" s="55"/>
      <c r="D133" s="60"/>
      <c r="E133" s="61"/>
      <c r="F133" s="61"/>
      <c r="G133" s="61"/>
      <c r="H133" s="60"/>
      <c r="I133" s="55"/>
      <c r="J133" s="55"/>
      <c r="K133" s="55"/>
      <c r="L133" s="55"/>
      <c r="M133" s="55"/>
      <c r="N133" s="61"/>
      <c r="O133" s="61"/>
    </row>
    <row r="134" spans="1:15" ht="43.35" customHeight="1">
      <c r="A134" s="58"/>
      <c r="B134" s="59"/>
      <c r="C134" s="55"/>
      <c r="D134" s="60"/>
      <c r="E134" s="61"/>
      <c r="F134" s="61"/>
      <c r="G134" s="61"/>
      <c r="H134" s="60"/>
      <c r="I134" s="55"/>
      <c r="J134" s="55"/>
      <c r="K134" s="55"/>
      <c r="L134" s="55"/>
      <c r="M134" s="55"/>
      <c r="N134" s="61"/>
      <c r="O134" s="61"/>
    </row>
    <row r="135" spans="1:15" ht="43.35" customHeight="1">
      <c r="A135" s="58"/>
      <c r="B135" s="59"/>
      <c r="C135" s="55"/>
      <c r="D135" s="60"/>
      <c r="E135" s="61"/>
      <c r="F135" s="61"/>
      <c r="G135" s="61"/>
      <c r="H135" s="60"/>
      <c r="I135" s="55"/>
      <c r="J135" s="55"/>
      <c r="K135" s="55"/>
      <c r="L135" s="55"/>
      <c r="M135" s="55"/>
      <c r="N135" s="61"/>
      <c r="O135" s="61"/>
    </row>
    <row r="136" spans="1:15" ht="43.35" customHeight="1">
      <c r="A136" s="58"/>
      <c r="B136" s="59"/>
      <c r="C136" s="55"/>
      <c r="D136" s="60"/>
      <c r="E136" s="61"/>
      <c r="F136" s="61"/>
      <c r="G136" s="61"/>
      <c r="H136" s="60"/>
      <c r="I136" s="55"/>
      <c r="J136" s="55"/>
      <c r="K136" s="55"/>
      <c r="L136" s="55"/>
      <c r="M136" s="55"/>
      <c r="N136" s="61"/>
      <c r="O136" s="61"/>
    </row>
    <row r="137" spans="1:15" ht="43.35" customHeight="1">
      <c r="A137" s="58"/>
      <c r="B137" s="59"/>
      <c r="C137" s="55"/>
      <c r="D137" s="60"/>
      <c r="E137" s="61"/>
      <c r="F137" s="61"/>
      <c r="G137" s="61"/>
      <c r="H137" s="60"/>
      <c r="I137" s="55"/>
      <c r="J137" s="55"/>
      <c r="K137" s="55"/>
      <c r="L137" s="55"/>
      <c r="M137" s="55"/>
      <c r="N137" s="61"/>
      <c r="O137" s="61"/>
    </row>
    <row r="138" spans="1:15" ht="43.35" customHeight="1">
      <c r="A138" s="58"/>
      <c r="B138" s="59"/>
      <c r="C138" s="55"/>
      <c r="D138" s="60"/>
      <c r="E138" s="61"/>
      <c r="F138" s="61"/>
      <c r="G138" s="61"/>
      <c r="H138" s="60"/>
      <c r="I138" s="55"/>
      <c r="J138" s="55"/>
      <c r="K138" s="55"/>
      <c r="L138" s="55"/>
      <c r="M138" s="55"/>
      <c r="N138" s="61"/>
      <c r="O138" s="61"/>
    </row>
    <row r="139" spans="1:15" ht="43.35" customHeight="1">
      <c r="A139" s="58"/>
      <c r="B139" s="59"/>
      <c r="C139" s="55"/>
      <c r="D139" s="60"/>
      <c r="E139" s="61"/>
      <c r="F139" s="61"/>
      <c r="G139" s="61"/>
      <c r="H139" s="60"/>
      <c r="I139" s="55"/>
      <c r="J139" s="55"/>
      <c r="K139" s="55"/>
      <c r="L139" s="55"/>
      <c r="M139" s="55"/>
      <c r="N139" s="61"/>
      <c r="O139" s="61"/>
    </row>
    <row r="140" spans="1:15" ht="43.35" customHeight="1">
      <c r="A140" s="58"/>
      <c r="B140" s="59"/>
      <c r="C140" s="55"/>
      <c r="D140" s="60"/>
      <c r="E140" s="61"/>
      <c r="F140" s="61"/>
      <c r="G140" s="61"/>
      <c r="H140" s="60"/>
      <c r="I140" s="55"/>
      <c r="J140" s="55"/>
      <c r="K140" s="55"/>
      <c r="L140" s="55"/>
      <c r="M140" s="55"/>
      <c r="N140" s="61"/>
      <c r="O140" s="61"/>
    </row>
    <row r="141" spans="1:15" ht="43.35" customHeight="1">
      <c r="A141" s="58"/>
      <c r="B141" s="59"/>
      <c r="C141" s="55"/>
      <c r="D141" s="60"/>
      <c r="E141" s="61"/>
      <c r="F141" s="61"/>
      <c r="G141" s="61"/>
      <c r="H141" s="60"/>
      <c r="I141" s="55"/>
      <c r="J141" s="55"/>
      <c r="K141" s="55"/>
      <c r="L141" s="55"/>
      <c r="M141" s="55"/>
      <c r="N141" s="61"/>
      <c r="O141" s="61"/>
    </row>
    <row r="142" spans="1:15" ht="43.35" customHeight="1">
      <c r="A142" s="20"/>
      <c r="B142" s="22"/>
      <c r="C142" s="7"/>
      <c r="D142" s="10"/>
      <c r="E142" s="8"/>
      <c r="F142" s="8"/>
      <c r="G142" s="8"/>
      <c r="H142" s="10"/>
      <c r="I142" s="7"/>
      <c r="J142" s="7"/>
      <c r="K142" s="7"/>
      <c r="L142" s="7"/>
      <c r="M142" s="7"/>
      <c r="N142" s="8"/>
      <c r="O142" s="8"/>
    </row>
    <row r="143" spans="1:15" ht="43.35" customHeight="1">
      <c r="A143" s="20"/>
      <c r="B143" s="22"/>
      <c r="C143" s="7"/>
      <c r="D143" s="10"/>
      <c r="E143" s="8"/>
      <c r="F143" s="8"/>
      <c r="G143" s="8"/>
      <c r="H143" s="10"/>
      <c r="I143" s="7"/>
      <c r="J143" s="7"/>
      <c r="K143" s="7"/>
      <c r="L143" s="7"/>
      <c r="M143" s="7"/>
      <c r="N143" s="8"/>
      <c r="O143" s="8"/>
    </row>
    <row r="144" spans="1:15" ht="43.35" customHeight="1">
      <c r="A144" s="20"/>
      <c r="B144" s="74"/>
      <c r="C144" s="7"/>
      <c r="D144" s="7"/>
      <c r="E144" s="8"/>
      <c r="F144" s="8"/>
      <c r="G144" s="8"/>
      <c r="H144" s="10"/>
      <c r="I144" s="7"/>
      <c r="J144" s="7"/>
      <c r="K144" s="7"/>
      <c r="L144" s="7"/>
      <c r="M144" s="7"/>
      <c r="N144" s="8"/>
      <c r="O144" s="8"/>
    </row>
    <row r="145" spans="1:15" ht="43.35" customHeight="1">
      <c r="A145" s="75"/>
      <c r="B145" s="6"/>
      <c r="C145" s="7"/>
      <c r="D145" s="10"/>
      <c r="E145" s="8"/>
      <c r="F145" s="8"/>
      <c r="G145" s="8"/>
      <c r="H145" s="10"/>
      <c r="I145" s="7"/>
      <c r="J145" s="7"/>
      <c r="K145" s="7"/>
      <c r="L145" s="7"/>
      <c r="M145" s="7"/>
      <c r="N145" s="8"/>
      <c r="O145" s="8"/>
    </row>
    <row r="146" spans="1:15" ht="43.35" customHeight="1">
      <c r="A146" s="75"/>
      <c r="B146" s="6"/>
      <c r="C146" s="7"/>
      <c r="D146" s="7"/>
      <c r="E146" s="8"/>
      <c r="F146" s="8"/>
      <c r="G146" s="8"/>
      <c r="H146" s="10"/>
      <c r="I146" s="7"/>
      <c r="J146" s="7"/>
      <c r="K146" s="7"/>
      <c r="L146" s="7"/>
      <c r="M146" s="7"/>
      <c r="N146" s="8"/>
      <c r="O146" s="8"/>
    </row>
    <row r="147" spans="1:15" ht="43.35" customHeight="1">
      <c r="A147" s="20"/>
      <c r="B147" s="22"/>
      <c r="C147" s="7"/>
      <c r="D147" s="10"/>
      <c r="E147" s="8"/>
      <c r="F147" s="8"/>
      <c r="G147" s="8"/>
      <c r="H147" s="10"/>
      <c r="I147" s="7"/>
      <c r="J147" s="7"/>
      <c r="K147" s="7"/>
      <c r="L147" s="7"/>
      <c r="M147" s="7"/>
      <c r="N147" s="8"/>
      <c r="O147" s="8"/>
    </row>
    <row r="148" spans="1:15" ht="43.35" customHeight="1">
      <c r="A148" s="20"/>
      <c r="B148" s="22"/>
      <c r="C148" s="7"/>
      <c r="D148" s="10"/>
      <c r="E148" s="8"/>
      <c r="F148" s="8"/>
      <c r="G148" s="8"/>
      <c r="H148" s="10"/>
      <c r="I148" s="7"/>
      <c r="J148" s="7"/>
      <c r="K148" s="7"/>
      <c r="L148" s="7"/>
      <c r="M148" s="7"/>
      <c r="N148" s="8"/>
      <c r="O148" s="8"/>
    </row>
    <row r="149" spans="1:15" ht="43.35" customHeight="1">
      <c r="A149" s="20"/>
      <c r="B149" s="22"/>
      <c r="C149" s="7"/>
      <c r="D149" s="10"/>
      <c r="E149" s="8"/>
      <c r="F149" s="8"/>
      <c r="G149" s="8"/>
      <c r="H149" s="10"/>
      <c r="I149" s="7"/>
      <c r="J149" s="7"/>
      <c r="K149" s="7"/>
      <c r="L149" s="7"/>
      <c r="M149" s="7"/>
      <c r="N149" s="8"/>
      <c r="O149" s="8"/>
    </row>
    <row r="150" spans="1:15" ht="43.35" customHeight="1">
      <c r="A150" s="76"/>
      <c r="B150" s="57"/>
      <c r="C150" s="55"/>
      <c r="D150" s="55"/>
      <c r="E150" s="56"/>
      <c r="F150" s="56"/>
      <c r="G150" s="56"/>
      <c r="H150" s="55"/>
      <c r="I150" s="55"/>
      <c r="J150" s="55"/>
      <c r="K150" s="55"/>
      <c r="L150" s="55"/>
      <c r="M150" s="55"/>
      <c r="N150" s="56"/>
      <c r="O150" s="56"/>
    </row>
    <row r="151" spans="1:15" ht="43.35" customHeight="1">
      <c r="A151" s="55"/>
      <c r="B151" s="57"/>
      <c r="C151" s="55"/>
      <c r="D151" s="55"/>
      <c r="E151" s="56"/>
      <c r="F151" s="56"/>
      <c r="G151" s="56"/>
      <c r="H151" s="55"/>
      <c r="I151" s="55"/>
      <c r="J151" s="55"/>
      <c r="K151" s="55"/>
      <c r="L151" s="55"/>
      <c r="M151" s="55"/>
      <c r="N151" s="56"/>
      <c r="O151" s="56"/>
    </row>
    <row r="152" spans="1:15" ht="43.35" customHeight="1">
      <c r="A152" s="55"/>
      <c r="B152" s="57"/>
      <c r="C152" s="55"/>
      <c r="D152" s="55"/>
      <c r="E152" s="56"/>
      <c r="F152" s="56"/>
      <c r="G152" s="56"/>
      <c r="H152" s="55"/>
      <c r="I152" s="55"/>
      <c r="J152" s="55"/>
      <c r="K152" s="55"/>
      <c r="L152" s="55"/>
      <c r="M152" s="55"/>
      <c r="N152" s="56"/>
      <c r="O152" s="56"/>
    </row>
    <row r="153" spans="1:15" ht="43.35" customHeight="1">
      <c r="A153" s="55"/>
      <c r="B153" s="57"/>
      <c r="C153" s="55"/>
      <c r="D153" s="55"/>
      <c r="E153" s="56"/>
      <c r="F153" s="56"/>
      <c r="G153" s="56"/>
      <c r="H153" s="55"/>
      <c r="I153" s="55"/>
      <c r="J153" s="55"/>
      <c r="K153" s="55"/>
      <c r="L153" s="55"/>
      <c r="M153" s="55"/>
      <c r="N153" s="56"/>
      <c r="O153" s="56"/>
    </row>
    <row r="154" spans="1:15" ht="43.35" customHeight="1">
      <c r="A154" s="76"/>
      <c r="B154" s="57"/>
      <c r="C154" s="55"/>
      <c r="D154" s="55"/>
      <c r="E154" s="56"/>
      <c r="F154" s="56"/>
      <c r="G154" s="56"/>
      <c r="H154" s="55"/>
      <c r="I154" s="55"/>
      <c r="J154" s="55"/>
      <c r="K154" s="55"/>
      <c r="L154" s="55"/>
      <c r="M154" s="55"/>
      <c r="N154" s="56"/>
      <c r="O154" s="56"/>
    </row>
    <row r="155" spans="1:15" ht="43.35" customHeight="1">
      <c r="A155" s="76"/>
      <c r="B155" s="57"/>
      <c r="C155" s="55"/>
      <c r="D155" s="55"/>
      <c r="E155" s="56"/>
      <c r="F155" s="56"/>
      <c r="G155" s="56"/>
      <c r="H155" s="55"/>
      <c r="I155" s="55"/>
      <c r="J155" s="55"/>
      <c r="K155" s="55"/>
      <c r="L155" s="55"/>
      <c r="M155" s="55"/>
      <c r="N155" s="56"/>
      <c r="O155" s="56"/>
    </row>
    <row r="156" spans="1:15" ht="43.35" customHeight="1">
      <c r="A156" s="76"/>
      <c r="B156" s="57"/>
      <c r="C156" s="55"/>
      <c r="D156" s="55"/>
      <c r="E156" s="56"/>
      <c r="F156" s="56"/>
      <c r="G156" s="56"/>
      <c r="H156" s="55"/>
      <c r="I156" s="55"/>
      <c r="J156" s="55"/>
      <c r="K156" s="55"/>
      <c r="L156" s="55"/>
      <c r="M156" s="55"/>
      <c r="N156" s="56"/>
      <c r="O156" s="56"/>
    </row>
    <row r="157" spans="1:15" ht="43.35" customHeight="1">
      <c r="A157" s="76"/>
      <c r="B157" s="57"/>
      <c r="C157" s="55"/>
      <c r="D157" s="55"/>
      <c r="E157" s="56"/>
      <c r="F157" s="56"/>
      <c r="G157" s="56"/>
      <c r="H157" s="55"/>
      <c r="I157" s="55"/>
      <c r="J157" s="55"/>
      <c r="K157" s="55"/>
      <c r="L157" s="55"/>
      <c r="M157" s="55"/>
      <c r="N157" s="56"/>
      <c r="O157" s="56"/>
    </row>
    <row r="158" spans="1:15" ht="43.35" customHeight="1">
      <c r="A158" s="76"/>
      <c r="B158" s="57"/>
      <c r="C158" s="55"/>
      <c r="D158" s="55"/>
      <c r="E158" s="56"/>
      <c r="F158" s="56"/>
      <c r="G158" s="56"/>
      <c r="H158" s="55"/>
      <c r="I158" s="55"/>
      <c r="J158" s="55"/>
      <c r="K158" s="55"/>
      <c r="L158" s="55"/>
      <c r="M158" s="55"/>
      <c r="N158" s="56"/>
      <c r="O158" s="56"/>
    </row>
    <row r="159" spans="1:15" ht="43.35" customHeight="1">
      <c r="A159" s="76"/>
      <c r="B159" s="57"/>
      <c r="C159" s="55"/>
      <c r="D159" s="55"/>
      <c r="E159" s="56"/>
      <c r="F159" s="56"/>
      <c r="G159" s="56"/>
      <c r="H159" s="55"/>
      <c r="I159" s="55"/>
      <c r="J159" s="55"/>
      <c r="K159" s="55"/>
      <c r="L159" s="55"/>
      <c r="M159" s="55"/>
      <c r="N159" s="56"/>
      <c r="O159" s="56"/>
    </row>
    <row r="160" spans="1:15" ht="43.35" customHeight="1">
      <c r="A160" s="76"/>
      <c r="B160" s="57"/>
      <c r="C160" s="55"/>
      <c r="D160" s="55"/>
      <c r="E160" s="56"/>
      <c r="F160" s="56"/>
      <c r="G160" s="56"/>
      <c r="H160" s="55"/>
      <c r="I160" s="55"/>
      <c r="J160" s="55"/>
      <c r="K160" s="55"/>
      <c r="L160" s="55"/>
      <c r="M160" s="55"/>
      <c r="N160" s="56"/>
      <c r="O160" s="56"/>
    </row>
    <row r="161" spans="1:15" ht="43.35" customHeight="1">
      <c r="A161" s="76"/>
      <c r="B161" s="57"/>
      <c r="C161" s="55"/>
      <c r="D161" s="55"/>
      <c r="E161" s="56"/>
      <c r="F161" s="56"/>
      <c r="G161" s="56"/>
      <c r="H161" s="55"/>
      <c r="I161" s="55"/>
      <c r="J161" s="55"/>
      <c r="K161" s="55"/>
      <c r="L161" s="55"/>
      <c r="M161" s="55"/>
      <c r="N161" s="56"/>
      <c r="O161" s="56"/>
    </row>
    <row r="162" spans="1:15" ht="43.35" customHeight="1">
      <c r="A162" s="58"/>
      <c r="B162" s="57"/>
      <c r="C162" s="55"/>
      <c r="D162" s="60"/>
      <c r="E162" s="61"/>
      <c r="F162" s="61"/>
      <c r="G162" s="61"/>
      <c r="H162" s="60"/>
      <c r="I162" s="55"/>
      <c r="J162" s="55"/>
      <c r="K162" s="55"/>
      <c r="L162" s="55"/>
      <c r="M162" s="55"/>
      <c r="N162" s="61"/>
      <c r="O162" s="56"/>
    </row>
    <row r="163" spans="1:15" ht="43.35" customHeight="1">
      <c r="A163" s="58"/>
      <c r="B163" s="57"/>
      <c r="C163" s="55"/>
      <c r="D163" s="60"/>
      <c r="E163" s="61"/>
      <c r="F163" s="61"/>
      <c r="G163" s="61"/>
      <c r="H163" s="60"/>
      <c r="I163" s="55"/>
      <c r="J163" s="55"/>
      <c r="K163" s="55"/>
      <c r="L163" s="55"/>
      <c r="M163" s="55"/>
      <c r="N163" s="61"/>
      <c r="O163" s="56"/>
    </row>
    <row r="164" spans="1:15" ht="43.35" customHeight="1">
      <c r="A164" s="58"/>
      <c r="B164" s="57"/>
      <c r="C164" s="55"/>
      <c r="D164" s="55"/>
      <c r="E164" s="61"/>
      <c r="F164" s="61"/>
      <c r="G164" s="61"/>
      <c r="H164" s="60"/>
      <c r="I164" s="55"/>
      <c r="J164" s="55"/>
      <c r="K164" s="55"/>
      <c r="L164" s="55"/>
      <c r="M164" s="55"/>
      <c r="N164" s="61"/>
      <c r="O164" s="56"/>
    </row>
    <row r="165" spans="1:15" ht="43.35" customHeight="1">
      <c r="A165" s="55"/>
      <c r="B165" s="57"/>
      <c r="C165" s="55"/>
      <c r="D165" s="55"/>
      <c r="E165" s="56"/>
      <c r="F165" s="56"/>
      <c r="G165" s="56"/>
      <c r="H165" s="55"/>
      <c r="I165" s="55"/>
      <c r="J165" s="55"/>
      <c r="K165" s="55"/>
      <c r="L165" s="55"/>
      <c r="M165" s="55"/>
      <c r="N165" s="56"/>
      <c r="O165" s="56"/>
    </row>
    <row r="166" spans="1:15" ht="43.35" customHeight="1">
      <c r="A166" s="55"/>
      <c r="B166" s="57"/>
      <c r="C166" s="55"/>
      <c r="D166" s="55"/>
      <c r="E166" s="56"/>
      <c r="F166" s="56"/>
      <c r="G166" s="56"/>
      <c r="H166" s="55"/>
      <c r="I166" s="55"/>
      <c r="J166" s="55"/>
      <c r="K166" s="55"/>
      <c r="L166" s="55"/>
      <c r="M166" s="55"/>
      <c r="N166" s="56"/>
      <c r="O166" s="56"/>
    </row>
    <row r="167" spans="1:15" ht="43.35" customHeight="1">
      <c r="A167" s="55"/>
      <c r="B167" s="57"/>
      <c r="C167" s="55"/>
      <c r="D167" s="55"/>
      <c r="E167" s="56"/>
      <c r="F167" s="56"/>
      <c r="G167" s="56"/>
      <c r="H167" s="55"/>
      <c r="I167" s="55"/>
      <c r="J167" s="55"/>
      <c r="K167" s="55"/>
      <c r="L167" s="55"/>
      <c r="M167" s="55"/>
      <c r="N167" s="56"/>
      <c r="O167" s="56"/>
    </row>
    <row r="168" spans="1:15" ht="43.35" customHeight="1">
      <c r="A168" s="76"/>
      <c r="B168" s="57"/>
      <c r="C168" s="55"/>
      <c r="D168" s="55"/>
      <c r="E168" s="56"/>
      <c r="F168" s="56"/>
      <c r="G168" s="56"/>
      <c r="H168" s="55"/>
      <c r="I168" s="55"/>
      <c r="J168" s="55"/>
      <c r="K168" s="55"/>
      <c r="L168" s="55"/>
      <c r="M168" s="55"/>
      <c r="N168" s="56"/>
      <c r="O168" s="56"/>
    </row>
    <row r="169" spans="1:15" ht="43.35" customHeight="1">
      <c r="A169" s="76"/>
      <c r="B169" s="57"/>
      <c r="C169" s="55"/>
      <c r="D169" s="55"/>
      <c r="E169" s="56"/>
      <c r="F169" s="56"/>
      <c r="G169" s="56"/>
      <c r="H169" s="55"/>
      <c r="I169" s="55"/>
      <c r="J169" s="55"/>
      <c r="K169" s="55"/>
      <c r="L169" s="55"/>
      <c r="M169" s="55"/>
      <c r="N169" s="56"/>
      <c r="O169" s="56"/>
    </row>
    <row r="170" spans="1:15" ht="43.35" customHeight="1">
      <c r="A170" s="76"/>
      <c r="B170" s="57"/>
      <c r="C170" s="55"/>
      <c r="D170" s="55"/>
      <c r="E170" s="56"/>
      <c r="F170" s="56"/>
      <c r="G170" s="56"/>
      <c r="H170" s="55"/>
      <c r="I170" s="55"/>
      <c r="J170" s="55"/>
      <c r="K170" s="55"/>
      <c r="L170" s="55"/>
      <c r="M170" s="55"/>
      <c r="N170" s="56"/>
      <c r="O170" s="56"/>
    </row>
    <row r="171" spans="1:15" ht="43.35" customHeight="1">
      <c r="A171" s="76"/>
      <c r="B171" s="57"/>
      <c r="C171" s="55"/>
      <c r="D171" s="55"/>
      <c r="E171" s="56"/>
      <c r="F171" s="56"/>
      <c r="G171" s="56"/>
      <c r="H171" s="55"/>
      <c r="I171" s="55"/>
      <c r="J171" s="55"/>
      <c r="K171" s="55"/>
      <c r="L171" s="55"/>
      <c r="M171" s="55"/>
      <c r="N171" s="56"/>
      <c r="O171" s="56"/>
    </row>
    <row r="172" spans="1:15" ht="43.35" customHeight="1">
      <c r="A172" s="76"/>
      <c r="B172" s="57"/>
      <c r="C172" s="55"/>
      <c r="D172" s="55"/>
      <c r="E172" s="56"/>
      <c r="F172" s="56"/>
      <c r="G172" s="56"/>
      <c r="H172" s="55"/>
      <c r="I172" s="55"/>
      <c r="J172" s="55"/>
      <c r="K172" s="55"/>
      <c r="L172" s="55"/>
      <c r="M172" s="55"/>
      <c r="N172" s="56"/>
      <c r="O172" s="56"/>
    </row>
    <row r="173" spans="1:15" ht="43.35" customHeight="1">
      <c r="A173" s="76"/>
      <c r="B173" s="57"/>
      <c r="C173" s="55"/>
      <c r="D173" s="55"/>
      <c r="E173" s="56"/>
      <c r="F173" s="56"/>
      <c r="G173" s="56"/>
      <c r="H173" s="55"/>
      <c r="I173" s="55"/>
      <c r="J173" s="55"/>
      <c r="K173" s="55"/>
      <c r="L173" s="55"/>
      <c r="M173" s="55"/>
      <c r="N173" s="56"/>
      <c r="O173" s="56"/>
    </row>
    <row r="174" spans="1:15" ht="43.35" customHeight="1">
      <c r="A174" s="76"/>
      <c r="B174" s="57"/>
      <c r="C174" s="55"/>
      <c r="D174" s="55"/>
      <c r="E174" s="56"/>
      <c r="F174" s="56"/>
      <c r="G174" s="56"/>
      <c r="H174" s="55"/>
      <c r="I174" s="55"/>
      <c r="J174" s="55"/>
      <c r="K174" s="55"/>
      <c r="L174" s="55"/>
      <c r="M174" s="55"/>
      <c r="N174" s="56"/>
      <c r="O174" s="56"/>
    </row>
    <row r="175" spans="1:15" ht="43.35" customHeight="1">
      <c r="A175" s="76"/>
      <c r="B175" s="57"/>
      <c r="C175" s="55"/>
      <c r="D175" s="55"/>
      <c r="E175" s="56"/>
      <c r="F175" s="56"/>
      <c r="G175" s="56"/>
      <c r="H175" s="55"/>
      <c r="I175" s="55"/>
      <c r="J175" s="55"/>
      <c r="K175" s="55"/>
      <c r="L175" s="55"/>
      <c r="M175" s="55"/>
      <c r="N175" s="56"/>
      <c r="O175" s="56"/>
    </row>
    <row r="176" spans="1:15" ht="43.35" customHeight="1">
      <c r="A176" s="76"/>
      <c r="B176" s="57"/>
      <c r="C176" s="55"/>
      <c r="D176" s="55"/>
      <c r="E176" s="61"/>
      <c r="F176" s="61"/>
      <c r="G176" s="61"/>
      <c r="H176" s="60"/>
      <c r="I176" s="55"/>
      <c r="J176" s="55"/>
      <c r="K176" s="55"/>
      <c r="L176" s="55"/>
      <c r="M176" s="55"/>
      <c r="N176" s="61"/>
      <c r="O176" s="56"/>
    </row>
    <row r="177" spans="1:15" ht="43.35" customHeight="1">
      <c r="A177" s="58"/>
      <c r="B177" s="57"/>
      <c r="C177" s="55"/>
      <c r="D177" s="55"/>
      <c r="E177" s="56"/>
      <c r="F177" s="56"/>
      <c r="G177" s="56"/>
      <c r="H177" s="55"/>
      <c r="I177" s="55"/>
      <c r="J177" s="55"/>
      <c r="K177" s="55"/>
      <c r="L177" s="55"/>
      <c r="M177" s="55"/>
      <c r="N177" s="61"/>
      <c r="O177" s="56"/>
    </row>
    <row r="178" spans="1:15" ht="43.35" customHeight="1">
      <c r="A178" s="58"/>
      <c r="B178" s="57"/>
      <c r="C178" s="55"/>
      <c r="D178" s="55"/>
      <c r="E178" s="56"/>
      <c r="F178" s="56"/>
      <c r="G178" s="56"/>
      <c r="H178" s="55"/>
      <c r="I178" s="55"/>
      <c r="J178" s="55"/>
      <c r="K178" s="55"/>
      <c r="L178" s="55"/>
      <c r="M178" s="55"/>
      <c r="N178" s="61"/>
      <c r="O178" s="56"/>
    </row>
    <row r="179" spans="1:15" ht="43.35" customHeight="1">
      <c r="A179" s="58"/>
      <c r="B179" s="57"/>
      <c r="C179" s="55"/>
      <c r="D179" s="55"/>
      <c r="E179" s="56"/>
      <c r="F179" s="56"/>
      <c r="G179" s="56"/>
      <c r="H179" s="55"/>
      <c r="I179" s="55"/>
      <c r="J179" s="55"/>
      <c r="K179" s="55"/>
      <c r="L179" s="55"/>
      <c r="M179" s="55"/>
      <c r="N179" s="61"/>
      <c r="O179" s="56"/>
    </row>
    <row r="180" spans="1:15" ht="43.35" customHeight="1">
      <c r="A180" s="76"/>
      <c r="B180" s="57"/>
      <c r="C180" s="55"/>
      <c r="D180" s="55"/>
      <c r="E180" s="61"/>
      <c r="F180" s="61"/>
      <c r="G180" s="61"/>
      <c r="H180" s="60"/>
      <c r="I180" s="55"/>
      <c r="J180" s="55"/>
      <c r="K180" s="55"/>
      <c r="L180" s="55"/>
      <c r="M180" s="55"/>
      <c r="N180" s="61"/>
      <c r="O180" s="56"/>
    </row>
    <row r="181" spans="1:15" ht="43.35" customHeight="1">
      <c r="A181" s="58"/>
      <c r="B181" s="59"/>
      <c r="C181" s="55"/>
      <c r="D181" s="60"/>
      <c r="E181" s="61"/>
      <c r="F181" s="61"/>
      <c r="G181" s="61"/>
      <c r="H181" s="60"/>
      <c r="I181" s="55"/>
      <c r="J181" s="55"/>
      <c r="K181" s="55"/>
      <c r="L181" s="55"/>
      <c r="M181" s="55"/>
      <c r="N181" s="61"/>
      <c r="O181" s="56"/>
    </row>
    <row r="182" spans="1:15" ht="43.35" customHeight="1">
      <c r="A182" s="58"/>
      <c r="B182" s="59"/>
      <c r="C182" s="55"/>
      <c r="D182" s="60"/>
      <c r="E182" s="61"/>
      <c r="F182" s="61"/>
      <c r="G182" s="61"/>
      <c r="H182" s="60"/>
      <c r="I182" s="55"/>
      <c r="J182" s="55"/>
      <c r="K182" s="55"/>
      <c r="L182" s="55"/>
      <c r="M182" s="55"/>
      <c r="N182" s="61"/>
      <c r="O182" s="56"/>
    </row>
    <row r="183" spans="1:15" ht="43.35" customHeight="1">
      <c r="A183" s="58"/>
      <c r="B183" s="59"/>
      <c r="C183" s="55"/>
      <c r="D183" s="60"/>
      <c r="E183" s="61"/>
      <c r="F183" s="61"/>
      <c r="G183" s="61"/>
      <c r="H183" s="60"/>
      <c r="I183" s="55"/>
      <c r="J183" s="55"/>
      <c r="K183" s="55"/>
      <c r="L183" s="55"/>
      <c r="M183" s="55"/>
      <c r="N183" s="61"/>
      <c r="O183" s="56"/>
    </row>
    <row r="184" spans="1:15" ht="43.35" customHeight="1">
      <c r="A184" s="58"/>
      <c r="B184" s="59"/>
      <c r="C184" s="55"/>
      <c r="D184" s="60"/>
      <c r="E184" s="61"/>
      <c r="F184" s="61"/>
      <c r="G184" s="61"/>
      <c r="H184" s="60"/>
      <c r="I184" s="55"/>
      <c r="J184" s="55"/>
      <c r="K184" s="55"/>
      <c r="L184" s="55"/>
      <c r="M184" s="55"/>
      <c r="N184" s="61"/>
      <c r="O184" s="56"/>
    </row>
    <row r="185" spans="1:15" ht="43.35" customHeight="1">
      <c r="A185" s="58"/>
      <c r="B185" s="59"/>
      <c r="C185" s="55"/>
      <c r="D185" s="60"/>
      <c r="E185" s="61"/>
      <c r="F185" s="61"/>
      <c r="G185" s="61"/>
      <c r="H185" s="60"/>
      <c r="I185" s="55"/>
      <c r="J185" s="55"/>
      <c r="K185" s="55"/>
      <c r="L185" s="55"/>
      <c r="M185" s="55"/>
      <c r="N185" s="61"/>
      <c r="O185" s="56"/>
    </row>
    <row r="186" spans="1:15" ht="43.35" customHeight="1">
      <c r="A186" s="58"/>
      <c r="B186" s="59"/>
      <c r="C186" s="55"/>
      <c r="D186" s="60"/>
      <c r="E186" s="61"/>
      <c r="F186" s="61"/>
      <c r="G186" s="61"/>
      <c r="H186" s="60"/>
      <c r="I186" s="55"/>
      <c r="J186" s="55"/>
      <c r="K186" s="55"/>
      <c r="L186" s="55"/>
      <c r="M186" s="55"/>
      <c r="N186" s="61"/>
      <c r="O186" s="56"/>
    </row>
    <row r="187" spans="1:15" ht="43.35" customHeight="1">
      <c r="A187" s="58"/>
      <c r="B187" s="59"/>
      <c r="C187" s="55"/>
      <c r="D187" s="60"/>
      <c r="E187" s="61"/>
      <c r="F187" s="61"/>
      <c r="G187" s="61"/>
      <c r="H187" s="60"/>
      <c r="I187" s="55"/>
      <c r="J187" s="55"/>
      <c r="K187" s="55"/>
      <c r="L187" s="55"/>
      <c r="M187" s="55"/>
      <c r="N187" s="61"/>
      <c r="O187" s="56"/>
    </row>
    <row r="188" spans="1:15" ht="43.35" customHeight="1">
      <c r="A188" s="58"/>
      <c r="B188" s="62"/>
      <c r="C188" s="60"/>
      <c r="D188" s="62"/>
      <c r="E188" s="61"/>
      <c r="F188" s="61"/>
      <c r="G188" s="61"/>
      <c r="H188" s="60"/>
      <c r="I188" s="55"/>
      <c r="J188" s="55"/>
      <c r="K188" s="55"/>
      <c r="L188" s="55"/>
      <c r="M188" s="55"/>
      <c r="N188" s="61"/>
      <c r="O188" s="61"/>
    </row>
    <row r="189" spans="1:15" ht="43.35" customHeight="1">
      <c r="A189" s="58"/>
      <c r="B189" s="59"/>
      <c r="C189" s="55"/>
      <c r="D189" s="60"/>
      <c r="E189" s="61"/>
      <c r="F189" s="61"/>
      <c r="G189" s="61"/>
      <c r="H189" s="60"/>
      <c r="I189" s="55"/>
      <c r="J189" s="55"/>
      <c r="K189" s="55"/>
      <c r="L189" s="55"/>
      <c r="M189" s="55"/>
      <c r="N189" s="61"/>
      <c r="O189" s="61"/>
    </row>
    <row r="190" spans="1:15" ht="43.35" customHeight="1">
      <c r="A190" s="58"/>
      <c r="B190" s="59"/>
      <c r="C190" s="55"/>
      <c r="D190" s="60"/>
      <c r="E190" s="61"/>
      <c r="F190" s="61"/>
      <c r="G190" s="61"/>
      <c r="H190" s="60"/>
      <c r="I190" s="55"/>
      <c r="J190" s="55"/>
      <c r="K190" s="55"/>
      <c r="L190" s="55"/>
      <c r="M190" s="55"/>
      <c r="N190" s="61"/>
      <c r="O190" s="61"/>
    </row>
    <row r="191" spans="1:15" ht="43.35" customHeight="1">
      <c r="A191" s="58"/>
      <c r="B191" s="59"/>
      <c r="C191" s="55"/>
      <c r="D191" s="60"/>
      <c r="E191" s="61"/>
      <c r="F191" s="61"/>
      <c r="G191" s="61"/>
      <c r="H191" s="60"/>
      <c r="I191" s="55"/>
      <c r="J191" s="55"/>
      <c r="K191" s="55"/>
      <c r="L191" s="55"/>
      <c r="M191" s="55"/>
      <c r="N191" s="61"/>
      <c r="O191" s="61"/>
    </row>
    <row r="192" spans="1:15" ht="43.35" customHeight="1">
      <c r="A192" s="58"/>
      <c r="B192" s="59"/>
      <c r="C192" s="55"/>
      <c r="D192" s="60"/>
      <c r="E192" s="61"/>
      <c r="F192" s="61"/>
      <c r="G192" s="61"/>
      <c r="H192" s="60"/>
      <c r="I192" s="55"/>
      <c r="J192" s="55"/>
      <c r="K192" s="55"/>
      <c r="L192" s="55"/>
      <c r="M192" s="55"/>
      <c r="N192" s="61"/>
      <c r="O192" s="61"/>
    </row>
    <row r="193" spans="1:15" ht="43.35" customHeight="1">
      <c r="A193" s="58"/>
      <c r="B193" s="59"/>
      <c r="C193" s="55"/>
      <c r="D193" s="60"/>
      <c r="E193" s="61"/>
      <c r="F193" s="61"/>
      <c r="G193" s="61"/>
      <c r="H193" s="60"/>
      <c r="I193" s="55"/>
      <c r="J193" s="55"/>
      <c r="K193" s="55"/>
      <c r="L193" s="55"/>
      <c r="M193" s="55"/>
      <c r="N193" s="61"/>
      <c r="O193" s="61"/>
    </row>
    <row r="194" spans="1:15" ht="43.35" customHeight="1">
      <c r="A194" s="58"/>
      <c r="B194" s="59"/>
      <c r="C194" s="55"/>
      <c r="D194" s="60"/>
      <c r="E194" s="61"/>
      <c r="F194" s="61"/>
      <c r="G194" s="61"/>
      <c r="H194" s="60"/>
      <c r="I194" s="55"/>
      <c r="J194" s="55"/>
      <c r="K194" s="55"/>
      <c r="L194" s="55"/>
      <c r="M194" s="55"/>
      <c r="N194" s="61"/>
      <c r="O194" s="61"/>
    </row>
    <row r="195" spans="1:15" ht="43.35" customHeight="1">
      <c r="A195" s="58"/>
      <c r="B195" s="59"/>
      <c r="C195" s="55"/>
      <c r="D195" s="60"/>
      <c r="E195" s="61"/>
      <c r="F195" s="61"/>
      <c r="G195" s="61"/>
      <c r="H195" s="60"/>
      <c r="I195" s="55"/>
      <c r="J195" s="55"/>
      <c r="K195" s="55"/>
      <c r="L195" s="55"/>
      <c r="M195" s="55"/>
      <c r="N195" s="61"/>
      <c r="O195" s="61"/>
    </row>
    <row r="196" spans="1:15" ht="43.35" customHeight="1">
      <c r="A196" s="58"/>
      <c r="B196" s="59"/>
      <c r="C196" s="55"/>
      <c r="D196" s="60"/>
      <c r="E196" s="61"/>
      <c r="F196" s="61"/>
      <c r="G196" s="61"/>
      <c r="H196" s="60"/>
      <c r="I196" s="55"/>
      <c r="J196" s="55"/>
      <c r="K196" s="55"/>
      <c r="L196" s="55"/>
      <c r="M196" s="55"/>
      <c r="N196" s="61"/>
      <c r="O196" s="61"/>
    </row>
    <row r="197" spans="1:15" ht="43.35" customHeight="1">
      <c r="A197" s="58"/>
      <c r="B197" s="59"/>
      <c r="C197" s="55"/>
      <c r="D197" s="60"/>
      <c r="E197" s="61"/>
      <c r="F197" s="61"/>
      <c r="G197" s="61"/>
      <c r="H197" s="60"/>
      <c r="I197" s="55"/>
      <c r="J197" s="55"/>
      <c r="K197" s="55"/>
      <c r="L197" s="55"/>
      <c r="M197" s="55"/>
      <c r="N197" s="61"/>
      <c r="O197" s="61"/>
    </row>
    <row r="198" spans="1:15" ht="43.35" customHeight="1">
      <c r="A198" s="58"/>
      <c r="B198" s="59"/>
      <c r="C198" s="55"/>
      <c r="D198" s="60"/>
      <c r="E198" s="61"/>
      <c r="F198" s="61"/>
      <c r="G198" s="61"/>
      <c r="H198" s="60"/>
      <c r="I198" s="55"/>
      <c r="J198" s="55"/>
      <c r="K198" s="55"/>
      <c r="L198" s="55"/>
      <c r="M198" s="55"/>
      <c r="N198" s="61"/>
      <c r="O198" s="61"/>
    </row>
    <row r="199" spans="1:15" ht="43.35" customHeight="1">
      <c r="A199" s="58"/>
      <c r="B199" s="59"/>
      <c r="C199" s="55"/>
      <c r="D199" s="60"/>
      <c r="E199" s="61"/>
      <c r="F199" s="61"/>
      <c r="G199" s="61"/>
      <c r="H199" s="60"/>
      <c r="I199" s="55"/>
      <c r="J199" s="55"/>
      <c r="K199" s="55"/>
      <c r="L199" s="55"/>
      <c r="M199" s="55"/>
      <c r="N199" s="61"/>
      <c r="O199" s="61"/>
    </row>
    <row r="200" spans="1:15" ht="43.35" customHeight="1">
      <c r="A200" s="58"/>
      <c r="B200" s="59"/>
      <c r="C200" s="55"/>
      <c r="D200" s="60"/>
      <c r="E200" s="61"/>
      <c r="F200" s="61"/>
      <c r="G200" s="61"/>
      <c r="H200" s="60"/>
      <c r="I200" s="55"/>
      <c r="J200" s="55"/>
      <c r="K200" s="55"/>
      <c r="L200" s="55"/>
      <c r="M200" s="55"/>
      <c r="N200" s="61"/>
      <c r="O200" s="61"/>
    </row>
    <row r="201" spans="1:15" ht="43.35" customHeight="1">
      <c r="A201" s="58"/>
      <c r="B201" s="59"/>
      <c r="C201" s="55"/>
      <c r="D201" s="60"/>
      <c r="E201" s="61"/>
      <c r="F201" s="61"/>
      <c r="G201" s="61"/>
      <c r="H201" s="60"/>
      <c r="I201" s="55"/>
      <c r="J201" s="55"/>
      <c r="K201" s="55"/>
      <c r="L201" s="55"/>
      <c r="M201" s="55"/>
      <c r="N201" s="61"/>
      <c r="O201" s="61"/>
    </row>
    <row r="202" spans="1:15" ht="43.35" customHeight="1">
      <c r="A202" s="20"/>
      <c r="B202" s="22"/>
      <c r="C202" s="7"/>
      <c r="D202" s="10"/>
      <c r="E202" s="8"/>
      <c r="F202" s="8"/>
      <c r="G202" s="8"/>
      <c r="H202" s="10"/>
      <c r="I202" s="7"/>
      <c r="J202" s="7"/>
      <c r="K202" s="7"/>
      <c r="L202" s="7"/>
      <c r="M202" s="7"/>
      <c r="N202" s="8"/>
      <c r="O202" s="8"/>
    </row>
    <row r="203" spans="1:15" ht="43.35" customHeight="1">
      <c r="A203" s="20"/>
      <c r="B203" s="22"/>
      <c r="C203" s="7"/>
      <c r="D203" s="10"/>
      <c r="E203" s="8"/>
      <c r="F203" s="8"/>
      <c r="G203" s="8"/>
      <c r="H203" s="10"/>
      <c r="I203" s="7"/>
      <c r="J203" s="7"/>
      <c r="K203" s="7"/>
      <c r="L203" s="7"/>
      <c r="M203" s="7"/>
      <c r="N203" s="8"/>
      <c r="O203" s="8"/>
    </row>
    <row r="204" spans="1:15" ht="43.35" customHeight="1">
      <c r="A204" s="20"/>
      <c r="B204" s="74"/>
      <c r="C204" s="7"/>
      <c r="D204" s="7"/>
      <c r="E204" s="8"/>
      <c r="F204" s="8"/>
      <c r="G204" s="8"/>
      <c r="H204" s="10"/>
      <c r="I204" s="7"/>
      <c r="J204" s="7"/>
      <c r="K204" s="7"/>
      <c r="L204" s="7"/>
      <c r="M204" s="7"/>
      <c r="N204" s="8"/>
      <c r="O204" s="8"/>
    </row>
    <row r="205" spans="1:15" ht="43.35" customHeight="1">
      <c r="A205" s="20"/>
      <c r="B205" s="22"/>
      <c r="C205" s="7"/>
      <c r="D205" s="10"/>
      <c r="E205" s="8"/>
      <c r="F205" s="8"/>
      <c r="G205" s="8"/>
      <c r="H205" s="10"/>
      <c r="I205" s="7"/>
      <c r="J205" s="7"/>
      <c r="K205" s="7"/>
      <c r="L205" s="7"/>
      <c r="M205" s="7"/>
      <c r="N205" s="8"/>
      <c r="O205" s="8"/>
    </row>
    <row r="206" spans="1:15" ht="43.35" customHeight="1">
      <c r="A206" s="20"/>
      <c r="B206" s="59"/>
      <c r="C206" s="38"/>
      <c r="D206" s="38"/>
      <c r="E206" s="8"/>
      <c r="F206" s="8"/>
      <c r="G206" s="8"/>
      <c r="H206" s="10"/>
      <c r="I206" s="7"/>
      <c r="J206" s="7"/>
      <c r="K206" s="7"/>
      <c r="L206" s="7"/>
      <c r="M206" s="7"/>
      <c r="N206" s="8"/>
      <c r="O206" s="8"/>
    </row>
    <row r="207" spans="1:15" ht="43.35" customHeight="1">
      <c r="A207" s="20"/>
      <c r="B207" s="71"/>
      <c r="C207" s="10"/>
      <c r="E207" s="8"/>
      <c r="F207" s="8"/>
      <c r="G207" s="8"/>
      <c r="H207" s="10"/>
      <c r="I207" s="7"/>
      <c r="J207" s="7"/>
      <c r="K207" s="7"/>
      <c r="L207" s="7"/>
      <c r="M207" s="7"/>
      <c r="N207" s="8"/>
      <c r="O207" s="8"/>
    </row>
    <row r="208" spans="1:15" ht="43.35" customHeight="1">
      <c r="A208" s="20"/>
      <c r="B208" s="72"/>
      <c r="C208" s="7"/>
      <c r="D208" s="10"/>
      <c r="E208" s="8"/>
      <c r="F208" s="8"/>
      <c r="G208" s="8"/>
      <c r="H208" s="10"/>
      <c r="I208" s="7"/>
      <c r="J208" s="7"/>
      <c r="K208" s="7"/>
      <c r="L208" s="7"/>
      <c r="M208" s="7"/>
      <c r="N208" s="8"/>
      <c r="O208" s="8"/>
    </row>
    <row r="209" spans="1:15" ht="43.35" customHeight="1">
      <c r="A209" s="20"/>
      <c r="B209" s="73"/>
      <c r="C209" s="7"/>
      <c r="D209" s="10"/>
      <c r="E209" s="8"/>
      <c r="F209" s="8"/>
      <c r="G209" s="8"/>
      <c r="H209" s="10"/>
      <c r="I209" s="7"/>
      <c r="J209" s="7"/>
      <c r="K209" s="7"/>
      <c r="L209" s="7"/>
      <c r="M209" s="7"/>
      <c r="N209" s="8"/>
      <c r="O209" s="8"/>
    </row>
    <row r="210" spans="1:15" ht="43.35" customHeight="1">
      <c r="A210" s="20"/>
      <c r="B210" s="22"/>
      <c r="C210" s="7"/>
      <c r="D210" s="10"/>
      <c r="E210" s="8"/>
      <c r="F210" s="8"/>
      <c r="G210" s="8"/>
      <c r="H210" s="10"/>
      <c r="I210" s="7"/>
      <c r="J210" s="7"/>
      <c r="K210" s="7"/>
      <c r="L210" s="7"/>
      <c r="M210" s="7"/>
      <c r="N210" s="8"/>
      <c r="O210" s="8"/>
    </row>
    <row r="211" spans="1:15" ht="43.35" customHeight="1">
      <c r="A211" s="20"/>
      <c r="B211" s="22"/>
      <c r="C211" s="7"/>
      <c r="D211" s="10"/>
      <c r="E211" s="8"/>
      <c r="F211" s="8"/>
      <c r="G211" s="8"/>
      <c r="H211" s="10"/>
      <c r="I211" s="7"/>
      <c r="J211" s="7"/>
      <c r="K211" s="7"/>
      <c r="L211" s="7"/>
      <c r="M211" s="7"/>
      <c r="N211" s="8"/>
      <c r="O211" s="8"/>
    </row>
    <row r="212" spans="1:15" ht="43.35" customHeight="1">
      <c r="A212" s="20"/>
      <c r="B212" s="72"/>
      <c r="C212" s="7"/>
      <c r="D212" s="10"/>
      <c r="E212" s="8"/>
      <c r="F212" s="8"/>
      <c r="G212" s="8"/>
      <c r="H212" s="10"/>
      <c r="I212" s="7"/>
      <c r="J212" s="7"/>
      <c r="K212" s="7"/>
      <c r="L212" s="7"/>
      <c r="M212" s="7"/>
      <c r="N212" s="8"/>
      <c r="O212" s="8"/>
    </row>
    <row r="213" spans="1:15" ht="43.35" customHeight="1">
      <c r="A213" s="20"/>
      <c r="B213" s="73"/>
      <c r="C213" s="7"/>
      <c r="D213" s="10"/>
      <c r="E213" s="8"/>
      <c r="F213" s="8"/>
      <c r="G213" s="8"/>
      <c r="H213" s="10"/>
      <c r="I213" s="7"/>
      <c r="J213" s="7"/>
      <c r="K213" s="7"/>
      <c r="L213" s="7"/>
      <c r="M213" s="7"/>
      <c r="N213" s="8"/>
      <c r="O213" s="8"/>
    </row>
    <row r="214" spans="1:15" ht="43.35" customHeight="1">
      <c r="A214" s="20"/>
      <c r="B214" s="22"/>
      <c r="C214" s="7"/>
      <c r="D214" s="10"/>
      <c r="E214" s="8"/>
      <c r="F214" s="8"/>
      <c r="G214" s="8"/>
      <c r="H214" s="10"/>
      <c r="I214" s="7"/>
      <c r="J214" s="7"/>
      <c r="K214" s="7"/>
      <c r="L214" s="7"/>
      <c r="M214" s="7"/>
      <c r="N214" s="8"/>
      <c r="O214" s="8"/>
    </row>
    <row r="215" spans="1:15" ht="43.35" customHeight="1">
      <c r="A215" s="20"/>
      <c r="B215" s="22"/>
      <c r="C215" s="7"/>
      <c r="D215" s="10"/>
      <c r="E215" s="8"/>
      <c r="F215" s="8"/>
      <c r="G215" s="8"/>
      <c r="H215" s="10"/>
      <c r="I215" s="7"/>
      <c r="J215" s="7"/>
      <c r="K215" s="7"/>
      <c r="L215" s="7"/>
      <c r="M215" s="7"/>
      <c r="N215" s="8"/>
      <c r="O215" s="8"/>
    </row>
    <row r="216" spans="1:15" ht="43.35" customHeight="1">
      <c r="A216" s="20"/>
      <c r="B216" s="72"/>
      <c r="C216" s="7"/>
      <c r="D216" s="10"/>
      <c r="E216" s="8"/>
      <c r="F216" s="8"/>
      <c r="G216" s="8"/>
      <c r="H216" s="10"/>
      <c r="I216" s="7"/>
      <c r="J216" s="7"/>
      <c r="K216" s="7"/>
      <c r="L216" s="7"/>
      <c r="M216" s="7"/>
      <c r="N216" s="8"/>
      <c r="O216" s="8"/>
    </row>
    <row r="217" spans="1:15" ht="43.35" customHeight="1">
      <c r="A217" s="20"/>
      <c r="B217" s="73"/>
      <c r="C217" s="7"/>
      <c r="D217" s="10"/>
      <c r="E217" s="8"/>
      <c r="F217" s="8"/>
      <c r="G217" s="8"/>
      <c r="H217" s="10"/>
      <c r="I217" s="7"/>
      <c r="J217" s="7"/>
      <c r="K217" s="7"/>
      <c r="L217" s="7"/>
      <c r="M217" s="7"/>
      <c r="N217" s="8"/>
      <c r="O217" s="8"/>
    </row>
    <row r="218" spans="1:15" ht="43.35" customHeight="1">
      <c r="A218" s="20"/>
      <c r="B218" s="22"/>
      <c r="C218" s="7"/>
      <c r="D218" s="10"/>
      <c r="E218" s="8"/>
      <c r="F218" s="8"/>
      <c r="G218" s="8"/>
      <c r="H218" s="10"/>
      <c r="I218" s="7"/>
      <c r="J218" s="7"/>
      <c r="K218" s="7"/>
      <c r="L218" s="7"/>
      <c r="M218" s="7"/>
      <c r="N218" s="8"/>
      <c r="O218" s="8"/>
    </row>
    <row r="219" spans="1:15" ht="43.35" customHeight="1">
      <c r="A219" s="20"/>
      <c r="B219" s="22"/>
      <c r="C219" s="7"/>
      <c r="D219" s="10"/>
      <c r="E219" s="8"/>
      <c r="F219" s="8"/>
      <c r="G219" s="8"/>
      <c r="H219" s="10"/>
      <c r="I219" s="7"/>
      <c r="J219" s="7"/>
      <c r="K219" s="7"/>
      <c r="L219" s="7"/>
      <c r="M219" s="7"/>
      <c r="N219" s="8"/>
      <c r="O219" s="8"/>
    </row>
    <row r="220" spans="1:15" ht="43.35" customHeight="1">
      <c r="A220" s="20"/>
      <c r="B220" s="22"/>
      <c r="C220" s="7"/>
      <c r="D220" s="10"/>
      <c r="E220" s="8"/>
      <c r="F220" s="8"/>
      <c r="G220" s="8"/>
      <c r="H220" s="10"/>
      <c r="I220" s="7"/>
      <c r="J220" s="7"/>
      <c r="K220" s="7"/>
      <c r="L220" s="7"/>
      <c r="M220" s="7"/>
      <c r="N220" s="8"/>
      <c r="O220" s="8"/>
    </row>
    <row r="221" spans="1:15" ht="43.35" customHeight="1">
      <c r="A221" s="20"/>
      <c r="B221" s="22"/>
      <c r="C221" s="7"/>
      <c r="D221" s="10"/>
      <c r="E221" s="8"/>
      <c r="F221" s="8"/>
      <c r="G221" s="8"/>
      <c r="H221" s="8"/>
      <c r="I221" s="7"/>
      <c r="J221" s="7"/>
      <c r="K221" s="7"/>
      <c r="L221" s="7"/>
      <c r="M221" s="7"/>
      <c r="N221" s="8"/>
      <c r="O221" s="8"/>
    </row>
    <row r="222" spans="1:15" ht="43.35" customHeight="1">
      <c r="A222" s="20"/>
      <c r="B222" s="22"/>
      <c r="C222" s="7"/>
      <c r="D222" s="10"/>
      <c r="E222" s="8"/>
      <c r="F222" s="8"/>
      <c r="G222" s="8"/>
      <c r="H222" s="8"/>
      <c r="I222" s="7"/>
      <c r="J222" s="7"/>
      <c r="K222" s="7"/>
      <c r="L222" s="7"/>
      <c r="M222" s="7"/>
      <c r="N222" s="8"/>
      <c r="O222" s="8"/>
    </row>
    <row r="223" spans="1:15" ht="43.35" customHeight="1">
      <c r="A223" s="20"/>
      <c r="B223" s="22"/>
      <c r="C223" s="7"/>
      <c r="D223" s="10"/>
      <c r="E223" s="8"/>
      <c r="F223" s="8"/>
      <c r="G223" s="8"/>
      <c r="H223" s="8"/>
      <c r="I223" s="7"/>
      <c r="J223" s="7"/>
      <c r="K223" s="7"/>
      <c r="L223" s="7"/>
      <c r="M223" s="7"/>
      <c r="N223" s="8"/>
      <c r="O223" s="8"/>
    </row>
    <row r="224" spans="1:15" ht="43.35" customHeight="1">
      <c r="A224" s="20"/>
      <c r="B224" s="22"/>
      <c r="C224" s="7"/>
      <c r="D224" s="10"/>
      <c r="E224" s="8"/>
      <c r="F224" s="8"/>
      <c r="G224" s="8"/>
      <c r="H224" s="8"/>
      <c r="I224" s="7"/>
      <c r="J224" s="7"/>
      <c r="K224" s="7"/>
      <c r="L224" s="7"/>
      <c r="M224" s="7"/>
      <c r="N224" s="8"/>
      <c r="O224" s="8"/>
    </row>
    <row r="225" spans="1:15" ht="43.35" customHeight="1">
      <c r="A225" s="20"/>
      <c r="B225" s="22"/>
      <c r="C225" s="7"/>
      <c r="D225" s="10"/>
      <c r="E225" s="8"/>
      <c r="F225" s="8"/>
      <c r="G225" s="8"/>
      <c r="H225" s="8"/>
      <c r="I225" s="7"/>
      <c r="J225" s="7"/>
      <c r="K225" s="7"/>
      <c r="L225" s="7"/>
      <c r="M225" s="7"/>
      <c r="N225" s="8"/>
      <c r="O225" s="8"/>
    </row>
    <row r="226" spans="1:15" ht="43.35" customHeight="1">
      <c r="A226" s="20"/>
      <c r="B226" s="22"/>
      <c r="C226" s="7"/>
      <c r="D226" s="10"/>
      <c r="E226" s="8"/>
      <c r="F226" s="8"/>
      <c r="G226" s="8"/>
      <c r="H226" s="8"/>
      <c r="I226" s="7"/>
      <c r="J226" s="7"/>
      <c r="K226" s="7"/>
      <c r="L226" s="7"/>
      <c r="M226" s="7"/>
      <c r="N226" s="8"/>
      <c r="O226" s="8"/>
    </row>
    <row r="227" spans="1:15" ht="43.35" customHeight="1">
      <c r="A227" s="20"/>
      <c r="B227" s="22"/>
      <c r="C227" s="7"/>
      <c r="D227" s="10"/>
      <c r="E227" s="8"/>
      <c r="F227" s="8"/>
      <c r="G227" s="8"/>
      <c r="H227" s="8"/>
      <c r="I227" s="7"/>
      <c r="J227" s="7"/>
      <c r="K227" s="7"/>
      <c r="L227" s="7"/>
      <c r="M227" s="7"/>
      <c r="N227" s="8"/>
      <c r="O227" s="8"/>
    </row>
    <row r="228" spans="1:15" ht="43.35" customHeight="1">
      <c r="A228" s="20"/>
      <c r="B228" s="22"/>
      <c r="C228" s="7"/>
      <c r="D228" s="10"/>
      <c r="E228" s="8"/>
      <c r="F228" s="8"/>
      <c r="G228" s="8"/>
      <c r="H228" s="8"/>
      <c r="I228" s="7"/>
      <c r="J228" s="7"/>
      <c r="K228" s="7"/>
      <c r="L228" s="7"/>
      <c r="M228" s="7"/>
      <c r="N228" s="8"/>
      <c r="O228" s="8"/>
    </row>
    <row r="229" spans="1:15" ht="43.35" customHeight="1">
      <c r="A229" s="20"/>
      <c r="B229" s="22"/>
      <c r="C229" s="7"/>
      <c r="D229" s="10"/>
      <c r="E229" s="8"/>
      <c r="F229" s="8"/>
      <c r="G229" s="8"/>
      <c r="H229" s="8"/>
      <c r="I229" s="7"/>
      <c r="J229" s="7"/>
      <c r="K229" s="7"/>
      <c r="L229" s="7"/>
      <c r="M229" s="7"/>
      <c r="N229" s="8"/>
      <c r="O229" s="8"/>
    </row>
    <row r="230" spans="1:15" ht="43.35" customHeight="1">
      <c r="A230" s="20"/>
      <c r="B230" s="22"/>
      <c r="C230" s="7"/>
      <c r="D230" s="10"/>
      <c r="E230" s="8"/>
      <c r="F230" s="8"/>
      <c r="G230" s="8"/>
      <c r="H230" s="8"/>
      <c r="I230" s="7"/>
      <c r="J230" s="7"/>
      <c r="K230" s="7"/>
      <c r="L230" s="7"/>
      <c r="M230" s="7"/>
      <c r="N230" s="8"/>
      <c r="O230" s="8"/>
    </row>
    <row r="231" spans="1:15" ht="43.35" customHeight="1">
      <c r="A231" s="20"/>
      <c r="B231" s="22"/>
      <c r="C231" s="7"/>
      <c r="D231" s="10"/>
      <c r="E231" s="8"/>
      <c r="F231" s="8"/>
      <c r="G231" s="8"/>
      <c r="H231" s="8"/>
      <c r="I231" s="7"/>
      <c r="J231" s="7"/>
      <c r="K231" s="7"/>
      <c r="L231" s="7"/>
      <c r="M231" s="7"/>
      <c r="N231" s="8"/>
      <c r="O231" s="8"/>
    </row>
    <row r="232" spans="1:15" ht="43.35" customHeight="1">
      <c r="A232" s="20"/>
      <c r="B232" s="22"/>
      <c r="C232" s="7"/>
      <c r="D232" s="10"/>
      <c r="E232" s="8"/>
      <c r="F232" s="8"/>
      <c r="G232" s="8"/>
      <c r="H232" s="8"/>
      <c r="I232" s="7"/>
      <c r="J232" s="7"/>
      <c r="K232" s="7"/>
      <c r="L232" s="7"/>
      <c r="M232" s="7"/>
      <c r="N232" s="8"/>
      <c r="O232" s="8"/>
    </row>
    <row r="233" spans="1:15" ht="43.35" customHeight="1">
      <c r="A233" s="20"/>
      <c r="B233" s="22"/>
      <c r="C233" s="7"/>
      <c r="D233" s="10"/>
      <c r="E233" s="8"/>
      <c r="F233" s="8"/>
      <c r="G233" s="8"/>
      <c r="H233" s="8"/>
      <c r="I233" s="7"/>
      <c r="J233" s="7"/>
      <c r="K233" s="7"/>
      <c r="L233" s="7"/>
      <c r="M233" s="7"/>
      <c r="N233" s="8"/>
      <c r="O233" s="8"/>
    </row>
    <row r="234" spans="1:15" ht="43.35" customHeight="1">
      <c r="A234" s="20"/>
      <c r="B234" s="22"/>
      <c r="C234" s="7"/>
      <c r="D234" s="10"/>
      <c r="E234" s="8"/>
      <c r="F234" s="8"/>
      <c r="G234" s="8"/>
      <c r="H234" s="8"/>
      <c r="I234" s="7"/>
      <c r="J234" s="7"/>
      <c r="K234" s="7"/>
      <c r="L234" s="7"/>
      <c r="M234" s="7"/>
      <c r="N234" s="8"/>
      <c r="O234" s="8"/>
    </row>
    <row r="235" spans="1:15" ht="43.35" customHeight="1">
      <c r="A235" s="20"/>
      <c r="B235" s="22"/>
      <c r="C235" s="7"/>
      <c r="D235" s="10"/>
      <c r="E235" s="8"/>
      <c r="F235" s="8"/>
      <c r="G235" s="8"/>
      <c r="H235" s="8"/>
      <c r="I235" s="7"/>
      <c r="J235" s="7"/>
      <c r="K235" s="7"/>
      <c r="L235" s="7"/>
      <c r="M235" s="7"/>
      <c r="N235" s="8"/>
      <c r="O235" s="8"/>
    </row>
    <row r="236" spans="1:15" ht="43.35" customHeight="1">
      <c r="A236" s="20"/>
      <c r="B236" s="22"/>
      <c r="C236" s="7"/>
      <c r="D236" s="10"/>
      <c r="E236" s="8"/>
      <c r="F236" s="8"/>
      <c r="G236" s="8"/>
      <c r="H236" s="8"/>
      <c r="I236" s="7"/>
      <c r="J236" s="7"/>
      <c r="K236" s="7"/>
      <c r="L236" s="7"/>
      <c r="M236" s="7"/>
      <c r="N236" s="8"/>
      <c r="O236" s="8"/>
    </row>
    <row r="237" spans="1:15" ht="43.35" customHeight="1">
      <c r="A237" s="20"/>
      <c r="B237" s="22"/>
      <c r="C237" s="7"/>
      <c r="D237" s="10"/>
      <c r="E237" s="8"/>
      <c r="F237" s="8"/>
      <c r="G237" s="8"/>
      <c r="H237" s="8"/>
      <c r="I237" s="7"/>
      <c r="J237" s="7"/>
      <c r="K237" s="7"/>
      <c r="L237" s="7"/>
      <c r="M237" s="7"/>
      <c r="N237" s="8"/>
      <c r="O237" s="8"/>
    </row>
    <row r="238" spans="1:15" ht="43.35" customHeight="1">
      <c r="A238" s="20"/>
      <c r="B238" s="22"/>
      <c r="C238" s="7"/>
      <c r="D238" s="10"/>
      <c r="E238" s="8"/>
      <c r="F238" s="8"/>
      <c r="G238" s="8"/>
      <c r="H238" s="8"/>
      <c r="I238" s="7"/>
      <c r="J238" s="7"/>
      <c r="K238" s="7"/>
      <c r="L238" s="7"/>
      <c r="M238" s="7"/>
      <c r="N238" s="8"/>
      <c r="O238" s="8"/>
    </row>
    <row r="239" spans="1:15" ht="43.35" customHeight="1">
      <c r="A239" s="20"/>
      <c r="B239" s="22"/>
      <c r="C239" s="7"/>
      <c r="D239" s="10"/>
      <c r="E239" s="8"/>
      <c r="F239" s="8"/>
      <c r="G239" s="8"/>
      <c r="H239" s="8"/>
      <c r="I239" s="7"/>
      <c r="J239" s="7"/>
      <c r="K239" s="7"/>
      <c r="L239" s="7"/>
      <c r="M239" s="7"/>
      <c r="N239" s="8"/>
      <c r="O239" s="8"/>
    </row>
    <row r="240" spans="1:15" ht="43.35" customHeight="1">
      <c r="A240" s="20"/>
      <c r="B240" s="22"/>
      <c r="C240" s="7"/>
      <c r="D240" s="10"/>
      <c r="E240" s="8"/>
      <c r="F240" s="8"/>
      <c r="G240" s="8"/>
      <c r="H240" s="8"/>
      <c r="I240" s="7"/>
      <c r="J240" s="7"/>
      <c r="K240" s="7"/>
      <c r="L240" s="7"/>
      <c r="M240" s="7"/>
      <c r="N240" s="8"/>
      <c r="O240" s="8"/>
    </row>
    <row r="241" spans="1:15" ht="43.35" customHeight="1">
      <c r="A241" s="20"/>
      <c r="B241" s="22"/>
      <c r="C241" s="7"/>
      <c r="D241" s="10"/>
      <c r="E241" s="8"/>
      <c r="F241" s="8"/>
      <c r="G241" s="8"/>
      <c r="H241" s="8"/>
      <c r="I241" s="7"/>
      <c r="J241" s="7"/>
      <c r="K241" s="7"/>
      <c r="L241" s="7"/>
      <c r="M241" s="7"/>
      <c r="N241" s="8"/>
      <c r="O241" s="8"/>
    </row>
    <row r="242" spans="1:15" ht="43.35" customHeight="1">
      <c r="A242" s="20"/>
      <c r="B242" s="22"/>
      <c r="C242" s="7"/>
      <c r="D242" s="10"/>
      <c r="E242" s="8"/>
      <c r="F242" s="8"/>
      <c r="G242" s="8"/>
      <c r="H242" s="8"/>
      <c r="I242" s="7"/>
      <c r="J242" s="7"/>
      <c r="K242" s="7"/>
      <c r="L242" s="7"/>
      <c r="M242" s="7"/>
      <c r="N242" s="8"/>
      <c r="O242" s="8"/>
    </row>
    <row r="243" spans="1:15" ht="43.35" customHeight="1">
      <c r="A243" s="20"/>
      <c r="B243" s="22"/>
      <c r="C243" s="7"/>
      <c r="D243" s="10"/>
      <c r="E243" s="8"/>
      <c r="F243" s="8"/>
      <c r="G243" s="8"/>
      <c r="H243" s="8"/>
      <c r="I243" s="7"/>
      <c r="J243" s="7"/>
      <c r="K243" s="7"/>
      <c r="L243" s="7"/>
      <c r="M243" s="7"/>
      <c r="N243" s="8"/>
      <c r="O243" s="8"/>
    </row>
    <row r="244" spans="1:15" ht="43.35" customHeight="1">
      <c r="A244" s="20"/>
      <c r="B244" s="22"/>
      <c r="C244" s="7"/>
      <c r="D244" s="10"/>
      <c r="E244" s="8"/>
      <c r="F244" s="8"/>
      <c r="G244" s="8"/>
      <c r="H244" s="8"/>
      <c r="I244" s="7"/>
      <c r="J244" s="7"/>
      <c r="K244" s="7"/>
      <c r="L244" s="7"/>
      <c r="M244" s="7"/>
      <c r="N244" s="8"/>
      <c r="O244" s="8"/>
    </row>
    <row r="245" spans="1:15" ht="43.35" customHeight="1">
      <c r="A245" s="20"/>
      <c r="B245" s="22"/>
      <c r="C245" s="7"/>
      <c r="D245" s="10"/>
      <c r="E245" s="8"/>
      <c r="F245" s="8"/>
      <c r="G245" s="8"/>
      <c r="H245" s="8"/>
      <c r="I245" s="7"/>
      <c r="J245" s="7"/>
      <c r="K245" s="7"/>
      <c r="L245" s="7"/>
      <c r="M245" s="7"/>
      <c r="N245" s="8"/>
      <c r="O245" s="8"/>
    </row>
    <row r="246" spans="1:15" ht="43.35" customHeight="1">
      <c r="A246" s="20"/>
      <c r="B246" s="22"/>
      <c r="C246" s="7"/>
      <c r="D246" s="10"/>
      <c r="E246" s="8"/>
      <c r="F246" s="8"/>
      <c r="G246" s="8"/>
      <c r="H246" s="8"/>
      <c r="I246" s="7"/>
      <c r="J246" s="7"/>
      <c r="K246" s="7"/>
      <c r="L246" s="7"/>
      <c r="M246" s="7"/>
      <c r="N246" s="8"/>
      <c r="O246" s="8"/>
    </row>
    <row r="247" spans="1:15" ht="43.35" customHeight="1">
      <c r="A247" s="20"/>
      <c r="B247" s="22"/>
      <c r="C247" s="7"/>
      <c r="D247" s="10"/>
      <c r="E247" s="8"/>
      <c r="F247" s="8"/>
      <c r="G247" s="8"/>
      <c r="H247" s="8"/>
      <c r="I247" s="7"/>
      <c r="J247" s="7"/>
      <c r="K247" s="7"/>
      <c r="L247" s="7"/>
      <c r="M247" s="7"/>
      <c r="N247" s="8"/>
      <c r="O247" s="8"/>
    </row>
    <row r="248" spans="1:15" ht="43.35" customHeight="1">
      <c r="A248" s="20"/>
      <c r="B248" s="22"/>
      <c r="C248" s="7"/>
      <c r="D248" s="10"/>
      <c r="E248" s="8"/>
      <c r="F248" s="8"/>
      <c r="G248" s="8"/>
      <c r="H248" s="8"/>
      <c r="I248" s="7"/>
      <c r="J248" s="7"/>
      <c r="K248" s="7"/>
      <c r="L248" s="7"/>
      <c r="M248" s="7"/>
      <c r="N248" s="8"/>
      <c r="O248" s="8"/>
    </row>
    <row r="249" spans="1:15" ht="43.35" customHeight="1">
      <c r="A249" s="20"/>
      <c r="B249" s="22"/>
      <c r="C249" s="7"/>
      <c r="D249" s="10"/>
      <c r="E249" s="8"/>
      <c r="F249" s="8"/>
      <c r="G249" s="8"/>
      <c r="H249" s="8"/>
      <c r="I249" s="7"/>
      <c r="J249" s="7"/>
      <c r="K249" s="7"/>
      <c r="L249" s="7"/>
      <c r="M249" s="7"/>
      <c r="N249" s="8"/>
      <c r="O249" s="8"/>
    </row>
    <row r="250" spans="1:15" ht="43.35" customHeight="1">
      <c r="A250" s="20"/>
      <c r="B250" s="22"/>
      <c r="C250" s="7"/>
      <c r="D250" s="10"/>
      <c r="E250" s="8"/>
      <c r="F250" s="8"/>
      <c r="G250" s="8"/>
      <c r="H250" s="8"/>
      <c r="I250" s="7"/>
      <c r="J250" s="7"/>
      <c r="K250" s="7"/>
      <c r="L250" s="7"/>
      <c r="M250" s="7"/>
      <c r="N250" s="8"/>
      <c r="O250" s="8"/>
    </row>
    <row r="251" spans="1:15" ht="43.35" customHeight="1">
      <c r="A251" s="20"/>
      <c r="B251" s="22"/>
      <c r="C251" s="7"/>
      <c r="D251" s="10"/>
      <c r="E251" s="8"/>
      <c r="F251" s="8"/>
      <c r="G251" s="8"/>
      <c r="H251" s="8"/>
      <c r="I251" s="7"/>
      <c r="J251" s="7"/>
      <c r="K251" s="7"/>
      <c r="L251" s="7"/>
      <c r="M251" s="7"/>
      <c r="N251" s="8"/>
      <c r="O251" s="8"/>
    </row>
    <row r="252" spans="1:15" ht="43.35" customHeight="1">
      <c r="A252" s="20"/>
      <c r="B252" s="22"/>
      <c r="C252" s="7"/>
      <c r="D252" s="10"/>
      <c r="E252" s="8"/>
      <c r="F252" s="8"/>
      <c r="G252" s="8"/>
      <c r="H252" s="8"/>
      <c r="I252" s="7"/>
      <c r="J252" s="7"/>
      <c r="K252" s="7"/>
      <c r="L252" s="7"/>
      <c r="M252" s="7"/>
      <c r="N252" s="8"/>
      <c r="O252" s="8"/>
    </row>
    <row r="253" spans="1:15" ht="43.35" customHeight="1">
      <c r="A253" s="20"/>
      <c r="B253" s="22"/>
      <c r="C253" s="7"/>
      <c r="D253" s="10"/>
      <c r="E253" s="8"/>
      <c r="F253" s="8"/>
      <c r="G253" s="8"/>
      <c r="H253" s="8"/>
      <c r="I253" s="7"/>
      <c r="J253" s="7"/>
      <c r="K253" s="7"/>
      <c r="L253" s="7"/>
      <c r="M253" s="7"/>
      <c r="N253" s="8"/>
      <c r="O253" s="8"/>
    </row>
    <row r="254" spans="1:15" ht="43.35" customHeight="1">
      <c r="A254" s="20"/>
      <c r="B254" s="22"/>
      <c r="C254" s="7"/>
      <c r="D254" s="10"/>
      <c r="E254" s="8"/>
      <c r="F254" s="8"/>
      <c r="G254" s="8"/>
      <c r="H254" s="8"/>
      <c r="I254" s="7"/>
      <c r="J254" s="7"/>
      <c r="K254" s="7"/>
      <c r="L254" s="7"/>
      <c r="M254" s="7"/>
      <c r="N254" s="8"/>
      <c r="O254" s="8"/>
    </row>
    <row r="255" spans="1:15" ht="43.35" customHeight="1">
      <c r="A255" s="20"/>
      <c r="B255" s="22"/>
      <c r="C255" s="7"/>
      <c r="D255" s="10"/>
      <c r="E255" s="8"/>
      <c r="F255" s="8"/>
      <c r="G255" s="8"/>
      <c r="H255" s="8"/>
      <c r="I255" s="7"/>
      <c r="J255" s="7"/>
      <c r="K255" s="7"/>
      <c r="L255" s="7"/>
      <c r="M255" s="7"/>
      <c r="N255" s="8"/>
      <c r="O255" s="8"/>
    </row>
    <row r="256" spans="1:15" ht="43.35" customHeight="1">
      <c r="A256" s="20"/>
      <c r="B256" s="22"/>
      <c r="C256" s="7"/>
      <c r="D256" s="10"/>
      <c r="E256" s="8"/>
      <c r="F256" s="8"/>
      <c r="G256" s="8"/>
      <c r="H256" s="8"/>
      <c r="I256" s="7"/>
      <c r="J256" s="7"/>
      <c r="K256" s="7"/>
      <c r="L256" s="7"/>
      <c r="M256" s="7"/>
      <c r="N256" s="8"/>
      <c r="O256" s="8"/>
    </row>
    <row r="257" spans="1:15" ht="43.35" customHeight="1">
      <c r="A257" s="20"/>
      <c r="B257" s="22"/>
      <c r="C257" s="7"/>
      <c r="D257" s="10"/>
      <c r="E257" s="8"/>
      <c r="F257" s="8"/>
      <c r="G257" s="8"/>
      <c r="H257" s="8"/>
      <c r="I257" s="7"/>
      <c r="J257" s="7"/>
      <c r="K257" s="7"/>
      <c r="L257" s="7"/>
      <c r="M257" s="7"/>
      <c r="N257" s="8"/>
      <c r="O257" s="8"/>
    </row>
    <row r="258" spans="1:15" ht="43.35" customHeight="1">
      <c r="A258" s="20"/>
      <c r="B258" s="22"/>
      <c r="C258" s="7"/>
      <c r="D258" s="10"/>
      <c r="E258" s="8"/>
      <c r="F258" s="8"/>
      <c r="G258" s="8"/>
      <c r="H258" s="8"/>
      <c r="I258" s="7"/>
      <c r="J258" s="7"/>
      <c r="K258" s="7"/>
      <c r="L258" s="7"/>
      <c r="M258" s="7"/>
      <c r="N258" s="8"/>
      <c r="O258" s="8"/>
    </row>
    <row r="259" spans="1:15" ht="43.35" customHeight="1">
      <c r="A259" s="20"/>
      <c r="B259" s="22"/>
      <c r="C259" s="7"/>
      <c r="D259" s="10"/>
      <c r="E259" s="8"/>
      <c r="F259" s="8"/>
      <c r="G259" s="8"/>
      <c r="H259" s="8"/>
      <c r="I259" s="7"/>
      <c r="J259" s="7"/>
      <c r="K259" s="7"/>
      <c r="L259" s="7"/>
      <c r="M259" s="7"/>
      <c r="N259" s="8"/>
      <c r="O259" s="8"/>
    </row>
    <row r="260" spans="1:15" ht="43.35" customHeight="1">
      <c r="A260" s="20"/>
      <c r="B260" s="22"/>
      <c r="C260" s="7"/>
      <c r="D260" s="10"/>
      <c r="E260" s="8"/>
      <c r="F260" s="8"/>
      <c r="G260" s="8"/>
      <c r="H260" s="8"/>
      <c r="I260" s="7"/>
      <c r="J260" s="7"/>
      <c r="K260" s="7"/>
      <c r="L260" s="7"/>
      <c r="M260" s="7"/>
      <c r="N260" s="8"/>
      <c r="O260" s="8"/>
    </row>
    <row r="261" spans="1:15" ht="43.35" customHeight="1">
      <c r="A261" s="20"/>
      <c r="B261" s="22"/>
      <c r="C261" s="7"/>
      <c r="D261" s="10"/>
      <c r="E261" s="8"/>
      <c r="F261" s="8"/>
      <c r="G261" s="8"/>
      <c r="H261" s="8"/>
      <c r="I261" s="7"/>
      <c r="J261" s="7"/>
      <c r="K261" s="7"/>
      <c r="L261" s="7"/>
      <c r="M261" s="7"/>
      <c r="N261" s="8"/>
      <c r="O261" s="8"/>
    </row>
    <row r="262" spans="1:15" ht="43.35" customHeight="1">
      <c r="A262" s="20"/>
      <c r="B262" s="22"/>
      <c r="C262" s="7"/>
      <c r="D262" s="10"/>
      <c r="E262" s="8"/>
      <c r="F262" s="8"/>
      <c r="G262" s="8"/>
      <c r="H262" s="8"/>
      <c r="I262" s="7"/>
      <c r="J262" s="7"/>
      <c r="K262" s="7"/>
      <c r="L262" s="7"/>
      <c r="M262" s="7"/>
      <c r="N262" s="8"/>
      <c r="O262" s="8"/>
    </row>
    <row r="263" spans="1:15" ht="43.35" customHeight="1">
      <c r="A263" s="20"/>
      <c r="B263" s="22"/>
      <c r="C263" s="7"/>
      <c r="D263" s="10"/>
      <c r="E263" s="8"/>
      <c r="F263" s="8"/>
      <c r="G263" s="8"/>
      <c r="H263" s="8"/>
      <c r="I263" s="7"/>
      <c r="J263" s="7"/>
      <c r="K263" s="7"/>
      <c r="L263" s="7"/>
      <c r="M263" s="7"/>
      <c r="N263" s="8"/>
      <c r="O263" s="8"/>
    </row>
    <row r="264" spans="1:15" ht="43.35" customHeight="1">
      <c r="A264" s="20"/>
      <c r="B264" s="22"/>
      <c r="C264" s="7"/>
      <c r="D264" s="10"/>
      <c r="E264" s="8"/>
      <c r="F264" s="8"/>
      <c r="G264" s="8"/>
      <c r="H264" s="8"/>
      <c r="I264" s="7"/>
      <c r="J264" s="7"/>
      <c r="K264" s="7"/>
      <c r="L264" s="7"/>
      <c r="M264" s="7"/>
      <c r="N264" s="8"/>
      <c r="O264" s="8"/>
    </row>
    <row r="265" spans="1:15" ht="43.35" customHeight="1">
      <c r="A265" s="20"/>
      <c r="B265" s="22"/>
      <c r="C265" s="7"/>
      <c r="D265" s="10"/>
      <c r="E265" s="8"/>
      <c r="F265" s="8"/>
      <c r="G265" s="8"/>
      <c r="H265" s="8"/>
      <c r="I265" s="7"/>
      <c r="J265" s="7"/>
      <c r="K265" s="7"/>
      <c r="L265" s="7"/>
      <c r="M265" s="7"/>
      <c r="N265" s="8"/>
      <c r="O265" s="8"/>
    </row>
    <row r="266" spans="1:15" ht="43.35" customHeight="1">
      <c r="A266" s="20"/>
      <c r="B266" s="22"/>
      <c r="C266" s="7"/>
      <c r="D266" s="10"/>
      <c r="E266" s="8"/>
      <c r="F266" s="8"/>
      <c r="G266" s="8"/>
      <c r="H266" s="8"/>
      <c r="I266" s="7"/>
      <c r="J266" s="7"/>
      <c r="K266" s="7"/>
      <c r="L266" s="7"/>
      <c r="M266" s="7"/>
      <c r="N266" s="8"/>
      <c r="O266" s="8"/>
    </row>
    <row r="267" spans="1:15" ht="43.35" customHeight="1">
      <c r="A267" s="20"/>
      <c r="B267" s="22"/>
      <c r="C267" s="7"/>
      <c r="D267" s="10"/>
      <c r="E267" s="8"/>
      <c r="F267" s="8"/>
      <c r="G267" s="8"/>
      <c r="H267" s="8"/>
      <c r="I267" s="7"/>
      <c r="J267" s="7"/>
      <c r="K267" s="7"/>
      <c r="L267" s="7"/>
      <c r="M267" s="7"/>
      <c r="N267" s="8"/>
      <c r="O267" s="8"/>
    </row>
    <row r="268" spans="1:15" ht="43.35" customHeight="1">
      <c r="A268" s="20"/>
      <c r="B268" s="22"/>
      <c r="C268" s="7"/>
      <c r="D268" s="10"/>
      <c r="E268" s="8"/>
      <c r="F268" s="8"/>
      <c r="G268" s="8"/>
      <c r="H268" s="8"/>
      <c r="I268" s="7"/>
      <c r="J268" s="7"/>
      <c r="K268" s="7"/>
      <c r="L268" s="7"/>
      <c r="M268" s="7"/>
      <c r="N268" s="8"/>
      <c r="O268" s="8"/>
    </row>
    <row r="269" spans="1:15" ht="43.35" customHeight="1">
      <c r="A269" s="20"/>
      <c r="B269" s="22"/>
      <c r="C269" s="7"/>
      <c r="D269" s="10"/>
      <c r="E269" s="8"/>
      <c r="F269" s="8"/>
      <c r="G269" s="8"/>
      <c r="H269" s="8"/>
      <c r="I269" s="7"/>
      <c r="J269" s="7"/>
      <c r="K269" s="7"/>
      <c r="L269" s="7"/>
      <c r="M269" s="7"/>
      <c r="N269" s="8"/>
      <c r="O269" s="8"/>
    </row>
    <row r="270" spans="1:15" ht="43.35" customHeight="1">
      <c r="A270" s="20"/>
      <c r="B270" s="22"/>
      <c r="C270" s="7"/>
      <c r="D270" s="10"/>
      <c r="E270" s="8"/>
      <c r="F270" s="8"/>
      <c r="G270" s="8"/>
      <c r="H270" s="8"/>
      <c r="I270" s="7"/>
      <c r="J270" s="7"/>
      <c r="K270" s="7"/>
      <c r="L270" s="7"/>
      <c r="M270" s="7"/>
      <c r="N270" s="8"/>
      <c r="O270" s="8"/>
    </row>
    <row r="271" spans="1:15" ht="43.35" customHeight="1">
      <c r="A271" s="20"/>
      <c r="B271" s="22"/>
      <c r="C271" s="7"/>
      <c r="D271" s="10"/>
      <c r="E271" s="8"/>
      <c r="F271" s="8"/>
      <c r="G271" s="8"/>
      <c r="H271" s="8"/>
      <c r="I271" s="7"/>
      <c r="J271" s="7"/>
      <c r="K271" s="7"/>
      <c r="L271" s="7"/>
      <c r="M271" s="7"/>
      <c r="N271" s="8"/>
      <c r="O271" s="8"/>
    </row>
    <row r="272" spans="1:15" ht="43.35" customHeight="1">
      <c r="A272" s="20"/>
      <c r="B272" s="22"/>
      <c r="C272" s="7"/>
      <c r="D272" s="10"/>
      <c r="E272" s="8"/>
      <c r="F272" s="8"/>
      <c r="G272" s="8"/>
      <c r="H272" s="8"/>
      <c r="I272" s="7"/>
      <c r="J272" s="7"/>
      <c r="K272" s="7"/>
      <c r="L272" s="7"/>
      <c r="M272" s="7"/>
      <c r="N272" s="8"/>
      <c r="O272" s="8"/>
    </row>
    <row r="273" spans="1:15" ht="43.35" customHeight="1">
      <c r="A273" s="20"/>
      <c r="B273" s="22"/>
      <c r="C273" s="7"/>
      <c r="D273" s="10"/>
      <c r="E273" s="8"/>
      <c r="F273" s="8"/>
      <c r="G273" s="8"/>
      <c r="H273" s="8"/>
      <c r="I273" s="7"/>
      <c r="J273" s="7"/>
      <c r="K273" s="7"/>
      <c r="L273" s="7"/>
      <c r="M273" s="7"/>
      <c r="N273" s="8"/>
      <c r="O273" s="8"/>
    </row>
    <row r="274" spans="1:15" ht="43.35" customHeight="1">
      <c r="A274" s="20"/>
      <c r="B274" s="22"/>
      <c r="C274" s="7"/>
      <c r="D274" s="10"/>
      <c r="E274" s="8"/>
      <c r="F274" s="8"/>
      <c r="G274" s="8"/>
      <c r="H274" s="8"/>
      <c r="I274" s="7"/>
      <c r="J274" s="7"/>
      <c r="K274" s="7"/>
      <c r="L274" s="7"/>
      <c r="M274" s="7"/>
      <c r="N274" s="8"/>
      <c r="O274" s="8"/>
    </row>
    <row r="275" spans="1:15" ht="43.35" customHeight="1">
      <c r="A275" s="20"/>
      <c r="B275" s="22"/>
      <c r="C275" s="7"/>
      <c r="D275" s="10"/>
      <c r="E275" s="8"/>
      <c r="F275" s="8"/>
      <c r="G275" s="8"/>
      <c r="H275" s="8"/>
      <c r="I275" s="7"/>
      <c r="J275" s="7"/>
      <c r="K275" s="7"/>
      <c r="L275" s="7"/>
      <c r="M275" s="7"/>
      <c r="N275" s="8"/>
      <c r="O275" s="8"/>
    </row>
    <row r="276" spans="1:15" ht="43.35" customHeight="1">
      <c r="A276" s="20"/>
      <c r="B276" s="22"/>
      <c r="C276" s="7"/>
      <c r="D276" s="10"/>
      <c r="E276" s="8"/>
      <c r="F276" s="8"/>
      <c r="G276" s="8"/>
      <c r="H276" s="8"/>
      <c r="I276" s="7"/>
      <c r="J276" s="7"/>
      <c r="K276" s="7"/>
      <c r="L276" s="7"/>
      <c r="M276" s="7"/>
      <c r="N276" s="8"/>
      <c r="O276" s="8"/>
    </row>
    <row r="277" spans="1:15" ht="43.35" customHeight="1">
      <c r="A277" s="20"/>
      <c r="B277" s="22"/>
      <c r="C277" s="7"/>
      <c r="D277" s="10"/>
      <c r="E277" s="8"/>
      <c r="F277" s="8"/>
      <c r="G277" s="8"/>
      <c r="H277" s="8"/>
      <c r="I277" s="7"/>
      <c r="J277" s="7"/>
      <c r="K277" s="7"/>
      <c r="L277" s="7"/>
      <c r="M277" s="7"/>
      <c r="N277" s="8"/>
      <c r="O277" s="8"/>
    </row>
    <row r="278" spans="1:15" ht="43.35" customHeight="1">
      <c r="A278" s="20"/>
      <c r="B278" s="22"/>
      <c r="C278" s="7"/>
      <c r="D278" s="10"/>
      <c r="E278" s="8"/>
      <c r="F278" s="8"/>
      <c r="G278" s="8"/>
      <c r="H278" s="8"/>
      <c r="I278" s="7"/>
      <c r="J278" s="7"/>
      <c r="K278" s="7"/>
      <c r="L278" s="7"/>
      <c r="M278" s="7"/>
      <c r="N278" s="8"/>
      <c r="O278" s="8"/>
    </row>
    <row r="279" spans="1:15" ht="43.35" customHeight="1">
      <c r="A279" s="20"/>
      <c r="B279" s="22"/>
      <c r="C279" s="7"/>
      <c r="D279" s="10"/>
      <c r="E279" s="8"/>
      <c r="F279" s="8"/>
      <c r="G279" s="8"/>
      <c r="H279" s="8"/>
      <c r="I279" s="7"/>
      <c r="J279" s="7"/>
      <c r="K279" s="7"/>
      <c r="L279" s="7"/>
      <c r="M279" s="7"/>
      <c r="N279" s="8"/>
      <c r="O279" s="8"/>
    </row>
    <row r="280" spans="1:15" ht="43.35" customHeight="1">
      <c r="A280" s="20"/>
      <c r="B280" s="22"/>
      <c r="C280" s="7"/>
      <c r="D280" s="10"/>
      <c r="E280" s="8"/>
      <c r="F280" s="8"/>
      <c r="G280" s="8"/>
      <c r="H280" s="8"/>
      <c r="I280" s="7"/>
      <c r="J280" s="7"/>
      <c r="K280" s="7"/>
      <c r="L280" s="7"/>
      <c r="M280" s="7"/>
      <c r="N280" s="8"/>
      <c r="O280" s="8"/>
    </row>
    <row r="281" spans="1:15" ht="43.35" customHeight="1">
      <c r="A281" s="20"/>
      <c r="B281" s="22"/>
      <c r="C281" s="7"/>
      <c r="D281" s="10"/>
      <c r="E281" s="8"/>
      <c r="F281" s="8"/>
      <c r="G281" s="8"/>
      <c r="H281" s="8"/>
      <c r="I281" s="7"/>
      <c r="J281" s="7"/>
      <c r="K281" s="7"/>
      <c r="L281" s="7"/>
      <c r="M281" s="7"/>
      <c r="N281" s="8"/>
      <c r="O281" s="8"/>
    </row>
    <row r="282" spans="1:15" ht="43.35" customHeight="1">
      <c r="A282" s="20"/>
      <c r="B282" s="22"/>
      <c r="C282" s="7"/>
      <c r="D282" s="10"/>
      <c r="E282" s="8"/>
      <c r="F282" s="8"/>
      <c r="G282" s="8"/>
      <c r="H282" s="8"/>
      <c r="I282" s="7"/>
      <c r="J282" s="7"/>
      <c r="K282" s="7"/>
      <c r="L282" s="7"/>
      <c r="M282" s="7"/>
      <c r="N282" s="8"/>
      <c r="O282" s="8"/>
    </row>
    <row r="283" spans="1:15" ht="43.35" customHeight="1">
      <c r="A283" s="20"/>
      <c r="B283" s="22"/>
      <c r="C283" s="7"/>
      <c r="D283" s="10"/>
      <c r="E283" s="8"/>
      <c r="F283" s="8"/>
      <c r="G283" s="8"/>
      <c r="H283" s="8"/>
      <c r="I283" s="7"/>
      <c r="J283" s="7"/>
      <c r="K283" s="7"/>
      <c r="L283" s="7"/>
      <c r="M283" s="7"/>
      <c r="N283" s="8"/>
      <c r="O283" s="8"/>
    </row>
    <row r="284" spans="1:15" ht="43.35" customHeight="1">
      <c r="A284" s="20"/>
      <c r="B284" s="22"/>
      <c r="C284" s="7"/>
      <c r="D284" s="10"/>
      <c r="E284" s="8"/>
      <c r="F284" s="8"/>
      <c r="G284" s="8"/>
      <c r="H284" s="8"/>
      <c r="I284" s="7"/>
      <c r="J284" s="7"/>
      <c r="K284" s="7"/>
      <c r="L284" s="7"/>
      <c r="M284" s="7"/>
      <c r="N284" s="8"/>
      <c r="O284" s="8"/>
    </row>
    <row r="285" spans="1:15" ht="43.35" customHeight="1">
      <c r="A285" s="20"/>
      <c r="B285" s="22"/>
      <c r="C285" s="7"/>
      <c r="D285" s="10"/>
      <c r="E285" s="8"/>
      <c r="F285" s="8"/>
      <c r="G285" s="8"/>
      <c r="H285" s="8"/>
      <c r="I285" s="7"/>
      <c r="J285" s="7"/>
      <c r="K285" s="7"/>
      <c r="L285" s="7"/>
      <c r="M285" s="7"/>
      <c r="N285" s="8"/>
      <c r="O285" s="8"/>
    </row>
    <row r="286" spans="1:15" ht="43.35" customHeight="1">
      <c r="A286" s="20"/>
      <c r="B286" s="22"/>
      <c r="C286" s="7"/>
      <c r="D286" s="10"/>
      <c r="E286" s="8"/>
      <c r="F286" s="8"/>
      <c r="G286" s="8"/>
      <c r="H286" s="8"/>
      <c r="I286" s="7"/>
      <c r="J286" s="7"/>
      <c r="K286" s="7"/>
      <c r="L286" s="7"/>
      <c r="M286" s="7"/>
      <c r="N286" s="8"/>
      <c r="O286" s="8"/>
    </row>
    <row r="287" spans="1:15" ht="43.35" customHeight="1">
      <c r="A287" s="20"/>
      <c r="B287" s="22"/>
      <c r="C287" s="7"/>
      <c r="D287" s="10"/>
      <c r="E287" s="8"/>
      <c r="F287" s="8"/>
      <c r="G287" s="8"/>
      <c r="H287" s="8"/>
      <c r="I287" s="7"/>
      <c r="J287" s="7"/>
      <c r="K287" s="7"/>
      <c r="L287" s="7"/>
      <c r="M287" s="7"/>
      <c r="N287" s="8"/>
      <c r="O287" s="8"/>
    </row>
    <row r="288" spans="1:15" ht="43.35" customHeight="1">
      <c r="A288" s="20"/>
      <c r="B288" s="22"/>
      <c r="C288" s="7"/>
      <c r="D288" s="10"/>
      <c r="E288" s="8"/>
      <c r="F288" s="8"/>
      <c r="G288" s="8"/>
      <c r="H288" s="8"/>
      <c r="I288" s="7"/>
      <c r="J288" s="7"/>
      <c r="K288" s="7"/>
      <c r="L288" s="7"/>
      <c r="M288" s="7"/>
      <c r="N288" s="8"/>
      <c r="O288" s="8"/>
    </row>
    <row r="289" spans="1:15" ht="43.35" customHeight="1">
      <c r="A289" s="20"/>
      <c r="B289" s="22"/>
      <c r="C289" s="7"/>
      <c r="D289" s="10"/>
      <c r="E289" s="8"/>
      <c r="F289" s="8"/>
      <c r="G289" s="8"/>
      <c r="H289" s="8"/>
      <c r="I289" s="7"/>
      <c r="J289" s="7"/>
      <c r="K289" s="7"/>
      <c r="L289" s="7"/>
      <c r="M289" s="7"/>
      <c r="N289" s="8"/>
      <c r="O289" s="8"/>
    </row>
    <row r="290" spans="1:15" ht="43.35" customHeight="1">
      <c r="A290" s="20"/>
      <c r="B290" s="22"/>
      <c r="C290" s="7"/>
      <c r="D290" s="10"/>
      <c r="E290" s="8"/>
      <c r="F290" s="8"/>
      <c r="G290" s="8"/>
      <c r="H290" s="8"/>
      <c r="I290" s="7"/>
      <c r="J290" s="7"/>
      <c r="K290" s="7"/>
      <c r="L290" s="7"/>
      <c r="M290" s="7"/>
      <c r="N290" s="8"/>
      <c r="O290" s="8"/>
    </row>
    <row r="291" spans="1:15" ht="43.35" customHeight="1">
      <c r="A291" s="20"/>
      <c r="B291" s="22"/>
      <c r="C291" s="7"/>
      <c r="D291" s="10"/>
      <c r="E291" s="8"/>
      <c r="F291" s="8"/>
      <c r="G291" s="8"/>
      <c r="H291" s="8"/>
      <c r="I291" s="7"/>
      <c r="J291" s="7"/>
      <c r="K291" s="7"/>
      <c r="L291" s="7"/>
      <c r="M291" s="7"/>
      <c r="N291" s="8"/>
      <c r="O291" s="8"/>
    </row>
    <row r="292" spans="1:15" ht="43.35" customHeight="1">
      <c r="A292" s="20"/>
      <c r="B292" s="22"/>
      <c r="C292" s="7"/>
      <c r="D292" s="10"/>
      <c r="E292" s="8"/>
      <c r="F292" s="8"/>
      <c r="G292" s="8"/>
      <c r="H292" s="8"/>
      <c r="I292" s="7"/>
      <c r="J292" s="7"/>
      <c r="K292" s="7"/>
      <c r="L292" s="7"/>
      <c r="M292" s="7"/>
      <c r="N292" s="8"/>
      <c r="O292" s="8"/>
    </row>
    <row r="293" spans="1:15" ht="43.35" customHeight="1">
      <c r="A293" s="20"/>
      <c r="B293" s="22"/>
      <c r="C293" s="7"/>
      <c r="D293" s="10"/>
      <c r="E293" s="8"/>
      <c r="F293" s="8"/>
      <c r="G293" s="8"/>
      <c r="H293" s="8"/>
      <c r="I293" s="7"/>
      <c r="J293" s="7"/>
      <c r="K293" s="7"/>
      <c r="L293" s="7"/>
      <c r="M293" s="7"/>
      <c r="N293" s="8"/>
      <c r="O293" s="8"/>
    </row>
    <row r="294" spans="1:15" ht="43.35" customHeight="1">
      <c r="A294" s="20"/>
      <c r="B294" s="22"/>
      <c r="C294" s="7"/>
      <c r="D294" s="10"/>
      <c r="E294" s="8"/>
      <c r="F294" s="8"/>
      <c r="G294" s="8"/>
      <c r="H294" s="8"/>
      <c r="I294" s="7"/>
      <c r="J294" s="7"/>
      <c r="K294" s="7"/>
      <c r="L294" s="7"/>
      <c r="M294" s="7"/>
      <c r="N294" s="8"/>
      <c r="O294" s="8"/>
    </row>
    <row r="295" spans="1:15" ht="43.35" customHeight="1">
      <c r="A295" s="20"/>
      <c r="B295" s="22"/>
      <c r="C295" s="7"/>
      <c r="D295" s="10"/>
      <c r="E295" s="8"/>
      <c r="F295" s="8"/>
      <c r="G295" s="8"/>
      <c r="H295" s="8"/>
      <c r="I295" s="7"/>
      <c r="J295" s="7"/>
      <c r="K295" s="7"/>
      <c r="L295" s="7"/>
      <c r="M295" s="7"/>
      <c r="N295" s="8"/>
      <c r="O295" s="8"/>
    </row>
    <row r="296" spans="1:15" ht="43.35" customHeight="1">
      <c r="A296" s="20"/>
      <c r="B296" s="22"/>
      <c r="C296" s="7"/>
      <c r="D296" s="10"/>
      <c r="E296" s="8"/>
      <c r="F296" s="8"/>
      <c r="G296" s="8"/>
      <c r="H296" s="8"/>
      <c r="I296" s="7"/>
      <c r="J296" s="7"/>
      <c r="K296" s="7"/>
      <c r="L296" s="7"/>
      <c r="M296" s="7"/>
      <c r="N296" s="8"/>
      <c r="O296" s="8"/>
    </row>
    <row r="297" spans="1:15" ht="43.35" customHeight="1">
      <c r="A297" s="20"/>
      <c r="B297" s="22"/>
      <c r="C297" s="7"/>
      <c r="D297" s="7"/>
      <c r="E297" s="8"/>
      <c r="F297" s="8"/>
      <c r="G297" s="8"/>
      <c r="H297" s="8"/>
      <c r="I297" s="7"/>
      <c r="J297" s="7"/>
      <c r="K297" s="7"/>
      <c r="L297" s="7"/>
      <c r="M297" s="7"/>
      <c r="N297" s="8"/>
      <c r="O297" s="8"/>
    </row>
    <row r="298" spans="1:15" ht="43.35" customHeight="1">
      <c r="A298" s="20"/>
      <c r="B298" s="22"/>
      <c r="C298" s="7"/>
      <c r="D298" s="7"/>
      <c r="E298" s="8"/>
      <c r="F298" s="8"/>
      <c r="G298" s="8"/>
      <c r="H298" s="8"/>
      <c r="I298" s="7"/>
      <c r="J298" s="7"/>
      <c r="K298" s="7"/>
      <c r="L298" s="7"/>
      <c r="M298" s="7"/>
      <c r="N298" s="8"/>
      <c r="O298" s="8"/>
    </row>
    <row r="299" spans="1:15" ht="43.35" customHeight="1">
      <c r="A299" s="20"/>
      <c r="B299" s="22"/>
      <c r="C299" s="7"/>
      <c r="D299" s="7"/>
      <c r="E299" s="8"/>
      <c r="F299" s="8"/>
      <c r="G299" s="8"/>
      <c r="H299" s="8"/>
      <c r="I299" s="7"/>
      <c r="J299" s="7"/>
      <c r="K299" s="7"/>
      <c r="L299" s="7"/>
      <c r="M299" s="7"/>
      <c r="N299" s="8"/>
      <c r="O299" s="8"/>
    </row>
    <row r="300" spans="1:15" ht="43.35" customHeight="1">
      <c r="A300" s="20"/>
      <c r="B300" s="22"/>
      <c r="C300" s="7"/>
      <c r="D300" s="7"/>
      <c r="E300" s="8"/>
      <c r="F300" s="8"/>
      <c r="G300" s="8"/>
      <c r="H300" s="8"/>
      <c r="I300" s="7"/>
      <c r="J300" s="7"/>
      <c r="K300" s="7"/>
      <c r="L300" s="7"/>
      <c r="M300" s="7"/>
      <c r="N300" s="8"/>
      <c r="O300" s="8"/>
    </row>
  </sheetData>
  <sheetProtection algorithmName="SHA-512" hashValue="LRQ5Vg5deATOwawSfNyEsHv/+4lEGtlvBFpsY41qode9YKlvKSUMEIyc7B6wHZdL3n0gZtKqnEOmspHh0r5uDA==" saltValue="hDy5dGxQao4/OZTjf01ZiQ==" spinCount="100000" sheet="1" formatCells="0" insertRows="0"/>
  <mergeCells count="21">
    <mergeCell ref="H15:I16"/>
    <mergeCell ref="E15:F16"/>
    <mergeCell ref="G7:G9"/>
    <mergeCell ref="C7:D9"/>
    <mergeCell ref="C10:D11"/>
    <mergeCell ref="E7:F9"/>
    <mergeCell ref="G13:G14"/>
    <mergeCell ref="G15:G16"/>
    <mergeCell ref="E10:J11"/>
    <mergeCell ref="A15:A16"/>
    <mergeCell ref="B13:B14"/>
    <mergeCell ref="B15:B16"/>
    <mergeCell ref="C13:D14"/>
    <mergeCell ref="C15:D16"/>
    <mergeCell ref="B7:B11"/>
    <mergeCell ref="H7:J9"/>
    <mergeCell ref="A1:J6"/>
    <mergeCell ref="A13:A14"/>
    <mergeCell ref="E13:F14"/>
    <mergeCell ref="A7:A11"/>
    <mergeCell ref="H13:I14"/>
  </mergeCells>
  <phoneticPr fontId="9" type="noConversion"/>
  <conditionalFormatting sqref="A1:A67">
    <cfRule type="expression" dxfId="498" priority="10">
      <formula>$C1="Option"</formula>
    </cfRule>
  </conditionalFormatting>
  <conditionalFormatting sqref="A27:A60 A68:A84">
    <cfRule type="expression" dxfId="497" priority="13">
      <formula>$F27="Modification"</formula>
    </cfRule>
    <cfRule type="expression" dxfId="496" priority="14">
      <formula>$F27="Création"</formula>
    </cfRule>
  </conditionalFormatting>
  <conditionalFormatting sqref="A60:A63">
    <cfRule type="expression" dxfId="495" priority="7">
      <formula>$F61="Fermeture"</formula>
    </cfRule>
    <cfRule type="expression" dxfId="494" priority="8">
      <formula>$F61="Modification"</formula>
    </cfRule>
    <cfRule type="expression" dxfId="493" priority="9">
      <formula>$F61="Création"</formula>
    </cfRule>
  </conditionalFormatting>
  <conditionalFormatting sqref="A63:A68">
    <cfRule type="expression" dxfId="492" priority="15">
      <formula>$F64="Fermeture"</formula>
    </cfRule>
    <cfRule type="expression" dxfId="491" priority="16">
      <formula>$F64="Modification"</formula>
    </cfRule>
    <cfRule type="expression" dxfId="490" priority="17">
      <formula>$F64="Création"</formula>
    </cfRule>
  </conditionalFormatting>
  <conditionalFormatting sqref="A67:A68">
    <cfRule type="expression" dxfId="489" priority="18">
      <formula>#REF!="Option"</formula>
    </cfRule>
  </conditionalFormatting>
  <conditionalFormatting sqref="A68:A69">
    <cfRule type="expression" dxfId="488" priority="19">
      <formula>$B67="Option"</formula>
    </cfRule>
  </conditionalFormatting>
  <conditionalFormatting sqref="A68:A84 A27:A60">
    <cfRule type="expression" dxfId="487" priority="12">
      <formula>$F27="Fermeture"</formula>
    </cfRule>
  </conditionalFormatting>
  <conditionalFormatting sqref="A69:A84">
    <cfRule type="expression" dxfId="486" priority="11">
      <formula>$C69="Option"</formula>
    </cfRule>
  </conditionalFormatting>
  <conditionalFormatting sqref="A85:A126">
    <cfRule type="expression" dxfId="485" priority="147">
      <formula>$C85="Option"</formula>
    </cfRule>
  </conditionalFormatting>
  <conditionalFormatting sqref="A123:A127">
    <cfRule type="expression" dxfId="484" priority="150">
      <formula>$F124="Création"</formula>
    </cfRule>
    <cfRule type="expression" dxfId="483" priority="149">
      <formula>$F124="Modification"</formula>
    </cfRule>
    <cfRule type="expression" dxfId="482" priority="148">
      <formula>$F124="Fermeture"</formula>
    </cfRule>
  </conditionalFormatting>
  <conditionalFormatting sqref="A127">
    <cfRule type="expression" dxfId="481" priority="152">
      <formula>#REF!="Option"</formula>
    </cfRule>
  </conditionalFormatting>
  <conditionalFormatting sqref="A128 C128 E128 G128:N128">
    <cfRule type="expression" dxfId="480" priority="153">
      <formula>$B127="Option"</formula>
    </cfRule>
  </conditionalFormatting>
  <conditionalFormatting sqref="A129:A186">
    <cfRule type="expression" dxfId="479" priority="118">
      <formula>$C129="Option"</formula>
    </cfRule>
  </conditionalFormatting>
  <conditionalFormatting sqref="A183:A187">
    <cfRule type="expression" dxfId="478" priority="121">
      <formula>$F184="Création"</formula>
    </cfRule>
    <cfRule type="expression" dxfId="477" priority="120">
      <formula>$F184="Modification"</formula>
    </cfRule>
    <cfRule type="expression" dxfId="476" priority="119">
      <formula>$F184="Fermeture"</formula>
    </cfRule>
  </conditionalFormatting>
  <conditionalFormatting sqref="A187">
    <cfRule type="expression" dxfId="475" priority="123">
      <formula>#REF!="Option"</formula>
    </cfRule>
  </conditionalFormatting>
  <conditionalFormatting sqref="A188 C188 E188 G188:N188">
    <cfRule type="expression" dxfId="474" priority="124">
      <formula>$B187="Option"</formula>
    </cfRule>
  </conditionalFormatting>
  <conditionalFormatting sqref="A189:A205">
    <cfRule type="expression" dxfId="473" priority="176">
      <formula>$C189="Option"</formula>
    </cfRule>
  </conditionalFormatting>
  <conditionalFormatting sqref="A206 E206">
    <cfRule type="expression" dxfId="472" priority="181">
      <formula>#REF!="Option"</formula>
    </cfRule>
  </conditionalFormatting>
  <conditionalFormatting sqref="A207 C207 E207 G207:N207">
    <cfRule type="expression" dxfId="471" priority="182">
      <formula>$B206="Option"</formula>
    </cfRule>
  </conditionalFormatting>
  <conditionalFormatting sqref="A19:C26">
    <cfRule type="expression" dxfId="470" priority="188">
      <formula>$F19="Création"</formula>
    </cfRule>
    <cfRule type="expression" dxfId="469" priority="187">
      <formula>$F19="Modification"</formula>
    </cfRule>
    <cfRule type="expression" dxfId="468" priority="186">
      <formula>$F19="Fermeture"</formula>
    </cfRule>
  </conditionalFormatting>
  <conditionalFormatting sqref="A120:C122">
    <cfRule type="expression" dxfId="467" priority="67">
      <formula>$F121="Modification"</formula>
    </cfRule>
    <cfRule type="expression" dxfId="466" priority="66">
      <formula>$F121="Fermeture"</formula>
    </cfRule>
    <cfRule type="expression" dxfId="465" priority="68">
      <formula>$F121="Création"</formula>
    </cfRule>
  </conditionalFormatting>
  <conditionalFormatting sqref="A180:C182">
    <cfRule type="expression" dxfId="464" priority="35">
      <formula>$F181="Fermeture"</formula>
    </cfRule>
    <cfRule type="expression" dxfId="463" priority="36">
      <formula>$F181="Modification"</formula>
    </cfRule>
    <cfRule type="expression" dxfId="462" priority="37">
      <formula>$F181="Création"</formula>
    </cfRule>
  </conditionalFormatting>
  <conditionalFormatting sqref="A205:D205 A206:B206">
    <cfRule type="expression" dxfId="461" priority="178">
      <formula>$F206="Modification"</formula>
    </cfRule>
    <cfRule type="expression" dxfId="460" priority="177">
      <formula>$F206="Fermeture"</formula>
    </cfRule>
    <cfRule type="expression" dxfId="459" priority="179">
      <formula>$F206="Création"</formula>
    </cfRule>
  </conditionalFormatting>
  <conditionalFormatting sqref="A1:O9 A10:E10 K10:O10 A11:D11 K11:M11 O11 A12:O12 A13:H13 J13:O16 A14:F14 A15:G15 A16:F16 A17:O18 D19:O26 B27:O36 B37:N60 D60:N63 E63:N65 D65:N67 C68 E68:O68 B69:O73 C74:O74 B75:O82 C83:O83 B84:O84 A85:O95 A96:N119 D120:N122 E123:N124 D125:N126 E127:N127 A128 C128 E128:O128 A129:O155 A156:N179 D180:N182 E183:N184 D185:N186 E187:N187 A188 C188 E188:O188 A189:O204 E205:O207 A207 C207 A208:O999">
    <cfRule type="expression" dxfId="458" priority="203">
      <formula>$F1="Modification"</formula>
    </cfRule>
    <cfRule type="expression" dxfId="457" priority="204">
      <formula>$F1="Création"</formula>
    </cfRule>
  </conditionalFormatting>
  <conditionalFormatting sqref="A1:O9 K10:O10 A12:O12 J13:O16 A17:O18 D19:O26 B27:O36 B37:N60 D60:N63 E63:N65 D65:N67 E68:O68 B69:O73 C74:O74 B75:O82 C83:O83 B84:O84 A85:O95 A96:N119 D120:N122 E123:N124 D125:N126 E127:N127 E128:O128 A129:O155 A156:N179 D180:N182 E183:N184 D185:N186 E187:N187 E188:O188 A189:O204 E205:O207 A208:O999 A10:E10 A11:D11 K11:M11 A13:H13 A14:F14 A15:G15 A16:F16 A207 C207 A128 C128 A188 C188 O11 C68">
    <cfRule type="expression" dxfId="456" priority="202">
      <formula>$F1="Fermeture"</formula>
    </cfRule>
  </conditionalFormatting>
  <conditionalFormatting sqref="B37:B38">
    <cfRule type="expression" dxfId="455" priority="86">
      <formula>$C37="Option"</formula>
    </cfRule>
  </conditionalFormatting>
  <conditionalFormatting sqref="B49:B50">
    <cfRule type="expression" dxfId="454" priority="85">
      <formula>$C49="Option"</formula>
    </cfRule>
  </conditionalFormatting>
  <conditionalFormatting sqref="B53:B54">
    <cfRule type="expression" dxfId="453" priority="84">
      <formula>$C53="Option"</formula>
    </cfRule>
  </conditionalFormatting>
  <conditionalFormatting sqref="B57:B58">
    <cfRule type="expression" dxfId="452" priority="83">
      <formula>$C57="Option"</formula>
    </cfRule>
  </conditionalFormatting>
  <conditionalFormatting sqref="B62:B63">
    <cfRule type="expression" dxfId="451" priority="168">
      <formula>$F63="Modification"</formula>
    </cfRule>
    <cfRule type="expression" dxfId="450" priority="169">
      <formula>$F63="Création"</formula>
    </cfRule>
  </conditionalFormatting>
  <conditionalFormatting sqref="B63:B65">
    <cfRule type="expression" dxfId="449" priority="170">
      <formula>$F64="Fermeture"</formula>
    </cfRule>
    <cfRule type="expression" dxfId="448" priority="171">
      <formula>$F64="Modification"</formula>
    </cfRule>
    <cfRule type="expression" dxfId="447" priority="172">
      <formula>$F64="Création"</formula>
    </cfRule>
  </conditionalFormatting>
  <conditionalFormatting sqref="B66:B67">
    <cfRule type="expression" dxfId="446" priority="158">
      <formula>$F67="Modification"</formula>
    </cfRule>
    <cfRule type="expression" dxfId="445" priority="159">
      <formula>$F67="Création"</formula>
    </cfRule>
  </conditionalFormatting>
  <conditionalFormatting sqref="B67:B68">
    <cfRule type="expression" dxfId="444" priority="95">
      <formula>$F68="Création"</formula>
    </cfRule>
    <cfRule type="expression" dxfId="443" priority="93">
      <formula>$F68="Fermeture"</formula>
    </cfRule>
    <cfRule type="expression" dxfId="442" priority="94">
      <formula>$F68="Modification"</formula>
    </cfRule>
  </conditionalFormatting>
  <conditionalFormatting sqref="B74">
    <cfRule type="expression" dxfId="441" priority="2">
      <formula>$F74="Modification"</formula>
    </cfRule>
    <cfRule type="expression" dxfId="440" priority="3">
      <formula>$F74="Création"</formula>
    </cfRule>
    <cfRule type="expression" dxfId="439" priority="1">
      <formula>$F74="Fermeture"</formula>
    </cfRule>
  </conditionalFormatting>
  <conditionalFormatting sqref="B83">
    <cfRule type="expression" dxfId="438" priority="6">
      <formula>$F83="Création"</formula>
    </cfRule>
    <cfRule type="expression" dxfId="437" priority="5">
      <formula>$F83="Modification"</formula>
    </cfRule>
    <cfRule type="expression" dxfId="436" priority="4">
      <formula>$F83="Fermeture"</formula>
    </cfRule>
  </conditionalFormatting>
  <conditionalFormatting sqref="B97">
    <cfRule type="expression" dxfId="435" priority="55">
      <formula>$C97="Option"</formula>
    </cfRule>
  </conditionalFormatting>
  <conditionalFormatting sqref="B109">
    <cfRule type="expression" dxfId="434" priority="54">
      <formula>$C109="Option"</formula>
    </cfRule>
  </conditionalFormatting>
  <conditionalFormatting sqref="B113">
    <cfRule type="expression" dxfId="433" priority="53">
      <formula>$C113="Option"</formula>
    </cfRule>
  </conditionalFormatting>
  <conditionalFormatting sqref="B117">
    <cfRule type="expression" dxfId="432" priority="52">
      <formula>$C117="Option"</formula>
    </cfRule>
  </conditionalFormatting>
  <conditionalFormatting sqref="B157">
    <cfRule type="expression" dxfId="431" priority="24">
      <formula>$C157="Option"</formula>
    </cfRule>
  </conditionalFormatting>
  <conditionalFormatting sqref="B169">
    <cfRule type="expression" dxfId="430" priority="23">
      <formula>$C169="Option"</formula>
    </cfRule>
  </conditionalFormatting>
  <conditionalFormatting sqref="B173">
    <cfRule type="expression" dxfId="429" priority="22">
      <formula>$C173="Option"</formula>
    </cfRule>
  </conditionalFormatting>
  <conditionalFormatting sqref="B177">
    <cfRule type="expression" dxfId="428" priority="21">
      <formula>$C177="Option"</formula>
    </cfRule>
  </conditionalFormatting>
  <conditionalFormatting sqref="B60:C62 C62:C63">
    <cfRule type="expression" dxfId="427" priority="185">
      <formula>$F61="Création"</formula>
    </cfRule>
    <cfRule type="expression" dxfId="426" priority="184">
      <formula>$F61="Modification"</formula>
    </cfRule>
  </conditionalFormatting>
  <conditionalFormatting sqref="B60:C62">
    <cfRule type="expression" dxfId="425" priority="183">
      <formula>$F61="Fermeture"</formula>
    </cfRule>
  </conditionalFormatting>
  <conditionalFormatting sqref="B62:C63">
    <cfRule type="expression" dxfId="424" priority="167">
      <formula>$F63="Fermeture"</formula>
    </cfRule>
  </conditionalFormatting>
  <conditionalFormatting sqref="B65:C66 C66:C67">
    <cfRule type="expression" dxfId="423" priority="164">
      <formula>$F66="Modification"</formula>
    </cfRule>
    <cfRule type="expression" dxfId="422" priority="165">
      <formula>$F66="Création"</formula>
    </cfRule>
  </conditionalFormatting>
  <conditionalFormatting sqref="B65:C66">
    <cfRule type="expression" dxfId="421" priority="163">
      <formula>$F66="Fermeture"</formula>
    </cfRule>
  </conditionalFormatting>
  <conditionalFormatting sqref="B66:C67">
    <cfRule type="expression" dxfId="420" priority="157">
      <formula>$F67="Fermeture"</formula>
    </cfRule>
  </conditionalFormatting>
  <conditionalFormatting sqref="B125:C126">
    <cfRule type="expression" dxfId="419" priority="60">
      <formula>$F126="Modification"</formula>
    </cfRule>
    <cfRule type="expression" dxfId="418" priority="59">
      <formula>$F126="Fermeture"</formula>
    </cfRule>
    <cfRule type="expression" dxfId="417" priority="61">
      <formula>$F126="Création"</formula>
    </cfRule>
  </conditionalFormatting>
  <conditionalFormatting sqref="B185:C186">
    <cfRule type="expression" dxfId="416" priority="28">
      <formula>$F186="Fermeture"</formula>
    </cfRule>
    <cfRule type="expression" dxfId="415" priority="29">
      <formula>$F186="Modification"</formula>
    </cfRule>
    <cfRule type="expression" dxfId="414" priority="30">
      <formula>$F186="Création"</formula>
    </cfRule>
  </conditionalFormatting>
  <conditionalFormatting sqref="B123:D124">
    <cfRule type="expression" dxfId="413" priority="71">
      <formula>$F124="Création"</formula>
    </cfRule>
    <cfRule type="expression" dxfId="412" priority="70">
      <formula>$F124="Modification"</formula>
    </cfRule>
    <cfRule type="expression" dxfId="411" priority="69">
      <formula>$F124="Fermeture"</formula>
    </cfRule>
  </conditionalFormatting>
  <conditionalFormatting sqref="B127:D127">
    <cfRule type="expression" dxfId="410" priority="58">
      <formula>$F128="Création"</formula>
    </cfRule>
    <cfRule type="expression" dxfId="409" priority="57">
      <formula>$F128="Modification"</formula>
    </cfRule>
    <cfRule type="expression" dxfId="408" priority="56">
      <formula>$F128="Fermeture"</formula>
    </cfRule>
  </conditionalFormatting>
  <conditionalFormatting sqref="B183:D184">
    <cfRule type="expression" dxfId="407" priority="40">
      <formula>$F184="Création"</formula>
    </cfRule>
    <cfRule type="expression" dxfId="406" priority="38">
      <formula>$F184="Fermeture"</formula>
    </cfRule>
    <cfRule type="expression" dxfId="405" priority="39">
      <formula>$F184="Modification"</formula>
    </cfRule>
  </conditionalFormatting>
  <conditionalFormatting sqref="B187:D187">
    <cfRule type="expression" dxfId="404" priority="25">
      <formula>$F188="Fermeture"</formula>
    </cfRule>
    <cfRule type="expression" dxfId="403" priority="26">
      <formula>$F188="Modification"</formula>
    </cfRule>
    <cfRule type="expression" dxfId="402" priority="27">
      <formula>$F188="Création"</formula>
    </cfRule>
  </conditionalFormatting>
  <conditionalFormatting sqref="C68:C69 E68:E69 G68:N69">
    <cfRule type="expression" dxfId="401" priority="226">
      <formula>$B67="Option"</formula>
    </cfRule>
  </conditionalFormatting>
  <conditionalFormatting sqref="C63:D65 C67:D68">
    <cfRule type="expression" dxfId="400" priority="211">
      <formula>$F64="Modification"</formula>
    </cfRule>
    <cfRule type="expression" dxfId="399" priority="212">
      <formula>$F64="Création"</formula>
    </cfRule>
    <cfRule type="expression" dxfId="398" priority="210">
      <formula>$F64="Fermeture"</formula>
    </cfRule>
  </conditionalFormatting>
  <conditionalFormatting sqref="D189:E205 D1:E127 D129:E187 G1:N10 G11:M11 G12:N63 G65:K67 G69:N122 G125:K126 G129:N182 G185:K186 G189:N204 A208:A999 D208:E999 G208:N999">
    <cfRule type="expression" dxfId="397" priority="196">
      <formula>$C1="Option"</formula>
    </cfRule>
  </conditionalFormatting>
  <conditionalFormatting sqref="G67:K67">
    <cfRule type="expression" dxfId="396" priority="20">
      <formula>#REF!="Option"</formula>
    </cfRule>
  </conditionalFormatting>
  <conditionalFormatting sqref="G68:K68">
    <cfRule type="expression" dxfId="395" priority="166">
      <formula>#REF!="Option"</formula>
    </cfRule>
  </conditionalFormatting>
  <conditionalFormatting sqref="G127:K127">
    <cfRule type="expression" dxfId="394" priority="65">
      <formula>#REF!="Option"</formula>
    </cfRule>
  </conditionalFormatting>
  <conditionalFormatting sqref="G187:K187">
    <cfRule type="expression" dxfId="393" priority="34">
      <formula>#REF!="Option"</formula>
    </cfRule>
  </conditionalFormatting>
  <conditionalFormatting sqref="G63:N64">
    <cfRule type="expression" dxfId="392" priority="218">
      <formula>#REF!="Option"</formula>
    </cfRule>
  </conditionalFormatting>
  <conditionalFormatting sqref="G64:N65 L65:N68">
    <cfRule type="expression" dxfId="391" priority="217">
      <formula>$C63="Option"</formula>
    </cfRule>
  </conditionalFormatting>
  <conditionalFormatting sqref="G123:N123">
    <cfRule type="expression" dxfId="390" priority="79">
      <formula>#REF!="Option"</formula>
    </cfRule>
  </conditionalFormatting>
  <conditionalFormatting sqref="G124:N124 L125:N127">
    <cfRule type="expression" dxfId="389" priority="78">
      <formula>$C123="Option"</formula>
    </cfRule>
  </conditionalFormatting>
  <conditionalFormatting sqref="G183:N183">
    <cfRule type="expression" dxfId="388" priority="48">
      <formula>#REF!="Option"</formula>
    </cfRule>
  </conditionalFormatting>
  <conditionalFormatting sqref="G184:N184 L185:N187">
    <cfRule type="expression" dxfId="387" priority="47">
      <formula>$C183="Option"</formula>
    </cfRule>
  </conditionalFormatting>
  <conditionalFormatting sqref="G205:N206">
    <cfRule type="expression" dxfId="386" priority="180">
      <formula>$C204="Option"</formula>
    </cfRule>
  </conditionalFormatting>
  <conditionalFormatting sqref="N1:N10 N12:N999">
    <cfRule type="expression" dxfId="385" priority="199">
      <formula>$M1="Porteuse"</formula>
    </cfRule>
  </conditionalFormatting>
  <conditionalFormatting sqref="N11">
    <cfRule type="expression" dxfId="384" priority="96">
      <formula>$F12="Fermeture"</formula>
    </cfRule>
    <cfRule type="expression" dxfId="383" priority="97">
      <formula>$F12="Modification"</formula>
    </cfRule>
    <cfRule type="expression" dxfId="382" priority="98">
      <formula>$F12="Création"</formula>
    </cfRule>
  </conditionalFormatting>
  <conditionalFormatting sqref="O36:O68">
    <cfRule type="expression" dxfId="381" priority="232">
      <formula>$F35="Fermeture"</formula>
    </cfRule>
    <cfRule type="expression" dxfId="380" priority="229">
      <formula>$F35="Modification"</formula>
    </cfRule>
    <cfRule type="expression" dxfId="379" priority="230">
      <formula>$F35="Création"</formula>
    </cfRule>
  </conditionalFormatting>
  <conditionalFormatting sqref="O96:O127">
    <cfRule type="expression" dxfId="378" priority="81">
      <formula>$F95="Création"</formula>
    </cfRule>
    <cfRule type="expression" dxfId="377" priority="80">
      <formula>$F95="Modification"</formula>
    </cfRule>
    <cfRule type="expression" dxfId="376" priority="82">
      <formula>$F95="Fermeture"</formula>
    </cfRule>
  </conditionalFormatting>
  <conditionalFormatting sqref="O156:O187">
    <cfRule type="expression" dxfId="375" priority="51">
      <formula>$F155="Fermeture"</formula>
    </cfRule>
    <cfRule type="expression" dxfId="374" priority="50">
      <formula>$F155="Création"</formula>
    </cfRule>
    <cfRule type="expression" dxfId="373" priority="49">
      <formula>$F155="Modification"</formula>
    </cfRule>
  </conditionalFormatting>
  <dataValidations count="6">
    <dataValidation type="list" allowBlank="1" showInputMessage="1" showErrorMessage="1" sqref="F19:F300" xr:uid="{30697DA2-C6C6-4315-945B-9E629C0E14C5}">
      <formula1>List_Statut</formula1>
    </dataValidation>
    <dataValidation type="list" allowBlank="1" showInputMessage="1" showErrorMessage="1" sqref="H19:H300" xr:uid="{3D487B3F-3E2C-403B-A171-598173EC3CED}">
      <formula1>List_CNU</formula1>
    </dataValidation>
    <dataValidation type="list" allowBlank="1" showInputMessage="1" showErrorMessage="1" sqref="M19:M300" xr:uid="{86F1776A-58BE-4ACE-AE8F-4770A1F73705}">
      <formula1>List_Mutualisation</formula1>
    </dataValidation>
    <dataValidation type="list" allowBlank="1" showInputMessage="1" showErrorMessage="1" sqref="E19:E300" xr:uid="{CA8A7066-FD1E-40CF-9A84-600A1E66D253}">
      <formula1>List_Type</formula1>
    </dataValidation>
    <dataValidation type="list" allowBlank="1" showInputMessage="1" showErrorMessage="1" sqref="L19:L300" xr:uid="{2E38A834-AA1B-490A-93F4-07A7341D8D65}">
      <formula1>"Anglais"</formula1>
    </dataValidation>
    <dataValidation type="list" allowBlank="1" showInputMessage="1" showErrorMessage="1" sqref="C70:C300 B68 C19:C67" xr:uid="{409539C7-ECB2-4ACC-860B-53A7F308A523}">
      <formula1>"UE, ECUE, BLOC, OPTION, Parcours Pédagogique"</formula1>
    </dataValidation>
  </dataValidation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E0DA6-41E4-4D9E-A394-1A76A09E6AE8}">
  <sheetPr codeName="Feuil4"/>
  <dimension ref="A1:T300"/>
  <sheetViews>
    <sheetView zoomScale="90" zoomScaleNormal="90" workbookViewId="0">
      <pane ySplit="18" topLeftCell="A23" activePane="bottomLeft" state="frozen"/>
      <selection activeCell="D25" sqref="D25"/>
      <selection pane="bottomLeft" activeCell="H64" sqref="H64"/>
    </sheetView>
  </sheetViews>
  <sheetFormatPr baseColWidth="10" defaultColWidth="11.42578125" defaultRowHeight="15"/>
  <cols>
    <col min="1" max="1" width="39" style="12" customWidth="1"/>
    <col min="2" max="2" width="50.7109375" style="12" customWidth="1"/>
    <col min="3" max="3" width="15.42578125" style="16" customWidth="1"/>
    <col min="4" max="4" width="20.85546875" style="12" customWidth="1"/>
    <col min="5" max="6" width="15.42578125" style="12" customWidth="1"/>
    <col min="7" max="7" width="22.7109375" style="12" customWidth="1"/>
    <col min="8" max="8" width="27.140625" style="12" customWidth="1"/>
    <col min="9" max="9" width="35.28515625" style="12" customWidth="1"/>
    <col min="10" max="10" width="25.85546875" style="12" customWidth="1"/>
    <col min="11" max="11" width="40.7109375" style="12" customWidth="1"/>
    <col min="12" max="12" width="31.7109375" style="12" customWidth="1"/>
    <col min="13" max="13" width="22.42578125" style="12" customWidth="1"/>
    <col min="14" max="15" width="20.28515625" style="12" customWidth="1"/>
    <col min="16" max="16" width="21.85546875" style="12" customWidth="1"/>
    <col min="17" max="17" width="20.42578125" style="12" customWidth="1"/>
    <col min="18" max="18" width="17.28515625" style="12" customWidth="1"/>
    <col min="19" max="19" width="44" style="12" customWidth="1"/>
    <col min="20" max="20" width="49.42578125" style="12" customWidth="1"/>
  </cols>
  <sheetData>
    <row r="1" spans="1:19">
      <c r="A1" s="128"/>
      <c r="B1" s="128"/>
      <c r="C1" s="128"/>
      <c r="D1" s="128"/>
      <c r="E1" s="128"/>
      <c r="F1" s="128"/>
      <c r="G1" s="128"/>
      <c r="H1" s="128"/>
      <c r="I1" s="128"/>
      <c r="J1" s="30"/>
    </row>
    <row r="2" spans="1:19">
      <c r="A2" s="128"/>
      <c r="B2" s="128"/>
      <c r="C2" s="128"/>
      <c r="D2" s="128"/>
      <c r="E2" s="128"/>
      <c r="F2" s="128"/>
      <c r="G2" s="128"/>
      <c r="H2" s="128"/>
      <c r="I2" s="128"/>
      <c r="J2" s="30"/>
    </row>
    <row r="3" spans="1:19">
      <c r="A3" s="128"/>
      <c r="B3" s="128"/>
      <c r="C3" s="128"/>
      <c r="D3" s="128"/>
      <c r="E3" s="128"/>
      <c r="F3" s="128"/>
      <c r="G3" s="128"/>
      <c r="H3" s="128"/>
      <c r="I3" s="128"/>
      <c r="J3" s="30"/>
    </row>
    <row r="4" spans="1:19">
      <c r="A4" s="128"/>
      <c r="B4" s="128"/>
      <c r="C4" s="128"/>
      <c r="D4" s="128"/>
      <c r="E4" s="128"/>
      <c r="F4" s="128"/>
      <c r="G4" s="128"/>
      <c r="H4" s="128"/>
      <c r="I4" s="128"/>
      <c r="J4" s="30"/>
    </row>
    <row r="5" spans="1:19">
      <c r="A5" s="128"/>
      <c r="B5" s="128"/>
      <c r="C5" s="128"/>
      <c r="D5" s="128"/>
      <c r="E5" s="128"/>
      <c r="F5" s="128"/>
      <c r="G5" s="128"/>
      <c r="H5" s="128"/>
      <c r="I5" s="128"/>
      <c r="J5" s="30"/>
    </row>
    <row r="6" spans="1:19">
      <c r="A6" s="128"/>
      <c r="B6" s="128"/>
      <c r="C6" s="128"/>
      <c r="D6" s="128"/>
      <c r="E6" s="128"/>
      <c r="F6" s="128"/>
      <c r="G6" s="128"/>
      <c r="H6" s="128"/>
      <c r="I6" s="128"/>
      <c r="J6" s="30"/>
    </row>
    <row r="7" spans="1:19" ht="14.45" customHeight="1">
      <c r="A7" s="161" t="s">
        <v>214</v>
      </c>
      <c r="B7" s="127" t="str">
        <f>'Fiche Générale'!B3</f>
        <v>Portail_LLAC</v>
      </c>
      <c r="C7" s="130" t="s">
        <v>320</v>
      </c>
      <c r="D7" s="130"/>
      <c r="E7" s="164" t="str">
        <f>'Fiche Générale'!B4</f>
        <v>Lettres étrangères appliquées (LEA)</v>
      </c>
      <c r="F7" s="165"/>
      <c r="G7" s="130" t="s">
        <v>321</v>
      </c>
      <c r="H7" s="127">
        <f>'Fiche Générale'!B5</f>
        <v>0</v>
      </c>
      <c r="I7" s="127"/>
      <c r="J7" s="31"/>
      <c r="K7" s="17"/>
    </row>
    <row r="8" spans="1:19" ht="14.45" customHeight="1">
      <c r="A8" s="162"/>
      <c r="B8" s="127"/>
      <c r="C8" s="130"/>
      <c r="D8" s="130"/>
      <c r="E8" s="164"/>
      <c r="F8" s="165"/>
      <c r="G8" s="130"/>
      <c r="H8" s="127"/>
      <c r="I8" s="127"/>
      <c r="J8" s="31"/>
      <c r="K8" s="17"/>
    </row>
    <row r="9" spans="1:19" ht="14.45" customHeight="1">
      <c r="A9" s="162"/>
      <c r="B9" s="127"/>
      <c r="C9" s="130"/>
      <c r="D9" s="130"/>
      <c r="E9" s="164"/>
      <c r="F9" s="165"/>
      <c r="G9" s="130"/>
      <c r="H9" s="127"/>
      <c r="I9" s="127"/>
      <c r="J9" s="31"/>
      <c r="K9" s="17"/>
    </row>
    <row r="10" spans="1:19" ht="14.45" customHeight="1">
      <c r="A10" s="162"/>
      <c r="B10" s="127"/>
      <c r="C10" s="135" t="s">
        <v>217</v>
      </c>
      <c r="D10" s="135"/>
      <c r="E10" s="139" t="str">
        <f>'Fiche Générale'!B9</f>
        <v>Langues appliquées à l'économie-gestion</v>
      </c>
      <c r="F10" s="140"/>
      <c r="G10" s="140"/>
      <c r="H10" s="140"/>
      <c r="I10" s="141"/>
      <c r="J10" s="32"/>
      <c r="K10" s="17"/>
    </row>
    <row r="11" spans="1:19" ht="14.45" customHeight="1">
      <c r="A11" s="163"/>
      <c r="B11" s="127"/>
      <c r="C11" s="135"/>
      <c r="D11" s="135"/>
      <c r="E11" s="142"/>
      <c r="F11" s="143"/>
      <c r="G11" s="143"/>
      <c r="H11" s="143"/>
      <c r="I11" s="144"/>
      <c r="J11" s="32"/>
      <c r="K11" s="17"/>
    </row>
    <row r="12" spans="1:19">
      <c r="C12" s="12"/>
      <c r="I12" s="28"/>
      <c r="J12" s="28"/>
      <c r="M12" s="131" t="s">
        <v>322</v>
      </c>
      <c r="N12" s="132"/>
      <c r="O12" s="145"/>
      <c r="P12" s="131" t="s">
        <v>323</v>
      </c>
      <c r="Q12" s="132"/>
      <c r="R12" s="132"/>
      <c r="S12" s="145"/>
    </row>
    <row r="13" spans="1:19">
      <c r="A13" s="147" t="s">
        <v>219</v>
      </c>
      <c r="B13" s="149" t="str">
        <f>'S5 Maquette'!B13:B14</f>
        <v>3 ème Année de Licence</v>
      </c>
      <c r="C13" s="149"/>
      <c r="D13" s="147" t="s">
        <v>324</v>
      </c>
      <c r="E13" s="149">
        <f>'S5 Maquette'!E13:F14</f>
        <v>0</v>
      </c>
      <c r="F13" s="149"/>
      <c r="G13" s="149"/>
      <c r="I13" s="28"/>
      <c r="J13" s="28"/>
      <c r="M13" s="133"/>
      <c r="N13" s="134"/>
      <c r="O13" s="146"/>
      <c r="P13" s="133"/>
      <c r="Q13" s="134"/>
      <c r="R13" s="134"/>
      <c r="S13" s="146"/>
    </row>
    <row r="14" spans="1:19">
      <c r="A14" s="148"/>
      <c r="B14" s="149"/>
      <c r="C14" s="149"/>
      <c r="D14" s="148"/>
      <c r="E14" s="149"/>
      <c r="F14" s="149"/>
      <c r="G14" s="149"/>
      <c r="I14" s="28"/>
      <c r="J14" s="28"/>
      <c r="M14" s="129" t="s">
        <v>325</v>
      </c>
      <c r="N14" s="131" t="s">
        <v>326</v>
      </c>
      <c r="O14" s="145"/>
      <c r="P14" s="128"/>
      <c r="Q14" s="152"/>
      <c r="R14" s="155"/>
      <c r="S14" s="147"/>
    </row>
    <row r="15" spans="1:19">
      <c r="A15" s="147" t="s">
        <v>327</v>
      </c>
      <c r="B15" s="157" t="str">
        <f>'S5 Maquette'!B15:B16</f>
        <v>Semestre 5</v>
      </c>
      <c r="C15" s="158"/>
      <c r="D15" s="147" t="s">
        <v>328</v>
      </c>
      <c r="E15" s="149">
        <f>'S5 Maquette'!E15:F16</f>
        <v>0</v>
      </c>
      <c r="F15" s="149"/>
      <c r="G15" s="149"/>
      <c r="I15" s="28"/>
      <c r="J15" s="28"/>
      <c r="M15" s="129"/>
      <c r="N15" s="150"/>
      <c r="O15" s="151"/>
      <c r="P15" s="128"/>
      <c r="Q15" s="153"/>
      <c r="R15" s="155"/>
      <c r="S15" s="156"/>
    </row>
    <row r="16" spans="1:19">
      <c r="A16" s="148"/>
      <c r="B16" s="159"/>
      <c r="C16" s="160"/>
      <c r="D16" s="148"/>
      <c r="E16" s="149"/>
      <c r="F16" s="149"/>
      <c r="G16" s="149"/>
      <c r="I16" s="28"/>
      <c r="J16" s="28"/>
      <c r="M16" s="129"/>
      <c r="N16" s="150"/>
      <c r="O16" s="151"/>
      <c r="P16" s="128"/>
      <c r="Q16" s="153"/>
      <c r="R16" s="155"/>
      <c r="S16" s="156"/>
    </row>
    <row r="17" spans="1:20">
      <c r="L17" s="13"/>
      <c r="M17" s="129"/>
      <c r="N17" s="133"/>
      <c r="O17" s="146"/>
      <c r="P17" s="128"/>
      <c r="Q17" s="154"/>
      <c r="R17" s="155"/>
      <c r="S17" s="148"/>
    </row>
    <row r="18" spans="1:20" ht="59.45" customHeight="1">
      <c r="A18" s="3" t="s">
        <v>329</v>
      </c>
      <c r="B18" s="29" t="s">
        <v>330</v>
      </c>
      <c r="C18" s="3" t="s">
        <v>5</v>
      </c>
      <c r="D18" s="3" t="s">
        <v>331</v>
      </c>
      <c r="E18" s="3" t="s">
        <v>332</v>
      </c>
      <c r="F18" s="3" t="s">
        <v>333</v>
      </c>
      <c r="G18" s="3" t="s">
        <v>334</v>
      </c>
      <c r="H18" s="3" t="s">
        <v>335</v>
      </c>
      <c r="I18" s="3" t="s">
        <v>336</v>
      </c>
      <c r="J18" s="3" t="s">
        <v>337</v>
      </c>
      <c r="K18" s="3" t="s">
        <v>338</v>
      </c>
      <c r="L18" s="3" t="s">
        <v>339</v>
      </c>
      <c r="M18" s="3" t="s">
        <v>340</v>
      </c>
      <c r="N18" s="3" t="s">
        <v>330</v>
      </c>
      <c r="O18" s="3" t="s">
        <v>341</v>
      </c>
      <c r="P18" s="3" t="s">
        <v>342</v>
      </c>
      <c r="Q18" s="3" t="s">
        <v>330</v>
      </c>
      <c r="R18" s="3" t="s">
        <v>341</v>
      </c>
      <c r="S18" s="4" t="s">
        <v>343</v>
      </c>
      <c r="T18" s="4" t="s">
        <v>344</v>
      </c>
    </row>
    <row r="19" spans="1:20" ht="30.6" customHeight="1">
      <c r="A19" s="47" t="str">
        <f>'S5 Maquette'!B19</f>
        <v xml:space="preserve">UE Competences transversales 5 </v>
      </c>
      <c r="B19" s="48" t="str">
        <f>'S5 Maquette'!C19</f>
        <v>UE</v>
      </c>
      <c r="C19" s="49">
        <f>'S5 Maquette'!F19</f>
        <v>0</v>
      </c>
      <c r="D19" s="50"/>
      <c r="E19" s="50"/>
      <c r="F19" s="50"/>
      <c r="G19" s="51"/>
      <c r="H19" s="51"/>
      <c r="I19" s="51"/>
      <c r="J19" s="51"/>
      <c r="K19" s="51"/>
      <c r="L19" s="51"/>
      <c r="M19" s="51"/>
      <c r="N19" s="51"/>
      <c r="O19" s="51"/>
      <c r="P19" s="51"/>
      <c r="Q19" s="51"/>
      <c r="R19" s="51"/>
      <c r="S19" s="51"/>
      <c r="T19" s="54"/>
    </row>
    <row r="20" spans="1:20" ht="30.6" customHeight="1">
      <c r="A20" s="47" t="str">
        <f>'S5 Maquette'!B20</f>
        <v>Competences numeriques 3</v>
      </c>
      <c r="B20" s="48" t="str">
        <f>'S5 Maquette'!C20</f>
        <v>ECUE</v>
      </c>
      <c r="C20" s="49">
        <f>'S5 Maquette'!F20</f>
        <v>0</v>
      </c>
      <c r="D20" s="50"/>
      <c r="E20" s="50"/>
      <c r="F20" s="50"/>
      <c r="G20" s="51"/>
      <c r="H20" s="51"/>
      <c r="I20" s="51"/>
      <c r="J20" s="51"/>
      <c r="K20" s="51"/>
      <c r="L20" s="51"/>
      <c r="M20" s="51"/>
      <c r="N20" s="51"/>
      <c r="O20" s="51"/>
      <c r="P20" s="51"/>
      <c r="Q20" s="51"/>
      <c r="R20" s="51"/>
      <c r="S20" s="51"/>
      <c r="T20" s="54"/>
    </row>
    <row r="21" spans="1:20" ht="30.6" customHeight="1">
      <c r="A21" s="47" t="str">
        <f>'S5 Maquette'!B21</f>
        <v xml:space="preserve">Competences informationnelles 3 </v>
      </c>
      <c r="B21" s="48" t="str">
        <f>'S5 Maquette'!C21</f>
        <v>ECUE</v>
      </c>
      <c r="C21" s="49">
        <f>'S5 Maquette'!F21</f>
        <v>0</v>
      </c>
      <c r="D21" s="50"/>
      <c r="E21" s="50"/>
      <c r="F21" s="50"/>
      <c r="G21" s="51"/>
      <c r="H21" s="51"/>
      <c r="I21" s="51"/>
      <c r="J21" s="51"/>
      <c r="K21" s="51"/>
      <c r="L21" s="51"/>
      <c r="M21" s="51"/>
      <c r="N21" s="51"/>
      <c r="O21" s="51"/>
      <c r="P21" s="51"/>
      <c r="Q21" s="51"/>
      <c r="R21" s="51"/>
      <c r="S21" s="51"/>
      <c r="T21" s="54"/>
    </row>
    <row r="22" spans="1:20" ht="30.6" customHeight="1">
      <c r="A22" s="47" t="str">
        <f>'S5 Maquette'!B22</f>
        <v xml:space="preserve">Langue vivante-5 </v>
      </c>
      <c r="B22" s="48" t="str">
        <f>'S5 Maquette'!C22</f>
        <v>BLOC</v>
      </c>
      <c r="C22" s="49">
        <f>'S5 Maquette'!F22</f>
        <v>0</v>
      </c>
      <c r="D22" s="50"/>
      <c r="E22" s="50"/>
      <c r="F22" s="50"/>
      <c r="G22" s="51"/>
      <c r="H22" s="51"/>
      <c r="I22" s="51"/>
      <c r="J22" s="51"/>
      <c r="K22" s="51"/>
      <c r="L22" s="51"/>
      <c r="M22" s="51"/>
      <c r="N22" s="51"/>
      <c r="O22" s="51"/>
      <c r="P22" s="51"/>
      <c r="Q22" s="51"/>
      <c r="R22" s="51"/>
      <c r="S22" s="51"/>
      <c r="T22" s="54"/>
    </row>
    <row r="23" spans="1:20" ht="30.6" customHeight="1">
      <c r="A23" s="47" t="str">
        <f>'S5 Maquette'!B23</f>
        <v>Min 1 Max 1</v>
      </c>
      <c r="B23" s="48" t="str">
        <f>'S5 Maquette'!C23</f>
        <v>OPTION</v>
      </c>
      <c r="C23" s="49"/>
      <c r="D23" s="50"/>
      <c r="E23" s="50"/>
      <c r="F23" s="50"/>
      <c r="G23" s="51"/>
      <c r="H23" s="51"/>
      <c r="I23" s="51"/>
      <c r="J23" s="51"/>
      <c r="K23" s="51"/>
      <c r="L23" s="51"/>
      <c r="M23" s="51"/>
      <c r="N23" s="51"/>
      <c r="O23" s="51"/>
      <c r="P23" s="51"/>
      <c r="Q23" s="51"/>
      <c r="R23" s="51"/>
      <c r="S23" s="51"/>
      <c r="T23" s="54"/>
    </row>
    <row r="24" spans="1:20" ht="30.6" customHeight="1">
      <c r="A24" s="47" t="str">
        <f>'S5 Maquette'!B24</f>
        <v xml:space="preserve">Anglais 5 </v>
      </c>
      <c r="B24" s="48" t="str">
        <f>'S5 Maquette'!C24</f>
        <v>ECUE</v>
      </c>
      <c r="C24" s="49"/>
      <c r="D24" s="50"/>
      <c r="E24" s="50"/>
      <c r="F24" s="50"/>
      <c r="G24" s="51"/>
      <c r="H24" s="51"/>
      <c r="I24" s="51"/>
      <c r="J24" s="51"/>
      <c r="K24" s="51"/>
      <c r="L24" s="51"/>
      <c r="M24" s="51"/>
      <c r="N24" s="51"/>
      <c r="O24" s="51"/>
      <c r="P24" s="51"/>
      <c r="Q24" s="51"/>
      <c r="R24" s="51"/>
      <c r="S24" s="51"/>
      <c r="T24" s="54"/>
    </row>
    <row r="25" spans="1:20" ht="30.6" customHeight="1">
      <c r="A25" s="47" t="str">
        <f>'S5 Maquette'!B25</f>
        <v xml:space="preserve">Espagnol 5 </v>
      </c>
      <c r="B25" s="48" t="str">
        <f>'S5 Maquette'!C25</f>
        <v>ECUE</v>
      </c>
      <c r="C25" s="49">
        <f>'S5 Maquette'!F25</f>
        <v>0</v>
      </c>
      <c r="D25" s="50"/>
      <c r="E25" s="50"/>
      <c r="F25" s="50"/>
      <c r="G25" s="51"/>
      <c r="H25" s="51"/>
      <c r="I25" s="51"/>
      <c r="J25" s="51"/>
      <c r="K25" s="51"/>
      <c r="L25" s="51"/>
      <c r="M25" s="51"/>
      <c r="N25" s="51"/>
      <c r="O25" s="51"/>
      <c r="P25" s="51"/>
      <c r="Q25" s="51"/>
      <c r="R25" s="51"/>
      <c r="S25" s="51"/>
      <c r="T25" s="54"/>
    </row>
    <row r="26" spans="1:20" ht="30.6" customHeight="1">
      <c r="A26" s="47" t="str">
        <f>'S5 Maquette'!B26</f>
        <v xml:space="preserve">Italien 5 </v>
      </c>
      <c r="B26" s="48" t="str">
        <f>'S5 Maquette'!C26</f>
        <v>ECUE</v>
      </c>
      <c r="C26" s="49">
        <f>'S5 Maquette'!F26</f>
        <v>0</v>
      </c>
      <c r="D26" s="50"/>
      <c r="E26" s="50"/>
      <c r="F26" s="50"/>
      <c r="G26" s="51"/>
      <c r="H26" s="51"/>
      <c r="I26" s="51"/>
      <c r="J26" s="51"/>
      <c r="K26" s="51"/>
      <c r="L26" s="51"/>
      <c r="M26" s="51"/>
      <c r="N26" s="51"/>
      <c r="O26" s="51"/>
      <c r="P26" s="51"/>
      <c r="Q26" s="51"/>
      <c r="R26" s="51"/>
      <c r="S26" s="51"/>
      <c r="T26" s="54"/>
    </row>
    <row r="27" spans="1:20" ht="30.6" customHeight="1">
      <c r="A27" s="36" t="str">
        <f>'S5 Maquette'!B27</f>
        <v>Matières d'application LEA Eco-Gestion 5</v>
      </c>
      <c r="B27" s="36" t="str">
        <f>'S5 Maquette'!C27</f>
        <v>UE</v>
      </c>
      <c r="C27" s="35">
        <f>'S5 Maquette'!F27</f>
        <v>0</v>
      </c>
      <c r="D27" s="7">
        <v>1</v>
      </c>
      <c r="E27" s="7" t="s">
        <v>345</v>
      </c>
      <c r="F27" s="7" t="s">
        <v>345</v>
      </c>
      <c r="G27" s="33" t="s">
        <v>345</v>
      </c>
      <c r="H27" s="33" t="s">
        <v>345</v>
      </c>
      <c r="I27" s="33" t="s">
        <v>345</v>
      </c>
      <c r="J27" s="33"/>
      <c r="K27" s="33" t="s">
        <v>10</v>
      </c>
      <c r="L27" s="33"/>
      <c r="M27" s="33">
        <v>4</v>
      </c>
      <c r="N27" s="33"/>
      <c r="O27" s="33"/>
      <c r="P27" s="33" t="s">
        <v>346</v>
      </c>
      <c r="Q27" s="33"/>
      <c r="R27" s="33"/>
      <c r="S27" s="7" t="s">
        <v>347</v>
      </c>
      <c r="T27" s="38"/>
    </row>
    <row r="28" spans="1:20" ht="30.6" customHeight="1">
      <c r="A28" s="36" t="str">
        <f>'S5 Maquette'!B28</f>
        <v xml:space="preserve"> Marketing international et gestion commerciale/Global marketing and business management 5</v>
      </c>
      <c r="B28" s="36" t="str">
        <f>'S5 Maquette'!C28</f>
        <v>ECUE</v>
      </c>
      <c r="C28" s="35">
        <f>'S5 Maquette'!F28</f>
        <v>0</v>
      </c>
      <c r="D28" s="7">
        <v>1</v>
      </c>
      <c r="E28" s="7" t="s">
        <v>345</v>
      </c>
      <c r="F28" s="7" t="s">
        <v>345</v>
      </c>
      <c r="G28" s="33" t="s">
        <v>345</v>
      </c>
      <c r="H28" s="33" t="s">
        <v>345</v>
      </c>
      <c r="I28" s="33" t="s">
        <v>345</v>
      </c>
      <c r="J28" s="33"/>
      <c r="K28" s="33" t="s">
        <v>10</v>
      </c>
      <c r="L28" s="33"/>
      <c r="M28" s="33">
        <v>2</v>
      </c>
      <c r="N28" s="33"/>
      <c r="O28" s="33"/>
      <c r="P28" s="33"/>
      <c r="Q28" s="33"/>
      <c r="R28" s="33"/>
      <c r="S28" s="33"/>
      <c r="T28" s="38"/>
    </row>
    <row r="29" spans="1:20" ht="30.6" customHeight="1">
      <c r="A29" s="36" t="str">
        <f>'S5 Maquette'!B29</f>
        <v>Communication d'entreprise en Eco-Gestion 5</v>
      </c>
      <c r="B29" s="36" t="str">
        <f>'S5 Maquette'!C29</f>
        <v>ECUE</v>
      </c>
      <c r="C29" s="35">
        <f>'S5 Maquette'!F29</f>
        <v>0</v>
      </c>
      <c r="D29" s="7">
        <v>1</v>
      </c>
      <c r="E29" s="7" t="s">
        <v>345</v>
      </c>
      <c r="F29" s="7" t="s">
        <v>345</v>
      </c>
      <c r="G29" s="33" t="s">
        <v>345</v>
      </c>
      <c r="H29" s="33" t="s">
        <v>345</v>
      </c>
      <c r="I29" s="33" t="s">
        <v>345</v>
      </c>
      <c r="J29" s="33"/>
      <c r="K29" s="33" t="s">
        <v>10</v>
      </c>
      <c r="L29" s="33"/>
      <c r="M29" s="33">
        <v>2</v>
      </c>
      <c r="N29" s="33"/>
      <c r="O29" s="33"/>
      <c r="P29" s="33"/>
      <c r="Q29" s="33"/>
      <c r="R29" s="33"/>
      <c r="S29" s="33"/>
      <c r="T29" s="38"/>
    </row>
    <row r="30" spans="1:20" ht="30.6" customHeight="1">
      <c r="A30" s="36" t="str">
        <f>'S5 Maquette'!B30</f>
        <v>Langue A: Anglais non débutant 5</v>
      </c>
      <c r="B30" s="36" t="str">
        <f>'S5 Maquette'!C30</f>
        <v>UE</v>
      </c>
      <c r="C30" s="35">
        <f>'S5 Maquette'!F30</f>
        <v>0</v>
      </c>
      <c r="D30" s="7">
        <v>1</v>
      </c>
      <c r="E30" s="7" t="s">
        <v>345</v>
      </c>
      <c r="F30" s="7" t="s">
        <v>345</v>
      </c>
      <c r="G30" s="33" t="s">
        <v>345</v>
      </c>
      <c r="H30" s="33" t="s">
        <v>345</v>
      </c>
      <c r="I30" s="33" t="s">
        <v>348</v>
      </c>
      <c r="J30" s="33"/>
      <c r="K30" s="33" t="s">
        <v>10</v>
      </c>
      <c r="L30" s="33"/>
      <c r="M30" s="33">
        <v>5</v>
      </c>
      <c r="N30" s="33"/>
      <c r="O30" s="33"/>
      <c r="P30" s="33" t="s">
        <v>346</v>
      </c>
      <c r="Q30" s="33"/>
      <c r="R30" s="33"/>
      <c r="S30" s="7" t="s">
        <v>347</v>
      </c>
      <c r="T30" s="38"/>
    </row>
    <row r="31" spans="1:20" ht="30.6" customHeight="1">
      <c r="A31" s="36" t="str">
        <f>'S5 Maquette'!B31</f>
        <v>Culture 5 ANGLAIS</v>
      </c>
      <c r="B31" s="36" t="str">
        <f>'S5 Maquette'!C31</f>
        <v>ECUE</v>
      </c>
      <c r="C31" s="35">
        <f>'S5 Maquette'!F31</f>
        <v>0</v>
      </c>
      <c r="D31" s="7">
        <v>1</v>
      </c>
      <c r="E31" s="7" t="s">
        <v>345</v>
      </c>
      <c r="F31" s="7" t="s">
        <v>345</v>
      </c>
      <c r="G31" s="33" t="s">
        <v>345</v>
      </c>
      <c r="H31" s="33" t="s">
        <v>345</v>
      </c>
      <c r="I31" s="33" t="s">
        <v>345</v>
      </c>
      <c r="J31" s="33"/>
      <c r="K31" s="33" t="s">
        <v>10</v>
      </c>
      <c r="L31" s="33"/>
      <c r="M31" s="33">
        <v>2</v>
      </c>
      <c r="N31" s="33"/>
      <c r="O31" s="33"/>
      <c r="P31" s="33"/>
      <c r="Q31" s="33"/>
      <c r="R31" s="33"/>
      <c r="S31" s="33"/>
      <c r="T31" s="38"/>
    </row>
    <row r="32" spans="1:20" ht="30.6" customHeight="1">
      <c r="A32" s="36" t="str">
        <f>'S5 Maquette'!B32</f>
        <v>Traduction spécialisée 5 ANGLAIS</v>
      </c>
      <c r="B32" s="36" t="str">
        <f>'S5 Maquette'!C32</f>
        <v>ECUE</v>
      </c>
      <c r="C32" s="35">
        <f>'S5 Maquette'!F32</f>
        <v>0</v>
      </c>
      <c r="D32" s="7">
        <v>1</v>
      </c>
      <c r="E32" s="7" t="s">
        <v>345</v>
      </c>
      <c r="F32" s="7" t="s">
        <v>345</v>
      </c>
      <c r="G32" s="33" t="s">
        <v>345</v>
      </c>
      <c r="H32" s="33" t="s">
        <v>345</v>
      </c>
      <c r="I32" s="33" t="s">
        <v>345</v>
      </c>
      <c r="J32" s="33"/>
      <c r="K32" s="33" t="s">
        <v>10</v>
      </c>
      <c r="L32" s="33"/>
      <c r="M32" s="33">
        <v>2</v>
      </c>
      <c r="N32" s="33"/>
      <c r="O32" s="33"/>
      <c r="P32" s="33"/>
      <c r="Q32" s="33"/>
      <c r="R32" s="33"/>
      <c r="S32" s="33"/>
      <c r="T32" s="38"/>
    </row>
    <row r="33" spans="1:20" ht="30.6" customHeight="1">
      <c r="A33" s="36" t="str">
        <f>'S5 Maquette'!B33</f>
        <v>Prise de parole professionnelle 5 ANGLAIS</v>
      </c>
      <c r="B33" s="36" t="str">
        <f>'S5 Maquette'!C33</f>
        <v>ECUE</v>
      </c>
      <c r="C33" s="35">
        <f>'S5 Maquette'!F33</f>
        <v>0</v>
      </c>
      <c r="D33" s="7">
        <v>1</v>
      </c>
      <c r="E33" s="7" t="s">
        <v>345</v>
      </c>
      <c r="F33" s="7" t="s">
        <v>345</v>
      </c>
      <c r="G33" s="33" t="s">
        <v>345</v>
      </c>
      <c r="H33" s="33" t="s">
        <v>345</v>
      </c>
      <c r="I33" s="33" t="s">
        <v>345</v>
      </c>
      <c r="J33" s="33"/>
      <c r="K33" s="33" t="s">
        <v>10</v>
      </c>
      <c r="L33" s="33"/>
      <c r="M33" s="33">
        <v>1</v>
      </c>
      <c r="N33" s="33"/>
      <c r="O33" s="33"/>
      <c r="P33" s="33"/>
      <c r="Q33" s="33"/>
      <c r="R33" s="33"/>
      <c r="S33" s="33"/>
      <c r="T33" s="38"/>
    </row>
    <row r="34" spans="1:20" ht="30.6" customHeight="1">
      <c r="A34" s="36" t="str">
        <f>'S5 Maquette'!B34</f>
        <v>Langue B LEA</v>
      </c>
      <c r="B34" s="36" t="str">
        <f>'S5 Maquette'!C34</f>
        <v>UE</v>
      </c>
      <c r="C34" s="35">
        <f>'S5 Maquette'!F34</f>
        <v>0</v>
      </c>
      <c r="D34" s="7">
        <v>1</v>
      </c>
      <c r="E34" s="7" t="s">
        <v>345</v>
      </c>
      <c r="F34" s="7" t="s">
        <v>345</v>
      </c>
      <c r="G34" s="33" t="s">
        <v>345</v>
      </c>
      <c r="H34" s="33" t="s">
        <v>345</v>
      </c>
      <c r="I34" s="33" t="s">
        <v>348</v>
      </c>
      <c r="J34" s="33"/>
      <c r="K34" s="33" t="s">
        <v>10</v>
      </c>
      <c r="L34" s="33"/>
      <c r="M34" s="83"/>
      <c r="N34" s="83"/>
      <c r="O34" s="83"/>
      <c r="P34" s="83"/>
      <c r="Q34" s="83"/>
      <c r="R34" s="83"/>
      <c r="S34" s="83"/>
      <c r="T34" s="38" t="s">
        <v>349</v>
      </c>
    </row>
    <row r="35" spans="1:20" ht="30.6" customHeight="1">
      <c r="A35" s="36" t="str">
        <f>'S5 Maquette'!B35</f>
        <v>1 UE au choix</v>
      </c>
      <c r="B35" s="36" t="str">
        <f>'S5 Maquette'!C35</f>
        <v>OPTION</v>
      </c>
      <c r="C35" s="35">
        <f>'S5 Maquette'!F35</f>
        <v>0</v>
      </c>
      <c r="D35" s="7"/>
      <c r="E35" s="7"/>
      <c r="F35" s="7"/>
      <c r="G35" s="33"/>
      <c r="H35" s="33"/>
      <c r="I35" s="33"/>
      <c r="J35" s="33"/>
      <c r="K35" s="33"/>
      <c r="L35" s="33"/>
      <c r="M35" s="83"/>
      <c r="N35" s="83"/>
      <c r="O35" s="83"/>
      <c r="P35" s="83"/>
      <c r="Q35" s="83"/>
      <c r="R35" s="83"/>
      <c r="S35" s="83"/>
      <c r="T35" s="38"/>
    </row>
    <row r="36" spans="1:20" ht="30.6" customHeight="1">
      <c r="A36" s="36" t="str">
        <f>'S5 Maquette'!B36</f>
        <v>Allemand 5</v>
      </c>
      <c r="B36" s="36" t="str">
        <f>'S5 Maquette'!C36</f>
        <v>UE</v>
      </c>
      <c r="C36" s="35">
        <f>'S5 Maquette'!F36</f>
        <v>0</v>
      </c>
      <c r="D36" s="7">
        <v>1</v>
      </c>
      <c r="E36" s="7" t="s">
        <v>345</v>
      </c>
      <c r="F36" s="7" t="s">
        <v>345</v>
      </c>
      <c r="G36" s="33" t="s">
        <v>345</v>
      </c>
      <c r="H36" s="33" t="s">
        <v>345</v>
      </c>
      <c r="I36" s="33" t="s">
        <v>348</v>
      </c>
      <c r="J36" s="33"/>
      <c r="K36" s="33" t="s">
        <v>10</v>
      </c>
      <c r="L36" s="33"/>
      <c r="M36" s="83">
        <v>7</v>
      </c>
      <c r="N36" s="83"/>
      <c r="O36" s="83"/>
      <c r="P36" s="83" t="s">
        <v>346</v>
      </c>
      <c r="Q36" s="83"/>
      <c r="R36" s="83"/>
      <c r="S36" s="84" t="s">
        <v>350</v>
      </c>
      <c r="T36" s="38"/>
    </row>
    <row r="37" spans="1:20" ht="30.6" customHeight="1">
      <c r="A37" s="36" t="str">
        <f>'S5 Maquette'!B37</f>
        <v>Culture 5 ALLEMAND</v>
      </c>
      <c r="B37" s="36" t="str">
        <f>'S5 Maquette'!C37</f>
        <v>ECUE</v>
      </c>
      <c r="C37" s="35">
        <f>'S5 Maquette'!F37</f>
        <v>0</v>
      </c>
      <c r="D37" s="7">
        <v>1</v>
      </c>
      <c r="E37" s="7" t="s">
        <v>345</v>
      </c>
      <c r="F37" s="7" t="s">
        <v>345</v>
      </c>
      <c r="G37" s="33" t="s">
        <v>345</v>
      </c>
      <c r="H37" s="33" t="s">
        <v>345</v>
      </c>
      <c r="I37" s="33" t="s">
        <v>345</v>
      </c>
      <c r="J37" s="33"/>
      <c r="K37" s="33" t="s">
        <v>10</v>
      </c>
      <c r="L37" s="33"/>
      <c r="M37" s="83">
        <v>2</v>
      </c>
      <c r="N37" s="83"/>
      <c r="O37" s="83"/>
      <c r="P37" s="83"/>
      <c r="Q37" s="83"/>
      <c r="R37" s="83"/>
      <c r="S37" s="83"/>
      <c r="T37" s="38"/>
    </row>
    <row r="38" spans="1:20" ht="30.6" customHeight="1">
      <c r="A38" s="36" t="str">
        <f>'S5 Maquette'!B38</f>
        <v>Traduction spécialisée 5 ALLEMAND</v>
      </c>
      <c r="B38" s="36" t="str">
        <f>'S5 Maquette'!C38</f>
        <v>ECUE</v>
      </c>
      <c r="C38" s="35">
        <f>'S5 Maquette'!F38</f>
        <v>0</v>
      </c>
      <c r="D38" s="7">
        <v>1</v>
      </c>
      <c r="E38" s="7" t="s">
        <v>345</v>
      </c>
      <c r="F38" s="7" t="s">
        <v>345</v>
      </c>
      <c r="G38" s="33" t="s">
        <v>345</v>
      </c>
      <c r="H38" s="33" t="s">
        <v>345</v>
      </c>
      <c r="I38" s="33" t="s">
        <v>345</v>
      </c>
      <c r="J38" s="33"/>
      <c r="K38" s="33" t="s">
        <v>10</v>
      </c>
      <c r="L38" s="33"/>
      <c r="M38" s="83">
        <v>4</v>
      </c>
      <c r="N38" s="83"/>
      <c r="O38" s="83"/>
      <c r="P38" s="83"/>
      <c r="Q38" s="83"/>
      <c r="R38" s="83"/>
      <c r="S38" s="83"/>
      <c r="T38" s="38"/>
    </row>
    <row r="39" spans="1:20" ht="30.6" customHeight="1">
      <c r="A39" s="36" t="str">
        <f>'S5 Maquette'!B39</f>
        <v>Analyse de documents 5 ALLEMAND</v>
      </c>
      <c r="B39" s="36" t="str">
        <f>'S5 Maquette'!C39</f>
        <v>ECUE</v>
      </c>
      <c r="C39" s="35">
        <f>'S5 Maquette'!F39</f>
        <v>0</v>
      </c>
      <c r="D39" s="7">
        <v>1</v>
      </c>
      <c r="E39" s="7" t="s">
        <v>345</v>
      </c>
      <c r="F39" s="7" t="s">
        <v>345</v>
      </c>
      <c r="G39" s="33" t="s">
        <v>345</v>
      </c>
      <c r="H39" s="33" t="s">
        <v>345</v>
      </c>
      <c r="I39" s="33" t="s">
        <v>345</v>
      </c>
      <c r="J39" s="33"/>
      <c r="K39" s="33" t="s">
        <v>10</v>
      </c>
      <c r="L39" s="33"/>
      <c r="M39" s="83">
        <v>1</v>
      </c>
      <c r="N39" s="83"/>
      <c r="O39" s="83"/>
      <c r="P39" s="83"/>
      <c r="Q39" s="83"/>
      <c r="R39" s="83"/>
      <c r="S39" s="83"/>
      <c r="T39" s="38"/>
    </row>
    <row r="40" spans="1:20" ht="30.6" customHeight="1">
      <c r="A40" s="36" t="str">
        <f>'S5 Maquette'!B40</f>
        <v>Arabe Niveau 5</v>
      </c>
      <c r="B40" s="36" t="str">
        <f>'S5 Maquette'!C40</f>
        <v>UE</v>
      </c>
      <c r="C40" s="35">
        <f>'S5 Maquette'!F40</f>
        <v>0</v>
      </c>
      <c r="D40" s="7">
        <v>1</v>
      </c>
      <c r="E40" s="7" t="s">
        <v>345</v>
      </c>
      <c r="F40" s="7" t="s">
        <v>345</v>
      </c>
      <c r="G40" s="33" t="s">
        <v>345</v>
      </c>
      <c r="H40" s="33" t="s">
        <v>345</v>
      </c>
      <c r="I40" s="33" t="s">
        <v>348</v>
      </c>
      <c r="J40" s="33"/>
      <c r="K40" s="33" t="s">
        <v>10</v>
      </c>
      <c r="L40" s="33"/>
      <c r="M40" s="83">
        <v>6</v>
      </c>
      <c r="N40" s="83"/>
      <c r="O40" s="83"/>
      <c r="P40" s="83" t="s">
        <v>346</v>
      </c>
      <c r="Q40" s="83"/>
      <c r="R40" s="83"/>
      <c r="S40" s="84" t="s">
        <v>351</v>
      </c>
      <c r="T40" s="38"/>
    </row>
    <row r="41" spans="1:20" ht="30.6" customHeight="1">
      <c r="A41" s="36" t="str">
        <f>'S5 Maquette'!B41</f>
        <v>Culture 5 ARABE</v>
      </c>
      <c r="B41" s="36" t="str">
        <f>'S5 Maquette'!C41</f>
        <v>ECUE</v>
      </c>
      <c r="C41" s="35">
        <f>'S5 Maquette'!F41</f>
        <v>0</v>
      </c>
      <c r="D41" s="7">
        <v>1</v>
      </c>
      <c r="E41" s="7" t="s">
        <v>345</v>
      </c>
      <c r="F41" s="7" t="s">
        <v>345</v>
      </c>
      <c r="G41" s="33" t="s">
        <v>345</v>
      </c>
      <c r="H41" s="33" t="s">
        <v>345</v>
      </c>
      <c r="I41" s="33" t="s">
        <v>345</v>
      </c>
      <c r="J41" s="33"/>
      <c r="K41" s="33" t="s">
        <v>10</v>
      </c>
      <c r="L41" s="33"/>
      <c r="M41" s="83">
        <v>2</v>
      </c>
      <c r="N41" s="83"/>
      <c r="O41" s="83"/>
      <c r="P41" s="83"/>
      <c r="Q41" s="83"/>
      <c r="R41" s="83"/>
      <c r="S41" s="83"/>
      <c r="T41" s="38"/>
    </row>
    <row r="42" spans="1:20" ht="30.6" customHeight="1">
      <c r="A42" s="36" t="str">
        <f>'S5 Maquette'!B42</f>
        <v>Traduction spécialisée 5 ARABE</v>
      </c>
      <c r="B42" s="36" t="str">
        <f>'S5 Maquette'!C42</f>
        <v>ECUE</v>
      </c>
      <c r="C42" s="35">
        <f>'S5 Maquette'!F42</f>
        <v>0</v>
      </c>
      <c r="D42" s="7">
        <v>1</v>
      </c>
      <c r="E42" s="7" t="s">
        <v>345</v>
      </c>
      <c r="F42" s="7" t="s">
        <v>345</v>
      </c>
      <c r="G42" s="33" t="s">
        <v>345</v>
      </c>
      <c r="H42" s="33" t="s">
        <v>345</v>
      </c>
      <c r="I42" s="33" t="s">
        <v>345</v>
      </c>
      <c r="J42" s="33"/>
      <c r="K42" s="33" t="s">
        <v>10</v>
      </c>
      <c r="L42" s="33"/>
      <c r="M42" s="83">
        <v>2</v>
      </c>
      <c r="N42" s="83"/>
      <c r="O42" s="83"/>
      <c r="P42" s="83"/>
      <c r="Q42" s="83"/>
      <c r="R42" s="83"/>
      <c r="S42" s="83"/>
      <c r="T42" s="38"/>
    </row>
    <row r="43" spans="1:20" ht="30.6" customHeight="1">
      <c r="A43" s="36" t="str">
        <f>'S5 Maquette'!B43</f>
        <v>Analyse de documents 5 ARABE</v>
      </c>
      <c r="B43" s="36" t="str">
        <f>'S5 Maquette'!C43</f>
        <v>ECUE</v>
      </c>
      <c r="C43" s="35">
        <f>'S5 Maquette'!F43</f>
        <v>0</v>
      </c>
      <c r="D43" s="7">
        <v>1</v>
      </c>
      <c r="E43" s="7" t="s">
        <v>345</v>
      </c>
      <c r="F43" s="7" t="s">
        <v>345</v>
      </c>
      <c r="G43" s="33" t="s">
        <v>345</v>
      </c>
      <c r="H43" s="33" t="s">
        <v>345</v>
      </c>
      <c r="I43" s="33" t="s">
        <v>345</v>
      </c>
      <c r="J43" s="33"/>
      <c r="K43" s="33" t="s">
        <v>10</v>
      </c>
      <c r="L43" s="33"/>
      <c r="M43" s="83">
        <v>2</v>
      </c>
      <c r="N43" s="83"/>
      <c r="O43" s="83"/>
      <c r="P43" s="83"/>
      <c r="Q43" s="83"/>
      <c r="R43" s="83"/>
      <c r="S43" s="83"/>
      <c r="T43" s="38"/>
    </row>
    <row r="44" spans="1:20" ht="30.6" customHeight="1">
      <c r="A44" s="36" t="str">
        <f>'S5 Maquette'!B44</f>
        <v>Chinois Niveau 5</v>
      </c>
      <c r="B44" s="36" t="str">
        <f>'S5 Maquette'!C44</f>
        <v>UE</v>
      </c>
      <c r="C44" s="35">
        <f>'S5 Maquette'!F44</f>
        <v>0</v>
      </c>
      <c r="D44" s="7">
        <v>1</v>
      </c>
      <c r="E44" s="7" t="s">
        <v>345</v>
      </c>
      <c r="F44" s="7" t="s">
        <v>345</v>
      </c>
      <c r="G44" s="33" t="s">
        <v>345</v>
      </c>
      <c r="H44" s="33" t="s">
        <v>345</v>
      </c>
      <c r="I44" s="33" t="s">
        <v>348</v>
      </c>
      <c r="J44" s="33"/>
      <c r="K44" s="33" t="s">
        <v>10</v>
      </c>
      <c r="L44" s="33"/>
      <c r="M44" s="83">
        <v>6</v>
      </c>
      <c r="N44" s="83"/>
      <c r="O44" s="83"/>
      <c r="P44" s="83" t="s">
        <v>346</v>
      </c>
      <c r="Q44" s="83"/>
      <c r="R44" s="83"/>
      <c r="S44" s="84" t="s">
        <v>351</v>
      </c>
      <c r="T44" s="38"/>
    </row>
    <row r="45" spans="1:20" ht="30.6" customHeight="1">
      <c r="A45" s="36" t="str">
        <f>'S5 Maquette'!B45</f>
        <v>Culture 5 CHINOIS</v>
      </c>
      <c r="B45" s="36" t="str">
        <f>'S5 Maquette'!C45</f>
        <v>ECUE</v>
      </c>
      <c r="C45" s="35">
        <f>'S5 Maquette'!F45</f>
        <v>0</v>
      </c>
      <c r="D45" s="7">
        <v>1</v>
      </c>
      <c r="E45" s="7" t="s">
        <v>345</v>
      </c>
      <c r="F45" s="7" t="s">
        <v>345</v>
      </c>
      <c r="G45" s="33" t="s">
        <v>345</v>
      </c>
      <c r="H45" s="33" t="s">
        <v>345</v>
      </c>
      <c r="I45" s="33" t="s">
        <v>345</v>
      </c>
      <c r="J45" s="33"/>
      <c r="K45" s="33" t="s">
        <v>10</v>
      </c>
      <c r="L45" s="33"/>
      <c r="M45" s="83">
        <v>2</v>
      </c>
      <c r="N45" s="83"/>
      <c r="O45" s="83"/>
      <c r="P45" s="83"/>
      <c r="Q45" s="83"/>
      <c r="R45" s="83"/>
      <c r="S45" s="83"/>
      <c r="T45" s="38"/>
    </row>
    <row r="46" spans="1:20" ht="30.6" customHeight="1">
      <c r="A46" s="36" t="str">
        <f>'S5 Maquette'!B46</f>
        <v>Traduction spécialisée 5 CHINOIS</v>
      </c>
      <c r="B46" s="36" t="str">
        <f>'S5 Maquette'!C46</f>
        <v>ECUE</v>
      </c>
      <c r="C46" s="35">
        <f>'S5 Maquette'!F46</f>
        <v>0</v>
      </c>
      <c r="D46" s="7">
        <v>1</v>
      </c>
      <c r="E46" s="7" t="s">
        <v>345</v>
      </c>
      <c r="F46" s="7" t="s">
        <v>345</v>
      </c>
      <c r="G46" s="33" t="s">
        <v>345</v>
      </c>
      <c r="H46" s="33" t="s">
        <v>345</v>
      </c>
      <c r="I46" s="33" t="s">
        <v>345</v>
      </c>
      <c r="J46" s="33"/>
      <c r="K46" s="33" t="s">
        <v>10</v>
      </c>
      <c r="L46" s="33"/>
      <c r="M46" s="83">
        <v>2</v>
      </c>
      <c r="N46" s="83"/>
      <c r="O46" s="83"/>
      <c r="P46" s="83"/>
      <c r="Q46" s="83"/>
      <c r="R46" s="83"/>
      <c r="S46" s="83"/>
      <c r="T46" s="38"/>
    </row>
    <row r="47" spans="1:20" ht="30.6" customHeight="1">
      <c r="A47" s="36" t="str">
        <f>'S5 Maquette'!B47</f>
        <v>Analyse de documents 5 CHINOIS</v>
      </c>
      <c r="B47" s="36" t="str">
        <f>'S5 Maquette'!C47</f>
        <v>ECUE</v>
      </c>
      <c r="C47" s="35">
        <f>'S5 Maquette'!F47</f>
        <v>0</v>
      </c>
      <c r="D47" s="7">
        <v>1</v>
      </c>
      <c r="E47" s="7" t="s">
        <v>345</v>
      </c>
      <c r="F47" s="7" t="s">
        <v>345</v>
      </c>
      <c r="G47" s="33" t="s">
        <v>345</v>
      </c>
      <c r="H47" s="33" t="s">
        <v>345</v>
      </c>
      <c r="I47" s="33" t="s">
        <v>345</v>
      </c>
      <c r="J47" s="33"/>
      <c r="K47" s="33" t="s">
        <v>10</v>
      </c>
      <c r="L47" s="33"/>
      <c r="M47" s="83">
        <v>2</v>
      </c>
      <c r="N47" s="83"/>
      <c r="O47" s="83"/>
      <c r="P47" s="83"/>
      <c r="Q47" s="83"/>
      <c r="R47" s="83"/>
      <c r="S47" s="83"/>
      <c r="T47" s="38"/>
    </row>
    <row r="48" spans="1:20" ht="30.6" customHeight="1">
      <c r="A48" s="36" t="str">
        <f>'S5 Maquette'!B48</f>
        <v xml:space="preserve">Espagnol 5 </v>
      </c>
      <c r="B48" s="36" t="str">
        <f>'S5 Maquette'!C48</f>
        <v>UE</v>
      </c>
      <c r="C48" s="35">
        <f>'S5 Maquette'!F48</f>
        <v>0</v>
      </c>
      <c r="D48" s="7">
        <v>1</v>
      </c>
      <c r="E48" s="7" t="s">
        <v>345</v>
      </c>
      <c r="F48" s="7" t="s">
        <v>345</v>
      </c>
      <c r="G48" s="33" t="s">
        <v>345</v>
      </c>
      <c r="H48" s="33" t="s">
        <v>345</v>
      </c>
      <c r="I48" s="33" t="s">
        <v>348</v>
      </c>
      <c r="J48" s="33"/>
      <c r="K48" s="33" t="s">
        <v>10</v>
      </c>
      <c r="L48" s="33"/>
      <c r="M48" s="83">
        <v>4</v>
      </c>
      <c r="N48" s="83"/>
      <c r="O48" s="83"/>
      <c r="P48" s="83" t="s">
        <v>346</v>
      </c>
      <c r="Q48" s="83"/>
      <c r="R48" s="83"/>
      <c r="S48" s="84" t="s">
        <v>352</v>
      </c>
      <c r="T48" s="38"/>
    </row>
    <row r="49" spans="1:20" ht="30.6" customHeight="1">
      <c r="A49" s="36" t="str">
        <f>'S5 Maquette'!B49</f>
        <v>Culture 5 ESPAGNOL</v>
      </c>
      <c r="B49" s="36" t="str">
        <f>'S5 Maquette'!C49</f>
        <v>ECUE</v>
      </c>
      <c r="C49" s="35">
        <f>'S5 Maquette'!F49</f>
        <v>0</v>
      </c>
      <c r="D49" s="33">
        <v>1</v>
      </c>
      <c r="E49" s="33" t="s">
        <v>345</v>
      </c>
      <c r="F49" s="7" t="s">
        <v>345</v>
      </c>
      <c r="G49" s="33" t="s">
        <v>345</v>
      </c>
      <c r="H49" s="33" t="s">
        <v>345</v>
      </c>
      <c r="I49" s="33" t="s">
        <v>345</v>
      </c>
      <c r="J49" s="33"/>
      <c r="K49" s="33" t="s">
        <v>10</v>
      </c>
      <c r="L49" s="33"/>
      <c r="M49" s="83">
        <v>1</v>
      </c>
      <c r="N49" s="83"/>
      <c r="O49" s="83"/>
      <c r="P49" s="83"/>
      <c r="Q49" s="83"/>
      <c r="R49" s="83"/>
      <c r="S49" s="83"/>
      <c r="T49" s="38"/>
    </row>
    <row r="50" spans="1:20" ht="30.6" customHeight="1">
      <c r="A50" s="36" t="str">
        <f>'S5 Maquette'!B50</f>
        <v>Traduction spécialisée 5 ESPAGNOL</v>
      </c>
      <c r="B50" s="36" t="str">
        <f>'S5 Maquette'!C50</f>
        <v>ECUE</v>
      </c>
      <c r="C50" s="35">
        <f>'S5 Maquette'!F50</f>
        <v>0</v>
      </c>
      <c r="D50" s="33">
        <v>1</v>
      </c>
      <c r="E50" s="33" t="s">
        <v>345</v>
      </c>
      <c r="F50" s="7" t="s">
        <v>345</v>
      </c>
      <c r="G50" s="33" t="s">
        <v>345</v>
      </c>
      <c r="H50" s="33" t="s">
        <v>345</v>
      </c>
      <c r="I50" s="33" t="s">
        <v>345</v>
      </c>
      <c r="J50" s="33"/>
      <c r="K50" s="33" t="s">
        <v>10</v>
      </c>
      <c r="L50" s="33"/>
      <c r="M50" s="83">
        <v>2</v>
      </c>
      <c r="N50" s="83"/>
      <c r="O50" s="83"/>
      <c r="P50" s="83"/>
      <c r="Q50" s="83"/>
      <c r="R50" s="83"/>
      <c r="S50" s="83"/>
      <c r="T50" s="38"/>
    </row>
    <row r="51" spans="1:20" ht="30.6" customHeight="1">
      <c r="A51" s="36" t="str">
        <f>'S5 Maquette'!B51</f>
        <v>Analyse de documents 5 ESPAGNOL</v>
      </c>
      <c r="B51" s="36" t="str">
        <f>'S5 Maquette'!C51</f>
        <v>ECUE</v>
      </c>
      <c r="C51" s="35">
        <f>'S5 Maquette'!F51</f>
        <v>0</v>
      </c>
      <c r="D51" s="33">
        <v>1</v>
      </c>
      <c r="E51" s="33" t="s">
        <v>345</v>
      </c>
      <c r="F51" s="7" t="s">
        <v>345</v>
      </c>
      <c r="G51" s="33" t="s">
        <v>345</v>
      </c>
      <c r="H51" s="33" t="s">
        <v>345</v>
      </c>
      <c r="I51" s="33" t="s">
        <v>345</v>
      </c>
      <c r="J51" s="33"/>
      <c r="K51" s="33" t="s">
        <v>10</v>
      </c>
      <c r="L51" s="33"/>
      <c r="M51" s="83">
        <v>1</v>
      </c>
      <c r="N51" s="83"/>
      <c r="O51" s="83"/>
      <c r="P51" s="83"/>
      <c r="Q51" s="83"/>
      <c r="R51" s="83"/>
      <c r="S51" s="83"/>
      <c r="T51" s="38"/>
    </row>
    <row r="52" spans="1:20" ht="30.6" customHeight="1">
      <c r="A52" s="36" t="str">
        <f>'S5 Maquette'!B52</f>
        <v xml:space="preserve">Italien 5 </v>
      </c>
      <c r="B52" s="36" t="str">
        <f>'S5 Maquette'!C52</f>
        <v>UE</v>
      </c>
      <c r="C52" s="35">
        <f>'S5 Maquette'!F52</f>
        <v>0</v>
      </c>
      <c r="D52" s="33">
        <v>1</v>
      </c>
      <c r="E52" s="33" t="s">
        <v>345</v>
      </c>
      <c r="F52" s="7" t="s">
        <v>345</v>
      </c>
      <c r="G52" s="33" t="s">
        <v>345</v>
      </c>
      <c r="H52" s="33" t="s">
        <v>345</v>
      </c>
      <c r="I52" s="33" t="s">
        <v>348</v>
      </c>
      <c r="J52" s="33"/>
      <c r="K52" s="33" t="s">
        <v>10</v>
      </c>
      <c r="L52" s="33"/>
      <c r="M52" s="83">
        <v>4</v>
      </c>
      <c r="N52" s="83"/>
      <c r="O52" s="83"/>
      <c r="P52" s="83" t="s">
        <v>346</v>
      </c>
      <c r="Q52" s="83"/>
      <c r="R52" s="83"/>
      <c r="S52" s="84" t="s">
        <v>352</v>
      </c>
      <c r="T52" s="38"/>
    </row>
    <row r="53" spans="1:20" ht="30.6" customHeight="1">
      <c r="A53" s="36" t="str">
        <f>'S5 Maquette'!B53</f>
        <v>Culture 5 ITALIEN</v>
      </c>
      <c r="B53" s="36" t="str">
        <f>'S5 Maquette'!C53</f>
        <v>ECUE</v>
      </c>
      <c r="C53" s="35">
        <f>'S5 Maquette'!F53</f>
        <v>0</v>
      </c>
      <c r="D53" s="33">
        <v>1</v>
      </c>
      <c r="E53" s="33" t="s">
        <v>345</v>
      </c>
      <c r="F53" s="7" t="s">
        <v>345</v>
      </c>
      <c r="G53" s="33" t="s">
        <v>345</v>
      </c>
      <c r="H53" s="33" t="s">
        <v>345</v>
      </c>
      <c r="I53" s="33" t="s">
        <v>345</v>
      </c>
      <c r="J53" s="33"/>
      <c r="K53" s="33" t="s">
        <v>10</v>
      </c>
      <c r="L53" s="33"/>
      <c r="M53" s="83">
        <v>1</v>
      </c>
      <c r="N53" s="83"/>
      <c r="O53" s="83"/>
      <c r="P53" s="83"/>
      <c r="Q53" s="83"/>
      <c r="R53" s="83"/>
      <c r="S53" s="83"/>
      <c r="T53" s="38"/>
    </row>
    <row r="54" spans="1:20" ht="30.6" customHeight="1">
      <c r="A54" s="36" t="str">
        <f>'S5 Maquette'!B54</f>
        <v>Traduction spécialisée 5 ITALIEN</v>
      </c>
      <c r="B54" s="36" t="str">
        <f>'S5 Maquette'!C54</f>
        <v>ECUE</v>
      </c>
      <c r="C54" s="35">
        <f>'S5 Maquette'!F54</f>
        <v>0</v>
      </c>
      <c r="D54" s="33">
        <v>1</v>
      </c>
      <c r="E54" s="33" t="s">
        <v>345</v>
      </c>
      <c r="F54" s="7" t="s">
        <v>345</v>
      </c>
      <c r="G54" s="33" t="s">
        <v>345</v>
      </c>
      <c r="H54" s="33" t="s">
        <v>345</v>
      </c>
      <c r="I54" s="33" t="s">
        <v>345</v>
      </c>
      <c r="J54" s="33"/>
      <c r="K54" s="33" t="s">
        <v>10</v>
      </c>
      <c r="L54" s="33"/>
      <c r="M54" s="83">
        <v>2</v>
      </c>
      <c r="N54" s="83"/>
      <c r="O54" s="83"/>
      <c r="P54" s="83"/>
      <c r="Q54" s="83"/>
      <c r="R54" s="83"/>
      <c r="S54" s="83"/>
      <c r="T54" s="38"/>
    </row>
    <row r="55" spans="1:20" ht="30.6" customHeight="1">
      <c r="A55" s="36" t="str">
        <f>'S5 Maquette'!B55</f>
        <v>Analyse de documents 5 ITALIEN</v>
      </c>
      <c r="B55" s="36" t="str">
        <f>'S5 Maquette'!C55</f>
        <v>ECUE</v>
      </c>
      <c r="C55" s="35">
        <f>'S5 Maquette'!F55</f>
        <v>0</v>
      </c>
      <c r="D55" s="33">
        <v>1</v>
      </c>
      <c r="E55" s="33" t="s">
        <v>345</v>
      </c>
      <c r="F55" s="7" t="s">
        <v>345</v>
      </c>
      <c r="G55" s="33" t="s">
        <v>345</v>
      </c>
      <c r="H55" s="33" t="s">
        <v>345</v>
      </c>
      <c r="I55" s="33" t="s">
        <v>345</v>
      </c>
      <c r="J55" s="33"/>
      <c r="K55" s="33" t="s">
        <v>10</v>
      </c>
      <c r="L55" s="33"/>
      <c r="M55" s="83">
        <v>1</v>
      </c>
      <c r="N55" s="83"/>
      <c r="O55" s="83"/>
      <c r="P55" s="83"/>
      <c r="Q55" s="83"/>
      <c r="R55" s="83"/>
      <c r="S55" s="83"/>
      <c r="T55" s="38"/>
    </row>
    <row r="56" spans="1:20" ht="30.6" customHeight="1">
      <c r="A56" s="36" t="str">
        <f>'S5 Maquette'!B56</f>
        <v>Portugais Niveau 5</v>
      </c>
      <c r="B56" s="36" t="str">
        <f>'S5 Maquette'!C56</f>
        <v>UE</v>
      </c>
      <c r="C56" s="35">
        <f>'S5 Maquette'!F56</f>
        <v>0</v>
      </c>
      <c r="D56" s="33">
        <v>1</v>
      </c>
      <c r="E56" s="33" t="s">
        <v>345</v>
      </c>
      <c r="F56" s="7" t="s">
        <v>345</v>
      </c>
      <c r="G56" s="33" t="s">
        <v>345</v>
      </c>
      <c r="H56" s="33" t="s">
        <v>345</v>
      </c>
      <c r="I56" s="33" t="s">
        <v>348</v>
      </c>
      <c r="J56" s="33"/>
      <c r="K56" s="33" t="s">
        <v>10</v>
      </c>
      <c r="L56" s="33"/>
      <c r="M56" s="83">
        <v>4</v>
      </c>
      <c r="N56" s="83"/>
      <c r="O56" s="83"/>
      <c r="P56" s="83" t="s">
        <v>346</v>
      </c>
      <c r="Q56" s="83"/>
      <c r="R56" s="83"/>
      <c r="S56" s="84" t="s">
        <v>352</v>
      </c>
      <c r="T56" s="38"/>
    </row>
    <row r="57" spans="1:20" ht="30.6" customHeight="1">
      <c r="A57" s="36" t="str">
        <f>'S5 Maquette'!B57</f>
        <v>Culture 5 PORTUGAIS</v>
      </c>
      <c r="B57" s="36" t="str">
        <f>'S5 Maquette'!C57</f>
        <v>ECUE</v>
      </c>
      <c r="C57" s="35">
        <f>'S5 Maquette'!F57</f>
        <v>0</v>
      </c>
      <c r="D57" s="33">
        <v>1</v>
      </c>
      <c r="E57" s="33" t="s">
        <v>345</v>
      </c>
      <c r="F57" s="7" t="s">
        <v>345</v>
      </c>
      <c r="G57" s="33" t="s">
        <v>345</v>
      </c>
      <c r="H57" s="33" t="s">
        <v>345</v>
      </c>
      <c r="I57" s="33" t="s">
        <v>345</v>
      </c>
      <c r="J57" s="33"/>
      <c r="K57" s="33" t="s">
        <v>10</v>
      </c>
      <c r="L57" s="33"/>
      <c r="M57" s="83">
        <v>1</v>
      </c>
      <c r="N57" s="83"/>
      <c r="O57" s="83"/>
      <c r="P57" s="83"/>
      <c r="Q57" s="83"/>
      <c r="R57" s="83"/>
      <c r="S57" s="83"/>
      <c r="T57" s="38"/>
    </row>
    <row r="58" spans="1:20" ht="30.6" customHeight="1">
      <c r="A58" s="36" t="str">
        <f>'S5 Maquette'!B58</f>
        <v>Traduction spécialisée 5 PORTUGAIS</v>
      </c>
      <c r="B58" s="36" t="str">
        <f>'S5 Maquette'!C58</f>
        <v>ECUE</v>
      </c>
      <c r="C58" s="35">
        <f>'S5 Maquette'!F58</f>
        <v>0</v>
      </c>
      <c r="D58" s="33">
        <v>1</v>
      </c>
      <c r="E58" s="33" t="s">
        <v>345</v>
      </c>
      <c r="F58" s="7" t="s">
        <v>345</v>
      </c>
      <c r="G58" s="33" t="s">
        <v>345</v>
      </c>
      <c r="H58" s="33" t="s">
        <v>345</v>
      </c>
      <c r="I58" s="33" t="s">
        <v>345</v>
      </c>
      <c r="J58" s="33"/>
      <c r="K58" s="33" t="s">
        <v>10</v>
      </c>
      <c r="L58" s="33"/>
      <c r="M58" s="83">
        <v>2</v>
      </c>
      <c r="N58" s="83"/>
      <c r="O58" s="83"/>
      <c r="P58" s="83"/>
      <c r="Q58" s="83"/>
      <c r="R58" s="83"/>
      <c r="S58" s="83"/>
      <c r="T58" s="38"/>
    </row>
    <row r="59" spans="1:20" ht="30.6" customHeight="1">
      <c r="A59" s="36" t="str">
        <f>'S5 Maquette'!B59</f>
        <v>Analyse de documents 5 PORTUGAIS</v>
      </c>
      <c r="B59" s="36" t="str">
        <f>'S5 Maquette'!C59</f>
        <v>ECUE</v>
      </c>
      <c r="C59" s="35">
        <f>'S5 Maquette'!F59</f>
        <v>0</v>
      </c>
      <c r="D59" s="33">
        <v>1</v>
      </c>
      <c r="E59" s="33" t="s">
        <v>345</v>
      </c>
      <c r="F59" s="7" t="s">
        <v>345</v>
      </c>
      <c r="G59" s="33" t="s">
        <v>345</v>
      </c>
      <c r="H59" s="33" t="s">
        <v>345</v>
      </c>
      <c r="I59" s="33" t="s">
        <v>345</v>
      </c>
      <c r="J59" s="33"/>
      <c r="K59" s="33" t="s">
        <v>10</v>
      </c>
      <c r="L59" s="33"/>
      <c r="M59" s="83">
        <v>1</v>
      </c>
      <c r="N59" s="83"/>
      <c r="O59" s="83"/>
      <c r="P59" s="83"/>
      <c r="Q59" s="83"/>
      <c r="R59" s="83"/>
      <c r="S59" s="83"/>
      <c r="T59" s="38"/>
    </row>
    <row r="60" spans="1:20" ht="30.6" customHeight="1">
      <c r="A60" s="36" t="str">
        <f>'S5 Maquette'!B60</f>
        <v>Russe avancé 5</v>
      </c>
      <c r="B60" s="36" t="str">
        <f>'S5 Maquette'!C60</f>
        <v>UE</v>
      </c>
      <c r="C60" s="35">
        <f>'S5 Maquette'!F60</f>
        <v>0</v>
      </c>
      <c r="D60" s="33">
        <v>1</v>
      </c>
      <c r="E60" s="33" t="s">
        <v>345</v>
      </c>
      <c r="F60" s="7" t="s">
        <v>345</v>
      </c>
      <c r="G60" s="33" t="s">
        <v>345</v>
      </c>
      <c r="H60" s="33" t="s">
        <v>345</v>
      </c>
      <c r="I60" s="33" t="s">
        <v>348</v>
      </c>
      <c r="J60" s="33"/>
      <c r="K60" s="33" t="s">
        <v>10</v>
      </c>
      <c r="L60" s="33"/>
      <c r="M60" s="83">
        <v>4</v>
      </c>
      <c r="N60" s="83"/>
      <c r="O60" s="83"/>
      <c r="P60" s="83" t="s">
        <v>346</v>
      </c>
      <c r="Q60" s="83"/>
      <c r="R60" s="83"/>
      <c r="S60" s="85" t="s">
        <v>353</v>
      </c>
      <c r="T60" s="38"/>
    </row>
    <row r="61" spans="1:20" ht="30.6" customHeight="1">
      <c r="A61" s="36" t="str">
        <f>'S5 Maquette'!B61</f>
        <v>Culture Russe avancé 5</v>
      </c>
      <c r="B61" s="36" t="str">
        <f>'S5 Maquette'!C61</f>
        <v>ECUE</v>
      </c>
      <c r="C61" s="35">
        <f>'S5 Maquette'!F61</f>
        <v>0</v>
      </c>
      <c r="D61" s="33">
        <v>1</v>
      </c>
      <c r="E61" s="33" t="s">
        <v>345</v>
      </c>
      <c r="F61" s="7" t="s">
        <v>345</v>
      </c>
      <c r="G61" s="33" t="s">
        <v>345</v>
      </c>
      <c r="H61" s="33" t="s">
        <v>345</v>
      </c>
      <c r="I61" s="33" t="s">
        <v>345</v>
      </c>
      <c r="J61" s="33"/>
      <c r="K61" s="33" t="s">
        <v>10</v>
      </c>
      <c r="L61" s="33"/>
      <c r="M61" s="83">
        <v>1</v>
      </c>
      <c r="N61" s="83"/>
      <c r="O61" s="83"/>
      <c r="P61" s="83"/>
      <c r="Q61" s="83"/>
      <c r="R61" s="83"/>
      <c r="S61" s="83"/>
      <c r="T61" s="38"/>
    </row>
    <row r="62" spans="1:20" ht="30.6" customHeight="1">
      <c r="A62" s="36" t="str">
        <f>'S5 Maquette'!B62</f>
        <v>Traduction spécialisée Russe avancé 5</v>
      </c>
      <c r="B62" s="36" t="str">
        <f>'S5 Maquette'!C62</f>
        <v>ECUE</v>
      </c>
      <c r="C62" s="35">
        <f>'S5 Maquette'!F62</f>
        <v>0</v>
      </c>
      <c r="D62" s="33">
        <v>1</v>
      </c>
      <c r="E62" s="33" t="s">
        <v>345</v>
      </c>
      <c r="F62" s="7" t="s">
        <v>345</v>
      </c>
      <c r="G62" s="33" t="s">
        <v>345</v>
      </c>
      <c r="H62" s="33" t="s">
        <v>345</v>
      </c>
      <c r="I62" s="33" t="s">
        <v>345</v>
      </c>
      <c r="J62" s="33"/>
      <c r="K62" s="33" t="s">
        <v>10</v>
      </c>
      <c r="L62" s="33"/>
      <c r="M62" s="83">
        <v>1</v>
      </c>
      <c r="N62" s="83"/>
      <c r="O62" s="83"/>
      <c r="P62" s="83"/>
      <c r="Q62" s="83"/>
      <c r="R62" s="83"/>
      <c r="S62" s="83"/>
      <c r="T62" s="38"/>
    </row>
    <row r="63" spans="1:20" ht="30.6" customHeight="1">
      <c r="A63" s="36" t="str">
        <f>'S5 Maquette'!B63</f>
        <v>Analyse de documents Russe avancé 5</v>
      </c>
      <c r="B63" s="36" t="str">
        <f>'S5 Maquette'!C63</f>
        <v>ECUE</v>
      </c>
      <c r="C63" s="35">
        <f>'S5 Maquette'!F63</f>
        <v>0</v>
      </c>
      <c r="D63" s="33">
        <v>1</v>
      </c>
      <c r="E63" s="33" t="s">
        <v>345</v>
      </c>
      <c r="F63" s="7" t="s">
        <v>345</v>
      </c>
      <c r="G63" s="33" t="s">
        <v>345</v>
      </c>
      <c r="H63" s="33" t="s">
        <v>345</v>
      </c>
      <c r="I63" s="33" t="s">
        <v>345</v>
      </c>
      <c r="J63" s="33"/>
      <c r="K63" s="33" t="s">
        <v>10</v>
      </c>
      <c r="L63" s="33"/>
      <c r="M63" s="83">
        <v>2</v>
      </c>
      <c r="N63" s="83"/>
      <c r="O63" s="83"/>
      <c r="P63" s="83"/>
      <c r="Q63" s="83"/>
      <c r="R63" s="83"/>
      <c r="S63" s="83"/>
      <c r="T63" s="38"/>
    </row>
    <row r="64" spans="1:20" ht="30.6" customHeight="1">
      <c r="A64" s="36" t="e">
        <f>'S5 Maquette'!#REF!</f>
        <v>#REF!</v>
      </c>
      <c r="B64" s="36" t="e">
        <f>'S5 Maquette'!#REF!</f>
        <v>#REF!</v>
      </c>
      <c r="C64" s="35">
        <f>'S5 Maquette'!F64</f>
        <v>0</v>
      </c>
      <c r="D64" s="33"/>
      <c r="E64" s="33"/>
      <c r="F64" s="7"/>
      <c r="G64" s="33"/>
      <c r="H64" s="33"/>
      <c r="I64" s="33"/>
      <c r="J64" s="33"/>
      <c r="K64" s="33"/>
      <c r="L64" s="33"/>
      <c r="M64" s="83"/>
      <c r="N64" s="83"/>
      <c r="O64" s="83"/>
      <c r="P64" s="83"/>
      <c r="Q64" s="83"/>
      <c r="R64" s="83"/>
      <c r="S64" s="83"/>
      <c r="T64" s="38"/>
    </row>
    <row r="65" spans="1:20" ht="30.6" customHeight="1">
      <c r="A65" s="36" t="str">
        <f>'S5 Maquette'!B64</f>
        <v>Russe intermédiaire 5</v>
      </c>
      <c r="B65" s="36" t="str">
        <f>'S5 Maquette'!C64</f>
        <v>UE</v>
      </c>
      <c r="C65" s="35">
        <f>'S5 Maquette'!F65</f>
        <v>0</v>
      </c>
      <c r="D65" s="33">
        <v>1</v>
      </c>
      <c r="E65" s="33" t="s">
        <v>345</v>
      </c>
      <c r="F65" s="7" t="s">
        <v>345</v>
      </c>
      <c r="G65" s="33" t="s">
        <v>345</v>
      </c>
      <c r="H65" s="33" t="s">
        <v>345</v>
      </c>
      <c r="I65" s="33" t="s">
        <v>348</v>
      </c>
      <c r="J65" s="33"/>
      <c r="K65" s="33" t="s">
        <v>10</v>
      </c>
      <c r="L65" s="33"/>
      <c r="M65" s="83">
        <v>4</v>
      </c>
      <c r="N65" s="83"/>
      <c r="O65" s="83"/>
      <c r="P65" s="83" t="s">
        <v>346</v>
      </c>
      <c r="Q65" s="83"/>
      <c r="R65" s="83"/>
      <c r="S65" s="85" t="s">
        <v>353</v>
      </c>
      <c r="T65" s="38"/>
    </row>
    <row r="66" spans="1:20" ht="30.6" customHeight="1">
      <c r="A66" s="36" t="str">
        <f>'S5 Maquette'!B65</f>
        <v>Culture Russe intermédiaire 5</v>
      </c>
      <c r="B66" s="36" t="str">
        <f>'S5 Maquette'!C65</f>
        <v>ECUE</v>
      </c>
      <c r="C66" s="35">
        <f>'S5 Maquette'!F66</f>
        <v>0</v>
      </c>
      <c r="D66" s="33">
        <v>1</v>
      </c>
      <c r="E66" s="33" t="s">
        <v>345</v>
      </c>
      <c r="F66" s="7" t="s">
        <v>345</v>
      </c>
      <c r="G66" s="33" t="s">
        <v>345</v>
      </c>
      <c r="H66" s="33" t="s">
        <v>345</v>
      </c>
      <c r="I66" s="33" t="s">
        <v>345</v>
      </c>
      <c r="J66" s="33"/>
      <c r="K66" s="33" t="s">
        <v>10</v>
      </c>
      <c r="L66" s="33"/>
      <c r="M66" s="83">
        <v>1</v>
      </c>
      <c r="N66" s="83"/>
      <c r="O66" s="83"/>
      <c r="P66" s="83"/>
      <c r="Q66" s="83"/>
      <c r="R66" s="83"/>
      <c r="S66" s="83"/>
      <c r="T66" s="38"/>
    </row>
    <row r="67" spans="1:20" ht="30.6" customHeight="1">
      <c r="A67" s="36" t="str">
        <f>'S5 Maquette'!B66</f>
        <v>Traduction spécialisée Russe intermédiaire 5</v>
      </c>
      <c r="B67" s="36" t="str">
        <f>'S5 Maquette'!C66</f>
        <v>ECUE</v>
      </c>
      <c r="C67" s="35">
        <f>'S5 Maquette'!F67</f>
        <v>0</v>
      </c>
      <c r="D67" s="33">
        <v>1</v>
      </c>
      <c r="E67" s="33" t="s">
        <v>345</v>
      </c>
      <c r="F67" s="7" t="s">
        <v>345</v>
      </c>
      <c r="G67" s="33" t="s">
        <v>345</v>
      </c>
      <c r="H67" s="33" t="s">
        <v>345</v>
      </c>
      <c r="I67" s="33" t="s">
        <v>345</v>
      </c>
      <c r="J67" s="33"/>
      <c r="K67" s="33" t="s">
        <v>10</v>
      </c>
      <c r="L67" s="33"/>
      <c r="M67" s="83">
        <v>1</v>
      </c>
      <c r="N67" s="83"/>
      <c r="O67" s="83"/>
      <c r="P67" s="83"/>
      <c r="Q67" s="83"/>
      <c r="R67" s="83"/>
      <c r="S67" s="83"/>
      <c r="T67" s="38"/>
    </row>
    <row r="68" spans="1:20" ht="30.6" customHeight="1">
      <c r="A68" s="36" t="str">
        <f>'S5 Maquette'!B67</f>
        <v>Analyse de documents Russe intermédiaire 5</v>
      </c>
      <c r="B68" s="36" t="str">
        <f>'S5 Maquette'!C67</f>
        <v>ECUE</v>
      </c>
      <c r="C68" s="35">
        <f>'S5 Maquette'!F68</f>
        <v>0</v>
      </c>
      <c r="D68" s="33">
        <v>1</v>
      </c>
      <c r="E68" s="33" t="s">
        <v>345</v>
      </c>
      <c r="F68" s="7" t="s">
        <v>345</v>
      </c>
      <c r="G68" s="33" t="s">
        <v>345</v>
      </c>
      <c r="H68" s="33" t="s">
        <v>345</v>
      </c>
      <c r="I68" s="33" t="s">
        <v>345</v>
      </c>
      <c r="J68" s="33"/>
      <c r="K68" s="33" t="s">
        <v>10</v>
      </c>
      <c r="L68" s="33"/>
      <c r="M68" s="83">
        <v>2</v>
      </c>
      <c r="N68" s="83"/>
      <c r="O68" s="83"/>
      <c r="P68" s="83"/>
      <c r="Q68" s="83"/>
      <c r="R68" s="83"/>
      <c r="S68" s="83"/>
      <c r="T68" s="38"/>
    </row>
    <row r="69" spans="1:20" ht="30.6" customHeight="1">
      <c r="A69" s="36" t="e">
        <f>'S5 Maquette'!#REF!</f>
        <v>#REF!</v>
      </c>
      <c r="B69" s="36" t="str">
        <f>'S5 Maquette'!B68</f>
        <v>Option négociation ou langue C LEA</v>
      </c>
      <c r="C69" s="35">
        <f>'S5 Maquette'!F69</f>
        <v>0</v>
      </c>
      <c r="D69" s="33">
        <v>1</v>
      </c>
      <c r="E69" s="33" t="s">
        <v>345</v>
      </c>
      <c r="F69" s="7" t="s">
        <v>345</v>
      </c>
      <c r="G69" s="33" t="s">
        <v>345</v>
      </c>
      <c r="H69" s="33" t="s">
        <v>345</v>
      </c>
      <c r="I69" s="33" t="s">
        <v>345</v>
      </c>
      <c r="J69" s="33"/>
      <c r="K69" s="33" t="s">
        <v>10</v>
      </c>
      <c r="L69" s="33"/>
      <c r="M69" s="33"/>
      <c r="N69" s="33"/>
      <c r="O69" s="33"/>
      <c r="P69" s="33"/>
      <c r="Q69" s="33"/>
      <c r="R69" s="33"/>
      <c r="S69" s="33"/>
      <c r="T69" s="38"/>
    </row>
    <row r="70" spans="1:20" ht="30.6" customHeight="1">
      <c r="A70" s="36" t="str">
        <f>'S5 Maquette'!B70</f>
        <v>Négociation, communication internationale 5</v>
      </c>
      <c r="B70" s="36" t="str">
        <f>'S5 Maquette'!C70</f>
        <v>UE</v>
      </c>
      <c r="C70" s="35">
        <f>'S5 Maquette'!F70</f>
        <v>0</v>
      </c>
      <c r="D70" s="33">
        <v>1</v>
      </c>
      <c r="E70" s="33" t="s">
        <v>345</v>
      </c>
      <c r="F70" s="7" t="s">
        <v>345</v>
      </c>
      <c r="G70" s="33" t="s">
        <v>345</v>
      </c>
      <c r="H70" s="33" t="s">
        <v>345</v>
      </c>
      <c r="I70" s="33" t="s">
        <v>345</v>
      </c>
      <c r="J70" s="33"/>
      <c r="K70" s="33" t="s">
        <v>10</v>
      </c>
      <c r="L70" s="33"/>
      <c r="M70" s="33">
        <v>6</v>
      </c>
      <c r="N70" s="33"/>
      <c r="O70" s="33"/>
      <c r="P70" s="33" t="s">
        <v>346</v>
      </c>
      <c r="Q70" s="33"/>
      <c r="R70" s="33"/>
      <c r="S70" s="82" t="s">
        <v>347</v>
      </c>
      <c r="T70" s="38"/>
    </row>
    <row r="71" spans="1:20" ht="30.6" customHeight="1">
      <c r="A71" s="36" t="str">
        <f>'S5 Maquette'!B71</f>
        <v>Techniques de négociation 5</v>
      </c>
      <c r="B71" s="36" t="str">
        <f>'S5 Maquette'!C71</f>
        <v>ECUE</v>
      </c>
      <c r="C71" s="35">
        <f>'S5 Maquette'!F71</f>
        <v>0</v>
      </c>
      <c r="D71" s="33">
        <v>1</v>
      </c>
      <c r="E71" s="33" t="s">
        <v>345</v>
      </c>
      <c r="F71" s="7" t="s">
        <v>345</v>
      </c>
      <c r="G71" s="33" t="s">
        <v>345</v>
      </c>
      <c r="H71" s="33" t="s">
        <v>345</v>
      </c>
      <c r="I71" s="33" t="s">
        <v>345</v>
      </c>
      <c r="J71" s="33"/>
      <c r="K71" s="33" t="s">
        <v>10</v>
      </c>
      <c r="L71" s="33"/>
      <c r="M71" s="33">
        <v>2</v>
      </c>
      <c r="N71" s="33"/>
      <c r="O71" s="33"/>
      <c r="P71" s="33"/>
      <c r="Q71" s="33"/>
      <c r="R71" s="33"/>
      <c r="S71" s="33"/>
      <c r="T71" s="38"/>
    </row>
    <row r="72" spans="1:20" ht="30.6" customHeight="1">
      <c r="A72" s="36" t="str">
        <f>'S5 Maquette'!B72</f>
        <v>Négociation en langue A: Anglais 5</v>
      </c>
      <c r="B72" s="36" t="str">
        <f>'S5 Maquette'!C72</f>
        <v>ECUE</v>
      </c>
      <c r="C72" s="35">
        <f>'S5 Maquette'!F72</f>
        <v>0</v>
      </c>
      <c r="D72" s="33">
        <v>1</v>
      </c>
      <c r="E72" s="33" t="s">
        <v>345</v>
      </c>
      <c r="F72" s="7" t="s">
        <v>345</v>
      </c>
      <c r="G72" s="33" t="s">
        <v>345</v>
      </c>
      <c r="H72" s="33" t="s">
        <v>345</v>
      </c>
      <c r="I72" s="33" t="s">
        <v>345</v>
      </c>
      <c r="J72" s="33"/>
      <c r="K72" s="33" t="s">
        <v>10</v>
      </c>
      <c r="L72" s="33"/>
      <c r="M72" s="33">
        <v>2</v>
      </c>
      <c r="N72" s="33"/>
      <c r="O72" s="33"/>
      <c r="P72" s="33"/>
      <c r="Q72" s="33"/>
      <c r="R72" s="33"/>
      <c r="S72" s="33"/>
      <c r="T72" s="38"/>
    </row>
    <row r="73" spans="1:20" ht="30.6" customHeight="1">
      <c r="A73" s="36" t="str">
        <f>'S5 Maquette'!B73</f>
        <v>Négociation en langue B</v>
      </c>
      <c r="B73" s="36" t="str">
        <f>'S5 Maquette'!C73</f>
        <v>ECUE</v>
      </c>
      <c r="C73" s="35">
        <f>'S5 Maquette'!F73</f>
        <v>0</v>
      </c>
      <c r="D73" s="33">
        <v>1</v>
      </c>
      <c r="E73" s="33" t="s">
        <v>345</v>
      </c>
      <c r="F73" s="7" t="s">
        <v>345</v>
      </c>
      <c r="G73" s="33" t="s">
        <v>345</v>
      </c>
      <c r="H73" s="33" t="s">
        <v>345</v>
      </c>
      <c r="I73" s="33" t="s">
        <v>345</v>
      </c>
      <c r="J73" s="33"/>
      <c r="K73" s="33" t="s">
        <v>10</v>
      </c>
      <c r="L73" s="33"/>
      <c r="M73" s="33"/>
      <c r="N73" s="33"/>
      <c r="O73" s="33"/>
      <c r="P73" s="33"/>
      <c r="Q73" s="33"/>
      <c r="R73" s="33"/>
      <c r="S73" s="33"/>
      <c r="T73" s="38"/>
    </row>
    <row r="74" spans="1:20" ht="30.6" customHeight="1">
      <c r="A74" s="36" t="str">
        <f>'S5 Maquette'!B74</f>
        <v>1 ECUE au choix (prendre la même langue que celle choisie en langue B)</v>
      </c>
      <c r="B74" s="36" t="str">
        <f>'S5 Maquette'!C74</f>
        <v>OPTION</v>
      </c>
      <c r="C74" s="35">
        <f>'S5 Maquette'!F74</f>
        <v>0</v>
      </c>
      <c r="D74" s="33"/>
      <c r="E74" s="33"/>
      <c r="F74" s="7"/>
      <c r="G74" s="33"/>
      <c r="H74" s="33"/>
      <c r="I74" s="33"/>
      <c r="J74" s="33"/>
      <c r="K74" s="33"/>
      <c r="L74" s="33"/>
      <c r="M74" s="33"/>
      <c r="N74" s="33"/>
      <c r="O74" s="33"/>
      <c r="P74" s="33"/>
      <c r="Q74" s="33"/>
      <c r="R74" s="33"/>
      <c r="S74" s="33"/>
      <c r="T74" s="38"/>
    </row>
    <row r="75" spans="1:20" ht="30.6" customHeight="1">
      <c r="A75" s="36" t="str">
        <f>'S5 Maquette'!B75</f>
        <v>Négociation en langue B: Allemand 5</v>
      </c>
      <c r="B75" s="36" t="str">
        <f>'S5 Maquette'!C75</f>
        <v>ECUE</v>
      </c>
      <c r="C75" s="35">
        <f>'S5 Maquette'!F75</f>
        <v>0</v>
      </c>
      <c r="D75" s="33">
        <v>1</v>
      </c>
      <c r="E75" s="33" t="s">
        <v>345</v>
      </c>
      <c r="F75" s="7" t="s">
        <v>345</v>
      </c>
      <c r="G75" s="33" t="s">
        <v>345</v>
      </c>
      <c r="H75" s="33" t="s">
        <v>345</v>
      </c>
      <c r="I75" s="33" t="s">
        <v>345</v>
      </c>
      <c r="J75" s="33"/>
      <c r="K75" s="33" t="s">
        <v>10</v>
      </c>
      <c r="L75" s="33"/>
      <c r="M75" s="33">
        <v>2</v>
      </c>
      <c r="N75" s="33"/>
      <c r="O75" s="33"/>
      <c r="P75" s="33"/>
      <c r="Q75" s="33"/>
      <c r="R75" s="33"/>
      <c r="S75" s="33"/>
      <c r="T75" s="38"/>
    </row>
    <row r="76" spans="1:20" ht="30.6" customHeight="1">
      <c r="A76" s="36" t="str">
        <f>'S5 Maquette'!B76</f>
        <v>Négociation en langue B: Arabe 5</v>
      </c>
      <c r="B76" s="36" t="str">
        <f>'S5 Maquette'!C76</f>
        <v>ECUE</v>
      </c>
      <c r="C76" s="35">
        <f>'S5 Maquette'!F76</f>
        <v>0</v>
      </c>
      <c r="D76" s="33">
        <v>1</v>
      </c>
      <c r="E76" s="33" t="s">
        <v>345</v>
      </c>
      <c r="F76" s="7" t="s">
        <v>345</v>
      </c>
      <c r="G76" s="33" t="s">
        <v>345</v>
      </c>
      <c r="H76" s="33" t="s">
        <v>345</v>
      </c>
      <c r="I76" s="33" t="s">
        <v>345</v>
      </c>
      <c r="J76" s="33"/>
      <c r="K76" s="33" t="s">
        <v>10</v>
      </c>
      <c r="L76" s="33"/>
      <c r="M76" s="33">
        <v>2</v>
      </c>
      <c r="N76" s="33"/>
      <c r="O76" s="33"/>
      <c r="P76" s="33"/>
      <c r="Q76" s="33"/>
      <c r="R76" s="33"/>
      <c r="S76" s="33"/>
      <c r="T76" s="38"/>
    </row>
    <row r="77" spans="1:20" ht="30.6" customHeight="1">
      <c r="A77" s="36" t="str">
        <f>'S5 Maquette'!B77</f>
        <v>Négociation en langue B: Chinois 5</v>
      </c>
      <c r="B77" s="36" t="str">
        <f>'S5 Maquette'!C77</f>
        <v>ECUE</v>
      </c>
      <c r="C77" s="35">
        <f>'S5 Maquette'!F77</f>
        <v>0</v>
      </c>
      <c r="D77" s="33">
        <v>1</v>
      </c>
      <c r="E77" s="33" t="s">
        <v>345</v>
      </c>
      <c r="F77" s="7" t="s">
        <v>345</v>
      </c>
      <c r="G77" s="33" t="s">
        <v>345</v>
      </c>
      <c r="H77" s="33" t="s">
        <v>345</v>
      </c>
      <c r="I77" s="33" t="s">
        <v>345</v>
      </c>
      <c r="J77" s="33"/>
      <c r="K77" s="33" t="s">
        <v>10</v>
      </c>
      <c r="L77" s="33"/>
      <c r="M77" s="33">
        <v>2</v>
      </c>
      <c r="N77" s="33"/>
      <c r="O77" s="33"/>
      <c r="P77" s="33"/>
      <c r="Q77" s="33"/>
      <c r="R77" s="33"/>
      <c r="S77" s="33"/>
      <c r="T77" s="38"/>
    </row>
    <row r="78" spans="1:20" ht="30.6" customHeight="1">
      <c r="A78" s="36" t="str">
        <f>'S5 Maquette'!B78</f>
        <v>Négociation en langue B: Espagnol 5</v>
      </c>
      <c r="B78" s="36" t="str">
        <f>'S5 Maquette'!C78</f>
        <v>ECUE</v>
      </c>
      <c r="C78" s="35">
        <f>'S5 Maquette'!F78</f>
        <v>0</v>
      </c>
      <c r="D78" s="33">
        <v>1</v>
      </c>
      <c r="E78" s="33" t="s">
        <v>345</v>
      </c>
      <c r="F78" s="7" t="s">
        <v>345</v>
      </c>
      <c r="G78" s="33" t="s">
        <v>345</v>
      </c>
      <c r="H78" s="33" t="s">
        <v>345</v>
      </c>
      <c r="I78" s="33" t="s">
        <v>345</v>
      </c>
      <c r="J78" s="33"/>
      <c r="K78" s="33" t="s">
        <v>10</v>
      </c>
      <c r="L78" s="33"/>
      <c r="M78" s="33">
        <v>2</v>
      </c>
      <c r="N78" s="33"/>
      <c r="O78" s="33"/>
      <c r="P78" s="33"/>
      <c r="Q78" s="33"/>
      <c r="R78" s="33"/>
      <c r="S78" s="33"/>
      <c r="T78" s="38"/>
    </row>
    <row r="79" spans="1:20" ht="30.6" customHeight="1">
      <c r="A79" s="36" t="str">
        <f>'S5 Maquette'!B79</f>
        <v>Négociation en langue B: Italien 5</v>
      </c>
      <c r="B79" s="36" t="str">
        <f>'S5 Maquette'!C79</f>
        <v>ECUE</v>
      </c>
      <c r="C79" s="35">
        <f>'S5 Maquette'!F79</f>
        <v>0</v>
      </c>
      <c r="D79" s="33">
        <v>1</v>
      </c>
      <c r="E79" s="33" t="s">
        <v>345</v>
      </c>
      <c r="F79" s="7" t="s">
        <v>345</v>
      </c>
      <c r="G79" s="33" t="s">
        <v>345</v>
      </c>
      <c r="H79" s="33" t="s">
        <v>345</v>
      </c>
      <c r="I79" s="33" t="s">
        <v>345</v>
      </c>
      <c r="J79" s="33"/>
      <c r="K79" s="33" t="s">
        <v>10</v>
      </c>
      <c r="L79" s="33"/>
      <c r="M79" s="33">
        <v>2</v>
      </c>
      <c r="N79" s="33"/>
      <c r="O79" s="33"/>
      <c r="P79" s="33"/>
      <c r="Q79" s="33"/>
      <c r="R79" s="33"/>
      <c r="S79" s="33"/>
      <c r="T79" s="38"/>
    </row>
    <row r="80" spans="1:20" ht="30.6" customHeight="1">
      <c r="A80" s="36" t="str">
        <f>'S5 Maquette'!B80</f>
        <v>Négociation en langue B: Portugais 5</v>
      </c>
      <c r="B80" s="36" t="str">
        <f>'S5 Maquette'!C80</f>
        <v>ECUE</v>
      </c>
      <c r="C80" s="35">
        <f>'S5 Maquette'!F80</f>
        <v>0</v>
      </c>
      <c r="D80" s="33">
        <v>1</v>
      </c>
      <c r="E80" s="33" t="s">
        <v>345</v>
      </c>
      <c r="F80" s="7" t="s">
        <v>345</v>
      </c>
      <c r="G80" s="33" t="s">
        <v>345</v>
      </c>
      <c r="H80" s="33" t="s">
        <v>345</v>
      </c>
      <c r="I80" s="33" t="s">
        <v>345</v>
      </c>
      <c r="J80" s="33"/>
      <c r="K80" s="33" t="s">
        <v>10</v>
      </c>
      <c r="L80" s="33"/>
      <c r="M80" s="33">
        <v>2</v>
      </c>
      <c r="N80" s="33"/>
      <c r="O80" s="33"/>
      <c r="P80" s="33"/>
      <c r="Q80" s="33"/>
      <c r="R80" s="33"/>
      <c r="S80" s="33"/>
      <c r="T80" s="38"/>
    </row>
    <row r="81" spans="1:20" ht="30.6" customHeight="1">
      <c r="A81" s="36" t="str">
        <f>'S5 Maquette'!B81</f>
        <v>Négociation en langue B: Russe 5</v>
      </c>
      <c r="B81" s="36" t="str">
        <f>'S5 Maquette'!C81</f>
        <v>ECUE</v>
      </c>
      <c r="C81" s="35">
        <f>'S5 Maquette'!F81</f>
        <v>0</v>
      </c>
      <c r="D81" s="33">
        <v>1</v>
      </c>
      <c r="E81" s="33" t="s">
        <v>345</v>
      </c>
      <c r="F81" s="7" t="s">
        <v>345</v>
      </c>
      <c r="G81" s="33" t="s">
        <v>345</v>
      </c>
      <c r="H81" s="33" t="s">
        <v>345</v>
      </c>
      <c r="I81" s="33" t="s">
        <v>345</v>
      </c>
      <c r="J81" s="33"/>
      <c r="K81" s="33" t="s">
        <v>10</v>
      </c>
      <c r="L81" s="33"/>
      <c r="M81" s="33">
        <v>2</v>
      </c>
      <c r="N81" s="33"/>
      <c r="O81" s="33"/>
      <c r="P81" s="33"/>
      <c r="Q81" s="33"/>
      <c r="R81" s="33"/>
      <c r="S81" s="33"/>
      <c r="T81" s="38"/>
    </row>
    <row r="82" spans="1:20" ht="30.6" customHeight="1">
      <c r="A82" s="36" t="str">
        <f>'S5 Maquette'!B82</f>
        <v>Langue C (mutualisée langue B)</v>
      </c>
      <c r="B82" s="36" t="str">
        <f>'S5 Maquette'!C82</f>
        <v>UE</v>
      </c>
      <c r="C82" s="35">
        <f>'S5 Maquette'!F82</f>
        <v>0</v>
      </c>
      <c r="D82" s="33">
        <v>1</v>
      </c>
      <c r="E82" s="33" t="s">
        <v>345</v>
      </c>
      <c r="F82" s="7" t="s">
        <v>345</v>
      </c>
      <c r="G82" s="33" t="s">
        <v>345</v>
      </c>
      <c r="H82" s="33" t="s">
        <v>345</v>
      </c>
      <c r="I82" s="33" t="s">
        <v>345</v>
      </c>
      <c r="J82" s="33"/>
      <c r="K82" s="33" t="s">
        <v>10</v>
      </c>
      <c r="L82" s="33"/>
      <c r="M82" s="33"/>
      <c r="N82" s="33"/>
      <c r="O82" s="33"/>
      <c r="P82" s="33"/>
      <c r="Q82" s="33"/>
      <c r="R82" s="33"/>
      <c r="S82" s="33"/>
      <c r="T82" s="38"/>
    </row>
    <row r="83" spans="1:20" ht="30.6" customHeight="1">
      <c r="A83" s="36" t="str">
        <f>'S5 Maquette'!B83</f>
        <v>1 UE au choix (prendre une langue différente de la langue B choisie)</v>
      </c>
      <c r="B83" s="36" t="str">
        <f>'S5 Maquette'!C83</f>
        <v>OPTION</v>
      </c>
      <c r="C83" s="35">
        <f>'S5 Maquette'!F83</f>
        <v>0</v>
      </c>
      <c r="D83" s="33"/>
      <c r="E83" s="33"/>
      <c r="F83" s="7"/>
      <c r="G83" s="33"/>
      <c r="H83" s="33"/>
      <c r="I83" s="33"/>
      <c r="J83" s="33"/>
      <c r="K83" s="33"/>
      <c r="L83" s="33"/>
      <c r="M83" s="33"/>
      <c r="N83" s="33"/>
      <c r="O83" s="33"/>
      <c r="P83" s="33"/>
      <c r="Q83" s="33"/>
      <c r="R83" s="33"/>
      <c r="S83" s="33"/>
      <c r="T83" s="38"/>
    </row>
    <row r="84" spans="1:20" ht="30.6" customHeight="1">
      <c r="A84" s="36" t="str">
        <f>'S5 Maquette'!B84</f>
        <v>Voir choix de langue B ci-dessus</v>
      </c>
      <c r="B84" s="36" t="str">
        <f>'S5 Maquette'!C84</f>
        <v>UE</v>
      </c>
      <c r="C84" s="35">
        <f>'S5 Maquette'!F84</f>
        <v>0</v>
      </c>
      <c r="D84" s="33">
        <v>1</v>
      </c>
      <c r="E84" s="33" t="s">
        <v>345</v>
      </c>
      <c r="F84" s="7" t="s">
        <v>345</v>
      </c>
      <c r="G84" s="33" t="s">
        <v>345</v>
      </c>
      <c r="H84" s="33" t="s">
        <v>345</v>
      </c>
      <c r="I84" s="33" t="s">
        <v>345</v>
      </c>
      <c r="J84" s="33"/>
      <c r="K84" s="33" t="s">
        <v>10</v>
      </c>
      <c r="L84" s="33"/>
      <c r="M84" s="83" t="s">
        <v>354</v>
      </c>
      <c r="N84" s="83"/>
      <c r="O84" s="83"/>
      <c r="P84" s="83" t="s">
        <v>346</v>
      </c>
      <c r="Q84" s="83"/>
      <c r="R84" s="83"/>
      <c r="S84" s="83" t="s">
        <v>355</v>
      </c>
      <c r="T84" s="38"/>
    </row>
    <row r="85" spans="1:20" ht="30.6" customHeight="1">
      <c r="A85" s="36" t="str">
        <f>'S5 Maquette'!B85</f>
        <v>UE facultative à visée professionnalisante L@UCA</v>
      </c>
      <c r="B85" s="36" t="str">
        <f>'S5 Maquette'!C85</f>
        <v>UE</v>
      </c>
      <c r="C85" s="35">
        <f>'S5 Maquette'!F85</f>
        <v>0</v>
      </c>
      <c r="D85" s="33"/>
      <c r="E85" s="33"/>
      <c r="F85" s="33"/>
      <c r="G85" s="33"/>
      <c r="H85" s="33"/>
      <c r="I85" s="33"/>
      <c r="J85" s="33"/>
      <c r="K85" s="33"/>
      <c r="L85" s="33"/>
      <c r="M85" s="33"/>
      <c r="N85" s="33"/>
      <c r="O85" s="33"/>
      <c r="P85" s="33"/>
      <c r="Q85" s="33"/>
      <c r="R85" s="33"/>
      <c r="S85" s="33"/>
      <c r="T85" s="38"/>
    </row>
    <row r="86" spans="1:20" ht="30.6" customHeight="1">
      <c r="A86" s="36">
        <f>'S5 Maquette'!B86</f>
        <v>0</v>
      </c>
      <c r="B86" s="36">
        <f>'S5 Maquette'!C86</f>
        <v>0</v>
      </c>
      <c r="C86" s="35">
        <f>'S5 Maquette'!F86</f>
        <v>0</v>
      </c>
      <c r="D86" s="33"/>
      <c r="E86" s="33"/>
      <c r="F86" s="33"/>
      <c r="G86" s="33"/>
      <c r="H86" s="33"/>
      <c r="I86" s="33"/>
      <c r="J86" s="33"/>
      <c r="K86" s="33"/>
      <c r="L86" s="33"/>
      <c r="M86" s="33"/>
      <c r="N86" s="33"/>
      <c r="O86" s="33"/>
      <c r="P86" s="33"/>
      <c r="Q86" s="33"/>
      <c r="R86" s="33"/>
      <c r="S86" s="33"/>
      <c r="T86" s="38"/>
    </row>
    <row r="87" spans="1:20" ht="30.6" customHeight="1">
      <c r="A87" s="36">
        <f>'S5 Maquette'!B87</f>
        <v>0</v>
      </c>
      <c r="B87" s="36">
        <f>'S5 Maquette'!C87</f>
        <v>0</v>
      </c>
      <c r="C87" s="35">
        <f>'S5 Maquette'!F87</f>
        <v>0</v>
      </c>
      <c r="D87" s="33"/>
      <c r="E87" s="33"/>
      <c r="F87" s="33"/>
      <c r="G87" s="33"/>
      <c r="H87" s="33"/>
      <c r="I87" s="33"/>
      <c r="J87" s="33"/>
      <c r="K87" s="33"/>
      <c r="L87" s="33"/>
      <c r="M87" s="33"/>
      <c r="N87" s="33"/>
      <c r="O87" s="33"/>
      <c r="P87" s="33"/>
      <c r="Q87" s="33"/>
      <c r="R87" s="33"/>
      <c r="S87" s="33"/>
      <c r="T87" s="38"/>
    </row>
    <row r="88" spans="1:20" ht="30.6" customHeight="1">
      <c r="A88" s="36">
        <f>'S5 Maquette'!B88</f>
        <v>0</v>
      </c>
      <c r="B88" s="36">
        <f>'S5 Maquette'!C88</f>
        <v>0</v>
      </c>
      <c r="C88" s="35">
        <f>'S5 Maquette'!F88</f>
        <v>0</v>
      </c>
      <c r="D88" s="33"/>
      <c r="E88" s="33"/>
      <c r="F88" s="33"/>
      <c r="G88" s="33"/>
      <c r="H88" s="33"/>
      <c r="I88" s="33"/>
      <c r="J88" s="33"/>
      <c r="K88" s="33"/>
      <c r="L88" s="33"/>
      <c r="M88" s="33"/>
      <c r="N88" s="33"/>
      <c r="O88" s="33"/>
      <c r="P88" s="33"/>
      <c r="Q88" s="33"/>
      <c r="R88" s="33"/>
      <c r="S88" s="33"/>
      <c r="T88" s="38"/>
    </row>
    <row r="89" spans="1:20" ht="30.6" customHeight="1">
      <c r="A89" s="36">
        <f>'S5 Maquette'!B89</f>
        <v>0</v>
      </c>
      <c r="B89" s="36">
        <f>'S5 Maquette'!C89</f>
        <v>0</v>
      </c>
      <c r="C89" s="35">
        <f>'S5 Maquette'!F89</f>
        <v>0</v>
      </c>
      <c r="D89" s="33"/>
      <c r="E89" s="33"/>
      <c r="F89" s="33"/>
      <c r="G89" s="33"/>
      <c r="H89" s="33"/>
      <c r="I89" s="33"/>
      <c r="J89" s="33"/>
      <c r="K89" s="33"/>
      <c r="L89" s="33"/>
      <c r="M89" s="33"/>
      <c r="N89" s="33"/>
      <c r="O89" s="33"/>
      <c r="P89" s="33"/>
      <c r="Q89" s="33"/>
      <c r="R89" s="33"/>
      <c r="S89" s="33"/>
      <c r="T89" s="38"/>
    </row>
    <row r="90" spans="1:20" ht="30.6" customHeight="1">
      <c r="A90" s="36">
        <f>'S5 Maquette'!B90</f>
        <v>0</v>
      </c>
      <c r="B90" s="36">
        <f>'S5 Maquette'!C90</f>
        <v>0</v>
      </c>
      <c r="C90" s="35">
        <f>'S5 Maquette'!F90</f>
        <v>0</v>
      </c>
      <c r="D90" s="33"/>
      <c r="E90" s="33"/>
      <c r="F90" s="33"/>
      <c r="G90" s="33"/>
      <c r="H90" s="33"/>
      <c r="I90" s="33"/>
      <c r="J90" s="33"/>
      <c r="K90" s="33"/>
      <c r="L90" s="33"/>
      <c r="M90" s="33"/>
      <c r="N90" s="33"/>
      <c r="O90" s="33"/>
      <c r="P90" s="33"/>
      <c r="Q90" s="33"/>
      <c r="R90" s="33"/>
      <c r="S90" s="33"/>
      <c r="T90" s="38"/>
    </row>
    <row r="91" spans="1:20" ht="30.6" customHeight="1">
      <c r="A91" s="36">
        <f>'S5 Maquette'!B91</f>
        <v>0</v>
      </c>
      <c r="B91" s="36">
        <f>'S5 Maquette'!C91</f>
        <v>0</v>
      </c>
      <c r="C91" s="35">
        <f>'S5 Maquette'!F91</f>
        <v>0</v>
      </c>
      <c r="D91" s="33"/>
      <c r="E91" s="33"/>
      <c r="F91" s="33"/>
      <c r="G91" s="33"/>
      <c r="H91" s="33"/>
      <c r="I91" s="33"/>
      <c r="J91" s="33"/>
      <c r="K91" s="33"/>
      <c r="L91" s="33"/>
      <c r="M91" s="33"/>
      <c r="N91" s="33"/>
      <c r="O91" s="33"/>
      <c r="P91" s="33"/>
      <c r="Q91" s="33"/>
      <c r="R91" s="33"/>
      <c r="S91" s="33"/>
      <c r="T91" s="38"/>
    </row>
    <row r="92" spans="1:20" ht="30.6" customHeight="1">
      <c r="A92" s="36">
        <f>'S5 Maquette'!B92</f>
        <v>0</v>
      </c>
      <c r="B92" s="36">
        <f>'S5 Maquette'!C92</f>
        <v>0</v>
      </c>
      <c r="C92" s="35">
        <f>'S5 Maquette'!F92</f>
        <v>0</v>
      </c>
      <c r="D92" s="33"/>
      <c r="E92" s="33"/>
      <c r="F92" s="33"/>
      <c r="G92" s="33"/>
      <c r="H92" s="33"/>
      <c r="I92" s="33"/>
      <c r="J92" s="33"/>
      <c r="K92" s="33"/>
      <c r="L92" s="33"/>
      <c r="M92" s="33"/>
      <c r="N92" s="33"/>
      <c r="O92" s="33"/>
      <c r="P92" s="33"/>
      <c r="Q92" s="33"/>
      <c r="R92" s="33"/>
      <c r="S92" s="33"/>
      <c r="T92" s="38"/>
    </row>
    <row r="93" spans="1:20" ht="30.6" customHeight="1">
      <c r="A93" s="36">
        <f>'S5 Maquette'!B93</f>
        <v>0</v>
      </c>
      <c r="B93" s="36">
        <f>'S5 Maquette'!C93</f>
        <v>0</v>
      </c>
      <c r="C93" s="35">
        <f>'S5 Maquette'!F93</f>
        <v>0</v>
      </c>
      <c r="D93" s="33"/>
      <c r="E93" s="33"/>
      <c r="F93" s="33"/>
      <c r="G93" s="33"/>
      <c r="H93" s="33"/>
      <c r="I93" s="33"/>
      <c r="J93" s="33"/>
      <c r="K93" s="33"/>
      <c r="L93" s="33"/>
      <c r="M93" s="33"/>
      <c r="N93" s="33"/>
      <c r="O93" s="33"/>
      <c r="P93" s="33"/>
      <c r="Q93" s="33"/>
      <c r="R93" s="33"/>
      <c r="S93" s="33"/>
      <c r="T93" s="38"/>
    </row>
    <row r="94" spans="1:20" ht="30.6" customHeight="1">
      <c r="A94" s="36">
        <f>'S5 Maquette'!B94</f>
        <v>0</v>
      </c>
      <c r="B94" s="36">
        <f>'S5 Maquette'!C94</f>
        <v>0</v>
      </c>
      <c r="C94" s="35">
        <f>'S5 Maquette'!F94</f>
        <v>0</v>
      </c>
      <c r="D94" s="33"/>
      <c r="E94" s="33"/>
      <c r="F94" s="33"/>
      <c r="G94" s="33"/>
      <c r="H94" s="33"/>
      <c r="I94" s="33"/>
      <c r="J94" s="33"/>
      <c r="K94" s="33"/>
      <c r="L94" s="33"/>
      <c r="M94" s="33"/>
      <c r="N94" s="33"/>
      <c r="O94" s="33"/>
      <c r="P94" s="33"/>
      <c r="Q94" s="33"/>
      <c r="R94" s="33"/>
      <c r="S94" s="33"/>
      <c r="T94" s="38"/>
    </row>
    <row r="95" spans="1:20" ht="30.6" customHeight="1">
      <c r="A95" s="36">
        <f>'S5 Maquette'!B95</f>
        <v>0</v>
      </c>
      <c r="B95" s="36">
        <f>'S5 Maquette'!C95</f>
        <v>0</v>
      </c>
      <c r="C95" s="35">
        <f>'S5 Maquette'!F95</f>
        <v>0</v>
      </c>
      <c r="D95" s="33"/>
      <c r="E95" s="33"/>
      <c r="F95" s="33"/>
      <c r="G95" s="33"/>
      <c r="H95" s="33"/>
      <c r="I95" s="33"/>
      <c r="J95" s="33"/>
      <c r="K95" s="33"/>
      <c r="L95" s="33"/>
      <c r="M95" s="33"/>
      <c r="N95" s="33"/>
      <c r="O95" s="33"/>
      <c r="P95" s="33"/>
      <c r="Q95" s="33"/>
      <c r="R95" s="33"/>
      <c r="S95" s="33"/>
      <c r="T95" s="38"/>
    </row>
    <row r="96" spans="1:20" ht="30.6" customHeight="1">
      <c r="A96" s="36">
        <f>'S5 Maquette'!B96</f>
        <v>0</v>
      </c>
      <c r="B96" s="36">
        <f>'S5 Maquette'!C96</f>
        <v>0</v>
      </c>
      <c r="C96" s="35">
        <f>'S5 Maquette'!F96</f>
        <v>0</v>
      </c>
      <c r="D96" s="33"/>
      <c r="E96" s="33"/>
      <c r="F96" s="33"/>
      <c r="G96" s="33"/>
      <c r="H96" s="33"/>
      <c r="I96" s="33"/>
      <c r="J96" s="33"/>
      <c r="K96" s="33"/>
      <c r="L96" s="33"/>
      <c r="M96" s="33"/>
      <c r="N96" s="33"/>
      <c r="O96" s="33"/>
      <c r="P96" s="33"/>
      <c r="Q96" s="33"/>
      <c r="R96" s="33"/>
      <c r="S96" s="33"/>
      <c r="T96" s="38"/>
    </row>
    <row r="97" spans="1:20" ht="30.6" customHeight="1">
      <c r="A97" s="36">
        <f>'S5 Maquette'!B97</f>
        <v>0</v>
      </c>
      <c r="B97" s="36">
        <f>'S5 Maquette'!C97</f>
        <v>0</v>
      </c>
      <c r="C97" s="35">
        <f>'S5 Maquette'!F97</f>
        <v>0</v>
      </c>
      <c r="D97" s="33"/>
      <c r="E97" s="33"/>
      <c r="F97" s="33"/>
      <c r="G97" s="33"/>
      <c r="H97" s="33"/>
      <c r="I97" s="33"/>
      <c r="J97" s="33"/>
      <c r="K97" s="33"/>
      <c r="L97" s="33"/>
      <c r="M97" s="33"/>
      <c r="N97" s="33"/>
      <c r="O97" s="33"/>
      <c r="P97" s="33"/>
      <c r="Q97" s="33"/>
      <c r="R97" s="33"/>
      <c r="S97" s="33"/>
      <c r="T97" s="38"/>
    </row>
    <row r="98" spans="1:20" ht="30.6" customHeight="1">
      <c r="A98" s="36">
        <f>'S5 Maquette'!B98</f>
        <v>0</v>
      </c>
      <c r="B98" s="36">
        <f>'S5 Maquette'!C98</f>
        <v>0</v>
      </c>
      <c r="C98" s="35">
        <f>'S5 Maquette'!F98</f>
        <v>0</v>
      </c>
      <c r="D98" s="33"/>
      <c r="E98" s="33"/>
      <c r="F98" s="33"/>
      <c r="G98" s="33"/>
      <c r="H98" s="33"/>
      <c r="I98" s="33"/>
      <c r="J98" s="33"/>
      <c r="K98" s="33"/>
      <c r="L98" s="33"/>
      <c r="M98" s="33"/>
      <c r="N98" s="33"/>
      <c r="O98" s="33"/>
      <c r="P98" s="33"/>
      <c r="Q98" s="33"/>
      <c r="R98" s="33"/>
      <c r="S98" s="33"/>
      <c r="T98" s="38"/>
    </row>
    <row r="99" spans="1:20" ht="30.6" customHeight="1">
      <c r="A99" s="36">
        <f>'S5 Maquette'!B99</f>
        <v>0</v>
      </c>
      <c r="B99" s="36">
        <f>'S5 Maquette'!C99</f>
        <v>0</v>
      </c>
      <c r="C99" s="35">
        <f>'S5 Maquette'!F99</f>
        <v>0</v>
      </c>
      <c r="D99" s="33"/>
      <c r="E99" s="33"/>
      <c r="F99" s="33"/>
      <c r="G99" s="33"/>
      <c r="H99" s="33"/>
      <c r="I99" s="33"/>
      <c r="J99" s="33"/>
      <c r="K99" s="33"/>
      <c r="L99" s="33"/>
      <c r="M99" s="33"/>
      <c r="N99" s="33"/>
      <c r="O99" s="33"/>
      <c r="P99" s="33"/>
      <c r="Q99" s="33"/>
      <c r="R99" s="33"/>
      <c r="S99" s="33"/>
      <c r="T99" s="38"/>
    </row>
    <row r="100" spans="1:20" ht="30.6" customHeight="1">
      <c r="A100" s="36">
        <f>'S5 Maquette'!B100</f>
        <v>0</v>
      </c>
      <c r="B100" s="36">
        <f>'S5 Maquette'!C100</f>
        <v>0</v>
      </c>
      <c r="C100" s="35">
        <f>'S5 Maquette'!F100</f>
        <v>0</v>
      </c>
      <c r="D100" s="33"/>
      <c r="E100" s="33"/>
      <c r="F100" s="33"/>
      <c r="G100" s="33"/>
      <c r="H100" s="33"/>
      <c r="I100" s="33"/>
      <c r="J100" s="33"/>
      <c r="K100" s="33"/>
      <c r="L100" s="33"/>
      <c r="M100" s="33"/>
      <c r="N100" s="33"/>
      <c r="O100" s="33"/>
      <c r="P100" s="33"/>
      <c r="Q100" s="33"/>
      <c r="R100" s="33"/>
      <c r="S100" s="33"/>
      <c r="T100" s="38"/>
    </row>
    <row r="101" spans="1:20" ht="30.6" customHeight="1">
      <c r="A101" s="36">
        <f>'S5 Maquette'!B101</f>
        <v>0</v>
      </c>
      <c r="B101" s="36">
        <f>'S5 Maquette'!C101</f>
        <v>0</v>
      </c>
      <c r="C101" s="35">
        <f>'S5 Maquette'!F101</f>
        <v>0</v>
      </c>
      <c r="D101" s="33"/>
      <c r="E101" s="33"/>
      <c r="F101" s="33"/>
      <c r="G101" s="33"/>
      <c r="H101" s="33"/>
      <c r="I101" s="33"/>
      <c r="J101" s="33"/>
      <c r="K101" s="33"/>
      <c r="L101" s="33"/>
      <c r="M101" s="33"/>
      <c r="N101" s="33"/>
      <c r="O101" s="33"/>
      <c r="P101" s="33"/>
      <c r="Q101" s="33"/>
      <c r="R101" s="33"/>
      <c r="S101" s="33"/>
      <c r="T101" s="38"/>
    </row>
    <row r="102" spans="1:20" ht="30.6" customHeight="1">
      <c r="A102" s="36">
        <f>'S5 Maquette'!B102</f>
        <v>0</v>
      </c>
      <c r="B102" s="36">
        <f>'S5 Maquette'!C102</f>
        <v>0</v>
      </c>
      <c r="C102" s="35">
        <f>'S5 Maquette'!F102</f>
        <v>0</v>
      </c>
      <c r="D102" s="33"/>
      <c r="E102" s="33"/>
      <c r="F102" s="33"/>
      <c r="G102" s="33"/>
      <c r="H102" s="33"/>
      <c r="I102" s="33"/>
      <c r="J102" s="33"/>
      <c r="K102" s="33"/>
      <c r="L102" s="33"/>
      <c r="M102" s="33"/>
      <c r="N102" s="33"/>
      <c r="O102" s="33"/>
      <c r="P102" s="33"/>
      <c r="Q102" s="33"/>
      <c r="R102" s="33"/>
      <c r="S102" s="33"/>
      <c r="T102" s="38"/>
    </row>
    <row r="103" spans="1:20" ht="30.6" customHeight="1">
      <c r="A103" s="36">
        <f>'S5 Maquette'!B103</f>
        <v>0</v>
      </c>
      <c r="B103" s="36">
        <f>'S5 Maquette'!C103</f>
        <v>0</v>
      </c>
      <c r="C103" s="35">
        <f>'S5 Maquette'!F103</f>
        <v>0</v>
      </c>
      <c r="D103" s="33"/>
      <c r="E103" s="33"/>
      <c r="F103" s="33"/>
      <c r="G103" s="33"/>
      <c r="H103" s="33"/>
      <c r="I103" s="33"/>
      <c r="J103" s="33"/>
      <c r="K103" s="33"/>
      <c r="L103" s="33"/>
      <c r="M103" s="33"/>
      <c r="N103" s="33"/>
      <c r="O103" s="33"/>
      <c r="P103" s="33"/>
      <c r="Q103" s="33"/>
      <c r="R103" s="33"/>
      <c r="S103" s="33"/>
      <c r="T103" s="38"/>
    </row>
    <row r="104" spans="1:20" ht="30.6" customHeight="1">
      <c r="A104" s="36">
        <f>'S5 Maquette'!B104</f>
        <v>0</v>
      </c>
      <c r="B104" s="36">
        <f>'S5 Maquette'!C104</f>
        <v>0</v>
      </c>
      <c r="C104" s="35">
        <f>'S5 Maquette'!F104</f>
        <v>0</v>
      </c>
      <c r="D104" s="33"/>
      <c r="E104" s="33"/>
      <c r="F104" s="33"/>
      <c r="G104" s="33"/>
      <c r="H104" s="33"/>
      <c r="I104" s="33"/>
      <c r="J104" s="33"/>
      <c r="K104" s="33"/>
      <c r="L104" s="33"/>
      <c r="M104" s="33"/>
      <c r="N104" s="33"/>
      <c r="O104" s="33"/>
      <c r="P104" s="33"/>
      <c r="Q104" s="33"/>
      <c r="R104" s="33"/>
      <c r="S104" s="33"/>
      <c r="T104" s="38"/>
    </row>
    <row r="105" spans="1:20" ht="30.6" customHeight="1">
      <c r="A105" s="36">
        <f>'S5 Maquette'!B105</f>
        <v>0</v>
      </c>
      <c r="B105" s="36">
        <f>'S5 Maquette'!C105</f>
        <v>0</v>
      </c>
      <c r="C105" s="35">
        <f>'S5 Maquette'!F105</f>
        <v>0</v>
      </c>
      <c r="D105" s="33"/>
      <c r="E105" s="33"/>
      <c r="F105" s="33"/>
      <c r="G105" s="33"/>
      <c r="H105" s="33"/>
      <c r="I105" s="33"/>
      <c r="J105" s="33"/>
      <c r="K105" s="33"/>
      <c r="L105" s="33"/>
      <c r="M105" s="33"/>
      <c r="N105" s="33"/>
      <c r="O105" s="33"/>
      <c r="P105" s="33"/>
      <c r="Q105" s="33"/>
      <c r="R105" s="33"/>
      <c r="S105" s="33"/>
      <c r="T105" s="38"/>
    </row>
    <row r="106" spans="1:20" ht="30.6" customHeight="1">
      <c r="A106" s="36">
        <f>'S5 Maquette'!B106</f>
        <v>0</v>
      </c>
      <c r="B106" s="36">
        <f>'S5 Maquette'!C106</f>
        <v>0</v>
      </c>
      <c r="C106" s="35">
        <f>'S5 Maquette'!F106</f>
        <v>0</v>
      </c>
      <c r="D106" s="33"/>
      <c r="E106" s="33"/>
      <c r="F106" s="33"/>
      <c r="G106" s="33"/>
      <c r="H106" s="33"/>
      <c r="I106" s="33"/>
      <c r="J106" s="33"/>
      <c r="K106" s="33"/>
      <c r="L106" s="33"/>
      <c r="M106" s="33"/>
      <c r="N106" s="33"/>
      <c r="O106" s="33"/>
      <c r="P106" s="33"/>
      <c r="Q106" s="33"/>
      <c r="R106" s="33"/>
      <c r="S106" s="33"/>
      <c r="T106" s="38"/>
    </row>
    <row r="107" spans="1:20" ht="30.6" customHeight="1">
      <c r="A107" s="36">
        <f>'S5 Maquette'!B107</f>
        <v>0</v>
      </c>
      <c r="B107" s="36">
        <f>'S5 Maquette'!C107</f>
        <v>0</v>
      </c>
      <c r="C107" s="35">
        <f>'S5 Maquette'!F107</f>
        <v>0</v>
      </c>
      <c r="D107" s="33"/>
      <c r="E107" s="33"/>
      <c r="F107" s="33"/>
      <c r="G107" s="33"/>
      <c r="H107" s="33"/>
      <c r="I107" s="33"/>
      <c r="J107" s="33"/>
      <c r="K107" s="33"/>
      <c r="L107" s="33"/>
      <c r="M107" s="33"/>
      <c r="N107" s="33"/>
      <c r="O107" s="33"/>
      <c r="P107" s="33"/>
      <c r="Q107" s="33"/>
      <c r="R107" s="33"/>
      <c r="S107" s="33"/>
      <c r="T107" s="38"/>
    </row>
    <row r="108" spans="1:20" ht="30.6" customHeight="1">
      <c r="A108" s="36">
        <f>'S5 Maquette'!B108</f>
        <v>0</v>
      </c>
      <c r="B108" s="36">
        <f>'S5 Maquette'!C108</f>
        <v>0</v>
      </c>
      <c r="C108" s="35">
        <f>'S5 Maquette'!F108</f>
        <v>0</v>
      </c>
      <c r="D108" s="33"/>
      <c r="E108" s="33"/>
      <c r="F108" s="33"/>
      <c r="G108" s="33"/>
      <c r="H108" s="33"/>
      <c r="I108" s="33"/>
      <c r="J108" s="33"/>
      <c r="K108" s="33"/>
      <c r="L108" s="33"/>
      <c r="M108" s="33"/>
      <c r="N108" s="33"/>
      <c r="O108" s="33"/>
      <c r="P108" s="33"/>
      <c r="Q108" s="33"/>
      <c r="R108" s="33"/>
      <c r="S108" s="33"/>
      <c r="T108" s="38"/>
    </row>
    <row r="109" spans="1:20" ht="30.6" customHeight="1">
      <c r="A109" s="36">
        <f>'S5 Maquette'!B109</f>
        <v>0</v>
      </c>
      <c r="B109" s="36">
        <f>'S5 Maquette'!C109</f>
        <v>0</v>
      </c>
      <c r="C109" s="35">
        <f>'S5 Maquette'!F109</f>
        <v>0</v>
      </c>
      <c r="D109" s="33"/>
      <c r="E109" s="33"/>
      <c r="F109" s="33"/>
      <c r="G109" s="33"/>
      <c r="H109" s="33"/>
      <c r="I109" s="33"/>
      <c r="J109" s="33"/>
      <c r="K109" s="33"/>
      <c r="L109" s="33"/>
      <c r="M109" s="33"/>
      <c r="N109" s="33"/>
      <c r="O109" s="33"/>
      <c r="P109" s="33"/>
      <c r="Q109" s="33"/>
      <c r="R109" s="33"/>
      <c r="S109" s="33"/>
      <c r="T109" s="38"/>
    </row>
    <row r="110" spans="1:20" ht="30.6" customHeight="1">
      <c r="A110" s="36">
        <f>'S5 Maquette'!B110</f>
        <v>0</v>
      </c>
      <c r="B110" s="36">
        <f>'S5 Maquette'!C110</f>
        <v>0</v>
      </c>
      <c r="C110" s="35">
        <f>'S5 Maquette'!F110</f>
        <v>0</v>
      </c>
      <c r="D110" s="33"/>
      <c r="E110" s="33"/>
      <c r="F110" s="33"/>
      <c r="G110" s="33"/>
      <c r="H110" s="33"/>
      <c r="I110" s="33"/>
      <c r="J110" s="33"/>
      <c r="K110" s="33"/>
      <c r="L110" s="33"/>
      <c r="M110" s="33"/>
      <c r="N110" s="33"/>
      <c r="O110" s="33"/>
      <c r="P110" s="33"/>
      <c r="Q110" s="33"/>
      <c r="R110" s="33"/>
      <c r="S110" s="33"/>
      <c r="T110" s="38"/>
    </row>
    <row r="111" spans="1:20" ht="30.6" customHeight="1">
      <c r="A111" s="36">
        <f>'S5 Maquette'!B111</f>
        <v>0</v>
      </c>
      <c r="B111" s="36">
        <f>'S5 Maquette'!C111</f>
        <v>0</v>
      </c>
      <c r="C111" s="35">
        <f>'S5 Maquette'!F111</f>
        <v>0</v>
      </c>
      <c r="D111" s="33"/>
      <c r="E111" s="33"/>
      <c r="F111" s="33"/>
      <c r="G111" s="33"/>
      <c r="H111" s="33"/>
      <c r="I111" s="33"/>
      <c r="J111" s="33"/>
      <c r="K111" s="33"/>
      <c r="L111" s="33"/>
      <c r="M111" s="33"/>
      <c r="N111" s="33"/>
      <c r="O111" s="33"/>
      <c r="P111" s="33"/>
      <c r="Q111" s="33"/>
      <c r="R111" s="33"/>
      <c r="S111" s="33"/>
      <c r="T111" s="38"/>
    </row>
    <row r="112" spans="1:20" ht="30.6" customHeight="1">
      <c r="A112" s="36">
        <f>'S5 Maquette'!B112</f>
        <v>0</v>
      </c>
      <c r="B112" s="36">
        <f>'S5 Maquette'!C112</f>
        <v>0</v>
      </c>
      <c r="C112" s="35">
        <f>'S5 Maquette'!F112</f>
        <v>0</v>
      </c>
      <c r="D112" s="33"/>
      <c r="E112" s="33"/>
      <c r="F112" s="33"/>
      <c r="G112" s="33"/>
      <c r="H112" s="33"/>
      <c r="I112" s="33"/>
      <c r="J112" s="33"/>
      <c r="K112" s="33"/>
      <c r="L112" s="33"/>
      <c r="M112" s="33"/>
      <c r="N112" s="33"/>
      <c r="O112" s="33"/>
      <c r="P112" s="33"/>
      <c r="Q112" s="33"/>
      <c r="R112" s="33"/>
      <c r="S112" s="33"/>
      <c r="T112" s="38"/>
    </row>
    <row r="113" spans="1:20" ht="30.6" customHeight="1">
      <c r="A113" s="36">
        <f>'S5 Maquette'!B113</f>
        <v>0</v>
      </c>
      <c r="B113" s="36">
        <f>'S5 Maquette'!C113</f>
        <v>0</v>
      </c>
      <c r="C113" s="35">
        <f>'S5 Maquette'!F113</f>
        <v>0</v>
      </c>
      <c r="D113" s="33"/>
      <c r="E113" s="33"/>
      <c r="F113" s="33"/>
      <c r="G113" s="33"/>
      <c r="H113" s="33"/>
      <c r="I113" s="33"/>
      <c r="J113" s="33"/>
      <c r="K113" s="33"/>
      <c r="L113" s="33"/>
      <c r="M113" s="33"/>
      <c r="N113" s="33"/>
      <c r="O113" s="33"/>
      <c r="P113" s="33"/>
      <c r="Q113" s="33"/>
      <c r="R113" s="33"/>
      <c r="S113" s="33"/>
      <c r="T113" s="38"/>
    </row>
    <row r="114" spans="1:20" ht="30.6" customHeight="1">
      <c r="A114" s="36">
        <f>'S5 Maquette'!B114</f>
        <v>0</v>
      </c>
      <c r="B114" s="36">
        <f>'S5 Maquette'!C114</f>
        <v>0</v>
      </c>
      <c r="C114" s="35">
        <f>'S5 Maquette'!F114</f>
        <v>0</v>
      </c>
      <c r="D114" s="33"/>
      <c r="E114" s="33"/>
      <c r="F114" s="33"/>
      <c r="G114" s="33"/>
      <c r="H114" s="33"/>
      <c r="I114" s="33"/>
      <c r="J114" s="33"/>
      <c r="K114" s="33"/>
      <c r="L114" s="33"/>
      <c r="M114" s="33"/>
      <c r="N114" s="33"/>
      <c r="O114" s="33"/>
      <c r="P114" s="33"/>
      <c r="Q114" s="33"/>
      <c r="R114" s="33"/>
      <c r="S114" s="33"/>
      <c r="T114" s="38"/>
    </row>
    <row r="115" spans="1:20" ht="30.6" customHeight="1">
      <c r="A115" s="36">
        <f>'S5 Maquette'!B115</f>
        <v>0</v>
      </c>
      <c r="B115" s="36">
        <f>'S5 Maquette'!C115</f>
        <v>0</v>
      </c>
      <c r="C115" s="35">
        <f>'S5 Maquette'!F115</f>
        <v>0</v>
      </c>
      <c r="D115" s="33"/>
      <c r="E115" s="33"/>
      <c r="F115" s="33"/>
      <c r="G115" s="33"/>
      <c r="H115" s="33"/>
      <c r="I115" s="33"/>
      <c r="J115" s="33"/>
      <c r="K115" s="33"/>
      <c r="L115" s="33"/>
      <c r="M115" s="33"/>
      <c r="N115" s="33"/>
      <c r="O115" s="33"/>
      <c r="P115" s="33"/>
      <c r="Q115" s="33"/>
      <c r="R115" s="33"/>
      <c r="S115" s="33"/>
      <c r="T115" s="38"/>
    </row>
    <row r="116" spans="1:20" ht="30.6" customHeight="1">
      <c r="A116" s="36">
        <f>'S5 Maquette'!B116</f>
        <v>0</v>
      </c>
      <c r="B116" s="36">
        <f>'S5 Maquette'!C116</f>
        <v>0</v>
      </c>
      <c r="C116" s="35">
        <f>'S5 Maquette'!F116</f>
        <v>0</v>
      </c>
      <c r="D116" s="33"/>
      <c r="E116" s="33"/>
      <c r="F116" s="33"/>
      <c r="G116" s="33"/>
      <c r="H116" s="33"/>
      <c r="I116" s="33"/>
      <c r="J116" s="33"/>
      <c r="K116" s="33"/>
      <c r="L116" s="33"/>
      <c r="M116" s="33"/>
      <c r="N116" s="33"/>
      <c r="O116" s="33"/>
      <c r="P116" s="33"/>
      <c r="Q116" s="33"/>
      <c r="R116" s="33"/>
      <c r="S116" s="33"/>
      <c r="T116" s="38"/>
    </row>
    <row r="117" spans="1:20" ht="30.6" customHeight="1">
      <c r="A117" s="36">
        <f>'S5 Maquette'!B117</f>
        <v>0</v>
      </c>
      <c r="B117" s="36">
        <f>'S5 Maquette'!C117</f>
        <v>0</v>
      </c>
      <c r="C117" s="35">
        <f>'S5 Maquette'!F117</f>
        <v>0</v>
      </c>
      <c r="D117" s="33"/>
      <c r="E117" s="33"/>
      <c r="F117" s="33"/>
      <c r="G117" s="33"/>
      <c r="H117" s="33"/>
      <c r="I117" s="33"/>
      <c r="J117" s="33"/>
      <c r="K117" s="33"/>
      <c r="L117" s="33"/>
      <c r="M117" s="33"/>
      <c r="N117" s="33"/>
      <c r="O117" s="33"/>
      <c r="P117" s="33"/>
      <c r="Q117" s="33"/>
      <c r="R117" s="33"/>
      <c r="S117" s="33"/>
      <c r="T117" s="38"/>
    </row>
    <row r="118" spans="1:20" ht="30.6" customHeight="1">
      <c r="A118" s="36">
        <f>'S5 Maquette'!B118</f>
        <v>0</v>
      </c>
      <c r="B118" s="36">
        <f>'S5 Maquette'!C118</f>
        <v>0</v>
      </c>
      <c r="C118" s="35">
        <f>'S5 Maquette'!F118</f>
        <v>0</v>
      </c>
      <c r="D118" s="33"/>
      <c r="E118" s="33"/>
      <c r="F118" s="33"/>
      <c r="G118" s="33"/>
      <c r="H118" s="33"/>
      <c r="I118" s="33"/>
      <c r="J118" s="33"/>
      <c r="K118" s="33"/>
      <c r="L118" s="33"/>
      <c r="M118" s="33"/>
      <c r="N118" s="33"/>
      <c r="O118" s="33"/>
      <c r="P118" s="33"/>
      <c r="Q118" s="33"/>
      <c r="R118" s="33"/>
      <c r="S118" s="33"/>
      <c r="T118" s="38"/>
    </row>
    <row r="119" spans="1:20" ht="30.6" customHeight="1">
      <c r="A119" s="36">
        <f>'S5 Maquette'!B119</f>
        <v>0</v>
      </c>
      <c r="B119" s="36">
        <f>'S5 Maquette'!C119</f>
        <v>0</v>
      </c>
      <c r="C119" s="35">
        <f>'S5 Maquette'!F119</f>
        <v>0</v>
      </c>
      <c r="D119" s="33"/>
      <c r="E119" s="33"/>
      <c r="F119" s="33"/>
      <c r="G119" s="33"/>
      <c r="H119" s="33"/>
      <c r="I119" s="33"/>
      <c r="J119" s="33"/>
      <c r="K119" s="33"/>
      <c r="L119" s="33"/>
      <c r="M119" s="33"/>
      <c r="N119" s="33"/>
      <c r="O119" s="33"/>
      <c r="P119" s="33"/>
      <c r="Q119" s="33"/>
      <c r="R119" s="33"/>
      <c r="S119" s="33"/>
      <c r="T119" s="38"/>
    </row>
    <row r="120" spans="1:20" ht="30.6" customHeight="1">
      <c r="A120" s="36">
        <f>'S5 Maquette'!B120</f>
        <v>0</v>
      </c>
      <c r="B120" s="36">
        <f>'S5 Maquette'!C120</f>
        <v>0</v>
      </c>
      <c r="C120" s="35">
        <f>'S5 Maquette'!F120</f>
        <v>0</v>
      </c>
      <c r="D120" s="33"/>
      <c r="E120" s="33"/>
      <c r="F120" s="33"/>
      <c r="G120" s="33"/>
      <c r="H120" s="33"/>
      <c r="I120" s="33"/>
      <c r="J120" s="33"/>
      <c r="K120" s="33"/>
      <c r="L120" s="33"/>
      <c r="M120" s="33"/>
      <c r="N120" s="33"/>
      <c r="O120" s="33"/>
      <c r="P120" s="33"/>
      <c r="Q120" s="33"/>
      <c r="R120" s="33"/>
      <c r="S120" s="33"/>
      <c r="T120" s="38"/>
    </row>
    <row r="121" spans="1:20" ht="30.6" customHeight="1">
      <c r="A121" s="36">
        <f>'S5 Maquette'!B121</f>
        <v>0</v>
      </c>
      <c r="B121" s="36">
        <f>'S5 Maquette'!C121</f>
        <v>0</v>
      </c>
      <c r="C121" s="35">
        <f>'S5 Maquette'!F121</f>
        <v>0</v>
      </c>
      <c r="D121" s="33"/>
      <c r="E121" s="33"/>
      <c r="F121" s="33"/>
      <c r="G121" s="33"/>
      <c r="H121" s="33"/>
      <c r="I121" s="33"/>
      <c r="J121" s="33"/>
      <c r="K121" s="33"/>
      <c r="L121" s="33"/>
      <c r="M121" s="33"/>
      <c r="N121" s="33"/>
      <c r="O121" s="33"/>
      <c r="P121" s="33"/>
      <c r="Q121" s="33"/>
      <c r="R121" s="33"/>
      <c r="S121" s="33"/>
      <c r="T121" s="38"/>
    </row>
    <row r="122" spans="1:20" ht="30.6" customHeight="1">
      <c r="A122" s="36">
        <f>'S5 Maquette'!B122</f>
        <v>0</v>
      </c>
      <c r="B122" s="36">
        <f>'S5 Maquette'!C122</f>
        <v>0</v>
      </c>
      <c r="C122" s="35">
        <f>'S5 Maquette'!F122</f>
        <v>0</v>
      </c>
      <c r="D122" s="33"/>
      <c r="E122" s="33"/>
      <c r="F122" s="33"/>
      <c r="G122" s="33"/>
      <c r="H122" s="33"/>
      <c r="I122" s="33"/>
      <c r="J122" s="33"/>
      <c r="K122" s="33"/>
      <c r="L122" s="33"/>
      <c r="M122" s="33"/>
      <c r="N122" s="33"/>
      <c r="O122" s="33"/>
      <c r="P122" s="33"/>
      <c r="Q122" s="33"/>
      <c r="R122" s="33"/>
      <c r="S122" s="33"/>
      <c r="T122" s="38"/>
    </row>
    <row r="123" spans="1:20" ht="30.6" customHeight="1">
      <c r="A123" s="36">
        <f>'S5 Maquette'!B123</f>
        <v>0</v>
      </c>
      <c r="B123" s="36">
        <f>'S5 Maquette'!C123</f>
        <v>0</v>
      </c>
      <c r="C123" s="35">
        <f>'S5 Maquette'!F123</f>
        <v>0</v>
      </c>
      <c r="D123" s="33"/>
      <c r="E123" s="33"/>
      <c r="F123" s="33"/>
      <c r="G123" s="33"/>
      <c r="H123" s="33"/>
      <c r="I123" s="33"/>
      <c r="J123" s="33"/>
      <c r="K123" s="33"/>
      <c r="L123" s="33"/>
      <c r="M123" s="33"/>
      <c r="N123" s="33"/>
      <c r="O123" s="33"/>
      <c r="P123" s="33"/>
      <c r="Q123" s="33"/>
      <c r="R123" s="33"/>
      <c r="S123" s="33"/>
      <c r="T123" s="38"/>
    </row>
    <row r="124" spans="1:20" ht="30.6" customHeight="1">
      <c r="A124" s="36">
        <f>'S5 Maquette'!B124</f>
        <v>0</v>
      </c>
      <c r="B124" s="36">
        <f>'S5 Maquette'!C124</f>
        <v>0</v>
      </c>
      <c r="C124" s="35">
        <f>'S5 Maquette'!F124</f>
        <v>0</v>
      </c>
      <c r="D124" s="33"/>
      <c r="E124" s="33"/>
      <c r="F124" s="33"/>
      <c r="G124" s="33"/>
      <c r="H124" s="33"/>
      <c r="I124" s="33"/>
      <c r="J124" s="33"/>
      <c r="K124" s="33"/>
      <c r="L124" s="33"/>
      <c r="M124" s="33"/>
      <c r="N124" s="33"/>
      <c r="O124" s="33"/>
      <c r="P124" s="33"/>
      <c r="Q124" s="33"/>
      <c r="R124" s="33"/>
      <c r="S124" s="33"/>
      <c r="T124" s="38"/>
    </row>
    <row r="125" spans="1:20" ht="30.6" customHeight="1">
      <c r="A125" s="36">
        <f>'S5 Maquette'!B125</f>
        <v>0</v>
      </c>
      <c r="B125" s="36">
        <f>'S5 Maquette'!C125</f>
        <v>0</v>
      </c>
      <c r="C125" s="35">
        <f>'S5 Maquette'!F125</f>
        <v>0</v>
      </c>
      <c r="D125" s="33"/>
      <c r="E125" s="33"/>
      <c r="F125" s="33"/>
      <c r="G125" s="33"/>
      <c r="H125" s="33"/>
      <c r="I125" s="33"/>
      <c r="J125" s="33"/>
      <c r="K125" s="33"/>
      <c r="L125" s="33"/>
      <c r="M125" s="33"/>
      <c r="N125" s="33"/>
      <c r="O125" s="33"/>
      <c r="P125" s="33"/>
      <c r="Q125" s="33"/>
      <c r="R125" s="33"/>
      <c r="S125" s="33"/>
      <c r="T125" s="38"/>
    </row>
    <row r="126" spans="1:20" ht="30.6" customHeight="1">
      <c r="A126" s="36">
        <f>'S5 Maquette'!B126</f>
        <v>0</v>
      </c>
      <c r="B126" s="36">
        <f>'S5 Maquette'!C126</f>
        <v>0</v>
      </c>
      <c r="C126" s="35">
        <f>'S5 Maquette'!F126</f>
        <v>0</v>
      </c>
      <c r="D126" s="33"/>
      <c r="E126" s="33"/>
      <c r="F126" s="33"/>
      <c r="G126" s="33"/>
      <c r="H126" s="33"/>
      <c r="I126" s="33"/>
      <c r="J126" s="33"/>
      <c r="K126" s="33"/>
      <c r="L126" s="33"/>
      <c r="M126" s="33"/>
      <c r="N126" s="33"/>
      <c r="O126" s="33"/>
      <c r="P126" s="33"/>
      <c r="Q126" s="33"/>
      <c r="R126" s="33"/>
      <c r="S126" s="33"/>
      <c r="T126" s="38"/>
    </row>
    <row r="127" spans="1:20" ht="30.6" customHeight="1">
      <c r="A127" s="36">
        <f>'S5 Maquette'!B127</f>
        <v>0</v>
      </c>
      <c r="B127" s="36">
        <f>'S5 Maquette'!C127</f>
        <v>0</v>
      </c>
      <c r="C127" s="35">
        <f>'S5 Maquette'!F127</f>
        <v>0</v>
      </c>
      <c r="D127" s="33"/>
      <c r="E127" s="33"/>
      <c r="F127" s="33"/>
      <c r="G127" s="33"/>
      <c r="H127" s="33"/>
      <c r="I127" s="33"/>
      <c r="J127" s="33"/>
      <c r="K127" s="33"/>
      <c r="L127" s="33"/>
      <c r="M127" s="33"/>
      <c r="N127" s="33"/>
      <c r="O127" s="33"/>
      <c r="P127" s="33"/>
      <c r="Q127" s="33"/>
      <c r="R127" s="33"/>
      <c r="S127" s="33"/>
      <c r="T127" s="38"/>
    </row>
    <row r="128" spans="1:20" ht="30.6" customHeight="1">
      <c r="A128" s="36">
        <f>'S5 Maquette'!B128</f>
        <v>0</v>
      </c>
      <c r="B128" s="36">
        <f>'S5 Maquette'!C128</f>
        <v>0</v>
      </c>
      <c r="C128" s="35">
        <f>'S5 Maquette'!F128</f>
        <v>0</v>
      </c>
      <c r="D128" s="33"/>
      <c r="E128" s="33"/>
      <c r="F128" s="33"/>
      <c r="G128" s="33"/>
      <c r="H128" s="33"/>
      <c r="I128" s="33"/>
      <c r="J128" s="33"/>
      <c r="K128" s="33"/>
      <c r="L128" s="33"/>
      <c r="M128" s="33"/>
      <c r="N128" s="33"/>
      <c r="O128" s="33"/>
      <c r="P128" s="33"/>
      <c r="Q128" s="33"/>
      <c r="R128" s="33"/>
      <c r="S128" s="33"/>
      <c r="T128" s="38"/>
    </row>
    <row r="129" spans="1:20" ht="30.6" customHeight="1">
      <c r="A129" s="36">
        <f>'S5 Maquette'!B129</f>
        <v>0</v>
      </c>
      <c r="B129" s="36">
        <f>'S5 Maquette'!C129</f>
        <v>0</v>
      </c>
      <c r="C129" s="35">
        <f>'S5 Maquette'!F129</f>
        <v>0</v>
      </c>
      <c r="D129" s="33"/>
      <c r="E129" s="33"/>
      <c r="F129" s="33"/>
      <c r="G129" s="33"/>
      <c r="H129" s="33"/>
      <c r="I129" s="33"/>
      <c r="J129" s="33"/>
      <c r="K129" s="33"/>
      <c r="L129" s="33"/>
      <c r="M129" s="33"/>
      <c r="N129" s="33"/>
      <c r="O129" s="33"/>
      <c r="P129" s="33"/>
      <c r="Q129" s="33"/>
      <c r="R129" s="33"/>
      <c r="S129" s="33"/>
      <c r="T129" s="38"/>
    </row>
    <row r="130" spans="1:20" ht="30.6" customHeight="1">
      <c r="A130" s="36">
        <f>'S5 Maquette'!B130</f>
        <v>0</v>
      </c>
      <c r="B130" s="36">
        <f>'S5 Maquette'!C130</f>
        <v>0</v>
      </c>
      <c r="C130" s="35">
        <f>'S5 Maquette'!F130</f>
        <v>0</v>
      </c>
      <c r="D130" s="33"/>
      <c r="E130" s="33"/>
      <c r="F130" s="33"/>
      <c r="G130" s="33"/>
      <c r="H130" s="33"/>
      <c r="I130" s="33"/>
      <c r="J130" s="33"/>
      <c r="K130" s="33"/>
      <c r="L130" s="33"/>
      <c r="M130" s="33"/>
      <c r="N130" s="33"/>
      <c r="O130" s="33"/>
      <c r="P130" s="33"/>
      <c r="Q130" s="33"/>
      <c r="R130" s="33"/>
      <c r="S130" s="33"/>
      <c r="T130" s="38"/>
    </row>
    <row r="131" spans="1:20" ht="30.6" customHeight="1">
      <c r="A131" s="36">
        <f>'S5 Maquette'!B131</f>
        <v>0</v>
      </c>
      <c r="B131" s="36">
        <f>'S5 Maquette'!C131</f>
        <v>0</v>
      </c>
      <c r="C131" s="35">
        <f>'S5 Maquette'!F131</f>
        <v>0</v>
      </c>
      <c r="D131" s="33"/>
      <c r="E131" s="33"/>
      <c r="F131" s="33"/>
      <c r="G131" s="33"/>
      <c r="H131" s="33"/>
      <c r="I131" s="33"/>
      <c r="J131" s="33"/>
      <c r="K131" s="33"/>
      <c r="L131" s="33"/>
      <c r="M131" s="33"/>
      <c r="N131" s="33"/>
      <c r="O131" s="33"/>
      <c r="P131" s="33"/>
      <c r="Q131" s="33"/>
      <c r="R131" s="33"/>
      <c r="S131" s="33"/>
      <c r="T131" s="38"/>
    </row>
    <row r="132" spans="1:20" ht="30.6" customHeight="1">
      <c r="A132" s="36">
        <f>'S5 Maquette'!B132</f>
        <v>0</v>
      </c>
      <c r="B132" s="36">
        <f>'S5 Maquette'!C132</f>
        <v>0</v>
      </c>
      <c r="C132" s="35">
        <f>'S5 Maquette'!F132</f>
        <v>0</v>
      </c>
      <c r="D132" s="33"/>
      <c r="E132" s="33"/>
      <c r="F132" s="33"/>
      <c r="G132" s="33"/>
      <c r="H132" s="33"/>
      <c r="I132" s="33"/>
      <c r="J132" s="33"/>
      <c r="K132" s="33"/>
      <c r="L132" s="33"/>
      <c r="M132" s="33"/>
      <c r="N132" s="33"/>
      <c r="O132" s="33"/>
      <c r="P132" s="33"/>
      <c r="Q132" s="33"/>
      <c r="R132" s="33"/>
      <c r="S132" s="33"/>
      <c r="T132" s="38"/>
    </row>
    <row r="133" spans="1:20" ht="30.6" customHeight="1">
      <c r="A133" s="36">
        <f>'S5 Maquette'!B133</f>
        <v>0</v>
      </c>
      <c r="B133" s="36">
        <f>'S5 Maquette'!C133</f>
        <v>0</v>
      </c>
      <c r="C133" s="35">
        <f>'S5 Maquette'!F133</f>
        <v>0</v>
      </c>
      <c r="D133" s="33"/>
      <c r="E133" s="33"/>
      <c r="F133" s="33"/>
      <c r="G133" s="33"/>
      <c r="H133" s="33"/>
      <c r="I133" s="33"/>
      <c r="J133" s="33"/>
      <c r="K133" s="33"/>
      <c r="L133" s="33"/>
      <c r="M133" s="33"/>
      <c r="N133" s="33"/>
      <c r="O133" s="33"/>
      <c r="P133" s="33"/>
      <c r="Q133" s="33"/>
      <c r="R133" s="33"/>
      <c r="S133" s="33"/>
      <c r="T133" s="38"/>
    </row>
    <row r="134" spans="1:20" ht="30.6" customHeight="1">
      <c r="A134" s="36">
        <f>'S5 Maquette'!B134</f>
        <v>0</v>
      </c>
      <c r="B134" s="36">
        <f>'S5 Maquette'!C134</f>
        <v>0</v>
      </c>
      <c r="C134" s="35">
        <f>'S5 Maquette'!F134</f>
        <v>0</v>
      </c>
      <c r="D134" s="33"/>
      <c r="E134" s="33"/>
      <c r="F134" s="33"/>
      <c r="G134" s="33"/>
      <c r="H134" s="33"/>
      <c r="I134" s="33"/>
      <c r="J134" s="33"/>
      <c r="K134" s="33"/>
      <c r="L134" s="33"/>
      <c r="M134" s="33"/>
      <c r="N134" s="33"/>
      <c r="O134" s="33"/>
      <c r="P134" s="33"/>
      <c r="Q134" s="33"/>
      <c r="R134" s="33"/>
      <c r="S134" s="33"/>
      <c r="T134" s="38"/>
    </row>
    <row r="135" spans="1:20" ht="30.6" customHeight="1">
      <c r="A135" s="36">
        <f>'S5 Maquette'!B135</f>
        <v>0</v>
      </c>
      <c r="B135" s="36">
        <f>'S5 Maquette'!C135</f>
        <v>0</v>
      </c>
      <c r="C135" s="35">
        <f>'S5 Maquette'!F135</f>
        <v>0</v>
      </c>
      <c r="D135" s="33"/>
      <c r="E135" s="33"/>
      <c r="F135" s="33"/>
      <c r="G135" s="33"/>
      <c r="H135" s="33"/>
      <c r="I135" s="33"/>
      <c r="J135" s="33"/>
      <c r="K135" s="33"/>
      <c r="L135" s="33"/>
      <c r="M135" s="33"/>
      <c r="N135" s="33"/>
      <c r="O135" s="33"/>
      <c r="P135" s="33"/>
      <c r="Q135" s="33"/>
      <c r="R135" s="33"/>
      <c r="S135" s="33"/>
      <c r="T135" s="38"/>
    </row>
    <row r="136" spans="1:20" ht="30.6" customHeight="1">
      <c r="A136" s="36">
        <f>'S5 Maquette'!B136</f>
        <v>0</v>
      </c>
      <c r="B136" s="36">
        <f>'S5 Maquette'!C136</f>
        <v>0</v>
      </c>
      <c r="C136" s="35">
        <f>'S5 Maquette'!F136</f>
        <v>0</v>
      </c>
      <c r="D136" s="33"/>
      <c r="E136" s="33"/>
      <c r="F136" s="33"/>
      <c r="G136" s="33"/>
      <c r="H136" s="33"/>
      <c r="I136" s="33"/>
      <c r="J136" s="33"/>
      <c r="K136" s="33"/>
      <c r="L136" s="33"/>
      <c r="M136" s="33"/>
      <c r="N136" s="33"/>
      <c r="O136" s="33"/>
      <c r="P136" s="33"/>
      <c r="Q136" s="33"/>
      <c r="R136" s="33"/>
      <c r="S136" s="33"/>
      <c r="T136" s="38"/>
    </row>
    <row r="137" spans="1:20" ht="30.6" customHeight="1">
      <c r="A137" s="36">
        <f>'S5 Maquette'!B137</f>
        <v>0</v>
      </c>
      <c r="B137" s="36">
        <f>'S5 Maquette'!C137</f>
        <v>0</v>
      </c>
      <c r="C137" s="35">
        <f>'S5 Maquette'!F137</f>
        <v>0</v>
      </c>
      <c r="D137" s="33"/>
      <c r="E137" s="33"/>
      <c r="F137" s="33"/>
      <c r="G137" s="33"/>
      <c r="H137" s="33"/>
      <c r="I137" s="33"/>
      <c r="J137" s="33"/>
      <c r="K137" s="33"/>
      <c r="L137" s="33"/>
      <c r="M137" s="33"/>
      <c r="N137" s="33"/>
      <c r="O137" s="33"/>
      <c r="P137" s="33"/>
      <c r="Q137" s="33"/>
      <c r="R137" s="33"/>
      <c r="S137" s="33"/>
      <c r="T137" s="38"/>
    </row>
    <row r="138" spans="1:20" ht="30.6" customHeight="1">
      <c r="A138" s="36">
        <f>'S5 Maquette'!B138</f>
        <v>0</v>
      </c>
      <c r="B138" s="36">
        <f>'S5 Maquette'!C138</f>
        <v>0</v>
      </c>
      <c r="C138" s="35">
        <f>'S5 Maquette'!F138</f>
        <v>0</v>
      </c>
      <c r="D138" s="33"/>
      <c r="E138" s="33"/>
      <c r="F138" s="33"/>
      <c r="G138" s="33"/>
      <c r="H138" s="33"/>
      <c r="I138" s="33"/>
      <c r="J138" s="33"/>
      <c r="K138" s="33"/>
      <c r="L138" s="33"/>
      <c r="M138" s="33"/>
      <c r="N138" s="33"/>
      <c r="O138" s="33"/>
      <c r="P138" s="33"/>
      <c r="Q138" s="33"/>
      <c r="R138" s="33"/>
      <c r="S138" s="33"/>
      <c r="T138" s="38"/>
    </row>
    <row r="139" spans="1:20" ht="30.6" customHeight="1">
      <c r="A139" s="36">
        <f>'S5 Maquette'!B139</f>
        <v>0</v>
      </c>
      <c r="B139" s="36">
        <f>'S5 Maquette'!C139</f>
        <v>0</v>
      </c>
      <c r="C139" s="35">
        <f>'S5 Maquette'!F139</f>
        <v>0</v>
      </c>
      <c r="D139" s="33"/>
      <c r="E139" s="33"/>
      <c r="F139" s="33"/>
      <c r="G139" s="33"/>
      <c r="H139" s="33"/>
      <c r="I139" s="33"/>
      <c r="J139" s="33"/>
      <c r="K139" s="33"/>
      <c r="L139" s="33"/>
      <c r="M139" s="33"/>
      <c r="N139" s="33"/>
      <c r="O139" s="33"/>
      <c r="P139" s="33"/>
      <c r="Q139" s="33"/>
      <c r="R139" s="33"/>
      <c r="S139" s="33"/>
      <c r="T139" s="38"/>
    </row>
    <row r="140" spans="1:20" ht="30.6" customHeight="1">
      <c r="A140" s="36">
        <f>'S5 Maquette'!B140</f>
        <v>0</v>
      </c>
      <c r="B140" s="36">
        <f>'S5 Maquette'!C140</f>
        <v>0</v>
      </c>
      <c r="C140" s="35">
        <f>'S5 Maquette'!F140</f>
        <v>0</v>
      </c>
      <c r="D140" s="33"/>
      <c r="E140" s="33"/>
      <c r="F140" s="33"/>
      <c r="G140" s="33"/>
      <c r="H140" s="33"/>
      <c r="I140" s="33"/>
      <c r="J140" s="33"/>
      <c r="K140" s="33"/>
      <c r="L140" s="33"/>
      <c r="M140" s="33"/>
      <c r="N140" s="33"/>
      <c r="O140" s="33"/>
      <c r="P140" s="33"/>
      <c r="Q140" s="33"/>
      <c r="R140" s="33"/>
      <c r="S140" s="33"/>
      <c r="T140" s="38"/>
    </row>
    <row r="141" spans="1:20" ht="30.6" customHeight="1">
      <c r="A141" s="36">
        <f>'S5 Maquette'!B141</f>
        <v>0</v>
      </c>
      <c r="B141" s="36">
        <f>'S5 Maquette'!C141</f>
        <v>0</v>
      </c>
      <c r="C141" s="35">
        <f>'S5 Maquette'!F141</f>
        <v>0</v>
      </c>
      <c r="D141" s="33"/>
      <c r="E141" s="33"/>
      <c r="F141" s="33"/>
      <c r="G141" s="33"/>
      <c r="H141" s="33"/>
      <c r="I141" s="33"/>
      <c r="J141" s="33"/>
      <c r="K141" s="33"/>
      <c r="L141" s="33"/>
      <c r="M141" s="33"/>
      <c r="N141" s="33"/>
      <c r="O141" s="33"/>
      <c r="P141" s="33"/>
      <c r="Q141" s="33"/>
      <c r="R141" s="33"/>
      <c r="S141" s="33"/>
      <c r="T141" s="38"/>
    </row>
    <row r="142" spans="1:20" ht="30.6" customHeight="1">
      <c r="A142" s="36">
        <f>'S5 Maquette'!B142</f>
        <v>0</v>
      </c>
      <c r="B142" s="36">
        <f>'S5 Maquette'!C142</f>
        <v>0</v>
      </c>
      <c r="C142" s="35">
        <f>'S5 Maquette'!F142</f>
        <v>0</v>
      </c>
      <c r="D142" s="33"/>
      <c r="E142" s="33"/>
      <c r="F142" s="33"/>
      <c r="G142" s="33"/>
      <c r="H142" s="33"/>
      <c r="I142" s="33"/>
      <c r="J142" s="33"/>
      <c r="K142" s="33"/>
      <c r="L142" s="33"/>
      <c r="M142" s="33"/>
      <c r="N142" s="33"/>
      <c r="O142" s="33"/>
      <c r="P142" s="33"/>
      <c r="Q142" s="33"/>
      <c r="R142" s="33"/>
      <c r="S142" s="33"/>
      <c r="T142" s="38"/>
    </row>
    <row r="143" spans="1:20" ht="30.6" customHeight="1">
      <c r="A143" s="36">
        <f>'S5 Maquette'!B143</f>
        <v>0</v>
      </c>
      <c r="B143" s="36">
        <f>'S5 Maquette'!C143</f>
        <v>0</v>
      </c>
      <c r="C143" s="35">
        <f>'S5 Maquette'!F143</f>
        <v>0</v>
      </c>
      <c r="D143" s="33"/>
      <c r="E143" s="33"/>
      <c r="F143" s="33"/>
      <c r="G143" s="33"/>
      <c r="H143" s="33"/>
      <c r="I143" s="33"/>
      <c r="J143" s="33"/>
      <c r="K143" s="33"/>
      <c r="L143" s="33"/>
      <c r="M143" s="33"/>
      <c r="N143" s="33"/>
      <c r="O143" s="33"/>
      <c r="P143" s="33"/>
      <c r="Q143" s="33"/>
      <c r="R143" s="33"/>
      <c r="S143" s="33"/>
      <c r="T143" s="38"/>
    </row>
    <row r="144" spans="1:20" ht="30.6" customHeight="1">
      <c r="A144" s="36">
        <f>'S5 Maquette'!B144</f>
        <v>0</v>
      </c>
      <c r="B144" s="36">
        <f>'S5 Maquette'!C144</f>
        <v>0</v>
      </c>
      <c r="C144" s="35">
        <f>'S5 Maquette'!F144</f>
        <v>0</v>
      </c>
      <c r="D144" s="33"/>
      <c r="E144" s="33"/>
      <c r="F144" s="33"/>
      <c r="G144" s="33"/>
      <c r="H144" s="33"/>
      <c r="I144" s="33"/>
      <c r="J144" s="33"/>
      <c r="K144" s="33"/>
      <c r="L144" s="33"/>
      <c r="M144" s="33"/>
      <c r="N144" s="33"/>
      <c r="O144" s="33"/>
      <c r="P144" s="33"/>
      <c r="Q144" s="33"/>
      <c r="R144" s="33"/>
      <c r="S144" s="33"/>
      <c r="T144" s="38"/>
    </row>
    <row r="145" spans="1:20" ht="30.6" customHeight="1">
      <c r="A145" s="36">
        <f>'S5 Maquette'!B145</f>
        <v>0</v>
      </c>
      <c r="B145" s="36">
        <f>'S5 Maquette'!C145</f>
        <v>0</v>
      </c>
      <c r="C145" s="35">
        <f>'S5 Maquette'!F145</f>
        <v>0</v>
      </c>
      <c r="D145" s="33"/>
      <c r="E145" s="33"/>
      <c r="F145" s="33"/>
      <c r="G145" s="33"/>
      <c r="H145" s="33"/>
      <c r="I145" s="33"/>
      <c r="J145" s="33"/>
      <c r="K145" s="33"/>
      <c r="L145" s="33"/>
      <c r="M145" s="33"/>
      <c r="N145" s="33"/>
      <c r="O145" s="33"/>
      <c r="P145" s="33"/>
      <c r="Q145" s="33"/>
      <c r="R145" s="33"/>
      <c r="S145" s="33"/>
      <c r="T145" s="38"/>
    </row>
    <row r="146" spans="1:20" ht="30.6" customHeight="1">
      <c r="A146" s="36">
        <f>'S5 Maquette'!B146</f>
        <v>0</v>
      </c>
      <c r="B146" s="36">
        <f>'S5 Maquette'!C146</f>
        <v>0</v>
      </c>
      <c r="C146" s="35">
        <f>'S5 Maquette'!F146</f>
        <v>0</v>
      </c>
      <c r="D146" s="33"/>
      <c r="E146" s="33"/>
      <c r="F146" s="33"/>
      <c r="G146" s="33"/>
      <c r="H146" s="33"/>
      <c r="I146" s="33"/>
      <c r="J146" s="33"/>
      <c r="K146" s="33"/>
      <c r="L146" s="33"/>
      <c r="M146" s="33"/>
      <c r="N146" s="33"/>
      <c r="O146" s="33"/>
      <c r="P146" s="33"/>
      <c r="Q146" s="33"/>
      <c r="R146" s="33"/>
      <c r="S146" s="33"/>
      <c r="T146" s="38"/>
    </row>
    <row r="147" spans="1:20" ht="30.6" customHeight="1">
      <c r="A147" s="36">
        <f>'S5 Maquette'!B147</f>
        <v>0</v>
      </c>
      <c r="B147" s="36">
        <f>'S5 Maquette'!C147</f>
        <v>0</v>
      </c>
      <c r="C147" s="35">
        <f>'S5 Maquette'!F147</f>
        <v>0</v>
      </c>
      <c r="D147" s="33"/>
      <c r="E147" s="33"/>
      <c r="F147" s="33"/>
      <c r="G147" s="33"/>
      <c r="H147" s="33"/>
      <c r="I147" s="33"/>
      <c r="J147" s="33"/>
      <c r="K147" s="33"/>
      <c r="L147" s="33"/>
      <c r="M147" s="33"/>
      <c r="N147" s="33"/>
      <c r="O147" s="33"/>
      <c r="P147" s="33"/>
      <c r="Q147" s="33"/>
      <c r="R147" s="33"/>
      <c r="S147" s="33"/>
      <c r="T147" s="38"/>
    </row>
    <row r="148" spans="1:20" ht="30.6" customHeight="1">
      <c r="A148" s="36">
        <f>'S5 Maquette'!B148</f>
        <v>0</v>
      </c>
      <c r="B148" s="36">
        <f>'S5 Maquette'!C148</f>
        <v>0</v>
      </c>
      <c r="C148" s="35">
        <f>'S5 Maquette'!F148</f>
        <v>0</v>
      </c>
      <c r="D148" s="33"/>
      <c r="E148" s="33"/>
      <c r="F148" s="33"/>
      <c r="G148" s="33"/>
      <c r="H148" s="33"/>
      <c r="I148" s="33"/>
      <c r="J148" s="33"/>
      <c r="K148" s="33"/>
      <c r="L148" s="33"/>
      <c r="M148" s="33"/>
      <c r="N148" s="33"/>
      <c r="O148" s="33"/>
      <c r="P148" s="33"/>
      <c r="Q148" s="33"/>
      <c r="R148" s="33"/>
      <c r="S148" s="33"/>
      <c r="T148" s="38"/>
    </row>
    <row r="149" spans="1:20" ht="30.6" customHeight="1">
      <c r="A149" s="36">
        <f>'S5 Maquette'!B149</f>
        <v>0</v>
      </c>
      <c r="B149" s="36">
        <f>'S5 Maquette'!C149</f>
        <v>0</v>
      </c>
      <c r="C149" s="35">
        <f>'S5 Maquette'!F149</f>
        <v>0</v>
      </c>
      <c r="D149" s="33"/>
      <c r="E149" s="33"/>
      <c r="F149" s="33"/>
      <c r="G149" s="33"/>
      <c r="H149" s="33"/>
      <c r="I149" s="33"/>
      <c r="J149" s="33"/>
      <c r="K149" s="33"/>
      <c r="L149" s="33"/>
      <c r="M149" s="33"/>
      <c r="N149" s="33"/>
      <c r="O149" s="33"/>
      <c r="P149" s="33"/>
      <c r="Q149" s="33"/>
      <c r="R149" s="33"/>
      <c r="S149" s="33"/>
      <c r="T149" s="38"/>
    </row>
    <row r="150" spans="1:20" ht="30.6" customHeight="1">
      <c r="A150" s="36">
        <f>'S5 Maquette'!B150</f>
        <v>0</v>
      </c>
      <c r="B150" s="36">
        <f>'S5 Maquette'!C150</f>
        <v>0</v>
      </c>
      <c r="C150" s="35">
        <f>'S5 Maquette'!F150</f>
        <v>0</v>
      </c>
      <c r="D150" s="33"/>
      <c r="E150" s="33"/>
      <c r="F150" s="33"/>
      <c r="G150" s="33"/>
      <c r="H150" s="33"/>
      <c r="I150" s="33"/>
      <c r="J150" s="33"/>
      <c r="K150" s="33"/>
      <c r="L150" s="33"/>
      <c r="M150" s="33"/>
      <c r="N150" s="33"/>
      <c r="O150" s="33"/>
      <c r="P150" s="33"/>
      <c r="Q150" s="33"/>
      <c r="R150" s="33"/>
      <c r="S150" s="33"/>
      <c r="T150" s="38"/>
    </row>
    <row r="151" spans="1:20" ht="30.6" customHeight="1">
      <c r="A151" s="36">
        <f>'S5 Maquette'!B151</f>
        <v>0</v>
      </c>
      <c r="B151" s="36">
        <f>'S5 Maquette'!C151</f>
        <v>0</v>
      </c>
      <c r="C151" s="35">
        <f>'S5 Maquette'!F151</f>
        <v>0</v>
      </c>
      <c r="D151" s="33"/>
      <c r="E151" s="33"/>
      <c r="F151" s="33"/>
      <c r="G151" s="33"/>
      <c r="H151" s="33"/>
      <c r="I151" s="33"/>
      <c r="J151" s="33"/>
      <c r="K151" s="33"/>
      <c r="L151" s="33"/>
      <c r="M151" s="33"/>
      <c r="N151" s="33"/>
      <c r="O151" s="33"/>
      <c r="P151" s="33"/>
      <c r="Q151" s="33"/>
      <c r="R151" s="33"/>
      <c r="S151" s="33"/>
      <c r="T151" s="38"/>
    </row>
    <row r="152" spans="1:20" ht="30.6" customHeight="1">
      <c r="A152" s="36">
        <f>'S5 Maquette'!B152</f>
        <v>0</v>
      </c>
      <c r="B152" s="36">
        <f>'S5 Maquette'!C152</f>
        <v>0</v>
      </c>
      <c r="C152" s="35">
        <f>'S5 Maquette'!F152</f>
        <v>0</v>
      </c>
      <c r="D152" s="33"/>
      <c r="E152" s="33"/>
      <c r="F152" s="33"/>
      <c r="G152" s="33"/>
      <c r="H152" s="33"/>
      <c r="I152" s="33"/>
      <c r="J152" s="33"/>
      <c r="K152" s="33"/>
      <c r="L152" s="33"/>
      <c r="M152" s="33"/>
      <c r="N152" s="33"/>
      <c r="O152" s="33"/>
      <c r="P152" s="33"/>
      <c r="Q152" s="33"/>
      <c r="R152" s="33"/>
      <c r="S152" s="33"/>
      <c r="T152" s="38"/>
    </row>
    <row r="153" spans="1:20" ht="30.6" customHeight="1">
      <c r="A153" s="36">
        <f>'S5 Maquette'!B153</f>
        <v>0</v>
      </c>
      <c r="B153" s="36">
        <f>'S5 Maquette'!C153</f>
        <v>0</v>
      </c>
      <c r="C153" s="35">
        <f>'S5 Maquette'!F153</f>
        <v>0</v>
      </c>
      <c r="D153" s="33"/>
      <c r="E153" s="33"/>
      <c r="F153" s="33"/>
      <c r="G153" s="33"/>
      <c r="H153" s="33"/>
      <c r="I153" s="33"/>
      <c r="J153" s="33"/>
      <c r="K153" s="33"/>
      <c r="L153" s="33"/>
      <c r="M153" s="33"/>
      <c r="N153" s="33"/>
      <c r="O153" s="33"/>
      <c r="P153" s="33"/>
      <c r="Q153" s="33"/>
      <c r="R153" s="33"/>
      <c r="S153" s="33"/>
      <c r="T153" s="38"/>
    </row>
    <row r="154" spans="1:20" ht="30.6" customHeight="1">
      <c r="A154" s="36">
        <f>'S5 Maquette'!B154</f>
        <v>0</v>
      </c>
      <c r="B154" s="36">
        <f>'S5 Maquette'!C154</f>
        <v>0</v>
      </c>
      <c r="C154" s="35">
        <f>'S5 Maquette'!F154</f>
        <v>0</v>
      </c>
      <c r="D154" s="33"/>
      <c r="E154" s="33"/>
      <c r="F154" s="33"/>
      <c r="G154" s="33"/>
      <c r="H154" s="33"/>
      <c r="I154" s="33"/>
      <c r="J154" s="33"/>
      <c r="K154" s="33"/>
      <c r="L154" s="33"/>
      <c r="M154" s="33"/>
      <c r="N154" s="33"/>
      <c r="O154" s="33"/>
      <c r="P154" s="33"/>
      <c r="Q154" s="33"/>
      <c r="R154" s="33"/>
      <c r="S154" s="33"/>
      <c r="T154" s="38"/>
    </row>
    <row r="155" spans="1:20" ht="30.6" customHeight="1">
      <c r="A155" s="36">
        <f>'S5 Maquette'!B155</f>
        <v>0</v>
      </c>
      <c r="B155" s="36">
        <f>'S5 Maquette'!C155</f>
        <v>0</v>
      </c>
      <c r="C155" s="35">
        <f>'S5 Maquette'!F155</f>
        <v>0</v>
      </c>
      <c r="D155" s="33"/>
      <c r="E155" s="33"/>
      <c r="F155" s="33"/>
      <c r="G155" s="33"/>
      <c r="H155" s="33"/>
      <c r="I155" s="33"/>
      <c r="J155" s="33"/>
      <c r="K155" s="33"/>
      <c r="L155" s="33"/>
      <c r="M155" s="33"/>
      <c r="N155" s="33"/>
      <c r="O155" s="33"/>
      <c r="P155" s="33"/>
      <c r="Q155" s="33"/>
      <c r="R155" s="33"/>
      <c r="S155" s="33"/>
      <c r="T155" s="38"/>
    </row>
    <row r="156" spans="1:20" ht="30.6" customHeight="1">
      <c r="A156" s="36">
        <f>'S5 Maquette'!B156</f>
        <v>0</v>
      </c>
      <c r="B156" s="36">
        <f>'S5 Maquette'!C156</f>
        <v>0</v>
      </c>
      <c r="C156" s="35">
        <f>'S5 Maquette'!F156</f>
        <v>0</v>
      </c>
      <c r="D156" s="33"/>
      <c r="E156" s="33"/>
      <c r="F156" s="33"/>
      <c r="G156" s="33"/>
      <c r="H156" s="33"/>
      <c r="I156" s="33"/>
      <c r="J156" s="33"/>
      <c r="K156" s="33"/>
      <c r="L156" s="33"/>
      <c r="M156" s="33"/>
      <c r="N156" s="33"/>
      <c r="O156" s="33"/>
      <c r="P156" s="33"/>
      <c r="Q156" s="33"/>
      <c r="R156" s="33"/>
      <c r="S156" s="33"/>
      <c r="T156" s="38"/>
    </row>
    <row r="157" spans="1:20" ht="30.6" customHeight="1">
      <c r="A157" s="36">
        <f>'S5 Maquette'!B157</f>
        <v>0</v>
      </c>
      <c r="B157" s="36">
        <f>'S5 Maquette'!C157</f>
        <v>0</v>
      </c>
      <c r="C157" s="35">
        <f>'S5 Maquette'!F157</f>
        <v>0</v>
      </c>
      <c r="D157" s="33"/>
      <c r="E157" s="33"/>
      <c r="F157" s="33"/>
      <c r="G157" s="33"/>
      <c r="H157" s="33"/>
      <c r="I157" s="33"/>
      <c r="J157" s="33"/>
      <c r="K157" s="33"/>
      <c r="L157" s="33"/>
      <c r="M157" s="33"/>
      <c r="N157" s="33"/>
      <c r="O157" s="33"/>
      <c r="P157" s="33"/>
      <c r="Q157" s="33"/>
      <c r="R157" s="33"/>
      <c r="S157" s="33"/>
      <c r="T157" s="38"/>
    </row>
    <row r="158" spans="1:20" ht="30.6" customHeight="1">
      <c r="A158" s="36">
        <f>'S5 Maquette'!B158</f>
        <v>0</v>
      </c>
      <c r="B158" s="36">
        <f>'S5 Maquette'!C158</f>
        <v>0</v>
      </c>
      <c r="C158" s="35">
        <f>'S5 Maquette'!F158</f>
        <v>0</v>
      </c>
      <c r="D158" s="33"/>
      <c r="E158" s="33"/>
      <c r="F158" s="33"/>
      <c r="G158" s="33"/>
      <c r="H158" s="33"/>
      <c r="I158" s="33"/>
      <c r="J158" s="33"/>
      <c r="K158" s="33"/>
      <c r="L158" s="33"/>
      <c r="M158" s="33"/>
      <c r="N158" s="33"/>
      <c r="O158" s="33"/>
      <c r="P158" s="33"/>
      <c r="Q158" s="33"/>
      <c r="R158" s="33"/>
      <c r="S158" s="33"/>
      <c r="T158" s="38"/>
    </row>
    <row r="159" spans="1:20" ht="30.6" customHeight="1">
      <c r="A159" s="36">
        <f>'S5 Maquette'!B159</f>
        <v>0</v>
      </c>
      <c r="B159" s="36">
        <f>'S5 Maquette'!C159</f>
        <v>0</v>
      </c>
      <c r="C159" s="35">
        <f>'S5 Maquette'!F159</f>
        <v>0</v>
      </c>
      <c r="D159" s="33"/>
      <c r="E159" s="33"/>
      <c r="F159" s="33"/>
      <c r="G159" s="33"/>
      <c r="H159" s="33"/>
      <c r="I159" s="33"/>
      <c r="J159" s="33"/>
      <c r="K159" s="33"/>
      <c r="L159" s="33"/>
      <c r="M159" s="33"/>
      <c r="N159" s="33"/>
      <c r="O159" s="33"/>
      <c r="P159" s="33"/>
      <c r="Q159" s="33"/>
      <c r="R159" s="33"/>
      <c r="S159" s="33"/>
      <c r="T159" s="38"/>
    </row>
    <row r="160" spans="1:20" ht="30.6" customHeight="1">
      <c r="A160" s="36">
        <f>'S5 Maquette'!B160</f>
        <v>0</v>
      </c>
      <c r="B160" s="36">
        <f>'S5 Maquette'!C160</f>
        <v>0</v>
      </c>
      <c r="C160" s="35">
        <f>'S5 Maquette'!F160</f>
        <v>0</v>
      </c>
      <c r="D160" s="33"/>
      <c r="E160" s="33"/>
      <c r="F160" s="33"/>
      <c r="G160" s="33"/>
      <c r="H160" s="33"/>
      <c r="I160" s="33"/>
      <c r="J160" s="33"/>
      <c r="K160" s="33"/>
      <c r="L160" s="33"/>
      <c r="M160" s="33"/>
      <c r="N160" s="33"/>
      <c r="O160" s="33"/>
      <c r="P160" s="33"/>
      <c r="Q160" s="33"/>
      <c r="R160" s="33"/>
      <c r="S160" s="33"/>
      <c r="T160" s="38"/>
    </row>
    <row r="161" spans="1:20" ht="30.6" customHeight="1">
      <c r="A161" s="36">
        <f>'S5 Maquette'!B161</f>
        <v>0</v>
      </c>
      <c r="B161" s="36">
        <f>'S5 Maquette'!C161</f>
        <v>0</v>
      </c>
      <c r="C161" s="35">
        <f>'S5 Maquette'!F161</f>
        <v>0</v>
      </c>
      <c r="D161" s="33"/>
      <c r="E161" s="33"/>
      <c r="F161" s="33"/>
      <c r="G161" s="33"/>
      <c r="H161" s="33"/>
      <c r="I161" s="33"/>
      <c r="J161" s="33"/>
      <c r="K161" s="33"/>
      <c r="L161" s="33"/>
      <c r="M161" s="33"/>
      <c r="N161" s="33"/>
      <c r="O161" s="33"/>
      <c r="P161" s="33"/>
      <c r="Q161" s="33"/>
      <c r="R161" s="33"/>
      <c r="S161" s="33"/>
      <c r="T161" s="38"/>
    </row>
    <row r="162" spans="1:20" ht="30.6" customHeight="1">
      <c r="A162" s="36">
        <f>'S5 Maquette'!B162</f>
        <v>0</v>
      </c>
      <c r="B162" s="36">
        <f>'S5 Maquette'!C162</f>
        <v>0</v>
      </c>
      <c r="C162" s="35">
        <f>'S5 Maquette'!F162</f>
        <v>0</v>
      </c>
      <c r="D162" s="33"/>
      <c r="E162" s="33"/>
      <c r="F162" s="33"/>
      <c r="G162" s="33"/>
      <c r="H162" s="33"/>
      <c r="I162" s="33"/>
      <c r="J162" s="33"/>
      <c r="K162" s="33"/>
      <c r="L162" s="33"/>
      <c r="M162" s="33"/>
      <c r="N162" s="33"/>
      <c r="O162" s="33"/>
      <c r="P162" s="33"/>
      <c r="Q162" s="33"/>
      <c r="R162" s="33"/>
      <c r="S162" s="33"/>
      <c r="T162" s="38"/>
    </row>
    <row r="163" spans="1:20" ht="30.6" customHeight="1">
      <c r="A163" s="36">
        <f>'S5 Maquette'!B163</f>
        <v>0</v>
      </c>
      <c r="B163" s="36">
        <f>'S5 Maquette'!C163</f>
        <v>0</v>
      </c>
      <c r="C163" s="35">
        <f>'S5 Maquette'!F163</f>
        <v>0</v>
      </c>
      <c r="D163" s="33"/>
      <c r="E163" s="33"/>
      <c r="F163" s="33"/>
      <c r="G163" s="33"/>
      <c r="H163" s="33"/>
      <c r="I163" s="33"/>
      <c r="J163" s="33"/>
      <c r="K163" s="33"/>
      <c r="L163" s="33"/>
      <c r="M163" s="33"/>
      <c r="N163" s="33"/>
      <c r="O163" s="33"/>
      <c r="P163" s="33"/>
      <c r="Q163" s="33"/>
      <c r="R163" s="33"/>
      <c r="S163" s="33"/>
      <c r="T163" s="38"/>
    </row>
    <row r="164" spans="1:20" ht="30.6" customHeight="1">
      <c r="A164" s="36">
        <f>'S5 Maquette'!B164</f>
        <v>0</v>
      </c>
      <c r="B164" s="36">
        <f>'S5 Maquette'!C164</f>
        <v>0</v>
      </c>
      <c r="C164" s="35">
        <f>'S5 Maquette'!F164</f>
        <v>0</v>
      </c>
      <c r="D164" s="33"/>
      <c r="E164" s="33"/>
      <c r="F164" s="33"/>
      <c r="G164" s="33"/>
      <c r="H164" s="33"/>
      <c r="I164" s="33"/>
      <c r="J164" s="33"/>
      <c r="K164" s="33"/>
      <c r="L164" s="33"/>
      <c r="M164" s="33"/>
      <c r="N164" s="33"/>
      <c r="O164" s="33"/>
      <c r="P164" s="33"/>
      <c r="Q164" s="33"/>
      <c r="R164" s="33"/>
      <c r="S164" s="33"/>
      <c r="T164" s="38"/>
    </row>
    <row r="165" spans="1:20" ht="30.6" customHeight="1">
      <c r="A165" s="36">
        <f>'S5 Maquette'!B165</f>
        <v>0</v>
      </c>
      <c r="B165" s="36">
        <f>'S5 Maquette'!C165</f>
        <v>0</v>
      </c>
      <c r="C165" s="35">
        <f>'S5 Maquette'!F165</f>
        <v>0</v>
      </c>
      <c r="D165" s="33"/>
      <c r="E165" s="33"/>
      <c r="F165" s="33"/>
      <c r="G165" s="33"/>
      <c r="H165" s="33"/>
      <c r="I165" s="33"/>
      <c r="J165" s="33"/>
      <c r="K165" s="33"/>
      <c r="L165" s="33"/>
      <c r="M165" s="33"/>
      <c r="N165" s="33"/>
      <c r="O165" s="33"/>
      <c r="P165" s="33"/>
      <c r="Q165" s="33"/>
      <c r="R165" s="33"/>
      <c r="S165" s="33"/>
      <c r="T165" s="38"/>
    </row>
    <row r="166" spans="1:20" ht="30.6" customHeight="1">
      <c r="A166" s="36">
        <f>'S5 Maquette'!B166</f>
        <v>0</v>
      </c>
      <c r="B166" s="36">
        <f>'S5 Maquette'!C166</f>
        <v>0</v>
      </c>
      <c r="C166" s="35">
        <f>'S5 Maquette'!F166</f>
        <v>0</v>
      </c>
      <c r="D166" s="33"/>
      <c r="E166" s="33"/>
      <c r="F166" s="33"/>
      <c r="G166" s="33"/>
      <c r="H166" s="33"/>
      <c r="I166" s="33"/>
      <c r="J166" s="33"/>
      <c r="K166" s="33"/>
      <c r="L166" s="33"/>
      <c r="M166" s="33"/>
      <c r="N166" s="33"/>
      <c r="O166" s="33"/>
      <c r="P166" s="33"/>
      <c r="Q166" s="33"/>
      <c r="R166" s="33"/>
      <c r="S166" s="33"/>
      <c r="T166" s="38"/>
    </row>
    <row r="167" spans="1:20" ht="30.6" customHeight="1">
      <c r="A167" s="36">
        <f>'S5 Maquette'!B167</f>
        <v>0</v>
      </c>
      <c r="B167" s="36">
        <f>'S5 Maquette'!C167</f>
        <v>0</v>
      </c>
      <c r="C167" s="35">
        <f>'S5 Maquette'!F167</f>
        <v>0</v>
      </c>
      <c r="D167" s="33"/>
      <c r="E167" s="33"/>
      <c r="F167" s="33"/>
      <c r="G167" s="33"/>
      <c r="H167" s="33"/>
      <c r="I167" s="33"/>
      <c r="J167" s="33"/>
      <c r="K167" s="33"/>
      <c r="L167" s="33"/>
      <c r="M167" s="33"/>
      <c r="N167" s="33"/>
      <c r="O167" s="33"/>
      <c r="P167" s="33"/>
      <c r="Q167" s="33"/>
      <c r="R167" s="33"/>
      <c r="S167" s="33"/>
      <c r="T167" s="38"/>
    </row>
    <row r="168" spans="1:20" ht="30.6" customHeight="1">
      <c r="A168" s="36">
        <f>'S5 Maquette'!B168</f>
        <v>0</v>
      </c>
      <c r="B168" s="36">
        <f>'S5 Maquette'!C168</f>
        <v>0</v>
      </c>
      <c r="C168" s="35">
        <f>'S5 Maquette'!F168</f>
        <v>0</v>
      </c>
      <c r="D168" s="33"/>
      <c r="E168" s="33"/>
      <c r="F168" s="33"/>
      <c r="G168" s="33"/>
      <c r="H168" s="33"/>
      <c r="I168" s="33"/>
      <c r="J168" s="33"/>
      <c r="K168" s="33"/>
      <c r="L168" s="33"/>
      <c r="M168" s="33"/>
      <c r="N168" s="33"/>
      <c r="O168" s="33"/>
      <c r="P168" s="33"/>
      <c r="Q168" s="33"/>
      <c r="R168" s="33"/>
      <c r="S168" s="33"/>
      <c r="T168" s="38"/>
    </row>
    <row r="169" spans="1:20" ht="30.6" customHeight="1">
      <c r="A169" s="36">
        <f>'S5 Maquette'!B169</f>
        <v>0</v>
      </c>
      <c r="B169" s="36">
        <f>'S5 Maquette'!C169</f>
        <v>0</v>
      </c>
      <c r="C169" s="35">
        <f>'S5 Maquette'!F169</f>
        <v>0</v>
      </c>
      <c r="D169" s="33"/>
      <c r="E169" s="33"/>
      <c r="F169" s="33"/>
      <c r="G169" s="33"/>
      <c r="H169" s="33"/>
      <c r="I169" s="33"/>
      <c r="J169" s="33"/>
      <c r="K169" s="33"/>
      <c r="L169" s="33"/>
      <c r="M169" s="33"/>
      <c r="N169" s="33"/>
      <c r="O169" s="33"/>
      <c r="P169" s="33"/>
      <c r="Q169" s="33"/>
      <c r="R169" s="33"/>
      <c r="S169" s="33"/>
      <c r="T169" s="38"/>
    </row>
    <row r="170" spans="1:20" ht="30.6" customHeight="1">
      <c r="A170" s="36">
        <f>'S5 Maquette'!B170</f>
        <v>0</v>
      </c>
      <c r="B170" s="36">
        <f>'S5 Maquette'!C170</f>
        <v>0</v>
      </c>
      <c r="C170" s="35">
        <f>'S5 Maquette'!F170</f>
        <v>0</v>
      </c>
      <c r="D170" s="33"/>
      <c r="E170" s="33"/>
      <c r="F170" s="33"/>
      <c r="G170" s="33"/>
      <c r="H170" s="33"/>
      <c r="I170" s="33"/>
      <c r="J170" s="33"/>
      <c r="K170" s="33"/>
      <c r="L170" s="33"/>
      <c r="M170" s="33"/>
      <c r="N170" s="33"/>
      <c r="O170" s="33"/>
      <c r="P170" s="33"/>
      <c r="Q170" s="33"/>
      <c r="R170" s="33"/>
      <c r="S170" s="33"/>
      <c r="T170" s="38"/>
    </row>
    <row r="171" spans="1:20" ht="30.6" customHeight="1">
      <c r="A171" s="36">
        <f>'S5 Maquette'!B171</f>
        <v>0</v>
      </c>
      <c r="B171" s="36">
        <f>'S5 Maquette'!C171</f>
        <v>0</v>
      </c>
      <c r="C171" s="35">
        <f>'S5 Maquette'!F171</f>
        <v>0</v>
      </c>
      <c r="D171" s="33"/>
      <c r="E171" s="33"/>
      <c r="F171" s="33"/>
      <c r="G171" s="33"/>
      <c r="H171" s="33"/>
      <c r="I171" s="33"/>
      <c r="J171" s="33"/>
      <c r="K171" s="33"/>
      <c r="L171" s="33"/>
      <c r="M171" s="33"/>
      <c r="N171" s="33"/>
      <c r="O171" s="33"/>
      <c r="P171" s="33"/>
      <c r="Q171" s="33"/>
      <c r="R171" s="33"/>
      <c r="S171" s="33"/>
      <c r="T171" s="38"/>
    </row>
    <row r="172" spans="1:20" ht="30.6" customHeight="1">
      <c r="A172" s="36">
        <f>'S5 Maquette'!B172</f>
        <v>0</v>
      </c>
      <c r="B172" s="36">
        <f>'S5 Maquette'!C172</f>
        <v>0</v>
      </c>
      <c r="C172" s="35">
        <f>'S5 Maquette'!F172</f>
        <v>0</v>
      </c>
      <c r="D172" s="33"/>
      <c r="E172" s="33"/>
      <c r="F172" s="33"/>
      <c r="G172" s="33"/>
      <c r="H172" s="33"/>
      <c r="I172" s="33"/>
      <c r="J172" s="33"/>
      <c r="K172" s="33"/>
      <c r="L172" s="33"/>
      <c r="M172" s="33"/>
      <c r="N172" s="33"/>
      <c r="O172" s="33"/>
      <c r="P172" s="33"/>
      <c r="Q172" s="33"/>
      <c r="R172" s="33"/>
      <c r="S172" s="33"/>
      <c r="T172" s="38"/>
    </row>
    <row r="173" spans="1:20" ht="30.6" customHeight="1">
      <c r="A173" s="36">
        <f>'S5 Maquette'!B173</f>
        <v>0</v>
      </c>
      <c r="B173" s="36">
        <f>'S5 Maquette'!C173</f>
        <v>0</v>
      </c>
      <c r="C173" s="35">
        <f>'S5 Maquette'!F173</f>
        <v>0</v>
      </c>
      <c r="D173" s="33"/>
      <c r="E173" s="33"/>
      <c r="F173" s="33"/>
      <c r="G173" s="33"/>
      <c r="H173" s="33"/>
      <c r="I173" s="33"/>
      <c r="J173" s="33"/>
      <c r="K173" s="33"/>
      <c r="L173" s="33"/>
      <c r="M173" s="33"/>
      <c r="N173" s="33"/>
      <c r="O173" s="33"/>
      <c r="P173" s="33"/>
      <c r="Q173" s="33"/>
      <c r="R173" s="33"/>
      <c r="S173" s="33"/>
      <c r="T173" s="38"/>
    </row>
    <row r="174" spans="1:20" ht="30.6" customHeight="1">
      <c r="A174" s="36">
        <f>'S5 Maquette'!B174</f>
        <v>0</v>
      </c>
      <c r="B174" s="36">
        <f>'S5 Maquette'!C174</f>
        <v>0</v>
      </c>
      <c r="C174" s="35">
        <f>'S5 Maquette'!F174</f>
        <v>0</v>
      </c>
      <c r="D174" s="33"/>
      <c r="E174" s="33"/>
      <c r="F174" s="33"/>
      <c r="G174" s="33"/>
      <c r="H174" s="33"/>
      <c r="I174" s="33"/>
      <c r="J174" s="33"/>
      <c r="K174" s="33"/>
      <c r="L174" s="33"/>
      <c r="M174" s="33"/>
      <c r="N174" s="33"/>
      <c r="O174" s="33"/>
      <c r="P174" s="33"/>
      <c r="Q174" s="33"/>
      <c r="R174" s="33"/>
      <c r="S174" s="33"/>
      <c r="T174" s="38"/>
    </row>
    <row r="175" spans="1:20" ht="30.6" customHeight="1">
      <c r="A175" s="36">
        <f>'S5 Maquette'!B175</f>
        <v>0</v>
      </c>
      <c r="B175" s="36">
        <f>'S5 Maquette'!C175</f>
        <v>0</v>
      </c>
      <c r="C175" s="35">
        <f>'S5 Maquette'!F175</f>
        <v>0</v>
      </c>
      <c r="D175" s="33"/>
      <c r="E175" s="33"/>
      <c r="F175" s="33"/>
      <c r="G175" s="33"/>
      <c r="H175" s="33"/>
      <c r="I175" s="33"/>
      <c r="J175" s="33"/>
      <c r="K175" s="33"/>
      <c r="L175" s="33"/>
      <c r="M175" s="33"/>
      <c r="N175" s="33"/>
      <c r="O175" s="33"/>
      <c r="P175" s="33"/>
      <c r="Q175" s="33"/>
      <c r="R175" s="33"/>
      <c r="S175" s="33"/>
      <c r="T175" s="38"/>
    </row>
    <row r="176" spans="1:20" ht="30.6" customHeight="1">
      <c r="A176" s="36">
        <f>'S5 Maquette'!B176</f>
        <v>0</v>
      </c>
      <c r="B176" s="36">
        <f>'S5 Maquette'!C176</f>
        <v>0</v>
      </c>
      <c r="C176" s="35">
        <f>'S5 Maquette'!F176</f>
        <v>0</v>
      </c>
      <c r="D176" s="33"/>
      <c r="E176" s="33"/>
      <c r="F176" s="33"/>
      <c r="G176" s="33"/>
      <c r="H176" s="33"/>
      <c r="I176" s="33"/>
      <c r="J176" s="33"/>
      <c r="K176" s="33"/>
      <c r="L176" s="33"/>
      <c r="M176" s="33"/>
      <c r="N176" s="33"/>
      <c r="O176" s="33"/>
      <c r="P176" s="33"/>
      <c r="Q176" s="33"/>
      <c r="R176" s="33"/>
      <c r="S176" s="33"/>
      <c r="T176" s="38"/>
    </row>
    <row r="177" spans="1:20" ht="30.6" customHeight="1">
      <c r="A177" s="36">
        <f>'S5 Maquette'!B177</f>
        <v>0</v>
      </c>
      <c r="B177" s="36">
        <f>'S5 Maquette'!C177</f>
        <v>0</v>
      </c>
      <c r="C177" s="35">
        <f>'S5 Maquette'!F177</f>
        <v>0</v>
      </c>
      <c r="D177" s="33"/>
      <c r="E177" s="33"/>
      <c r="F177" s="33"/>
      <c r="G177" s="33"/>
      <c r="H177" s="33"/>
      <c r="I177" s="33"/>
      <c r="J177" s="33"/>
      <c r="K177" s="33"/>
      <c r="L177" s="33"/>
      <c r="M177" s="33"/>
      <c r="N177" s="33"/>
      <c r="O177" s="33"/>
      <c r="P177" s="33"/>
      <c r="Q177" s="33"/>
      <c r="R177" s="33"/>
      <c r="S177" s="33"/>
      <c r="T177" s="38"/>
    </row>
    <row r="178" spans="1:20" ht="30.6" customHeight="1">
      <c r="A178" s="36">
        <f>'S5 Maquette'!B178</f>
        <v>0</v>
      </c>
      <c r="B178" s="36">
        <f>'S5 Maquette'!C178</f>
        <v>0</v>
      </c>
      <c r="C178" s="35">
        <f>'S5 Maquette'!F178</f>
        <v>0</v>
      </c>
      <c r="D178" s="33"/>
      <c r="E178" s="33"/>
      <c r="F178" s="33"/>
      <c r="G178" s="33"/>
      <c r="H178" s="33"/>
      <c r="I178" s="33"/>
      <c r="J178" s="33"/>
      <c r="K178" s="33"/>
      <c r="L178" s="33"/>
      <c r="M178" s="33"/>
      <c r="N178" s="33"/>
      <c r="O178" s="33"/>
      <c r="P178" s="33"/>
      <c r="Q178" s="33"/>
      <c r="R178" s="33"/>
      <c r="S178" s="33"/>
      <c r="T178" s="38"/>
    </row>
    <row r="179" spans="1:20" ht="30.6" customHeight="1">
      <c r="A179" s="36">
        <f>'S5 Maquette'!B179</f>
        <v>0</v>
      </c>
      <c r="B179" s="36">
        <f>'S5 Maquette'!C179</f>
        <v>0</v>
      </c>
      <c r="C179" s="35">
        <f>'S5 Maquette'!F179</f>
        <v>0</v>
      </c>
      <c r="D179" s="33"/>
      <c r="E179" s="33"/>
      <c r="F179" s="33"/>
      <c r="G179" s="33"/>
      <c r="H179" s="33"/>
      <c r="I179" s="33"/>
      <c r="J179" s="33"/>
      <c r="K179" s="33"/>
      <c r="L179" s="33"/>
      <c r="M179" s="33"/>
      <c r="N179" s="33"/>
      <c r="O179" s="33"/>
      <c r="P179" s="33"/>
      <c r="Q179" s="33"/>
      <c r="R179" s="33"/>
      <c r="S179" s="33"/>
      <c r="T179" s="38"/>
    </row>
    <row r="180" spans="1:20" ht="30.6" customHeight="1">
      <c r="A180" s="36">
        <f>'S5 Maquette'!B180</f>
        <v>0</v>
      </c>
      <c r="B180" s="36">
        <f>'S5 Maquette'!C180</f>
        <v>0</v>
      </c>
      <c r="C180" s="35">
        <f>'S5 Maquette'!F180</f>
        <v>0</v>
      </c>
      <c r="D180" s="33"/>
      <c r="E180" s="33"/>
      <c r="F180" s="33"/>
      <c r="G180" s="33"/>
      <c r="H180" s="33"/>
      <c r="I180" s="33"/>
      <c r="J180" s="33"/>
      <c r="K180" s="33"/>
      <c r="L180" s="33"/>
      <c r="M180" s="33"/>
      <c r="N180" s="33"/>
      <c r="O180" s="33"/>
      <c r="P180" s="33"/>
      <c r="Q180" s="33"/>
      <c r="R180" s="33"/>
      <c r="S180" s="33"/>
      <c r="T180" s="38"/>
    </row>
    <row r="181" spans="1:20" ht="30.6" customHeight="1">
      <c r="A181" s="36">
        <f>'S5 Maquette'!B181</f>
        <v>0</v>
      </c>
      <c r="B181" s="36">
        <f>'S5 Maquette'!C181</f>
        <v>0</v>
      </c>
      <c r="C181" s="35">
        <f>'S5 Maquette'!F181</f>
        <v>0</v>
      </c>
      <c r="D181" s="33"/>
      <c r="E181" s="33"/>
      <c r="F181" s="33"/>
      <c r="G181" s="33"/>
      <c r="H181" s="33"/>
      <c r="I181" s="33"/>
      <c r="J181" s="33"/>
      <c r="K181" s="33"/>
      <c r="L181" s="33"/>
      <c r="M181" s="33"/>
      <c r="N181" s="33"/>
      <c r="O181" s="33"/>
      <c r="P181" s="33"/>
      <c r="Q181" s="33"/>
      <c r="R181" s="33"/>
      <c r="S181" s="33"/>
      <c r="T181" s="38"/>
    </row>
    <row r="182" spans="1:20" ht="30.6" customHeight="1">
      <c r="A182" s="36">
        <f>'S5 Maquette'!B182</f>
        <v>0</v>
      </c>
      <c r="B182" s="36">
        <f>'S5 Maquette'!C182</f>
        <v>0</v>
      </c>
      <c r="C182" s="35">
        <f>'S5 Maquette'!F182</f>
        <v>0</v>
      </c>
      <c r="D182" s="33"/>
      <c r="E182" s="33"/>
      <c r="F182" s="33"/>
      <c r="G182" s="33"/>
      <c r="H182" s="33"/>
      <c r="I182" s="33"/>
      <c r="J182" s="33"/>
      <c r="K182" s="33"/>
      <c r="L182" s="33"/>
      <c r="M182" s="33"/>
      <c r="N182" s="33"/>
      <c r="O182" s="33"/>
      <c r="P182" s="33"/>
      <c r="Q182" s="33"/>
      <c r="R182" s="33"/>
      <c r="S182" s="33"/>
      <c r="T182" s="38"/>
    </row>
    <row r="183" spans="1:20" ht="30.6" customHeight="1">
      <c r="A183" s="36">
        <f>'S5 Maquette'!B183</f>
        <v>0</v>
      </c>
      <c r="B183" s="36">
        <f>'S5 Maquette'!C183</f>
        <v>0</v>
      </c>
      <c r="C183" s="35">
        <f>'S5 Maquette'!F183</f>
        <v>0</v>
      </c>
      <c r="D183" s="33"/>
      <c r="E183" s="33"/>
      <c r="F183" s="33"/>
      <c r="G183" s="33"/>
      <c r="H183" s="33"/>
      <c r="I183" s="33"/>
      <c r="J183" s="33"/>
      <c r="K183" s="33"/>
      <c r="L183" s="33"/>
      <c r="M183" s="33"/>
      <c r="N183" s="33"/>
      <c r="O183" s="33"/>
      <c r="P183" s="33"/>
      <c r="Q183" s="33"/>
      <c r="R183" s="33"/>
      <c r="S183" s="33"/>
      <c r="T183" s="38"/>
    </row>
    <row r="184" spans="1:20" ht="30.6" customHeight="1">
      <c r="A184" s="36">
        <f>'S5 Maquette'!B184</f>
        <v>0</v>
      </c>
      <c r="B184" s="36">
        <f>'S5 Maquette'!C184</f>
        <v>0</v>
      </c>
      <c r="C184" s="35">
        <f>'S5 Maquette'!F184</f>
        <v>0</v>
      </c>
      <c r="D184" s="33"/>
      <c r="E184" s="33"/>
      <c r="F184" s="33"/>
      <c r="G184" s="33"/>
      <c r="H184" s="33"/>
      <c r="I184" s="33"/>
      <c r="J184" s="33"/>
      <c r="K184" s="33"/>
      <c r="L184" s="33"/>
      <c r="M184" s="33"/>
      <c r="N184" s="33"/>
      <c r="O184" s="33"/>
      <c r="P184" s="33"/>
      <c r="Q184" s="33"/>
      <c r="R184" s="33"/>
      <c r="S184" s="33"/>
      <c r="T184" s="38"/>
    </row>
    <row r="185" spans="1:20" ht="30.6" customHeight="1">
      <c r="A185" s="36">
        <f>'S5 Maquette'!B185</f>
        <v>0</v>
      </c>
      <c r="B185" s="36">
        <f>'S5 Maquette'!C185</f>
        <v>0</v>
      </c>
      <c r="C185" s="35">
        <f>'S5 Maquette'!F185</f>
        <v>0</v>
      </c>
      <c r="D185" s="33"/>
      <c r="E185" s="33"/>
      <c r="F185" s="33"/>
      <c r="G185" s="33"/>
      <c r="H185" s="33"/>
      <c r="I185" s="33"/>
      <c r="J185" s="33"/>
      <c r="K185" s="33"/>
      <c r="L185" s="33"/>
      <c r="M185" s="33"/>
      <c r="N185" s="33"/>
      <c r="O185" s="33"/>
      <c r="P185" s="33"/>
      <c r="Q185" s="33"/>
      <c r="R185" s="33"/>
      <c r="S185" s="33"/>
      <c r="T185" s="38"/>
    </row>
    <row r="186" spans="1:20" ht="30.6" customHeight="1">
      <c r="A186" s="36">
        <f>'S5 Maquette'!B186</f>
        <v>0</v>
      </c>
      <c r="B186" s="36">
        <f>'S5 Maquette'!C186</f>
        <v>0</v>
      </c>
      <c r="C186" s="35">
        <f>'S5 Maquette'!F186</f>
        <v>0</v>
      </c>
      <c r="D186" s="33"/>
      <c r="E186" s="33"/>
      <c r="F186" s="33"/>
      <c r="G186" s="33"/>
      <c r="H186" s="33"/>
      <c r="I186" s="33"/>
      <c r="J186" s="33"/>
      <c r="K186" s="33"/>
      <c r="L186" s="33"/>
      <c r="M186" s="33"/>
      <c r="N186" s="33"/>
      <c r="O186" s="33"/>
      <c r="P186" s="33"/>
      <c r="Q186" s="33"/>
      <c r="R186" s="33"/>
      <c r="S186" s="33"/>
      <c r="T186" s="38"/>
    </row>
    <row r="187" spans="1:20" ht="30.6" customHeight="1">
      <c r="A187" s="36">
        <f>'S5 Maquette'!B187</f>
        <v>0</v>
      </c>
      <c r="B187" s="36">
        <f>'S5 Maquette'!C187</f>
        <v>0</v>
      </c>
      <c r="C187" s="35">
        <f>'S5 Maquette'!F187</f>
        <v>0</v>
      </c>
      <c r="D187" s="33"/>
      <c r="E187" s="33"/>
      <c r="F187" s="33"/>
      <c r="G187" s="33"/>
      <c r="H187" s="33"/>
      <c r="I187" s="33"/>
      <c r="J187" s="33"/>
      <c r="K187" s="33"/>
      <c r="L187" s="33"/>
      <c r="M187" s="33"/>
      <c r="N187" s="33"/>
      <c r="O187" s="33"/>
      <c r="P187" s="33"/>
      <c r="Q187" s="33"/>
      <c r="R187" s="33"/>
      <c r="S187" s="33"/>
      <c r="T187" s="38"/>
    </row>
    <row r="188" spans="1:20" ht="30.6" customHeight="1">
      <c r="A188" s="36">
        <f>'S5 Maquette'!B188</f>
        <v>0</v>
      </c>
      <c r="B188" s="36">
        <f>'S5 Maquette'!C188</f>
        <v>0</v>
      </c>
      <c r="C188" s="35">
        <f>'S5 Maquette'!F188</f>
        <v>0</v>
      </c>
      <c r="D188" s="33"/>
      <c r="E188" s="33"/>
      <c r="F188" s="33"/>
      <c r="G188" s="33"/>
      <c r="H188" s="33"/>
      <c r="I188" s="33"/>
      <c r="J188" s="33"/>
      <c r="K188" s="33"/>
      <c r="L188" s="33"/>
      <c r="M188" s="33"/>
      <c r="N188" s="33"/>
      <c r="O188" s="33"/>
      <c r="P188" s="33"/>
      <c r="Q188" s="33"/>
      <c r="R188" s="33"/>
      <c r="S188" s="33"/>
      <c r="T188" s="38"/>
    </row>
    <row r="189" spans="1:20" ht="30.6" customHeight="1">
      <c r="A189" s="36">
        <f>'S5 Maquette'!B189</f>
        <v>0</v>
      </c>
      <c r="B189" s="36">
        <f>'S5 Maquette'!C189</f>
        <v>0</v>
      </c>
      <c r="C189" s="35">
        <f>'S5 Maquette'!F189</f>
        <v>0</v>
      </c>
      <c r="D189" s="33"/>
      <c r="E189" s="33"/>
      <c r="F189" s="33"/>
      <c r="G189" s="33"/>
      <c r="H189" s="33"/>
      <c r="I189" s="33"/>
      <c r="J189" s="33"/>
      <c r="K189" s="33"/>
      <c r="L189" s="33"/>
      <c r="M189" s="33"/>
      <c r="N189" s="33"/>
      <c r="O189" s="33"/>
      <c r="P189" s="33"/>
      <c r="Q189" s="33"/>
      <c r="R189" s="33"/>
      <c r="S189" s="33"/>
      <c r="T189" s="38"/>
    </row>
    <row r="190" spans="1:20" ht="30.6" customHeight="1">
      <c r="A190" s="36">
        <f>'S5 Maquette'!B190</f>
        <v>0</v>
      </c>
      <c r="B190" s="36">
        <f>'S5 Maquette'!C190</f>
        <v>0</v>
      </c>
      <c r="C190" s="35">
        <f>'S5 Maquette'!F190</f>
        <v>0</v>
      </c>
      <c r="D190" s="33"/>
      <c r="E190" s="33"/>
      <c r="F190" s="33"/>
      <c r="G190" s="33"/>
      <c r="H190" s="33"/>
      <c r="I190" s="33"/>
      <c r="J190" s="33"/>
      <c r="K190" s="33"/>
      <c r="L190" s="33"/>
      <c r="M190" s="33"/>
      <c r="N190" s="33"/>
      <c r="O190" s="33"/>
      <c r="P190" s="33"/>
      <c r="Q190" s="33"/>
      <c r="R190" s="33"/>
      <c r="S190" s="33"/>
      <c r="T190" s="38"/>
    </row>
    <row r="191" spans="1:20" ht="30.6" customHeight="1">
      <c r="A191" s="36">
        <f>'S5 Maquette'!B191</f>
        <v>0</v>
      </c>
      <c r="B191" s="36">
        <f>'S5 Maquette'!C191</f>
        <v>0</v>
      </c>
      <c r="C191" s="35">
        <f>'S5 Maquette'!F191</f>
        <v>0</v>
      </c>
      <c r="D191" s="33"/>
      <c r="E191" s="33"/>
      <c r="F191" s="33"/>
      <c r="G191" s="33"/>
      <c r="H191" s="33"/>
      <c r="I191" s="33"/>
      <c r="J191" s="33"/>
      <c r="K191" s="33"/>
      <c r="L191" s="33"/>
      <c r="M191" s="33"/>
      <c r="N191" s="33"/>
      <c r="O191" s="33"/>
      <c r="P191" s="33"/>
      <c r="Q191" s="33"/>
      <c r="R191" s="33"/>
      <c r="S191" s="33"/>
      <c r="T191" s="38"/>
    </row>
    <row r="192" spans="1:20" ht="30.6" customHeight="1">
      <c r="A192" s="36">
        <f>'S5 Maquette'!B192</f>
        <v>0</v>
      </c>
      <c r="B192" s="36">
        <f>'S5 Maquette'!C192</f>
        <v>0</v>
      </c>
      <c r="C192" s="35">
        <f>'S5 Maquette'!F192</f>
        <v>0</v>
      </c>
      <c r="D192" s="33"/>
      <c r="E192" s="33"/>
      <c r="F192" s="33"/>
      <c r="G192" s="33"/>
      <c r="H192" s="33"/>
      <c r="I192" s="33"/>
      <c r="J192" s="33"/>
      <c r="K192" s="33"/>
      <c r="L192" s="33"/>
      <c r="M192" s="33"/>
      <c r="N192" s="33"/>
      <c r="O192" s="33"/>
      <c r="P192" s="33"/>
      <c r="Q192" s="33"/>
      <c r="R192" s="33"/>
      <c r="S192" s="33"/>
      <c r="T192" s="38"/>
    </row>
    <row r="193" spans="1:20" ht="30.6" customHeight="1">
      <c r="A193" s="36">
        <f>'S5 Maquette'!B193</f>
        <v>0</v>
      </c>
      <c r="B193" s="36">
        <f>'S5 Maquette'!C193</f>
        <v>0</v>
      </c>
      <c r="C193" s="35">
        <f>'S5 Maquette'!F193</f>
        <v>0</v>
      </c>
      <c r="D193" s="33"/>
      <c r="E193" s="33"/>
      <c r="F193" s="33"/>
      <c r="G193" s="33"/>
      <c r="H193" s="33"/>
      <c r="I193" s="33"/>
      <c r="J193" s="33"/>
      <c r="K193" s="33"/>
      <c r="L193" s="33"/>
      <c r="M193" s="33"/>
      <c r="N193" s="33"/>
      <c r="O193" s="33"/>
      <c r="P193" s="33"/>
      <c r="Q193" s="33"/>
      <c r="R193" s="33"/>
      <c r="S193" s="33"/>
      <c r="T193" s="38"/>
    </row>
    <row r="194" spans="1:20" ht="30.6" customHeight="1">
      <c r="A194" s="36">
        <f>'S5 Maquette'!B194</f>
        <v>0</v>
      </c>
      <c r="B194" s="36">
        <f>'S5 Maquette'!C194</f>
        <v>0</v>
      </c>
      <c r="C194" s="35">
        <f>'S5 Maquette'!F194</f>
        <v>0</v>
      </c>
      <c r="D194" s="33"/>
      <c r="E194" s="33"/>
      <c r="F194" s="33"/>
      <c r="G194" s="33"/>
      <c r="H194" s="33"/>
      <c r="I194" s="33"/>
      <c r="J194" s="33"/>
      <c r="K194" s="33"/>
      <c r="L194" s="33"/>
      <c r="M194" s="33"/>
      <c r="N194" s="33"/>
      <c r="O194" s="33"/>
      <c r="P194" s="33"/>
      <c r="Q194" s="33"/>
      <c r="R194" s="33"/>
      <c r="S194" s="33"/>
      <c r="T194" s="38"/>
    </row>
    <row r="195" spans="1:20" ht="30.6" customHeight="1">
      <c r="A195" s="36">
        <f>'S5 Maquette'!B195</f>
        <v>0</v>
      </c>
      <c r="B195" s="36">
        <f>'S5 Maquette'!C195</f>
        <v>0</v>
      </c>
      <c r="C195" s="35">
        <f>'S5 Maquette'!F195</f>
        <v>0</v>
      </c>
      <c r="D195" s="33"/>
      <c r="E195" s="33"/>
      <c r="F195" s="33"/>
      <c r="G195" s="33"/>
      <c r="H195" s="33"/>
      <c r="I195" s="33"/>
      <c r="J195" s="33"/>
      <c r="K195" s="33"/>
      <c r="L195" s="33"/>
      <c r="M195" s="33"/>
      <c r="N195" s="33"/>
      <c r="O195" s="33"/>
      <c r="P195" s="33"/>
      <c r="Q195" s="33"/>
      <c r="R195" s="33"/>
      <c r="S195" s="33"/>
      <c r="T195" s="38"/>
    </row>
    <row r="196" spans="1:20" ht="30.6" customHeight="1">
      <c r="A196" s="36">
        <f>'S5 Maquette'!B196</f>
        <v>0</v>
      </c>
      <c r="B196" s="36">
        <f>'S5 Maquette'!C196</f>
        <v>0</v>
      </c>
      <c r="C196" s="35">
        <f>'S5 Maquette'!F196</f>
        <v>0</v>
      </c>
      <c r="D196" s="33"/>
      <c r="E196" s="33"/>
      <c r="F196" s="33"/>
      <c r="G196" s="33"/>
      <c r="H196" s="33"/>
      <c r="I196" s="33"/>
      <c r="J196" s="33"/>
      <c r="K196" s="33"/>
      <c r="L196" s="33"/>
      <c r="M196" s="33"/>
      <c r="N196" s="33"/>
      <c r="O196" s="33"/>
      <c r="P196" s="33"/>
      <c r="Q196" s="33"/>
      <c r="R196" s="33"/>
      <c r="S196" s="33"/>
      <c r="T196" s="38"/>
    </row>
    <row r="197" spans="1:20" ht="30.6" customHeight="1">
      <c r="A197" s="36">
        <f>'S5 Maquette'!B197</f>
        <v>0</v>
      </c>
      <c r="B197" s="36">
        <f>'S5 Maquette'!C197</f>
        <v>0</v>
      </c>
      <c r="C197" s="35">
        <f>'S5 Maquette'!F197</f>
        <v>0</v>
      </c>
      <c r="D197" s="33"/>
      <c r="E197" s="33"/>
      <c r="F197" s="33"/>
      <c r="G197" s="33"/>
      <c r="H197" s="33"/>
      <c r="I197" s="33"/>
      <c r="J197" s="33"/>
      <c r="K197" s="33"/>
      <c r="L197" s="33"/>
      <c r="M197" s="33"/>
      <c r="N197" s="33"/>
      <c r="O197" s="33"/>
      <c r="P197" s="33"/>
      <c r="Q197" s="33"/>
      <c r="R197" s="33"/>
      <c r="S197" s="33"/>
      <c r="T197" s="38"/>
    </row>
    <row r="198" spans="1:20" ht="30.6" customHeight="1">
      <c r="A198" s="36">
        <f>'S5 Maquette'!B198</f>
        <v>0</v>
      </c>
      <c r="B198" s="36">
        <f>'S5 Maquette'!C198</f>
        <v>0</v>
      </c>
      <c r="C198" s="35">
        <f>'S5 Maquette'!F198</f>
        <v>0</v>
      </c>
      <c r="D198" s="33"/>
      <c r="E198" s="33"/>
      <c r="F198" s="33"/>
      <c r="G198" s="33"/>
      <c r="H198" s="33"/>
      <c r="I198" s="33"/>
      <c r="J198" s="33"/>
      <c r="K198" s="33"/>
      <c r="L198" s="33"/>
      <c r="M198" s="33"/>
      <c r="N198" s="33"/>
      <c r="O198" s="33"/>
      <c r="P198" s="33"/>
      <c r="Q198" s="33"/>
      <c r="R198" s="33"/>
      <c r="S198" s="33"/>
      <c r="T198" s="38"/>
    </row>
    <row r="199" spans="1:20" ht="30.6" customHeight="1">
      <c r="A199" s="36">
        <f>'S5 Maquette'!B199</f>
        <v>0</v>
      </c>
      <c r="B199" s="36">
        <f>'S5 Maquette'!C199</f>
        <v>0</v>
      </c>
      <c r="C199" s="35">
        <f>'S5 Maquette'!F199</f>
        <v>0</v>
      </c>
      <c r="D199" s="33"/>
      <c r="E199" s="33"/>
      <c r="F199" s="33"/>
      <c r="G199" s="33"/>
      <c r="H199" s="33"/>
      <c r="I199" s="33"/>
      <c r="J199" s="33"/>
      <c r="K199" s="33"/>
      <c r="L199" s="33"/>
      <c r="M199" s="33"/>
      <c r="N199" s="33"/>
      <c r="O199" s="33"/>
      <c r="P199" s="33"/>
      <c r="Q199" s="33"/>
      <c r="R199" s="33"/>
      <c r="S199" s="33"/>
      <c r="T199" s="38"/>
    </row>
    <row r="200" spans="1:20" ht="30.6" customHeight="1">
      <c r="A200" s="36">
        <f>'S5 Maquette'!B200</f>
        <v>0</v>
      </c>
      <c r="B200" s="36">
        <f>'S5 Maquette'!C200</f>
        <v>0</v>
      </c>
      <c r="C200" s="35">
        <f>'S5 Maquette'!F200</f>
        <v>0</v>
      </c>
      <c r="D200" s="33"/>
      <c r="E200" s="33"/>
      <c r="F200" s="33"/>
      <c r="G200" s="33"/>
      <c r="H200" s="33"/>
      <c r="I200" s="33"/>
      <c r="J200" s="33"/>
      <c r="K200" s="33"/>
      <c r="L200" s="33"/>
      <c r="M200" s="33"/>
      <c r="N200" s="33"/>
      <c r="O200" s="33"/>
      <c r="P200" s="33"/>
      <c r="Q200" s="33"/>
      <c r="R200" s="33"/>
      <c r="S200" s="33"/>
      <c r="T200" s="38"/>
    </row>
    <row r="201" spans="1:20" ht="30.6" customHeight="1">
      <c r="A201" s="36">
        <f>'S5 Maquette'!B201</f>
        <v>0</v>
      </c>
      <c r="B201" s="36">
        <f>'S5 Maquette'!C201</f>
        <v>0</v>
      </c>
      <c r="C201" s="35">
        <f>'S5 Maquette'!F201</f>
        <v>0</v>
      </c>
      <c r="D201" s="33"/>
      <c r="E201" s="33"/>
      <c r="F201" s="33"/>
      <c r="G201" s="33"/>
      <c r="H201" s="33"/>
      <c r="I201" s="33"/>
      <c r="J201" s="33"/>
      <c r="K201" s="33"/>
      <c r="L201" s="33"/>
      <c r="M201" s="33"/>
      <c r="N201" s="33"/>
      <c r="O201" s="33"/>
      <c r="P201" s="33"/>
      <c r="Q201" s="33"/>
      <c r="R201" s="33"/>
      <c r="S201" s="33"/>
      <c r="T201" s="38"/>
    </row>
    <row r="202" spans="1:20" ht="30.6" customHeight="1">
      <c r="A202" s="36">
        <f>'S5 Maquette'!B202</f>
        <v>0</v>
      </c>
      <c r="B202" s="36">
        <f>'S5 Maquette'!C202</f>
        <v>0</v>
      </c>
      <c r="C202" s="35">
        <f>'S5 Maquette'!F202</f>
        <v>0</v>
      </c>
      <c r="D202" s="33"/>
      <c r="E202" s="33"/>
      <c r="F202" s="33"/>
      <c r="G202" s="33"/>
      <c r="H202" s="33"/>
      <c r="I202" s="33"/>
      <c r="J202" s="33"/>
      <c r="K202" s="33"/>
      <c r="L202" s="33"/>
      <c r="M202" s="33"/>
      <c r="N202" s="33"/>
      <c r="O202" s="33"/>
      <c r="P202" s="33"/>
      <c r="Q202" s="33"/>
      <c r="R202" s="33"/>
      <c r="S202" s="33"/>
      <c r="T202" s="38"/>
    </row>
    <row r="203" spans="1:20" ht="30.6" customHeight="1">
      <c r="A203" s="36">
        <f>'S5 Maquette'!B203</f>
        <v>0</v>
      </c>
      <c r="B203" s="36">
        <f>'S5 Maquette'!C203</f>
        <v>0</v>
      </c>
      <c r="C203" s="35">
        <f>'S5 Maquette'!F203</f>
        <v>0</v>
      </c>
      <c r="D203" s="33"/>
      <c r="E203" s="33"/>
      <c r="F203" s="33"/>
      <c r="G203" s="33"/>
      <c r="H203" s="33"/>
      <c r="I203" s="33"/>
      <c r="J203" s="33"/>
      <c r="K203" s="33"/>
      <c r="L203" s="33"/>
      <c r="M203" s="33"/>
      <c r="N203" s="33"/>
      <c r="O203" s="33"/>
      <c r="P203" s="33"/>
      <c r="Q203" s="33"/>
      <c r="R203" s="33"/>
      <c r="S203" s="33"/>
      <c r="T203" s="38"/>
    </row>
    <row r="204" spans="1:20" ht="30.6" customHeight="1">
      <c r="A204" s="36">
        <f>'S5 Maquette'!B204</f>
        <v>0</v>
      </c>
      <c r="B204" s="36">
        <f>'S5 Maquette'!C204</f>
        <v>0</v>
      </c>
      <c r="C204" s="35">
        <f>'S5 Maquette'!F204</f>
        <v>0</v>
      </c>
      <c r="D204" s="33"/>
      <c r="E204" s="33"/>
      <c r="F204" s="33"/>
      <c r="G204" s="33"/>
      <c r="H204" s="33"/>
      <c r="I204" s="33"/>
      <c r="J204" s="33"/>
      <c r="K204" s="33"/>
      <c r="L204" s="33"/>
      <c r="M204" s="33"/>
      <c r="N204" s="33"/>
      <c r="O204" s="33"/>
      <c r="P204" s="33"/>
      <c r="Q204" s="33"/>
      <c r="R204" s="33"/>
      <c r="S204" s="33"/>
      <c r="T204" s="38"/>
    </row>
    <row r="205" spans="1:20" ht="30.6" customHeight="1">
      <c r="A205" s="36">
        <f>'S5 Maquette'!B205</f>
        <v>0</v>
      </c>
      <c r="B205" s="36">
        <f>'S5 Maquette'!C205</f>
        <v>0</v>
      </c>
      <c r="C205" s="35">
        <f>'S5 Maquette'!F205</f>
        <v>0</v>
      </c>
      <c r="D205" s="33"/>
      <c r="E205" s="33"/>
      <c r="F205" s="33"/>
      <c r="G205" s="33"/>
      <c r="H205" s="33"/>
      <c r="I205" s="33"/>
      <c r="J205" s="33"/>
      <c r="K205" s="33"/>
      <c r="L205" s="33"/>
      <c r="M205" s="33"/>
      <c r="N205" s="33"/>
      <c r="O205" s="33"/>
      <c r="P205" s="33"/>
      <c r="Q205" s="33"/>
      <c r="R205" s="33"/>
      <c r="S205" s="33"/>
      <c r="T205" s="38"/>
    </row>
    <row r="206" spans="1:20" ht="30.6" customHeight="1">
      <c r="A206" s="36">
        <f>'S5 Maquette'!B206</f>
        <v>0</v>
      </c>
      <c r="B206" s="36">
        <f>'S5 Maquette'!C206</f>
        <v>0</v>
      </c>
      <c r="C206" s="35">
        <f>'S5 Maquette'!F206</f>
        <v>0</v>
      </c>
      <c r="D206" s="33"/>
      <c r="E206" s="33"/>
      <c r="F206" s="33"/>
      <c r="G206" s="33"/>
      <c r="H206" s="33"/>
      <c r="I206" s="33"/>
      <c r="J206" s="33"/>
      <c r="K206" s="33"/>
      <c r="L206" s="33"/>
      <c r="M206" s="33"/>
      <c r="N206" s="33"/>
      <c r="O206" s="33"/>
      <c r="P206" s="33"/>
      <c r="Q206" s="33"/>
      <c r="R206" s="33"/>
      <c r="S206" s="33"/>
      <c r="T206" s="38"/>
    </row>
    <row r="207" spans="1:20" ht="30.6" customHeight="1">
      <c r="A207" s="36">
        <f>'S5 Maquette'!B207</f>
        <v>0</v>
      </c>
      <c r="B207" s="36">
        <f>'S5 Maquette'!C207</f>
        <v>0</v>
      </c>
      <c r="C207" s="35">
        <f>'S5 Maquette'!F207</f>
        <v>0</v>
      </c>
      <c r="D207" s="33"/>
      <c r="E207" s="33"/>
      <c r="F207" s="33"/>
      <c r="G207" s="33"/>
      <c r="H207" s="33"/>
      <c r="I207" s="33"/>
      <c r="J207" s="33"/>
      <c r="K207" s="33"/>
      <c r="L207" s="33"/>
      <c r="M207" s="33"/>
      <c r="N207" s="33"/>
      <c r="O207" s="33"/>
      <c r="P207" s="33"/>
      <c r="Q207" s="33"/>
      <c r="R207" s="33"/>
      <c r="S207" s="33"/>
      <c r="T207" s="38"/>
    </row>
    <row r="208" spans="1:20" ht="30.6" customHeight="1">
      <c r="A208" s="36">
        <f>'S5 Maquette'!B208</f>
        <v>0</v>
      </c>
      <c r="B208" s="36">
        <f>'S5 Maquette'!C208</f>
        <v>0</v>
      </c>
      <c r="C208" s="35">
        <f>'S5 Maquette'!F208</f>
        <v>0</v>
      </c>
      <c r="D208" s="33"/>
      <c r="E208" s="33"/>
      <c r="F208" s="33"/>
      <c r="G208" s="33"/>
      <c r="H208" s="33"/>
      <c r="I208" s="33"/>
      <c r="J208" s="33"/>
      <c r="K208" s="33"/>
      <c r="L208" s="33"/>
      <c r="M208" s="33"/>
      <c r="N208" s="33"/>
      <c r="O208" s="33"/>
      <c r="P208" s="33"/>
      <c r="Q208" s="33"/>
      <c r="R208" s="33"/>
      <c r="S208" s="33"/>
      <c r="T208" s="38"/>
    </row>
    <row r="209" spans="1:20" ht="30.6" customHeight="1">
      <c r="A209" s="36">
        <f>'S5 Maquette'!B209</f>
        <v>0</v>
      </c>
      <c r="B209" s="36">
        <f>'S5 Maquette'!C209</f>
        <v>0</v>
      </c>
      <c r="C209" s="35">
        <f>'S5 Maquette'!F209</f>
        <v>0</v>
      </c>
      <c r="D209" s="33"/>
      <c r="E209" s="33"/>
      <c r="F209" s="33"/>
      <c r="G209" s="33"/>
      <c r="H209" s="33"/>
      <c r="I209" s="33"/>
      <c r="J209" s="33"/>
      <c r="K209" s="33"/>
      <c r="L209" s="33"/>
      <c r="M209" s="33"/>
      <c r="N209" s="33"/>
      <c r="O209" s="33"/>
      <c r="P209" s="33"/>
      <c r="Q209" s="33"/>
      <c r="R209" s="33"/>
      <c r="S209" s="33"/>
      <c r="T209" s="38"/>
    </row>
    <row r="210" spans="1:20" ht="30.6" customHeight="1">
      <c r="A210" s="36">
        <f>'S5 Maquette'!B210</f>
        <v>0</v>
      </c>
      <c r="B210" s="36">
        <f>'S5 Maquette'!C210</f>
        <v>0</v>
      </c>
      <c r="C210" s="35">
        <f>'S5 Maquette'!F210</f>
        <v>0</v>
      </c>
      <c r="D210" s="33"/>
      <c r="E210" s="33"/>
      <c r="F210" s="33"/>
      <c r="G210" s="33"/>
      <c r="H210" s="33"/>
      <c r="I210" s="33"/>
      <c r="J210" s="33"/>
      <c r="K210" s="33"/>
      <c r="L210" s="33"/>
      <c r="M210" s="33"/>
      <c r="N210" s="33"/>
      <c r="O210" s="33"/>
      <c r="P210" s="33"/>
      <c r="Q210" s="33"/>
      <c r="R210" s="33"/>
      <c r="S210" s="33"/>
      <c r="T210" s="38"/>
    </row>
    <row r="211" spans="1:20" ht="30.6" customHeight="1">
      <c r="A211" s="36">
        <f>'S5 Maquette'!B211</f>
        <v>0</v>
      </c>
      <c r="B211" s="36">
        <f>'S5 Maquette'!C211</f>
        <v>0</v>
      </c>
      <c r="C211" s="35">
        <f>'S5 Maquette'!F211</f>
        <v>0</v>
      </c>
      <c r="D211" s="33"/>
      <c r="E211" s="33"/>
      <c r="F211" s="33"/>
      <c r="G211" s="33"/>
      <c r="H211" s="33"/>
      <c r="I211" s="33"/>
      <c r="J211" s="33"/>
      <c r="K211" s="33"/>
      <c r="L211" s="33"/>
      <c r="M211" s="33"/>
      <c r="N211" s="33"/>
      <c r="O211" s="33"/>
      <c r="P211" s="33"/>
      <c r="Q211" s="33"/>
      <c r="R211" s="33"/>
      <c r="S211" s="33"/>
      <c r="T211" s="38"/>
    </row>
    <row r="212" spans="1:20" ht="30.6" customHeight="1">
      <c r="A212" s="36">
        <f>'S5 Maquette'!B212</f>
        <v>0</v>
      </c>
      <c r="B212" s="36">
        <f>'S5 Maquette'!C212</f>
        <v>0</v>
      </c>
      <c r="C212" s="35">
        <f>'S5 Maquette'!F212</f>
        <v>0</v>
      </c>
      <c r="D212" s="33"/>
      <c r="E212" s="33"/>
      <c r="F212" s="33"/>
      <c r="G212" s="33"/>
      <c r="H212" s="33"/>
      <c r="I212" s="33"/>
      <c r="J212" s="33"/>
      <c r="K212" s="33"/>
      <c r="L212" s="33"/>
      <c r="M212" s="33"/>
      <c r="N212" s="33"/>
      <c r="O212" s="33"/>
      <c r="P212" s="33"/>
      <c r="Q212" s="33"/>
      <c r="R212" s="33"/>
      <c r="S212" s="33"/>
      <c r="T212" s="38"/>
    </row>
    <row r="213" spans="1:20" ht="30.6" customHeight="1">
      <c r="A213" s="36">
        <f>'S5 Maquette'!B213</f>
        <v>0</v>
      </c>
      <c r="B213" s="36">
        <f>'S5 Maquette'!C213</f>
        <v>0</v>
      </c>
      <c r="C213" s="35">
        <f>'S5 Maquette'!F213</f>
        <v>0</v>
      </c>
      <c r="D213" s="33"/>
      <c r="E213" s="33"/>
      <c r="F213" s="33"/>
      <c r="G213" s="33"/>
      <c r="H213" s="33"/>
      <c r="I213" s="33"/>
      <c r="J213" s="33"/>
      <c r="K213" s="33"/>
      <c r="L213" s="33"/>
      <c r="M213" s="33"/>
      <c r="N213" s="33"/>
      <c r="O213" s="33"/>
      <c r="P213" s="33"/>
      <c r="Q213" s="33"/>
      <c r="R213" s="33"/>
      <c r="S213" s="33"/>
      <c r="T213" s="38"/>
    </row>
    <row r="214" spans="1:20" ht="30.6" customHeight="1">
      <c r="A214" s="36">
        <f>'S5 Maquette'!B214</f>
        <v>0</v>
      </c>
      <c r="B214" s="36">
        <f>'S5 Maquette'!C214</f>
        <v>0</v>
      </c>
      <c r="C214" s="35">
        <f>'S5 Maquette'!F214</f>
        <v>0</v>
      </c>
      <c r="D214" s="33"/>
      <c r="E214" s="33"/>
      <c r="F214" s="33"/>
      <c r="G214" s="33"/>
      <c r="H214" s="33"/>
      <c r="I214" s="33"/>
      <c r="J214" s="33"/>
      <c r="K214" s="33"/>
      <c r="L214" s="33"/>
      <c r="M214" s="33"/>
      <c r="N214" s="33"/>
      <c r="O214" s="33"/>
      <c r="P214" s="33"/>
      <c r="Q214" s="33"/>
      <c r="R214" s="33"/>
      <c r="S214" s="33"/>
      <c r="T214" s="38"/>
    </row>
    <row r="215" spans="1:20" ht="30.6" customHeight="1">
      <c r="A215" s="36">
        <f>'S5 Maquette'!B215</f>
        <v>0</v>
      </c>
      <c r="B215" s="36">
        <f>'S5 Maquette'!C215</f>
        <v>0</v>
      </c>
      <c r="C215" s="35">
        <f>'S5 Maquette'!F215</f>
        <v>0</v>
      </c>
      <c r="D215" s="33"/>
      <c r="E215" s="33"/>
      <c r="F215" s="33"/>
      <c r="G215" s="33"/>
      <c r="H215" s="33"/>
      <c r="I215" s="33"/>
      <c r="J215" s="33"/>
      <c r="K215" s="33"/>
      <c r="L215" s="33"/>
      <c r="M215" s="33"/>
      <c r="N215" s="33"/>
      <c r="O215" s="33"/>
      <c r="P215" s="33"/>
      <c r="Q215" s="33"/>
      <c r="R215" s="33"/>
      <c r="S215" s="33"/>
      <c r="T215" s="38"/>
    </row>
    <row r="216" spans="1:20" ht="30.6" customHeight="1">
      <c r="A216" s="36">
        <f>'S5 Maquette'!B216</f>
        <v>0</v>
      </c>
      <c r="B216" s="36">
        <f>'S5 Maquette'!C216</f>
        <v>0</v>
      </c>
      <c r="C216" s="35">
        <f>'S5 Maquette'!F216</f>
        <v>0</v>
      </c>
      <c r="D216" s="33"/>
      <c r="E216" s="33"/>
      <c r="F216" s="33"/>
      <c r="G216" s="33"/>
      <c r="H216" s="33"/>
      <c r="I216" s="33"/>
      <c r="J216" s="33"/>
      <c r="K216" s="33"/>
      <c r="L216" s="33"/>
      <c r="M216" s="33"/>
      <c r="N216" s="33"/>
      <c r="O216" s="33"/>
      <c r="P216" s="33"/>
      <c r="Q216" s="33"/>
      <c r="R216" s="33"/>
      <c r="S216" s="33"/>
      <c r="T216" s="38"/>
    </row>
    <row r="217" spans="1:20" ht="30.6" customHeight="1">
      <c r="A217" s="36">
        <f>'S5 Maquette'!B217</f>
        <v>0</v>
      </c>
      <c r="B217" s="36">
        <f>'S5 Maquette'!C217</f>
        <v>0</v>
      </c>
      <c r="C217" s="35">
        <f>'S5 Maquette'!F217</f>
        <v>0</v>
      </c>
      <c r="D217" s="33"/>
      <c r="E217" s="33"/>
      <c r="F217" s="33"/>
      <c r="G217" s="33"/>
      <c r="H217" s="33"/>
      <c r="I217" s="33"/>
      <c r="J217" s="33"/>
      <c r="K217" s="33"/>
      <c r="L217" s="33"/>
      <c r="M217" s="33"/>
      <c r="N217" s="33"/>
      <c r="O217" s="33"/>
      <c r="P217" s="33"/>
      <c r="Q217" s="33"/>
      <c r="R217" s="33"/>
      <c r="S217" s="33"/>
      <c r="T217" s="38"/>
    </row>
    <row r="218" spans="1:20" ht="30.6" customHeight="1">
      <c r="A218" s="36">
        <f>'S5 Maquette'!B218</f>
        <v>0</v>
      </c>
      <c r="B218" s="36">
        <f>'S5 Maquette'!C218</f>
        <v>0</v>
      </c>
      <c r="C218" s="35">
        <f>'S5 Maquette'!F218</f>
        <v>0</v>
      </c>
      <c r="D218" s="33"/>
      <c r="E218" s="33"/>
      <c r="F218" s="33"/>
      <c r="G218" s="33"/>
      <c r="H218" s="33"/>
      <c r="I218" s="33"/>
      <c r="J218" s="33"/>
      <c r="K218" s="33"/>
      <c r="L218" s="33"/>
      <c r="M218" s="33"/>
      <c r="N218" s="33"/>
      <c r="O218" s="33"/>
      <c r="P218" s="33"/>
      <c r="Q218" s="33"/>
      <c r="R218" s="33"/>
      <c r="S218" s="33"/>
      <c r="T218" s="38"/>
    </row>
    <row r="219" spans="1:20" ht="30.6" customHeight="1">
      <c r="A219" s="36">
        <f>'S5 Maquette'!B219</f>
        <v>0</v>
      </c>
      <c r="B219" s="36">
        <f>'S5 Maquette'!C219</f>
        <v>0</v>
      </c>
      <c r="C219" s="35">
        <f>'S5 Maquette'!F219</f>
        <v>0</v>
      </c>
      <c r="D219" s="33"/>
      <c r="E219" s="33"/>
      <c r="F219" s="33"/>
      <c r="G219" s="33"/>
      <c r="H219" s="33"/>
      <c r="I219" s="33"/>
      <c r="J219" s="33"/>
      <c r="K219" s="33"/>
      <c r="L219" s="33"/>
      <c r="M219" s="33"/>
      <c r="N219" s="33"/>
      <c r="O219" s="33"/>
      <c r="P219" s="33"/>
      <c r="Q219" s="33"/>
      <c r="R219" s="33"/>
      <c r="S219" s="33"/>
      <c r="T219" s="38"/>
    </row>
    <row r="220" spans="1:20" ht="30.6" customHeight="1">
      <c r="A220" s="36">
        <f>'S5 Maquette'!B220</f>
        <v>0</v>
      </c>
      <c r="B220" s="36">
        <f>'S5 Maquette'!C220</f>
        <v>0</v>
      </c>
      <c r="C220" s="35">
        <f>'S5 Maquette'!F220</f>
        <v>0</v>
      </c>
      <c r="D220" s="33"/>
      <c r="E220" s="33"/>
      <c r="F220" s="33"/>
      <c r="G220" s="33"/>
      <c r="H220" s="33"/>
      <c r="I220" s="33"/>
      <c r="J220" s="33"/>
      <c r="K220" s="33"/>
      <c r="L220" s="33"/>
      <c r="M220" s="33"/>
      <c r="N220" s="33"/>
      <c r="O220" s="33"/>
      <c r="P220" s="33"/>
      <c r="Q220" s="33"/>
      <c r="R220" s="33"/>
      <c r="S220" s="33"/>
      <c r="T220" s="38"/>
    </row>
    <row r="221" spans="1:20" ht="30.6" customHeight="1">
      <c r="A221" s="36">
        <f>'S5 Maquette'!B221</f>
        <v>0</v>
      </c>
      <c r="B221" s="36">
        <f>'S5 Maquette'!C221</f>
        <v>0</v>
      </c>
      <c r="C221" s="35">
        <f>'S5 Maquette'!F221</f>
        <v>0</v>
      </c>
      <c r="D221" s="33"/>
      <c r="E221" s="33"/>
      <c r="F221" s="33"/>
      <c r="G221" s="33"/>
      <c r="H221" s="33"/>
      <c r="I221" s="33"/>
      <c r="J221" s="33"/>
      <c r="K221" s="33"/>
      <c r="L221" s="33"/>
      <c r="M221" s="33"/>
      <c r="N221" s="33"/>
      <c r="O221" s="33"/>
      <c r="P221" s="33"/>
      <c r="Q221" s="33"/>
      <c r="R221" s="33"/>
      <c r="S221" s="33"/>
      <c r="T221" s="38"/>
    </row>
    <row r="222" spans="1:20" ht="30.6" customHeight="1">
      <c r="A222" s="36">
        <f>'S5 Maquette'!B222</f>
        <v>0</v>
      </c>
      <c r="B222" s="36">
        <f>'S5 Maquette'!C222</f>
        <v>0</v>
      </c>
      <c r="C222" s="35">
        <f>'S5 Maquette'!F222</f>
        <v>0</v>
      </c>
      <c r="D222" s="33"/>
      <c r="E222" s="33"/>
      <c r="F222" s="33"/>
      <c r="G222" s="33"/>
      <c r="H222" s="33"/>
      <c r="I222" s="33"/>
      <c r="J222" s="33"/>
      <c r="K222" s="33"/>
      <c r="L222" s="33"/>
      <c r="M222" s="33"/>
      <c r="N222" s="33"/>
      <c r="O222" s="33"/>
      <c r="P222" s="33"/>
      <c r="Q222" s="33"/>
      <c r="R222" s="33"/>
      <c r="S222" s="33"/>
      <c r="T222" s="38"/>
    </row>
    <row r="223" spans="1:20" ht="30.6" customHeight="1">
      <c r="A223" s="36">
        <f>'S5 Maquette'!B223</f>
        <v>0</v>
      </c>
      <c r="B223" s="36">
        <f>'S5 Maquette'!C223</f>
        <v>0</v>
      </c>
      <c r="C223" s="35">
        <f>'S5 Maquette'!F223</f>
        <v>0</v>
      </c>
      <c r="D223" s="33"/>
      <c r="E223" s="33"/>
      <c r="F223" s="33"/>
      <c r="G223" s="33"/>
      <c r="H223" s="33"/>
      <c r="I223" s="33"/>
      <c r="J223" s="33"/>
      <c r="K223" s="33"/>
      <c r="L223" s="33"/>
      <c r="M223" s="33"/>
      <c r="N223" s="33"/>
      <c r="O223" s="33"/>
      <c r="P223" s="33"/>
      <c r="Q223" s="33"/>
      <c r="R223" s="33"/>
      <c r="S223" s="33"/>
      <c r="T223" s="38"/>
    </row>
    <row r="224" spans="1:20" ht="30.6" customHeight="1">
      <c r="A224" s="36">
        <f>'S5 Maquette'!B224</f>
        <v>0</v>
      </c>
      <c r="B224" s="36">
        <f>'S5 Maquette'!C224</f>
        <v>0</v>
      </c>
      <c r="C224" s="35">
        <f>'S5 Maquette'!F224</f>
        <v>0</v>
      </c>
      <c r="D224" s="33"/>
      <c r="E224" s="33"/>
      <c r="F224" s="33"/>
      <c r="G224" s="33"/>
      <c r="H224" s="33"/>
      <c r="I224" s="33"/>
      <c r="J224" s="33"/>
      <c r="K224" s="33"/>
      <c r="L224" s="33"/>
      <c r="M224" s="33"/>
      <c r="N224" s="33"/>
      <c r="O224" s="33"/>
      <c r="P224" s="33"/>
      <c r="Q224" s="33"/>
      <c r="R224" s="33"/>
      <c r="S224" s="33"/>
      <c r="T224" s="38"/>
    </row>
    <row r="225" spans="1:20" ht="30.6" customHeight="1">
      <c r="A225" s="36">
        <f>'S5 Maquette'!B225</f>
        <v>0</v>
      </c>
      <c r="B225" s="36">
        <f>'S5 Maquette'!C225</f>
        <v>0</v>
      </c>
      <c r="C225" s="35">
        <f>'S5 Maquette'!F225</f>
        <v>0</v>
      </c>
      <c r="D225" s="33"/>
      <c r="E225" s="33"/>
      <c r="F225" s="33"/>
      <c r="G225" s="33"/>
      <c r="H225" s="33"/>
      <c r="I225" s="33"/>
      <c r="J225" s="33"/>
      <c r="K225" s="33"/>
      <c r="L225" s="33"/>
      <c r="M225" s="33"/>
      <c r="N225" s="33"/>
      <c r="O225" s="33"/>
      <c r="P225" s="33"/>
      <c r="Q225" s="33"/>
      <c r="R225" s="33"/>
      <c r="S225" s="33"/>
      <c r="T225" s="38"/>
    </row>
    <row r="226" spans="1:20" ht="30.6" customHeight="1">
      <c r="A226" s="36">
        <f>'S5 Maquette'!B226</f>
        <v>0</v>
      </c>
      <c r="B226" s="36">
        <f>'S5 Maquette'!C226</f>
        <v>0</v>
      </c>
      <c r="C226" s="35">
        <f>'S5 Maquette'!F226</f>
        <v>0</v>
      </c>
      <c r="D226" s="33"/>
      <c r="E226" s="33"/>
      <c r="F226" s="33"/>
      <c r="G226" s="33"/>
      <c r="H226" s="33"/>
      <c r="I226" s="33"/>
      <c r="J226" s="33"/>
      <c r="K226" s="33"/>
      <c r="L226" s="33"/>
      <c r="M226" s="33"/>
      <c r="N226" s="33"/>
      <c r="O226" s="33"/>
      <c r="P226" s="33"/>
      <c r="Q226" s="33"/>
      <c r="R226" s="33"/>
      <c r="S226" s="33"/>
      <c r="T226" s="38"/>
    </row>
    <row r="227" spans="1:20" ht="30.6" customHeight="1">
      <c r="A227" s="36">
        <f>'S5 Maquette'!B227</f>
        <v>0</v>
      </c>
      <c r="B227" s="36">
        <f>'S5 Maquette'!C227</f>
        <v>0</v>
      </c>
      <c r="C227" s="35">
        <f>'S5 Maquette'!F227</f>
        <v>0</v>
      </c>
      <c r="D227" s="33"/>
      <c r="E227" s="33"/>
      <c r="F227" s="33"/>
      <c r="G227" s="33"/>
      <c r="H227" s="33"/>
      <c r="I227" s="33"/>
      <c r="J227" s="33"/>
      <c r="K227" s="33"/>
      <c r="L227" s="33"/>
      <c r="M227" s="33"/>
      <c r="N227" s="33"/>
      <c r="O227" s="33"/>
      <c r="P227" s="33"/>
      <c r="Q227" s="33"/>
      <c r="R227" s="33"/>
      <c r="S227" s="33"/>
      <c r="T227" s="38"/>
    </row>
    <row r="228" spans="1:20" ht="30.6" customHeight="1">
      <c r="A228" s="36">
        <f>'S5 Maquette'!B228</f>
        <v>0</v>
      </c>
      <c r="B228" s="36">
        <f>'S5 Maquette'!C228</f>
        <v>0</v>
      </c>
      <c r="C228" s="35">
        <f>'S5 Maquette'!F228</f>
        <v>0</v>
      </c>
      <c r="D228" s="33"/>
      <c r="E228" s="33"/>
      <c r="F228" s="33"/>
      <c r="G228" s="33"/>
      <c r="H228" s="33"/>
      <c r="I228" s="33"/>
      <c r="J228" s="33"/>
      <c r="K228" s="33"/>
      <c r="L228" s="33"/>
      <c r="M228" s="33"/>
      <c r="N228" s="33"/>
      <c r="O228" s="33"/>
      <c r="P228" s="33"/>
      <c r="Q228" s="33"/>
      <c r="R228" s="33"/>
      <c r="S228" s="33"/>
      <c r="T228" s="38"/>
    </row>
    <row r="229" spans="1:20" ht="30.6" customHeight="1">
      <c r="A229" s="36">
        <f>'S5 Maquette'!B229</f>
        <v>0</v>
      </c>
      <c r="B229" s="36">
        <f>'S5 Maquette'!C229</f>
        <v>0</v>
      </c>
      <c r="C229" s="35">
        <f>'S5 Maquette'!F229</f>
        <v>0</v>
      </c>
      <c r="D229" s="33"/>
      <c r="E229" s="33"/>
      <c r="F229" s="33"/>
      <c r="G229" s="33"/>
      <c r="H229" s="33"/>
      <c r="I229" s="33"/>
      <c r="J229" s="33"/>
      <c r="K229" s="33"/>
      <c r="L229" s="33"/>
      <c r="M229" s="33"/>
      <c r="N229" s="33"/>
      <c r="O229" s="33"/>
      <c r="P229" s="33"/>
      <c r="Q229" s="33"/>
      <c r="R229" s="33"/>
      <c r="S229" s="33"/>
      <c r="T229" s="38"/>
    </row>
    <row r="230" spans="1:20" ht="30.6" customHeight="1">
      <c r="A230" s="36">
        <f>'S5 Maquette'!B230</f>
        <v>0</v>
      </c>
      <c r="B230" s="36">
        <f>'S5 Maquette'!C230</f>
        <v>0</v>
      </c>
      <c r="C230" s="35">
        <f>'S5 Maquette'!F230</f>
        <v>0</v>
      </c>
      <c r="D230" s="33"/>
      <c r="E230" s="33"/>
      <c r="F230" s="33"/>
      <c r="G230" s="33"/>
      <c r="H230" s="33"/>
      <c r="I230" s="33"/>
      <c r="J230" s="33"/>
      <c r="K230" s="33"/>
      <c r="L230" s="33"/>
      <c r="M230" s="33"/>
      <c r="N230" s="33"/>
      <c r="O230" s="33"/>
      <c r="P230" s="33"/>
      <c r="Q230" s="33"/>
      <c r="R230" s="33"/>
      <c r="S230" s="33"/>
      <c r="T230" s="38"/>
    </row>
    <row r="231" spans="1:20" ht="30.6" customHeight="1">
      <c r="A231" s="36">
        <f>'S5 Maquette'!B231</f>
        <v>0</v>
      </c>
      <c r="B231" s="36">
        <f>'S5 Maquette'!C231</f>
        <v>0</v>
      </c>
      <c r="C231" s="35">
        <f>'S5 Maquette'!F231</f>
        <v>0</v>
      </c>
      <c r="D231" s="33"/>
      <c r="E231" s="33"/>
      <c r="F231" s="33"/>
      <c r="G231" s="33"/>
      <c r="H231" s="33"/>
      <c r="I231" s="33"/>
      <c r="J231" s="33"/>
      <c r="K231" s="33"/>
      <c r="L231" s="33"/>
      <c r="M231" s="33"/>
      <c r="N231" s="33"/>
      <c r="O231" s="33"/>
      <c r="P231" s="33"/>
      <c r="Q231" s="33"/>
      <c r="R231" s="33"/>
      <c r="S231" s="33"/>
      <c r="T231" s="38"/>
    </row>
    <row r="232" spans="1:20" ht="30.6" customHeight="1">
      <c r="A232" s="36">
        <f>'S5 Maquette'!B232</f>
        <v>0</v>
      </c>
      <c r="B232" s="36">
        <f>'S5 Maquette'!C232</f>
        <v>0</v>
      </c>
      <c r="C232" s="35">
        <f>'S5 Maquette'!F232</f>
        <v>0</v>
      </c>
      <c r="D232" s="33"/>
      <c r="E232" s="33"/>
      <c r="F232" s="33"/>
      <c r="G232" s="33"/>
      <c r="H232" s="33"/>
      <c r="I232" s="33"/>
      <c r="J232" s="33"/>
      <c r="K232" s="33"/>
      <c r="L232" s="33"/>
      <c r="M232" s="33"/>
      <c r="N232" s="33"/>
      <c r="O232" s="33"/>
      <c r="P232" s="33"/>
      <c r="Q232" s="33"/>
      <c r="R232" s="33"/>
      <c r="S232" s="33"/>
      <c r="T232" s="38"/>
    </row>
    <row r="233" spans="1:20" ht="30.6" customHeight="1">
      <c r="A233" s="36">
        <f>'S5 Maquette'!B233</f>
        <v>0</v>
      </c>
      <c r="B233" s="36">
        <f>'S5 Maquette'!C233</f>
        <v>0</v>
      </c>
      <c r="C233" s="35">
        <f>'S5 Maquette'!F233</f>
        <v>0</v>
      </c>
      <c r="D233" s="33"/>
      <c r="E233" s="33"/>
      <c r="F233" s="33"/>
      <c r="G233" s="33"/>
      <c r="H233" s="33"/>
      <c r="I233" s="33"/>
      <c r="J233" s="33"/>
      <c r="K233" s="33"/>
      <c r="L233" s="33"/>
      <c r="M233" s="33"/>
      <c r="N233" s="33"/>
      <c r="O233" s="33"/>
      <c r="P233" s="33"/>
      <c r="Q233" s="33"/>
      <c r="R233" s="33"/>
      <c r="S233" s="33"/>
      <c r="T233" s="38"/>
    </row>
    <row r="234" spans="1:20" ht="30.6" customHeight="1">
      <c r="A234" s="36">
        <f>'S5 Maquette'!B234</f>
        <v>0</v>
      </c>
      <c r="B234" s="36">
        <f>'S5 Maquette'!C234</f>
        <v>0</v>
      </c>
      <c r="C234" s="35">
        <f>'S5 Maquette'!F234</f>
        <v>0</v>
      </c>
      <c r="D234" s="33"/>
      <c r="E234" s="33"/>
      <c r="F234" s="33"/>
      <c r="G234" s="33"/>
      <c r="H234" s="33"/>
      <c r="I234" s="33"/>
      <c r="J234" s="33"/>
      <c r="K234" s="33"/>
      <c r="L234" s="33"/>
      <c r="M234" s="33"/>
      <c r="N234" s="33"/>
      <c r="O234" s="33"/>
      <c r="P234" s="33"/>
      <c r="Q234" s="33"/>
      <c r="R234" s="33"/>
      <c r="S234" s="33"/>
      <c r="T234" s="38"/>
    </row>
    <row r="235" spans="1:20" ht="30.6" customHeight="1">
      <c r="A235" s="36">
        <f>'S5 Maquette'!B235</f>
        <v>0</v>
      </c>
      <c r="B235" s="36">
        <f>'S5 Maquette'!C235</f>
        <v>0</v>
      </c>
      <c r="C235" s="35">
        <f>'S5 Maquette'!F235</f>
        <v>0</v>
      </c>
      <c r="D235" s="33"/>
      <c r="E235" s="33"/>
      <c r="F235" s="33"/>
      <c r="G235" s="33"/>
      <c r="H235" s="33"/>
      <c r="I235" s="33"/>
      <c r="J235" s="33"/>
      <c r="K235" s="33"/>
      <c r="L235" s="33"/>
      <c r="M235" s="33"/>
      <c r="N235" s="33"/>
      <c r="O235" s="33"/>
      <c r="P235" s="33"/>
      <c r="Q235" s="33"/>
      <c r="R235" s="33"/>
      <c r="S235" s="33"/>
      <c r="T235" s="38"/>
    </row>
    <row r="236" spans="1:20" ht="30.6" customHeight="1">
      <c r="A236" s="36">
        <f>'S5 Maquette'!B236</f>
        <v>0</v>
      </c>
      <c r="B236" s="36">
        <f>'S5 Maquette'!C236</f>
        <v>0</v>
      </c>
      <c r="C236" s="35">
        <f>'S5 Maquette'!F236</f>
        <v>0</v>
      </c>
      <c r="D236" s="33"/>
      <c r="E236" s="33"/>
      <c r="F236" s="33"/>
      <c r="G236" s="33"/>
      <c r="H236" s="33"/>
      <c r="I236" s="33"/>
      <c r="J236" s="33"/>
      <c r="K236" s="33"/>
      <c r="L236" s="33"/>
      <c r="M236" s="33"/>
      <c r="N236" s="33"/>
      <c r="O236" s="33"/>
      <c r="P236" s="33"/>
      <c r="Q236" s="33"/>
      <c r="R236" s="33"/>
      <c r="S236" s="33"/>
      <c r="T236" s="38"/>
    </row>
    <row r="237" spans="1:20" ht="30.6" customHeight="1">
      <c r="A237" s="36">
        <f>'S5 Maquette'!B237</f>
        <v>0</v>
      </c>
      <c r="B237" s="36">
        <f>'S5 Maquette'!C237</f>
        <v>0</v>
      </c>
      <c r="C237" s="35">
        <f>'S5 Maquette'!F237</f>
        <v>0</v>
      </c>
      <c r="D237" s="33"/>
      <c r="E237" s="33"/>
      <c r="F237" s="33"/>
      <c r="G237" s="33"/>
      <c r="H237" s="33"/>
      <c r="I237" s="33"/>
      <c r="J237" s="33"/>
      <c r="K237" s="33"/>
      <c r="L237" s="33"/>
      <c r="M237" s="33"/>
      <c r="N237" s="33"/>
      <c r="O237" s="33"/>
      <c r="P237" s="33"/>
      <c r="Q237" s="33"/>
      <c r="R237" s="33"/>
      <c r="S237" s="33"/>
      <c r="T237" s="38"/>
    </row>
    <row r="238" spans="1:20" ht="30.6" customHeight="1">
      <c r="A238" s="36">
        <f>'S5 Maquette'!B238</f>
        <v>0</v>
      </c>
      <c r="B238" s="36">
        <f>'S5 Maquette'!C238</f>
        <v>0</v>
      </c>
      <c r="C238" s="35">
        <f>'S5 Maquette'!F238</f>
        <v>0</v>
      </c>
      <c r="D238" s="33"/>
      <c r="E238" s="33"/>
      <c r="F238" s="33"/>
      <c r="G238" s="33"/>
      <c r="H238" s="33"/>
      <c r="I238" s="33"/>
      <c r="J238" s="33"/>
      <c r="K238" s="33"/>
      <c r="L238" s="33"/>
      <c r="M238" s="33"/>
      <c r="N238" s="33"/>
      <c r="O238" s="33"/>
      <c r="P238" s="33"/>
      <c r="Q238" s="33"/>
      <c r="R238" s="33"/>
      <c r="S238" s="33"/>
      <c r="T238" s="38"/>
    </row>
    <row r="239" spans="1:20" ht="30.6" customHeight="1">
      <c r="A239" s="36">
        <f>'S5 Maquette'!B239</f>
        <v>0</v>
      </c>
      <c r="B239" s="36">
        <f>'S5 Maquette'!C239</f>
        <v>0</v>
      </c>
      <c r="C239" s="35">
        <f>'S5 Maquette'!F239</f>
        <v>0</v>
      </c>
      <c r="D239" s="33"/>
      <c r="E239" s="33"/>
      <c r="F239" s="33"/>
      <c r="G239" s="33"/>
      <c r="H239" s="33"/>
      <c r="I239" s="33"/>
      <c r="J239" s="33"/>
      <c r="K239" s="33"/>
      <c r="L239" s="33"/>
      <c r="M239" s="33"/>
      <c r="N239" s="33"/>
      <c r="O239" s="33"/>
      <c r="P239" s="33"/>
      <c r="Q239" s="33"/>
      <c r="R239" s="33"/>
      <c r="S239" s="33"/>
      <c r="T239" s="38"/>
    </row>
    <row r="240" spans="1:20" ht="30.6" customHeight="1">
      <c r="A240" s="36">
        <f>'S5 Maquette'!B240</f>
        <v>0</v>
      </c>
      <c r="B240" s="36">
        <f>'S5 Maquette'!C240</f>
        <v>0</v>
      </c>
      <c r="C240" s="35">
        <f>'S5 Maquette'!F240</f>
        <v>0</v>
      </c>
      <c r="D240" s="33"/>
      <c r="E240" s="33"/>
      <c r="F240" s="33"/>
      <c r="G240" s="33"/>
      <c r="H240" s="33"/>
      <c r="I240" s="33"/>
      <c r="J240" s="33"/>
      <c r="K240" s="33"/>
      <c r="L240" s="33"/>
      <c r="M240" s="33"/>
      <c r="N240" s="33"/>
      <c r="O240" s="33"/>
      <c r="P240" s="33"/>
      <c r="Q240" s="33"/>
      <c r="R240" s="33"/>
      <c r="S240" s="33"/>
      <c r="T240" s="38"/>
    </row>
    <row r="241" spans="1:20" ht="30.6" customHeight="1">
      <c r="A241" s="36">
        <f>'S5 Maquette'!B241</f>
        <v>0</v>
      </c>
      <c r="B241" s="36">
        <f>'S5 Maquette'!C241</f>
        <v>0</v>
      </c>
      <c r="C241" s="35">
        <f>'S5 Maquette'!F241</f>
        <v>0</v>
      </c>
      <c r="D241" s="33"/>
      <c r="E241" s="33"/>
      <c r="F241" s="33"/>
      <c r="G241" s="33"/>
      <c r="H241" s="33"/>
      <c r="I241" s="33"/>
      <c r="J241" s="33"/>
      <c r="K241" s="33"/>
      <c r="L241" s="33"/>
      <c r="M241" s="33"/>
      <c r="N241" s="33"/>
      <c r="O241" s="33"/>
      <c r="P241" s="33"/>
      <c r="Q241" s="33"/>
      <c r="R241" s="33"/>
      <c r="S241" s="33"/>
      <c r="T241" s="38"/>
    </row>
    <row r="242" spans="1:20" ht="30.6" customHeight="1">
      <c r="A242" s="36">
        <f>'S5 Maquette'!B242</f>
        <v>0</v>
      </c>
      <c r="B242" s="36">
        <f>'S5 Maquette'!C242</f>
        <v>0</v>
      </c>
      <c r="C242" s="35">
        <f>'S5 Maquette'!F242</f>
        <v>0</v>
      </c>
      <c r="D242" s="33"/>
      <c r="E242" s="33"/>
      <c r="F242" s="33"/>
      <c r="G242" s="33"/>
      <c r="H242" s="33"/>
      <c r="I242" s="33"/>
      <c r="J242" s="33"/>
      <c r="K242" s="33"/>
      <c r="L242" s="33"/>
      <c r="M242" s="33"/>
      <c r="N242" s="33"/>
      <c r="O242" s="33"/>
      <c r="P242" s="33"/>
      <c r="Q242" s="33"/>
      <c r="R242" s="33"/>
      <c r="S242" s="33"/>
      <c r="T242" s="38"/>
    </row>
    <row r="243" spans="1:20" ht="30.6" customHeight="1">
      <c r="A243" s="36">
        <f>'S5 Maquette'!B243</f>
        <v>0</v>
      </c>
      <c r="B243" s="36">
        <f>'S5 Maquette'!C243</f>
        <v>0</v>
      </c>
      <c r="C243" s="35">
        <f>'S5 Maquette'!F243</f>
        <v>0</v>
      </c>
      <c r="D243" s="33"/>
      <c r="E243" s="33"/>
      <c r="F243" s="33"/>
      <c r="G243" s="33"/>
      <c r="H243" s="33"/>
      <c r="I243" s="33"/>
      <c r="J243" s="33"/>
      <c r="K243" s="33"/>
      <c r="L243" s="33"/>
      <c r="M243" s="33"/>
      <c r="N243" s="33"/>
      <c r="O243" s="33"/>
      <c r="P243" s="33"/>
      <c r="Q243" s="33"/>
      <c r="R243" s="33"/>
      <c r="S243" s="33"/>
      <c r="T243" s="38"/>
    </row>
    <row r="244" spans="1:20" ht="30.6" customHeight="1">
      <c r="A244" s="36">
        <f>'S5 Maquette'!B244</f>
        <v>0</v>
      </c>
      <c r="B244" s="36">
        <f>'S5 Maquette'!C244</f>
        <v>0</v>
      </c>
      <c r="C244" s="35">
        <f>'S5 Maquette'!F244</f>
        <v>0</v>
      </c>
      <c r="D244" s="33"/>
      <c r="E244" s="33"/>
      <c r="F244" s="33"/>
      <c r="G244" s="33"/>
      <c r="H244" s="33"/>
      <c r="I244" s="33"/>
      <c r="J244" s="33"/>
      <c r="K244" s="33"/>
      <c r="L244" s="33"/>
      <c r="M244" s="33"/>
      <c r="N244" s="33"/>
      <c r="O244" s="33"/>
      <c r="P244" s="33"/>
      <c r="Q244" s="33"/>
      <c r="R244" s="33"/>
      <c r="S244" s="33"/>
      <c r="T244" s="38"/>
    </row>
    <row r="245" spans="1:20" ht="30.6" customHeight="1">
      <c r="A245" s="36">
        <f>'S5 Maquette'!B245</f>
        <v>0</v>
      </c>
      <c r="B245" s="36">
        <f>'S5 Maquette'!C245</f>
        <v>0</v>
      </c>
      <c r="C245" s="35">
        <f>'S5 Maquette'!F245</f>
        <v>0</v>
      </c>
      <c r="D245" s="33"/>
      <c r="E245" s="33"/>
      <c r="F245" s="33"/>
      <c r="G245" s="33"/>
      <c r="H245" s="33"/>
      <c r="I245" s="33"/>
      <c r="J245" s="33"/>
      <c r="K245" s="33"/>
      <c r="L245" s="33"/>
      <c r="M245" s="33"/>
      <c r="N245" s="33"/>
      <c r="O245" s="33"/>
      <c r="P245" s="33"/>
      <c r="Q245" s="33"/>
      <c r="R245" s="33"/>
      <c r="S245" s="33"/>
      <c r="T245" s="38"/>
    </row>
    <row r="246" spans="1:20" ht="30.6" customHeight="1">
      <c r="A246" s="36">
        <f>'S5 Maquette'!B246</f>
        <v>0</v>
      </c>
      <c r="B246" s="36">
        <f>'S5 Maquette'!C246</f>
        <v>0</v>
      </c>
      <c r="C246" s="35">
        <f>'S5 Maquette'!F246</f>
        <v>0</v>
      </c>
      <c r="D246" s="33"/>
      <c r="E246" s="33"/>
      <c r="F246" s="33"/>
      <c r="G246" s="33"/>
      <c r="H246" s="33"/>
      <c r="I246" s="33"/>
      <c r="J246" s="33"/>
      <c r="K246" s="33"/>
      <c r="L246" s="33"/>
      <c r="M246" s="33"/>
      <c r="N246" s="33"/>
      <c r="O246" s="33"/>
      <c r="P246" s="33"/>
      <c r="Q246" s="33"/>
      <c r="R246" s="33"/>
      <c r="S246" s="33"/>
      <c r="T246" s="38"/>
    </row>
    <row r="247" spans="1:20" ht="30.6" customHeight="1">
      <c r="A247" s="36">
        <f>'S5 Maquette'!B247</f>
        <v>0</v>
      </c>
      <c r="B247" s="36">
        <f>'S5 Maquette'!C247</f>
        <v>0</v>
      </c>
      <c r="C247" s="35">
        <f>'S5 Maquette'!F247</f>
        <v>0</v>
      </c>
      <c r="D247" s="33"/>
      <c r="E247" s="33"/>
      <c r="F247" s="33"/>
      <c r="G247" s="33"/>
      <c r="H247" s="33"/>
      <c r="I247" s="33"/>
      <c r="J247" s="33"/>
      <c r="K247" s="33"/>
      <c r="L247" s="33"/>
      <c r="M247" s="33"/>
      <c r="N247" s="33"/>
      <c r="O247" s="33"/>
      <c r="P247" s="33"/>
      <c r="Q247" s="33"/>
      <c r="R247" s="33"/>
      <c r="S247" s="33"/>
      <c r="T247" s="38"/>
    </row>
    <row r="248" spans="1:20" ht="30.6" customHeight="1">
      <c r="A248" s="36">
        <f>'S5 Maquette'!B248</f>
        <v>0</v>
      </c>
      <c r="B248" s="36">
        <f>'S5 Maquette'!C248</f>
        <v>0</v>
      </c>
      <c r="C248" s="35">
        <f>'S5 Maquette'!F248</f>
        <v>0</v>
      </c>
      <c r="D248" s="33"/>
      <c r="E248" s="33"/>
      <c r="F248" s="33"/>
      <c r="G248" s="33"/>
      <c r="H248" s="33"/>
      <c r="I248" s="33"/>
      <c r="J248" s="33"/>
      <c r="K248" s="33"/>
      <c r="L248" s="33"/>
      <c r="M248" s="33"/>
      <c r="N248" s="33"/>
      <c r="O248" s="33"/>
      <c r="P248" s="33"/>
      <c r="Q248" s="33"/>
      <c r="R248" s="33"/>
      <c r="S248" s="33"/>
      <c r="T248" s="38"/>
    </row>
    <row r="249" spans="1:20" ht="30.6" customHeight="1">
      <c r="A249" s="36">
        <f>'S5 Maquette'!B249</f>
        <v>0</v>
      </c>
      <c r="B249" s="36">
        <f>'S5 Maquette'!C249</f>
        <v>0</v>
      </c>
      <c r="C249" s="35">
        <f>'S5 Maquette'!F249</f>
        <v>0</v>
      </c>
      <c r="D249" s="33"/>
      <c r="E249" s="33"/>
      <c r="F249" s="33"/>
      <c r="G249" s="33"/>
      <c r="H249" s="33"/>
      <c r="I249" s="33"/>
      <c r="J249" s="33"/>
      <c r="K249" s="33"/>
      <c r="L249" s="33"/>
      <c r="M249" s="33"/>
      <c r="N249" s="33"/>
      <c r="O249" s="33"/>
      <c r="P249" s="33"/>
      <c r="Q249" s="33"/>
      <c r="R249" s="33"/>
      <c r="S249" s="33"/>
      <c r="T249" s="38"/>
    </row>
    <row r="250" spans="1:20" ht="30.6" customHeight="1">
      <c r="A250" s="36">
        <f>'S5 Maquette'!B250</f>
        <v>0</v>
      </c>
      <c r="B250" s="36">
        <f>'S5 Maquette'!C250</f>
        <v>0</v>
      </c>
      <c r="C250" s="35">
        <f>'S5 Maquette'!F250</f>
        <v>0</v>
      </c>
      <c r="D250" s="33"/>
      <c r="E250" s="33"/>
      <c r="F250" s="33"/>
      <c r="G250" s="33"/>
      <c r="H250" s="33"/>
      <c r="I250" s="33"/>
      <c r="J250" s="33"/>
      <c r="K250" s="33"/>
      <c r="L250" s="33"/>
      <c r="M250" s="33"/>
      <c r="N250" s="33"/>
      <c r="O250" s="33"/>
      <c r="P250" s="33"/>
      <c r="Q250" s="33"/>
      <c r="R250" s="33"/>
      <c r="S250" s="33"/>
      <c r="T250" s="38"/>
    </row>
    <row r="251" spans="1:20" ht="30.6" customHeight="1">
      <c r="A251" s="36">
        <f>'S5 Maquette'!B251</f>
        <v>0</v>
      </c>
      <c r="B251" s="36">
        <f>'S5 Maquette'!C251</f>
        <v>0</v>
      </c>
      <c r="C251" s="35">
        <f>'S5 Maquette'!F251</f>
        <v>0</v>
      </c>
      <c r="D251" s="33"/>
      <c r="E251" s="33"/>
      <c r="F251" s="33"/>
      <c r="G251" s="33"/>
      <c r="H251" s="33"/>
      <c r="I251" s="33"/>
      <c r="J251" s="33"/>
      <c r="K251" s="33"/>
      <c r="L251" s="33"/>
      <c r="M251" s="33"/>
      <c r="N251" s="33"/>
      <c r="O251" s="33"/>
      <c r="P251" s="33"/>
      <c r="Q251" s="33"/>
      <c r="R251" s="33"/>
      <c r="S251" s="33"/>
      <c r="T251" s="38"/>
    </row>
    <row r="252" spans="1:20" ht="30.6" customHeight="1">
      <c r="A252" s="36">
        <f>'S5 Maquette'!B252</f>
        <v>0</v>
      </c>
      <c r="B252" s="36">
        <f>'S5 Maquette'!C252</f>
        <v>0</v>
      </c>
      <c r="C252" s="35">
        <f>'S5 Maquette'!F252</f>
        <v>0</v>
      </c>
      <c r="D252" s="33"/>
      <c r="E252" s="33"/>
      <c r="F252" s="33"/>
      <c r="G252" s="33"/>
      <c r="H252" s="33"/>
      <c r="I252" s="33"/>
      <c r="J252" s="33"/>
      <c r="K252" s="33"/>
      <c r="L252" s="33"/>
      <c r="M252" s="33"/>
      <c r="N252" s="33"/>
      <c r="O252" s="33"/>
      <c r="P252" s="33"/>
      <c r="Q252" s="33"/>
      <c r="R252" s="33"/>
      <c r="S252" s="33"/>
      <c r="T252" s="38"/>
    </row>
    <row r="253" spans="1:20" ht="30.6" customHeight="1">
      <c r="A253" s="36">
        <f>'S5 Maquette'!B253</f>
        <v>0</v>
      </c>
      <c r="B253" s="36">
        <f>'S5 Maquette'!C253</f>
        <v>0</v>
      </c>
      <c r="C253" s="35">
        <f>'S5 Maquette'!F253</f>
        <v>0</v>
      </c>
      <c r="D253" s="33"/>
      <c r="E253" s="33"/>
      <c r="F253" s="33"/>
      <c r="G253" s="33"/>
      <c r="H253" s="33"/>
      <c r="I253" s="33"/>
      <c r="J253" s="33"/>
      <c r="K253" s="33"/>
      <c r="L253" s="33"/>
      <c r="M253" s="33"/>
      <c r="N253" s="33"/>
      <c r="O253" s="33"/>
      <c r="P253" s="33"/>
      <c r="Q253" s="33"/>
      <c r="R253" s="33"/>
      <c r="S253" s="33"/>
      <c r="T253" s="38"/>
    </row>
    <row r="254" spans="1:20" ht="30.6" customHeight="1">
      <c r="A254" s="36">
        <f>'S5 Maquette'!B254</f>
        <v>0</v>
      </c>
      <c r="B254" s="36">
        <f>'S5 Maquette'!C254</f>
        <v>0</v>
      </c>
      <c r="C254" s="35">
        <f>'S5 Maquette'!F254</f>
        <v>0</v>
      </c>
      <c r="D254" s="33"/>
      <c r="E254" s="33"/>
      <c r="F254" s="33"/>
      <c r="G254" s="33"/>
      <c r="H254" s="33"/>
      <c r="I254" s="33"/>
      <c r="J254" s="33"/>
      <c r="K254" s="33"/>
      <c r="L254" s="33"/>
      <c r="M254" s="33"/>
      <c r="N254" s="33"/>
      <c r="O254" s="33"/>
      <c r="P254" s="33"/>
      <c r="Q254" s="33"/>
      <c r="R254" s="33"/>
      <c r="S254" s="33"/>
      <c r="T254" s="38"/>
    </row>
    <row r="255" spans="1:20" ht="30.6" customHeight="1">
      <c r="A255" s="36">
        <f>'S5 Maquette'!B255</f>
        <v>0</v>
      </c>
      <c r="B255" s="36">
        <f>'S5 Maquette'!C255</f>
        <v>0</v>
      </c>
      <c r="C255" s="35">
        <f>'S5 Maquette'!F255</f>
        <v>0</v>
      </c>
      <c r="D255" s="33"/>
      <c r="E255" s="33"/>
      <c r="F255" s="33"/>
      <c r="G255" s="33"/>
      <c r="H255" s="33"/>
      <c r="I255" s="33"/>
      <c r="J255" s="33"/>
      <c r="K255" s="33"/>
      <c r="L255" s="33"/>
      <c r="M255" s="33"/>
      <c r="N255" s="33"/>
      <c r="O255" s="33"/>
      <c r="P255" s="33"/>
      <c r="Q255" s="33"/>
      <c r="R255" s="33"/>
      <c r="S255" s="33"/>
      <c r="T255" s="38"/>
    </row>
    <row r="256" spans="1:20" ht="30.6" customHeight="1">
      <c r="A256" s="36">
        <f>'S5 Maquette'!B256</f>
        <v>0</v>
      </c>
      <c r="B256" s="36">
        <f>'S5 Maquette'!C256</f>
        <v>0</v>
      </c>
      <c r="C256" s="35">
        <f>'S5 Maquette'!F256</f>
        <v>0</v>
      </c>
      <c r="D256" s="33"/>
      <c r="E256" s="33"/>
      <c r="F256" s="33"/>
      <c r="G256" s="33"/>
      <c r="H256" s="33"/>
      <c r="I256" s="33"/>
      <c r="J256" s="33"/>
      <c r="K256" s="33"/>
      <c r="L256" s="33"/>
      <c r="M256" s="33"/>
      <c r="N256" s="33"/>
      <c r="O256" s="33"/>
      <c r="P256" s="33"/>
      <c r="Q256" s="33"/>
      <c r="R256" s="33"/>
      <c r="S256" s="33"/>
      <c r="T256" s="38"/>
    </row>
    <row r="257" spans="1:20" ht="30.6" customHeight="1">
      <c r="A257" s="36">
        <f>'S5 Maquette'!B257</f>
        <v>0</v>
      </c>
      <c r="B257" s="36">
        <f>'S5 Maquette'!C257</f>
        <v>0</v>
      </c>
      <c r="C257" s="35">
        <f>'S5 Maquette'!F257</f>
        <v>0</v>
      </c>
      <c r="D257" s="33"/>
      <c r="E257" s="33"/>
      <c r="F257" s="33"/>
      <c r="G257" s="33"/>
      <c r="H257" s="33"/>
      <c r="I257" s="33"/>
      <c r="J257" s="33"/>
      <c r="K257" s="33"/>
      <c r="L257" s="33"/>
      <c r="M257" s="33"/>
      <c r="N257" s="33"/>
      <c r="O257" s="33"/>
      <c r="P257" s="33"/>
      <c r="Q257" s="33"/>
      <c r="R257" s="33"/>
      <c r="S257" s="33"/>
      <c r="T257" s="38"/>
    </row>
    <row r="258" spans="1:20" ht="30.6" customHeight="1">
      <c r="A258" s="36">
        <f>'S5 Maquette'!B258</f>
        <v>0</v>
      </c>
      <c r="B258" s="36">
        <f>'S5 Maquette'!C258</f>
        <v>0</v>
      </c>
      <c r="C258" s="35">
        <f>'S5 Maquette'!F258</f>
        <v>0</v>
      </c>
      <c r="D258" s="33"/>
      <c r="E258" s="33"/>
      <c r="F258" s="33"/>
      <c r="G258" s="33"/>
      <c r="H258" s="33"/>
      <c r="I258" s="33"/>
      <c r="J258" s="33"/>
      <c r="K258" s="33"/>
      <c r="L258" s="33"/>
      <c r="M258" s="33"/>
      <c r="N258" s="33"/>
      <c r="O258" s="33"/>
      <c r="P258" s="33"/>
      <c r="Q258" s="33"/>
      <c r="R258" s="33"/>
      <c r="S258" s="33"/>
      <c r="T258" s="38"/>
    </row>
    <row r="259" spans="1:20" ht="30.6" customHeight="1">
      <c r="A259" s="36">
        <f>'S5 Maquette'!B259</f>
        <v>0</v>
      </c>
      <c r="B259" s="36">
        <f>'S5 Maquette'!C259</f>
        <v>0</v>
      </c>
      <c r="C259" s="35">
        <f>'S5 Maquette'!F259</f>
        <v>0</v>
      </c>
      <c r="D259" s="33"/>
      <c r="E259" s="33"/>
      <c r="F259" s="33"/>
      <c r="G259" s="33"/>
      <c r="H259" s="33"/>
      <c r="I259" s="33"/>
      <c r="J259" s="33"/>
      <c r="K259" s="33"/>
      <c r="L259" s="33"/>
      <c r="M259" s="33"/>
      <c r="N259" s="33"/>
      <c r="O259" s="33"/>
      <c r="P259" s="33"/>
      <c r="Q259" s="33"/>
      <c r="R259" s="33"/>
      <c r="S259" s="33"/>
      <c r="T259" s="38"/>
    </row>
    <row r="260" spans="1:20" ht="30.6" customHeight="1">
      <c r="A260" s="36">
        <f>'S5 Maquette'!B260</f>
        <v>0</v>
      </c>
      <c r="B260" s="36">
        <f>'S5 Maquette'!C260</f>
        <v>0</v>
      </c>
      <c r="C260" s="35">
        <f>'S5 Maquette'!F260</f>
        <v>0</v>
      </c>
      <c r="D260" s="33"/>
      <c r="E260" s="33"/>
      <c r="F260" s="33"/>
      <c r="G260" s="33"/>
      <c r="H260" s="33"/>
      <c r="I260" s="33"/>
      <c r="J260" s="33"/>
      <c r="K260" s="33"/>
      <c r="L260" s="33"/>
      <c r="M260" s="33"/>
      <c r="N260" s="33"/>
      <c r="O260" s="33"/>
      <c r="P260" s="33"/>
      <c r="Q260" s="33"/>
      <c r="R260" s="33"/>
      <c r="S260" s="33"/>
      <c r="T260" s="38"/>
    </row>
    <row r="261" spans="1:20" ht="30.6" customHeight="1">
      <c r="A261" s="36">
        <f>'S5 Maquette'!B261</f>
        <v>0</v>
      </c>
      <c r="B261" s="36">
        <f>'S5 Maquette'!C261</f>
        <v>0</v>
      </c>
      <c r="C261" s="35">
        <f>'S5 Maquette'!F261</f>
        <v>0</v>
      </c>
      <c r="D261" s="33"/>
      <c r="E261" s="33"/>
      <c r="F261" s="33"/>
      <c r="G261" s="33"/>
      <c r="H261" s="33"/>
      <c r="I261" s="33"/>
      <c r="J261" s="33"/>
      <c r="K261" s="33"/>
      <c r="L261" s="33"/>
      <c r="M261" s="33"/>
      <c r="N261" s="33"/>
      <c r="O261" s="33"/>
      <c r="P261" s="33"/>
      <c r="Q261" s="33"/>
      <c r="R261" s="33"/>
      <c r="S261" s="33"/>
      <c r="T261" s="38"/>
    </row>
    <row r="262" spans="1:20" ht="30.6" customHeight="1">
      <c r="A262" s="36">
        <f>'S5 Maquette'!B262</f>
        <v>0</v>
      </c>
      <c r="B262" s="36">
        <f>'S5 Maquette'!C262</f>
        <v>0</v>
      </c>
      <c r="C262" s="35">
        <f>'S5 Maquette'!F262</f>
        <v>0</v>
      </c>
      <c r="D262" s="33"/>
      <c r="E262" s="33"/>
      <c r="F262" s="33"/>
      <c r="G262" s="33"/>
      <c r="H262" s="33"/>
      <c r="I262" s="33"/>
      <c r="J262" s="33"/>
      <c r="K262" s="33"/>
      <c r="L262" s="33"/>
      <c r="M262" s="33"/>
      <c r="N262" s="33"/>
      <c r="O262" s="33"/>
      <c r="P262" s="33"/>
      <c r="Q262" s="33"/>
      <c r="R262" s="33"/>
      <c r="S262" s="33"/>
      <c r="T262" s="38"/>
    </row>
    <row r="263" spans="1:20" ht="30.6" customHeight="1">
      <c r="A263" s="36">
        <f>'S5 Maquette'!B263</f>
        <v>0</v>
      </c>
      <c r="B263" s="36">
        <f>'S5 Maquette'!C263</f>
        <v>0</v>
      </c>
      <c r="C263" s="35">
        <f>'S5 Maquette'!F263</f>
        <v>0</v>
      </c>
      <c r="D263" s="33"/>
      <c r="E263" s="33"/>
      <c r="F263" s="33"/>
      <c r="G263" s="33"/>
      <c r="H263" s="33"/>
      <c r="I263" s="33"/>
      <c r="J263" s="33"/>
      <c r="K263" s="33"/>
      <c r="L263" s="33"/>
      <c r="M263" s="33"/>
      <c r="N263" s="33"/>
      <c r="O263" s="33"/>
      <c r="P263" s="33"/>
      <c r="Q263" s="33"/>
      <c r="R263" s="33"/>
      <c r="S263" s="33"/>
      <c r="T263" s="38"/>
    </row>
    <row r="264" spans="1:20" ht="30.6" customHeight="1">
      <c r="A264" s="36">
        <f>'S5 Maquette'!B264</f>
        <v>0</v>
      </c>
      <c r="B264" s="36">
        <f>'S5 Maquette'!C264</f>
        <v>0</v>
      </c>
      <c r="C264" s="35">
        <f>'S5 Maquette'!F264</f>
        <v>0</v>
      </c>
      <c r="D264" s="33"/>
      <c r="E264" s="33"/>
      <c r="F264" s="33"/>
      <c r="G264" s="33"/>
      <c r="H264" s="33"/>
      <c r="I264" s="33"/>
      <c r="J264" s="33"/>
      <c r="K264" s="33"/>
      <c r="L264" s="33"/>
      <c r="M264" s="33"/>
      <c r="N264" s="33"/>
      <c r="O264" s="33"/>
      <c r="P264" s="33"/>
      <c r="Q264" s="33"/>
      <c r="R264" s="33"/>
      <c r="S264" s="33"/>
      <c r="T264" s="38"/>
    </row>
    <row r="265" spans="1:20" ht="30.6" customHeight="1">
      <c r="A265" s="36">
        <f>'S5 Maquette'!B265</f>
        <v>0</v>
      </c>
      <c r="B265" s="36">
        <f>'S5 Maquette'!C265</f>
        <v>0</v>
      </c>
      <c r="C265" s="35">
        <f>'S5 Maquette'!F265</f>
        <v>0</v>
      </c>
      <c r="D265" s="33"/>
      <c r="E265" s="33"/>
      <c r="F265" s="33"/>
      <c r="G265" s="33"/>
      <c r="H265" s="33"/>
      <c r="I265" s="33"/>
      <c r="J265" s="33"/>
      <c r="K265" s="33"/>
      <c r="L265" s="33"/>
      <c r="M265" s="33"/>
      <c r="N265" s="33"/>
      <c r="O265" s="33"/>
      <c r="P265" s="33"/>
      <c r="Q265" s="33"/>
      <c r="R265" s="33"/>
      <c r="S265" s="33"/>
      <c r="T265" s="38"/>
    </row>
    <row r="266" spans="1:20" ht="30.6" customHeight="1">
      <c r="A266" s="36">
        <f>'S5 Maquette'!B266</f>
        <v>0</v>
      </c>
      <c r="B266" s="36">
        <f>'S5 Maquette'!C266</f>
        <v>0</v>
      </c>
      <c r="C266" s="35">
        <f>'S5 Maquette'!F266</f>
        <v>0</v>
      </c>
      <c r="D266" s="33"/>
      <c r="E266" s="33"/>
      <c r="F266" s="33"/>
      <c r="G266" s="33"/>
      <c r="H266" s="33"/>
      <c r="I266" s="33"/>
      <c r="J266" s="33"/>
      <c r="K266" s="33"/>
      <c r="L266" s="33"/>
      <c r="M266" s="33"/>
      <c r="N266" s="33"/>
      <c r="O266" s="33"/>
      <c r="P266" s="33"/>
      <c r="Q266" s="33"/>
      <c r="R266" s="33"/>
      <c r="S266" s="33"/>
      <c r="T266" s="38"/>
    </row>
    <row r="267" spans="1:20" ht="30.6" customHeight="1">
      <c r="A267" s="36">
        <f>'S5 Maquette'!B267</f>
        <v>0</v>
      </c>
      <c r="B267" s="36">
        <f>'S5 Maquette'!C267</f>
        <v>0</v>
      </c>
      <c r="C267" s="35">
        <f>'S5 Maquette'!F267</f>
        <v>0</v>
      </c>
      <c r="D267" s="33"/>
      <c r="E267" s="33"/>
      <c r="F267" s="33"/>
      <c r="G267" s="33"/>
      <c r="H267" s="33"/>
      <c r="I267" s="33"/>
      <c r="J267" s="33"/>
      <c r="K267" s="33"/>
      <c r="L267" s="33"/>
      <c r="M267" s="33"/>
      <c r="N267" s="33"/>
      <c r="O267" s="33"/>
      <c r="P267" s="33"/>
      <c r="Q267" s="33"/>
      <c r="R267" s="33"/>
      <c r="S267" s="33"/>
      <c r="T267" s="38"/>
    </row>
    <row r="268" spans="1:20" ht="30.6" customHeight="1">
      <c r="A268" s="36">
        <f>'S5 Maquette'!B268</f>
        <v>0</v>
      </c>
      <c r="B268" s="36">
        <f>'S5 Maquette'!C268</f>
        <v>0</v>
      </c>
      <c r="C268" s="35">
        <f>'S5 Maquette'!F268</f>
        <v>0</v>
      </c>
      <c r="D268" s="33"/>
      <c r="E268" s="33"/>
      <c r="F268" s="33"/>
      <c r="G268" s="33"/>
      <c r="H268" s="33"/>
      <c r="I268" s="33"/>
      <c r="J268" s="33"/>
      <c r="K268" s="33"/>
      <c r="L268" s="33"/>
      <c r="M268" s="33"/>
      <c r="N268" s="33"/>
      <c r="O268" s="33"/>
      <c r="P268" s="33"/>
      <c r="Q268" s="33"/>
      <c r="R268" s="33"/>
      <c r="S268" s="33"/>
      <c r="T268" s="38"/>
    </row>
    <row r="269" spans="1:20" ht="30.6" customHeight="1">
      <c r="A269" s="36">
        <f>'S5 Maquette'!B269</f>
        <v>0</v>
      </c>
      <c r="B269" s="36">
        <f>'S5 Maquette'!C269</f>
        <v>0</v>
      </c>
      <c r="C269" s="35">
        <f>'S5 Maquette'!F269</f>
        <v>0</v>
      </c>
      <c r="D269" s="33"/>
      <c r="E269" s="33"/>
      <c r="F269" s="33"/>
      <c r="G269" s="33"/>
      <c r="H269" s="33"/>
      <c r="I269" s="33"/>
      <c r="J269" s="33"/>
      <c r="K269" s="33"/>
      <c r="L269" s="33"/>
      <c r="M269" s="33"/>
      <c r="N269" s="33"/>
      <c r="O269" s="33"/>
      <c r="P269" s="33"/>
      <c r="Q269" s="33"/>
      <c r="R269" s="33"/>
      <c r="S269" s="33"/>
      <c r="T269" s="38"/>
    </row>
    <row r="270" spans="1:20" ht="30.6" customHeight="1">
      <c r="A270" s="36">
        <f>'S5 Maquette'!B270</f>
        <v>0</v>
      </c>
      <c r="B270" s="36">
        <f>'S5 Maquette'!C270</f>
        <v>0</v>
      </c>
      <c r="C270" s="35">
        <f>'S5 Maquette'!F270</f>
        <v>0</v>
      </c>
      <c r="D270" s="33"/>
      <c r="E270" s="33"/>
      <c r="F270" s="33"/>
      <c r="G270" s="33"/>
      <c r="H270" s="33"/>
      <c r="I270" s="33"/>
      <c r="J270" s="33"/>
      <c r="K270" s="33"/>
      <c r="L270" s="33"/>
      <c r="M270" s="33"/>
      <c r="N270" s="33"/>
      <c r="O270" s="33"/>
      <c r="P270" s="33"/>
      <c r="Q270" s="33"/>
      <c r="R270" s="33"/>
      <c r="S270" s="33"/>
      <c r="T270" s="38"/>
    </row>
    <row r="271" spans="1:20" ht="30.6" customHeight="1">
      <c r="A271" s="36">
        <f>'S5 Maquette'!B271</f>
        <v>0</v>
      </c>
      <c r="B271" s="36">
        <f>'S5 Maquette'!C271</f>
        <v>0</v>
      </c>
      <c r="C271" s="35">
        <f>'S5 Maquette'!F271</f>
        <v>0</v>
      </c>
      <c r="D271" s="33"/>
      <c r="E271" s="33"/>
      <c r="F271" s="33"/>
      <c r="G271" s="33"/>
      <c r="H271" s="33"/>
      <c r="I271" s="33"/>
      <c r="J271" s="33"/>
      <c r="K271" s="33"/>
      <c r="L271" s="33"/>
      <c r="M271" s="33"/>
      <c r="N271" s="33"/>
      <c r="O271" s="33"/>
      <c r="P271" s="33"/>
      <c r="Q271" s="33"/>
      <c r="R271" s="33"/>
      <c r="S271" s="33"/>
      <c r="T271" s="38"/>
    </row>
    <row r="272" spans="1:20" ht="30.6" customHeight="1">
      <c r="A272" s="36">
        <f>'S5 Maquette'!B272</f>
        <v>0</v>
      </c>
      <c r="B272" s="36">
        <f>'S5 Maquette'!C272</f>
        <v>0</v>
      </c>
      <c r="C272" s="35">
        <f>'S5 Maquette'!F272</f>
        <v>0</v>
      </c>
      <c r="D272" s="33"/>
      <c r="E272" s="33"/>
      <c r="F272" s="33"/>
      <c r="G272" s="33"/>
      <c r="H272" s="33"/>
      <c r="I272" s="33"/>
      <c r="J272" s="33"/>
      <c r="K272" s="33"/>
      <c r="L272" s="33"/>
      <c r="M272" s="33"/>
      <c r="N272" s="33"/>
      <c r="O272" s="33"/>
      <c r="P272" s="33"/>
      <c r="Q272" s="33"/>
      <c r="R272" s="33"/>
      <c r="S272" s="33"/>
      <c r="T272" s="38"/>
    </row>
    <row r="273" spans="1:20" ht="30.6" customHeight="1">
      <c r="A273" s="36">
        <f>'S5 Maquette'!B273</f>
        <v>0</v>
      </c>
      <c r="B273" s="36">
        <f>'S5 Maquette'!C273</f>
        <v>0</v>
      </c>
      <c r="C273" s="35">
        <f>'S5 Maquette'!F273</f>
        <v>0</v>
      </c>
      <c r="D273" s="33"/>
      <c r="E273" s="33"/>
      <c r="F273" s="33"/>
      <c r="G273" s="33"/>
      <c r="H273" s="33"/>
      <c r="I273" s="33"/>
      <c r="J273" s="33"/>
      <c r="K273" s="33"/>
      <c r="L273" s="33"/>
      <c r="M273" s="33"/>
      <c r="N273" s="33"/>
      <c r="O273" s="33"/>
      <c r="P273" s="33"/>
      <c r="Q273" s="33"/>
      <c r="R273" s="33"/>
      <c r="S273" s="33"/>
      <c r="T273" s="38"/>
    </row>
    <row r="274" spans="1:20" ht="30.6" customHeight="1">
      <c r="A274" s="36">
        <f>'S5 Maquette'!B274</f>
        <v>0</v>
      </c>
      <c r="B274" s="36">
        <f>'S5 Maquette'!C274</f>
        <v>0</v>
      </c>
      <c r="C274" s="35">
        <f>'S5 Maquette'!F274</f>
        <v>0</v>
      </c>
      <c r="D274" s="33"/>
      <c r="E274" s="33"/>
      <c r="F274" s="33"/>
      <c r="G274" s="33"/>
      <c r="H274" s="33"/>
      <c r="I274" s="33"/>
      <c r="J274" s="33"/>
      <c r="K274" s="33"/>
      <c r="L274" s="33"/>
      <c r="M274" s="33"/>
      <c r="N274" s="33"/>
      <c r="O274" s="33"/>
      <c r="P274" s="33"/>
      <c r="Q274" s="33"/>
      <c r="R274" s="33"/>
      <c r="S274" s="33"/>
      <c r="T274" s="38"/>
    </row>
    <row r="275" spans="1:20" ht="30.6" customHeight="1">
      <c r="A275" s="36">
        <f>'S5 Maquette'!B275</f>
        <v>0</v>
      </c>
      <c r="B275" s="36">
        <f>'S5 Maquette'!C275</f>
        <v>0</v>
      </c>
      <c r="C275" s="35">
        <f>'S5 Maquette'!F275</f>
        <v>0</v>
      </c>
      <c r="D275" s="33"/>
      <c r="E275" s="33"/>
      <c r="F275" s="33"/>
      <c r="G275" s="33"/>
      <c r="H275" s="33"/>
      <c r="I275" s="33"/>
      <c r="J275" s="33"/>
      <c r="K275" s="33"/>
      <c r="L275" s="33"/>
      <c r="M275" s="33"/>
      <c r="N275" s="33"/>
      <c r="O275" s="33"/>
      <c r="P275" s="33"/>
      <c r="Q275" s="33"/>
      <c r="R275" s="33"/>
      <c r="S275" s="33"/>
      <c r="T275" s="38"/>
    </row>
    <row r="276" spans="1:20" ht="30.6" customHeight="1">
      <c r="A276" s="36">
        <f>'S5 Maquette'!B276</f>
        <v>0</v>
      </c>
      <c r="B276" s="36">
        <f>'S5 Maquette'!C276</f>
        <v>0</v>
      </c>
      <c r="C276" s="35">
        <f>'S5 Maquette'!F276</f>
        <v>0</v>
      </c>
      <c r="D276" s="33"/>
      <c r="E276" s="33"/>
      <c r="F276" s="33"/>
      <c r="G276" s="33"/>
      <c r="H276" s="33"/>
      <c r="I276" s="33"/>
      <c r="J276" s="33"/>
      <c r="K276" s="33"/>
      <c r="L276" s="33"/>
      <c r="M276" s="33"/>
      <c r="N276" s="33"/>
      <c r="O276" s="33"/>
      <c r="P276" s="33"/>
      <c r="Q276" s="33"/>
      <c r="R276" s="33"/>
      <c r="S276" s="33"/>
      <c r="T276" s="38"/>
    </row>
    <row r="277" spans="1:20" ht="30.6" customHeight="1">
      <c r="A277" s="36">
        <f>'S5 Maquette'!B277</f>
        <v>0</v>
      </c>
      <c r="B277" s="36">
        <f>'S5 Maquette'!C277</f>
        <v>0</v>
      </c>
      <c r="C277" s="35">
        <f>'S5 Maquette'!F277</f>
        <v>0</v>
      </c>
      <c r="D277" s="33"/>
      <c r="E277" s="33"/>
      <c r="F277" s="33"/>
      <c r="G277" s="33"/>
      <c r="H277" s="33"/>
      <c r="I277" s="33"/>
      <c r="J277" s="33"/>
      <c r="K277" s="33"/>
      <c r="L277" s="33"/>
      <c r="M277" s="33"/>
      <c r="N277" s="33"/>
      <c r="O277" s="33"/>
      <c r="P277" s="33"/>
      <c r="Q277" s="33"/>
      <c r="R277" s="33"/>
      <c r="S277" s="33"/>
      <c r="T277" s="38"/>
    </row>
    <row r="278" spans="1:20" ht="30.6" customHeight="1">
      <c r="A278" s="36">
        <f>'S5 Maquette'!B278</f>
        <v>0</v>
      </c>
      <c r="B278" s="36">
        <f>'S5 Maquette'!C278</f>
        <v>0</v>
      </c>
      <c r="C278" s="35">
        <f>'S5 Maquette'!F278</f>
        <v>0</v>
      </c>
      <c r="D278" s="33"/>
      <c r="E278" s="33"/>
      <c r="F278" s="33"/>
      <c r="G278" s="33"/>
      <c r="H278" s="33"/>
      <c r="I278" s="33"/>
      <c r="J278" s="33"/>
      <c r="K278" s="33"/>
      <c r="L278" s="33"/>
      <c r="M278" s="33"/>
      <c r="N278" s="33"/>
      <c r="O278" s="33"/>
      <c r="P278" s="33"/>
      <c r="Q278" s="33"/>
      <c r="R278" s="33"/>
      <c r="S278" s="33"/>
      <c r="T278" s="38"/>
    </row>
    <row r="279" spans="1:20" ht="30.6" customHeight="1">
      <c r="A279" s="36">
        <f>'S5 Maquette'!B279</f>
        <v>0</v>
      </c>
      <c r="B279" s="36">
        <f>'S5 Maquette'!C279</f>
        <v>0</v>
      </c>
      <c r="C279" s="35">
        <f>'S5 Maquette'!F279</f>
        <v>0</v>
      </c>
      <c r="D279" s="33"/>
      <c r="E279" s="33"/>
      <c r="F279" s="33"/>
      <c r="G279" s="33"/>
      <c r="H279" s="33"/>
      <c r="I279" s="33"/>
      <c r="J279" s="33"/>
      <c r="K279" s="33"/>
      <c r="L279" s="33"/>
      <c r="M279" s="33"/>
      <c r="N279" s="33"/>
      <c r="O279" s="33"/>
      <c r="P279" s="33"/>
      <c r="Q279" s="33"/>
      <c r="R279" s="33"/>
      <c r="S279" s="33"/>
      <c r="T279" s="38"/>
    </row>
    <row r="280" spans="1:20" ht="30.6" customHeight="1">
      <c r="A280" s="36">
        <f>'S5 Maquette'!B280</f>
        <v>0</v>
      </c>
      <c r="B280" s="36">
        <f>'S5 Maquette'!C280</f>
        <v>0</v>
      </c>
      <c r="C280" s="35">
        <f>'S5 Maquette'!F280</f>
        <v>0</v>
      </c>
      <c r="D280" s="33"/>
      <c r="E280" s="33"/>
      <c r="F280" s="33"/>
      <c r="G280" s="33"/>
      <c r="H280" s="33"/>
      <c r="I280" s="33"/>
      <c r="J280" s="33"/>
      <c r="K280" s="33"/>
      <c r="L280" s="33"/>
      <c r="M280" s="33"/>
      <c r="N280" s="33"/>
      <c r="O280" s="33"/>
      <c r="P280" s="33"/>
      <c r="Q280" s="33"/>
      <c r="R280" s="33"/>
      <c r="S280" s="33"/>
      <c r="T280" s="38"/>
    </row>
    <row r="281" spans="1:20" ht="30.6" customHeight="1">
      <c r="A281" s="36">
        <f>'S5 Maquette'!B281</f>
        <v>0</v>
      </c>
      <c r="B281" s="36">
        <f>'S5 Maquette'!C281</f>
        <v>0</v>
      </c>
      <c r="C281" s="35">
        <f>'S5 Maquette'!F281</f>
        <v>0</v>
      </c>
      <c r="D281" s="33"/>
      <c r="E281" s="33"/>
      <c r="F281" s="33"/>
      <c r="G281" s="33"/>
      <c r="H281" s="33"/>
      <c r="I281" s="33"/>
      <c r="J281" s="33"/>
      <c r="K281" s="33"/>
      <c r="L281" s="33"/>
      <c r="M281" s="33"/>
      <c r="N281" s="33"/>
      <c r="O281" s="33"/>
      <c r="P281" s="33"/>
      <c r="Q281" s="33"/>
      <c r="R281" s="33"/>
      <c r="S281" s="33"/>
      <c r="T281" s="38"/>
    </row>
    <row r="282" spans="1:20" ht="30.6" customHeight="1">
      <c r="A282" s="36">
        <f>'S5 Maquette'!B282</f>
        <v>0</v>
      </c>
      <c r="B282" s="36">
        <f>'S5 Maquette'!C282</f>
        <v>0</v>
      </c>
      <c r="C282" s="35">
        <f>'S5 Maquette'!F282</f>
        <v>0</v>
      </c>
      <c r="D282" s="33"/>
      <c r="E282" s="33"/>
      <c r="F282" s="33"/>
      <c r="G282" s="33"/>
      <c r="H282" s="33"/>
      <c r="I282" s="33"/>
      <c r="J282" s="33"/>
      <c r="K282" s="33"/>
      <c r="L282" s="33"/>
      <c r="M282" s="33"/>
      <c r="N282" s="33"/>
      <c r="O282" s="33"/>
      <c r="P282" s="33"/>
      <c r="Q282" s="33"/>
      <c r="R282" s="33"/>
      <c r="S282" s="33"/>
      <c r="T282" s="38"/>
    </row>
    <row r="283" spans="1:20" ht="30.6" customHeight="1">
      <c r="A283" s="36">
        <f>'S5 Maquette'!B283</f>
        <v>0</v>
      </c>
      <c r="B283" s="36">
        <f>'S5 Maquette'!C283</f>
        <v>0</v>
      </c>
      <c r="C283" s="35">
        <f>'S5 Maquette'!F283</f>
        <v>0</v>
      </c>
      <c r="D283" s="33"/>
      <c r="E283" s="33"/>
      <c r="F283" s="33"/>
      <c r="G283" s="33"/>
      <c r="H283" s="33"/>
      <c r="I283" s="33"/>
      <c r="J283" s="33"/>
      <c r="K283" s="33"/>
      <c r="L283" s="33"/>
      <c r="M283" s="33"/>
      <c r="N283" s="33"/>
      <c r="O283" s="33"/>
      <c r="P283" s="33"/>
      <c r="Q283" s="33"/>
      <c r="R283" s="33"/>
      <c r="S283" s="33"/>
      <c r="T283" s="38"/>
    </row>
    <row r="284" spans="1:20" ht="30.6" customHeight="1">
      <c r="A284" s="36">
        <f>'S5 Maquette'!B284</f>
        <v>0</v>
      </c>
      <c r="B284" s="36">
        <f>'S5 Maquette'!C284</f>
        <v>0</v>
      </c>
      <c r="C284" s="35">
        <f>'S5 Maquette'!F284</f>
        <v>0</v>
      </c>
      <c r="D284" s="33"/>
      <c r="E284" s="33"/>
      <c r="F284" s="33"/>
      <c r="G284" s="33"/>
      <c r="H284" s="33"/>
      <c r="I284" s="33"/>
      <c r="J284" s="33"/>
      <c r="K284" s="33"/>
      <c r="L284" s="33"/>
      <c r="M284" s="33"/>
      <c r="N284" s="33"/>
      <c r="O284" s="33"/>
      <c r="P284" s="33"/>
      <c r="Q284" s="33"/>
      <c r="R284" s="33"/>
      <c r="S284" s="33"/>
      <c r="T284" s="38"/>
    </row>
    <row r="285" spans="1:20" ht="30.6" customHeight="1">
      <c r="A285" s="36">
        <f>'S5 Maquette'!B285</f>
        <v>0</v>
      </c>
      <c r="B285" s="36">
        <f>'S5 Maquette'!C285</f>
        <v>0</v>
      </c>
      <c r="C285" s="35">
        <f>'S5 Maquette'!F285</f>
        <v>0</v>
      </c>
      <c r="D285" s="33"/>
      <c r="E285" s="33"/>
      <c r="F285" s="33"/>
      <c r="G285" s="33"/>
      <c r="H285" s="33"/>
      <c r="I285" s="33"/>
      <c r="J285" s="33"/>
      <c r="K285" s="33"/>
      <c r="L285" s="33"/>
      <c r="M285" s="33"/>
      <c r="N285" s="33"/>
      <c r="O285" s="33"/>
      <c r="P285" s="33"/>
      <c r="Q285" s="33"/>
      <c r="R285" s="33"/>
      <c r="S285" s="33"/>
      <c r="T285" s="38"/>
    </row>
    <row r="286" spans="1:20" ht="30.6" customHeight="1">
      <c r="A286" s="36">
        <f>'S5 Maquette'!B286</f>
        <v>0</v>
      </c>
      <c r="B286" s="36">
        <f>'S5 Maquette'!C286</f>
        <v>0</v>
      </c>
      <c r="C286" s="35">
        <f>'S5 Maquette'!F286</f>
        <v>0</v>
      </c>
      <c r="D286" s="33"/>
      <c r="E286" s="33"/>
      <c r="F286" s="33"/>
      <c r="G286" s="33"/>
      <c r="H286" s="33"/>
      <c r="I286" s="33"/>
      <c r="J286" s="33"/>
      <c r="K286" s="33"/>
      <c r="L286" s="33"/>
      <c r="M286" s="33"/>
      <c r="N286" s="33"/>
      <c r="O286" s="33"/>
      <c r="P286" s="33"/>
      <c r="Q286" s="33"/>
      <c r="R286" s="33"/>
      <c r="S286" s="33"/>
      <c r="T286" s="38"/>
    </row>
    <row r="287" spans="1:20" ht="30.6" customHeight="1">
      <c r="A287" s="36">
        <f>'S5 Maquette'!B287</f>
        <v>0</v>
      </c>
      <c r="B287" s="36">
        <f>'S5 Maquette'!C287</f>
        <v>0</v>
      </c>
      <c r="C287" s="35">
        <f>'S5 Maquette'!F287</f>
        <v>0</v>
      </c>
      <c r="D287" s="33"/>
      <c r="E287" s="33"/>
      <c r="F287" s="33"/>
      <c r="G287" s="33"/>
      <c r="H287" s="33"/>
      <c r="I287" s="33"/>
      <c r="J287" s="33"/>
      <c r="K287" s="33"/>
      <c r="L287" s="33"/>
      <c r="M287" s="33"/>
      <c r="N287" s="33"/>
      <c r="O287" s="33"/>
      <c r="P287" s="33"/>
      <c r="Q287" s="33"/>
      <c r="R287" s="33"/>
      <c r="S287" s="33"/>
      <c r="T287" s="38"/>
    </row>
    <row r="288" spans="1:20" ht="30.6" customHeight="1">
      <c r="A288" s="36">
        <f>'S5 Maquette'!B288</f>
        <v>0</v>
      </c>
      <c r="B288" s="36">
        <f>'S5 Maquette'!C288</f>
        <v>0</v>
      </c>
      <c r="C288" s="35">
        <f>'S5 Maquette'!F288</f>
        <v>0</v>
      </c>
      <c r="D288" s="33"/>
      <c r="E288" s="33"/>
      <c r="F288" s="33"/>
      <c r="G288" s="33"/>
      <c r="H288" s="33"/>
      <c r="I288" s="33"/>
      <c r="J288" s="33"/>
      <c r="K288" s="33"/>
      <c r="L288" s="33"/>
      <c r="M288" s="33"/>
      <c r="N288" s="33"/>
      <c r="O288" s="33"/>
      <c r="P288" s="33"/>
      <c r="Q288" s="33"/>
      <c r="R288" s="33"/>
      <c r="S288" s="33"/>
      <c r="T288" s="38"/>
    </row>
    <row r="289" spans="1:20" ht="30.6" customHeight="1">
      <c r="A289" s="36">
        <f>'S5 Maquette'!B289</f>
        <v>0</v>
      </c>
      <c r="B289" s="36">
        <f>'S5 Maquette'!C289</f>
        <v>0</v>
      </c>
      <c r="C289" s="35">
        <f>'S5 Maquette'!F289</f>
        <v>0</v>
      </c>
      <c r="D289" s="33"/>
      <c r="E289" s="33"/>
      <c r="F289" s="33"/>
      <c r="G289" s="33"/>
      <c r="H289" s="33"/>
      <c r="I289" s="33"/>
      <c r="J289" s="33"/>
      <c r="K289" s="33"/>
      <c r="L289" s="33"/>
      <c r="M289" s="33"/>
      <c r="N289" s="33"/>
      <c r="O289" s="33"/>
      <c r="P289" s="33"/>
      <c r="Q289" s="33"/>
      <c r="R289" s="33"/>
      <c r="S289" s="33"/>
      <c r="T289" s="38"/>
    </row>
    <row r="290" spans="1:20" ht="30.6" customHeight="1">
      <c r="A290" s="36">
        <f>'S5 Maquette'!B290</f>
        <v>0</v>
      </c>
      <c r="B290" s="36">
        <f>'S5 Maquette'!C290</f>
        <v>0</v>
      </c>
      <c r="C290" s="35">
        <f>'S5 Maquette'!F290</f>
        <v>0</v>
      </c>
      <c r="D290" s="33"/>
      <c r="E290" s="33"/>
      <c r="F290" s="33"/>
      <c r="G290" s="33"/>
      <c r="H290" s="33"/>
      <c r="I290" s="33"/>
      <c r="J290" s="33"/>
      <c r="K290" s="33"/>
      <c r="L290" s="33"/>
      <c r="M290" s="33"/>
      <c r="N290" s="33"/>
      <c r="O290" s="33"/>
      <c r="P290" s="33"/>
      <c r="Q290" s="33"/>
      <c r="R290" s="33"/>
      <c r="S290" s="33"/>
      <c r="T290" s="38"/>
    </row>
    <row r="291" spans="1:20" ht="30.6" customHeight="1">
      <c r="A291" s="36">
        <f>'S5 Maquette'!B291</f>
        <v>0</v>
      </c>
      <c r="B291" s="36">
        <f>'S5 Maquette'!C291</f>
        <v>0</v>
      </c>
      <c r="C291" s="35">
        <f>'S5 Maquette'!F291</f>
        <v>0</v>
      </c>
      <c r="D291" s="33"/>
      <c r="E291" s="33"/>
      <c r="F291" s="33"/>
      <c r="G291" s="33"/>
      <c r="H291" s="33"/>
      <c r="I291" s="33"/>
      <c r="J291" s="33"/>
      <c r="K291" s="33"/>
      <c r="L291" s="33"/>
      <c r="M291" s="33"/>
      <c r="N291" s="33"/>
      <c r="O291" s="33"/>
      <c r="P291" s="33"/>
      <c r="Q291" s="33"/>
      <c r="R291" s="33"/>
      <c r="S291" s="33"/>
      <c r="T291" s="38"/>
    </row>
    <row r="292" spans="1:20" ht="30.6" customHeight="1">
      <c r="A292" s="36">
        <f>'S5 Maquette'!B292</f>
        <v>0</v>
      </c>
      <c r="B292" s="36">
        <f>'S5 Maquette'!C292</f>
        <v>0</v>
      </c>
      <c r="C292" s="35">
        <f>'S5 Maquette'!F292</f>
        <v>0</v>
      </c>
      <c r="D292" s="33"/>
      <c r="E292" s="33"/>
      <c r="F292" s="33"/>
      <c r="G292" s="33"/>
      <c r="H292" s="33"/>
      <c r="I292" s="33"/>
      <c r="J292" s="33"/>
      <c r="K292" s="33"/>
      <c r="L292" s="33"/>
      <c r="M292" s="33"/>
      <c r="N292" s="33"/>
      <c r="O292" s="33"/>
      <c r="P292" s="33"/>
      <c r="Q292" s="33"/>
      <c r="R292" s="33"/>
      <c r="S292" s="33"/>
      <c r="T292" s="38"/>
    </row>
    <row r="293" spans="1:20" ht="30.6" customHeight="1">
      <c r="A293" s="36">
        <f>'S5 Maquette'!B293</f>
        <v>0</v>
      </c>
      <c r="B293" s="36">
        <f>'S5 Maquette'!C293</f>
        <v>0</v>
      </c>
      <c r="C293" s="35">
        <f>'S5 Maquette'!F293</f>
        <v>0</v>
      </c>
      <c r="D293" s="33"/>
      <c r="E293" s="33"/>
      <c r="F293" s="33"/>
      <c r="G293" s="33"/>
      <c r="H293" s="33"/>
      <c r="I293" s="33"/>
      <c r="J293" s="33"/>
      <c r="K293" s="33"/>
      <c r="L293" s="33"/>
      <c r="M293" s="33"/>
      <c r="N293" s="33"/>
      <c r="O293" s="33"/>
      <c r="P293" s="33"/>
      <c r="Q293" s="33"/>
      <c r="R293" s="33"/>
      <c r="S293" s="33"/>
      <c r="T293" s="38"/>
    </row>
    <row r="294" spans="1:20" ht="30.6" customHeight="1">
      <c r="A294" s="36">
        <f>'S5 Maquette'!B294</f>
        <v>0</v>
      </c>
      <c r="B294" s="36">
        <f>'S5 Maquette'!C294</f>
        <v>0</v>
      </c>
      <c r="C294" s="35">
        <f>'S5 Maquette'!F294</f>
        <v>0</v>
      </c>
      <c r="D294" s="33"/>
      <c r="E294" s="33"/>
      <c r="F294" s="33"/>
      <c r="G294" s="33"/>
      <c r="H294" s="33"/>
      <c r="I294" s="33"/>
      <c r="J294" s="33"/>
      <c r="K294" s="33"/>
      <c r="L294" s="33"/>
      <c r="M294" s="33"/>
      <c r="N294" s="33"/>
      <c r="O294" s="33"/>
      <c r="P294" s="33"/>
      <c r="Q294" s="33"/>
      <c r="R294" s="33"/>
      <c r="S294" s="33"/>
      <c r="T294" s="38"/>
    </row>
    <row r="295" spans="1:20" ht="30.6" customHeight="1">
      <c r="A295" s="36">
        <f>'S5 Maquette'!B295</f>
        <v>0</v>
      </c>
      <c r="B295" s="36">
        <f>'S5 Maquette'!C295</f>
        <v>0</v>
      </c>
      <c r="C295" s="35">
        <f>'S5 Maquette'!F295</f>
        <v>0</v>
      </c>
      <c r="D295" s="33"/>
      <c r="E295" s="33"/>
      <c r="F295" s="33"/>
      <c r="G295" s="33"/>
      <c r="H295" s="33"/>
      <c r="I295" s="33"/>
      <c r="J295" s="33"/>
      <c r="K295" s="33"/>
      <c r="L295" s="33"/>
      <c r="M295" s="33"/>
      <c r="N295" s="33"/>
      <c r="O295" s="33"/>
      <c r="P295" s="33"/>
      <c r="Q295" s="33"/>
      <c r="R295" s="33"/>
      <c r="S295" s="33"/>
      <c r="T295" s="38"/>
    </row>
    <row r="296" spans="1:20" ht="30.6" customHeight="1">
      <c r="A296" s="36">
        <f>'S5 Maquette'!B296</f>
        <v>0</v>
      </c>
      <c r="B296" s="36">
        <f>'S5 Maquette'!C296</f>
        <v>0</v>
      </c>
      <c r="C296" s="35">
        <f>'S5 Maquette'!F296</f>
        <v>0</v>
      </c>
      <c r="D296" s="33"/>
      <c r="E296" s="33"/>
      <c r="F296" s="33"/>
      <c r="G296" s="33"/>
      <c r="H296" s="33"/>
      <c r="I296" s="33"/>
      <c r="J296" s="33"/>
      <c r="K296" s="33"/>
      <c r="L296" s="33"/>
      <c r="M296" s="33"/>
      <c r="N296" s="33"/>
      <c r="O296" s="33"/>
      <c r="P296" s="33"/>
      <c r="Q296" s="33"/>
      <c r="R296" s="33"/>
      <c r="S296" s="33"/>
      <c r="T296" s="38"/>
    </row>
    <row r="297" spans="1:20" ht="30.6" customHeight="1">
      <c r="A297" s="36">
        <f>'S5 Maquette'!B297</f>
        <v>0</v>
      </c>
      <c r="B297" s="36">
        <f>'S5 Maquette'!C297</f>
        <v>0</v>
      </c>
      <c r="C297" s="35">
        <f>'S5 Maquette'!F297</f>
        <v>0</v>
      </c>
      <c r="D297" s="33"/>
      <c r="E297" s="33"/>
      <c r="F297" s="33"/>
      <c r="G297" s="33"/>
      <c r="H297" s="33"/>
      <c r="I297" s="33"/>
      <c r="J297" s="33"/>
      <c r="K297" s="33"/>
      <c r="L297" s="33"/>
      <c r="M297" s="33"/>
      <c r="N297" s="33"/>
      <c r="O297" s="33"/>
      <c r="P297" s="33"/>
      <c r="Q297" s="33"/>
      <c r="R297" s="33"/>
      <c r="S297" s="33"/>
      <c r="T297" s="38"/>
    </row>
    <row r="298" spans="1:20" ht="30.6" customHeight="1">
      <c r="A298" s="36">
        <f>'S5 Maquette'!B298</f>
        <v>0</v>
      </c>
      <c r="B298" s="36">
        <f>'S5 Maquette'!C298</f>
        <v>0</v>
      </c>
      <c r="C298" s="35">
        <f>'S5 Maquette'!F298</f>
        <v>0</v>
      </c>
      <c r="D298" s="33"/>
      <c r="E298" s="33"/>
      <c r="F298" s="33"/>
      <c r="G298" s="33"/>
      <c r="H298" s="33"/>
      <c r="I298" s="33"/>
      <c r="J298" s="33"/>
      <c r="K298" s="33"/>
      <c r="L298" s="33"/>
      <c r="M298" s="33"/>
      <c r="N298" s="33"/>
      <c r="O298" s="33"/>
      <c r="P298" s="33"/>
      <c r="Q298" s="33"/>
      <c r="R298" s="33"/>
      <c r="S298" s="33"/>
      <c r="T298" s="38"/>
    </row>
    <row r="299" spans="1:20" ht="30.6" customHeight="1">
      <c r="A299" s="36">
        <f>'S5 Maquette'!B299</f>
        <v>0</v>
      </c>
      <c r="B299" s="36">
        <f>'S5 Maquette'!C299</f>
        <v>0</v>
      </c>
      <c r="C299" s="35">
        <f>'S5 Maquette'!F299</f>
        <v>0</v>
      </c>
      <c r="D299" s="33"/>
      <c r="E299" s="33"/>
      <c r="F299" s="33"/>
      <c r="G299" s="33"/>
      <c r="H299" s="33"/>
      <c r="I299" s="33"/>
      <c r="J299" s="33"/>
      <c r="K299" s="33"/>
      <c r="L299" s="33"/>
      <c r="M299" s="33"/>
      <c r="N299" s="33"/>
      <c r="O299" s="33"/>
      <c r="P299" s="33"/>
      <c r="Q299" s="33"/>
      <c r="R299" s="33"/>
      <c r="S299" s="33"/>
      <c r="T299" s="38"/>
    </row>
    <row r="300" spans="1:20" ht="30.6" customHeight="1">
      <c r="A300" s="36">
        <f>'S5 Maquette'!B300</f>
        <v>0</v>
      </c>
      <c r="B300" s="36">
        <f>'S5 Maquette'!C300</f>
        <v>0</v>
      </c>
      <c r="C300" s="35">
        <f>'S5 Maquette'!F300</f>
        <v>0</v>
      </c>
      <c r="D300" s="33"/>
      <c r="E300" s="33"/>
      <c r="F300" s="33"/>
      <c r="G300" s="33"/>
      <c r="H300" s="33"/>
      <c r="I300" s="33"/>
      <c r="J300" s="33"/>
      <c r="K300" s="33"/>
      <c r="L300" s="33"/>
      <c r="M300" s="33"/>
      <c r="N300" s="33"/>
      <c r="O300" s="33"/>
      <c r="P300" s="33"/>
      <c r="Q300" s="33"/>
      <c r="R300" s="33"/>
      <c r="S300" s="33"/>
      <c r="T300" s="38"/>
    </row>
  </sheetData>
  <sheetProtection algorithmName="SHA-512" hashValue="56UJPAzmDNXnHoLENXO5usq4JZwbT7ClZbS1AiTca4Z4euuMOjh5W8tWPRwR1KDkiUNhW3xJDBwP9VDqdFUqfw==" saltValue="Lmy15OhTVsKVa0sE3JP+1A==" spinCount="100000" sheet="1" formatCells="0" insertRows="0"/>
  <mergeCells count="25">
    <mergeCell ref="A1:I6"/>
    <mergeCell ref="A7:A11"/>
    <mergeCell ref="B7:B11"/>
    <mergeCell ref="C7:D9"/>
    <mergeCell ref="E7:F9"/>
    <mergeCell ref="G7:G9"/>
    <mergeCell ref="H7:I9"/>
    <mergeCell ref="C10:D11"/>
    <mergeCell ref="E10:I11"/>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s>
  <phoneticPr fontId="9" type="noConversion"/>
  <conditionalFormatting sqref="A1:A17 A301:A999">
    <cfRule type="expression" dxfId="372" priority="9">
      <formula>$C1="Parcours Pédagogique"</formula>
    </cfRule>
    <cfRule type="expression" dxfId="371" priority="10">
      <formula>$C1="BLOC"</formula>
    </cfRule>
    <cfRule type="expression" dxfId="370" priority="11">
      <formula>$C1="OPTION"</formula>
    </cfRule>
  </conditionalFormatting>
  <conditionalFormatting sqref="A16:S27 G28:S35 G36:R36 G37:S39 G40:R40 G41:S43 G44:R44 G45:S47 G48:R48 G49:S51 G52:R52 G53:S55 G56:R56 G57:S69 G70:R70 G71:S84 A85:S298 A28:F84 T16">
    <cfRule type="expression" dxfId="369" priority="14">
      <formula>$C16="Modification MCC"</formula>
    </cfRule>
  </conditionalFormatting>
  <conditionalFormatting sqref="A18:S27 G28:S35 A28:F84 G36:R36 G37:S39 G40:R40 G41:S43 G44:R44 G45:S47 G48:R48 G49:S51 G52:R52 G53:S55 G56:R56 G57:S69 G70:R70 G71:S84 A85:S300 T18">
    <cfRule type="expression" dxfId="368" priority="18">
      <formula>$C18="Modification"</formula>
    </cfRule>
  </conditionalFormatting>
  <conditionalFormatting sqref="B1:S9 B10:E10 J10:S11 B11:D11 B12:M12 P12 B13:L13 B14:N14 P14:S17 B15:M17 B301:S999">
    <cfRule type="expression" dxfId="367" priority="16">
      <formula>$D1="Création"</formula>
    </cfRule>
    <cfRule type="expression" dxfId="366" priority="17">
      <formula>$D1="Fermeture"</formula>
    </cfRule>
  </conditionalFormatting>
  <conditionalFormatting sqref="C1:S27 G28:S35 C28:F84 G36:R36 G37:S39 G40:R40 G41:S43 G44:R44 G45:S47 G48:R48 G49:S51 G52:R52 G53:S55 G56:R56 G57:S69 G70:R70 G71:S84 C85:S999">
    <cfRule type="expression" dxfId="365" priority="1">
      <formula>$B1="Option"</formula>
    </cfRule>
  </conditionalFormatting>
  <conditionalFormatting sqref="J1:J999">
    <cfRule type="expression" dxfId="364" priority="7">
      <formula>$I1="NON"</formula>
    </cfRule>
  </conditionalFormatting>
  <conditionalFormatting sqref="L1:L999">
    <cfRule type="expression" dxfId="363" priority="2">
      <formula>$K1="CCI (CC Intégral)"</formula>
    </cfRule>
    <cfRule type="expression" dxfId="362" priority="3">
      <formula>$K1="CT (Contrôle terminal)"</formula>
    </cfRule>
  </conditionalFormatting>
  <conditionalFormatting sqref="L18:L300 M18">
    <cfRule type="expression" dxfId="361" priority="12">
      <formula>$K1="CT (Contrôle terminal)"</formula>
    </cfRule>
  </conditionalFormatting>
  <conditionalFormatting sqref="L18:L300">
    <cfRule type="expression" dxfId="360" priority="13">
      <formula>$K1="CCI (CC Intégral)"</formula>
    </cfRule>
  </conditionalFormatting>
  <conditionalFormatting sqref="M1:M999">
    <cfRule type="expression" dxfId="359" priority="8">
      <formula>$K1="CT (Contrôle terminal)"</formula>
    </cfRule>
  </conditionalFormatting>
  <conditionalFormatting sqref="N1:O999">
    <cfRule type="expression" dxfId="358" priority="6">
      <formula>$K1="CCI (CC Intégral)"</formula>
    </cfRule>
  </conditionalFormatting>
  <conditionalFormatting sqref="P14:S17 B15:M17 B1:S9 J10:S11 B12:M12 B14:N14 B301:S999 B13:L13 B10:E10 B11:D11 P12">
    <cfRule type="expression" dxfId="357" priority="15">
      <formula>$D1="Modification"</formula>
    </cfRule>
  </conditionalFormatting>
  <conditionalFormatting sqref="Q1:R999">
    <cfRule type="expression" dxfId="356" priority="4">
      <formula>$P1="Autres"</formula>
    </cfRule>
  </conditionalFormatting>
  <conditionalFormatting sqref="S1:S35 T18 S37:S39 S41:S43 S45:S47 S49:S51 S53:S55 S57:S69 S71:S999">
    <cfRule type="expression" dxfId="355" priority="5">
      <formula>$P1="CT (Contrôle terminal)"</formula>
    </cfRule>
  </conditionalFormatting>
  <conditionalFormatting sqref="T18 A18:S27 G28:S35 A28:F84 G36:R36 G37:S39 G40:R40 G41:S43 G44:R44 G45:S47 G48:R48 G49:S51 G52:R52 G53:S55 G56:R56 G57:S69 G70:R70 G71:S84 A85:S300">
    <cfRule type="expression" dxfId="354" priority="19">
      <formula>$C18="Création"</formula>
    </cfRule>
    <cfRule type="expression" dxfId="353" priority="20">
      <formula>$C18="Fermeture"</formula>
    </cfRule>
  </conditionalFormatting>
  <dataValidations count="6">
    <dataValidation type="list" allowBlank="1" showInputMessage="1" showErrorMessage="1" sqref="G23:G300 G19 H19:I300 E19:F300" xr:uid="{EAC9132A-8A74-49B2-AC3C-99091CCAA13C}">
      <formula1>"OUI, NON"</formula1>
    </dataValidation>
    <dataValidation type="list" allowBlank="1" showInputMessage="1" showErrorMessage="1" sqref="P19:P300" xr:uid="{D08DC88C-EEBC-43B9-88F7-4C904CF79334}">
      <formula1>"CT (Contrôle terminal), Autres"</formula1>
    </dataValidation>
    <dataValidation type="list" allowBlank="1" showInputMessage="1" showErrorMessage="1" sqref="D1:D6" xr:uid="{7E959D30-2567-48B5-B271-2175E24E90EB}">
      <formula1>"Obligatoire, Facultatif, Complémentaire"</formula1>
    </dataValidation>
    <dataValidation type="list" allowBlank="1" showInputMessage="1" showErrorMessage="1" sqref="C19:C300" xr:uid="{4EA637FE-56BA-47F8-968F-E420AF408B7F}">
      <formula1>"Modification MCC"</formula1>
    </dataValidation>
    <dataValidation type="list" allowBlank="1" showInputMessage="1" showErrorMessage="1" sqref="K19:K300" xr:uid="{EED70BAB-1C30-4E6C-A424-DECDABBB26AD}">
      <formula1>List_Controle2</formula1>
    </dataValidation>
    <dataValidation type="list" allowBlank="1" showInputMessage="1" showErrorMessage="1" sqref="Q19:Q300 N19:N300" xr:uid="{9BA90068-E330-456A-9318-468F6DC844FC}">
      <formula1>List_Controle</formula1>
    </dataValidation>
  </dataValidation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6EF2D-66BD-43A4-AE3C-392FB0D96E13}">
  <dimension ref="A1:T300"/>
  <sheetViews>
    <sheetView topLeftCell="J1" zoomScale="90" zoomScaleNormal="90" workbookViewId="0">
      <pane ySplit="18" topLeftCell="A25" activePane="bottomLeft" state="frozen"/>
      <selection activeCell="D25" sqref="D25"/>
      <selection pane="bottomLeft" activeCell="H64" sqref="H64"/>
    </sheetView>
  </sheetViews>
  <sheetFormatPr baseColWidth="10" defaultColWidth="11.42578125" defaultRowHeight="15"/>
  <cols>
    <col min="1" max="1" width="39" style="12" customWidth="1"/>
    <col min="2" max="2" width="50.7109375" style="12" customWidth="1"/>
    <col min="3" max="3" width="15.42578125" style="16" customWidth="1"/>
    <col min="4" max="4" width="20.85546875" style="12" customWidth="1"/>
    <col min="5" max="6" width="15.42578125" style="12" customWidth="1"/>
    <col min="7" max="7" width="22.7109375" style="12" customWidth="1"/>
    <col min="8" max="8" width="27.140625" style="12" customWidth="1"/>
    <col min="9" max="9" width="35.28515625" style="12" customWidth="1"/>
    <col min="10" max="10" width="25.85546875" style="12" customWidth="1"/>
    <col min="11" max="11" width="40.7109375" style="12" customWidth="1"/>
    <col min="12" max="12" width="31.7109375" style="12" customWidth="1"/>
    <col min="13" max="13" width="22.42578125" style="12" customWidth="1"/>
    <col min="14" max="15" width="20.28515625" style="12" customWidth="1"/>
    <col min="16" max="16" width="21.85546875" style="12" customWidth="1"/>
    <col min="17" max="17" width="20.42578125" style="12" customWidth="1"/>
    <col min="18" max="18" width="17.28515625" style="12" customWidth="1"/>
    <col min="19" max="19" width="44" style="12" customWidth="1"/>
    <col min="20" max="20" width="49.42578125" style="12" customWidth="1"/>
  </cols>
  <sheetData>
    <row r="1" spans="1:19">
      <c r="A1" s="128"/>
      <c r="B1" s="128"/>
      <c r="C1" s="128"/>
      <c r="D1" s="128"/>
      <c r="E1" s="128"/>
      <c r="F1" s="128"/>
      <c r="G1" s="128"/>
      <c r="H1" s="128"/>
      <c r="I1" s="128"/>
      <c r="J1" s="30"/>
    </row>
    <row r="2" spans="1:19">
      <c r="A2" s="128"/>
      <c r="B2" s="128"/>
      <c r="C2" s="128"/>
      <c r="D2" s="128"/>
      <c r="E2" s="128"/>
      <c r="F2" s="128"/>
      <c r="G2" s="128"/>
      <c r="H2" s="128"/>
      <c r="I2" s="128"/>
      <c r="J2" s="30"/>
    </row>
    <row r="3" spans="1:19">
      <c r="A3" s="128"/>
      <c r="B3" s="128"/>
      <c r="C3" s="128"/>
      <c r="D3" s="128"/>
      <c r="E3" s="128"/>
      <c r="F3" s="128"/>
      <c r="G3" s="128"/>
      <c r="H3" s="128"/>
      <c r="I3" s="128"/>
      <c r="J3" s="30"/>
    </row>
    <row r="4" spans="1:19">
      <c r="A4" s="128"/>
      <c r="B4" s="128"/>
      <c r="C4" s="128"/>
      <c r="D4" s="128"/>
      <c r="E4" s="128"/>
      <c r="F4" s="128"/>
      <c r="G4" s="128"/>
      <c r="H4" s="128"/>
      <c r="I4" s="128"/>
      <c r="J4" s="30"/>
    </row>
    <row r="5" spans="1:19">
      <c r="A5" s="128"/>
      <c r="B5" s="128"/>
      <c r="C5" s="128"/>
      <c r="D5" s="128"/>
      <c r="E5" s="128"/>
      <c r="F5" s="128"/>
      <c r="G5" s="128"/>
      <c r="H5" s="128"/>
      <c r="I5" s="128"/>
      <c r="J5" s="30"/>
    </row>
    <row r="6" spans="1:19">
      <c r="A6" s="128"/>
      <c r="B6" s="128"/>
      <c r="C6" s="128"/>
      <c r="D6" s="128"/>
      <c r="E6" s="128"/>
      <c r="F6" s="128"/>
      <c r="G6" s="128"/>
      <c r="H6" s="128"/>
      <c r="I6" s="128"/>
      <c r="J6" s="30"/>
    </row>
    <row r="7" spans="1:19" ht="14.45" customHeight="1">
      <c r="A7" s="161" t="s">
        <v>214</v>
      </c>
      <c r="B7" s="127" t="str">
        <f>'[1]Fiche Générale'!B3</f>
        <v>Portail_LLAC</v>
      </c>
      <c r="C7" s="130" t="s">
        <v>320</v>
      </c>
      <c r="D7" s="130"/>
      <c r="E7" s="164" t="str">
        <f>'[1]Fiche Générale'!B4</f>
        <v>Lettres étrangères appliquées (LEA)</v>
      </c>
      <c r="F7" s="165"/>
      <c r="G7" s="130" t="s">
        <v>321</v>
      </c>
      <c r="H7" s="127">
        <f>'[1]Fiche Générale'!B5</f>
        <v>0</v>
      </c>
      <c r="I7" s="127"/>
      <c r="J7" s="31"/>
      <c r="K7" s="17"/>
    </row>
    <row r="8" spans="1:19" ht="14.45" customHeight="1">
      <c r="A8" s="162"/>
      <c r="B8" s="127"/>
      <c r="C8" s="130"/>
      <c r="D8" s="130"/>
      <c r="E8" s="164"/>
      <c r="F8" s="165"/>
      <c r="G8" s="130"/>
      <c r="H8" s="127"/>
      <c r="I8" s="127"/>
      <c r="J8" s="31"/>
      <c r="K8" s="17"/>
    </row>
    <row r="9" spans="1:19" ht="14.45" customHeight="1">
      <c r="A9" s="162"/>
      <c r="B9" s="127"/>
      <c r="C9" s="130"/>
      <c r="D9" s="130"/>
      <c r="E9" s="164"/>
      <c r="F9" s="165"/>
      <c r="G9" s="130"/>
      <c r="H9" s="127"/>
      <c r="I9" s="127"/>
      <c r="J9" s="31"/>
      <c r="K9" s="17"/>
    </row>
    <row r="10" spans="1:19" ht="14.45" customHeight="1">
      <c r="A10" s="162"/>
      <c r="B10" s="127"/>
      <c r="C10" s="135" t="s">
        <v>217</v>
      </c>
      <c r="D10" s="135"/>
      <c r="E10" s="139" t="str">
        <f>'[1]Fiche Générale'!B9</f>
        <v>Langues appliquées à l'économie-gestion</v>
      </c>
      <c r="F10" s="140"/>
      <c r="G10" s="140"/>
      <c r="H10" s="140"/>
      <c r="I10" s="141"/>
      <c r="J10" s="32"/>
      <c r="K10" s="17"/>
    </row>
    <row r="11" spans="1:19" ht="14.45" customHeight="1">
      <c r="A11" s="163"/>
      <c r="B11" s="127"/>
      <c r="C11" s="135"/>
      <c r="D11" s="135"/>
      <c r="E11" s="142"/>
      <c r="F11" s="143"/>
      <c r="G11" s="143"/>
      <c r="H11" s="143"/>
      <c r="I11" s="144"/>
      <c r="J11" s="32"/>
      <c r="K11" s="17"/>
    </row>
    <row r="12" spans="1:19">
      <c r="C12" s="12"/>
      <c r="I12" s="28"/>
      <c r="J12" s="28"/>
      <c r="M12" s="131" t="s">
        <v>322</v>
      </c>
      <c r="N12" s="132"/>
      <c r="O12" s="145"/>
      <c r="P12" s="131" t="s">
        <v>323</v>
      </c>
      <c r="Q12" s="132"/>
      <c r="R12" s="132"/>
      <c r="S12" s="145"/>
    </row>
    <row r="13" spans="1:19">
      <c r="A13" s="147" t="s">
        <v>219</v>
      </c>
      <c r="B13" s="149" t="str">
        <f>'[1]S5 Maquette'!B13:B14</f>
        <v>3 ème Année de Licence</v>
      </c>
      <c r="C13" s="149"/>
      <c r="D13" s="147" t="s">
        <v>324</v>
      </c>
      <c r="E13" s="149">
        <f>'[1]S5 Maquette'!E13:F14</f>
        <v>0</v>
      </c>
      <c r="F13" s="149"/>
      <c r="G13" s="149"/>
      <c r="I13" s="28"/>
      <c r="J13" s="28"/>
      <c r="M13" s="133"/>
      <c r="N13" s="134"/>
      <c r="O13" s="146"/>
      <c r="P13" s="133"/>
      <c r="Q13" s="134"/>
      <c r="R13" s="134"/>
      <c r="S13" s="146"/>
    </row>
    <row r="14" spans="1:19">
      <c r="A14" s="148"/>
      <c r="B14" s="149"/>
      <c r="C14" s="149"/>
      <c r="D14" s="148"/>
      <c r="E14" s="149"/>
      <c r="F14" s="149"/>
      <c r="G14" s="149"/>
      <c r="I14" s="28"/>
      <c r="J14" s="28"/>
      <c r="M14" s="129" t="s">
        <v>417</v>
      </c>
      <c r="N14" s="131" t="s">
        <v>326</v>
      </c>
      <c r="O14" s="145"/>
      <c r="P14" s="128"/>
      <c r="Q14" s="152"/>
      <c r="R14" s="155"/>
      <c r="S14" s="147"/>
    </row>
    <row r="15" spans="1:19">
      <c r="A15" s="147" t="s">
        <v>327</v>
      </c>
      <c r="B15" s="157" t="str">
        <f>'[1]S5 Maquette'!B15:B16</f>
        <v>Semestre 5</v>
      </c>
      <c r="C15" s="158"/>
      <c r="D15" s="147" t="s">
        <v>328</v>
      </c>
      <c r="E15" s="149">
        <f>'[1]S5 Maquette'!E15:F16</f>
        <v>0</v>
      </c>
      <c r="F15" s="149"/>
      <c r="G15" s="149"/>
      <c r="I15" s="28"/>
      <c r="J15" s="28"/>
      <c r="M15" s="129"/>
      <c r="N15" s="150"/>
      <c r="O15" s="151"/>
      <c r="P15" s="128"/>
      <c r="Q15" s="153"/>
      <c r="R15" s="155"/>
      <c r="S15" s="156"/>
    </row>
    <row r="16" spans="1:19">
      <c r="A16" s="148"/>
      <c r="B16" s="159"/>
      <c r="C16" s="160"/>
      <c r="D16" s="148"/>
      <c r="E16" s="149"/>
      <c r="F16" s="149"/>
      <c r="G16" s="149"/>
      <c r="I16" s="28"/>
      <c r="J16" s="28"/>
      <c r="M16" s="129"/>
      <c r="N16" s="150"/>
      <c r="O16" s="151"/>
      <c r="P16" s="128"/>
      <c r="Q16" s="153"/>
      <c r="R16" s="155"/>
      <c r="S16" s="156"/>
    </row>
    <row r="17" spans="1:20">
      <c r="L17" s="13"/>
      <c r="M17" s="129"/>
      <c r="N17" s="133"/>
      <c r="O17" s="146"/>
      <c r="P17" s="128"/>
      <c r="Q17" s="154"/>
      <c r="R17" s="155"/>
      <c r="S17" s="148"/>
    </row>
    <row r="18" spans="1:20" ht="59.45" customHeight="1">
      <c r="A18" s="3" t="s">
        <v>329</v>
      </c>
      <c r="B18" s="29" t="s">
        <v>330</v>
      </c>
      <c r="C18" s="3" t="s">
        <v>5</v>
      </c>
      <c r="D18" s="3" t="s">
        <v>331</v>
      </c>
      <c r="E18" s="3" t="s">
        <v>332</v>
      </c>
      <c r="F18" s="3" t="s">
        <v>333</v>
      </c>
      <c r="G18" s="3" t="s">
        <v>334</v>
      </c>
      <c r="H18" s="3" t="s">
        <v>335</v>
      </c>
      <c r="I18" s="3" t="s">
        <v>336</v>
      </c>
      <c r="J18" s="3" t="s">
        <v>337</v>
      </c>
      <c r="K18" s="3" t="s">
        <v>338</v>
      </c>
      <c r="L18" s="3" t="s">
        <v>339</v>
      </c>
      <c r="M18" s="3" t="s">
        <v>340</v>
      </c>
      <c r="N18" s="3" t="s">
        <v>330</v>
      </c>
      <c r="O18" s="3" t="s">
        <v>341</v>
      </c>
      <c r="P18" s="3" t="s">
        <v>342</v>
      </c>
      <c r="Q18" s="3" t="s">
        <v>330</v>
      </c>
      <c r="R18" s="3" t="s">
        <v>341</v>
      </c>
      <c r="S18" s="4" t="s">
        <v>343</v>
      </c>
      <c r="T18" s="4" t="s">
        <v>344</v>
      </c>
    </row>
    <row r="19" spans="1:20" ht="30.6" customHeight="1">
      <c r="A19" s="47" t="str">
        <f>'[1]S5 Maquette'!B19</f>
        <v xml:space="preserve">UE Competences transversales 5 </v>
      </c>
      <c r="B19" s="48" t="str">
        <f>'[1]S5 Maquette'!C19</f>
        <v>UE</v>
      </c>
      <c r="C19" s="49">
        <f>'[1]S5 Maquette'!F19</f>
        <v>0</v>
      </c>
      <c r="D19" s="50"/>
      <c r="E19" s="50"/>
      <c r="F19" s="50"/>
      <c r="G19" s="51"/>
      <c r="H19" s="51"/>
      <c r="I19" s="51"/>
      <c r="J19" s="51"/>
      <c r="K19" s="51"/>
      <c r="L19" s="51"/>
      <c r="M19" s="51"/>
      <c r="N19" s="51"/>
      <c r="O19" s="51"/>
      <c r="P19" s="51"/>
      <c r="Q19" s="51"/>
      <c r="R19" s="51"/>
      <c r="S19" s="51"/>
      <c r="T19" s="54"/>
    </row>
    <row r="20" spans="1:20" ht="30.6" customHeight="1">
      <c r="A20" s="47" t="str">
        <f>'[1]S5 Maquette'!B20</f>
        <v>Competences numeriques 3</v>
      </c>
      <c r="B20" s="48" t="str">
        <f>'[1]S5 Maquette'!C20</f>
        <v>ECUE</v>
      </c>
      <c r="C20" s="49">
        <f>'[1]S5 Maquette'!F20</f>
        <v>0</v>
      </c>
      <c r="D20" s="50"/>
      <c r="E20" s="50"/>
      <c r="F20" s="50"/>
      <c r="G20" s="51"/>
      <c r="H20" s="51"/>
      <c r="I20" s="51"/>
      <c r="J20" s="51"/>
      <c r="K20" s="51"/>
      <c r="L20" s="51"/>
      <c r="M20" s="51"/>
      <c r="N20" s="51"/>
      <c r="O20" s="51"/>
      <c r="P20" s="51"/>
      <c r="Q20" s="51"/>
      <c r="R20" s="51"/>
      <c r="S20" s="51"/>
      <c r="T20" s="54"/>
    </row>
    <row r="21" spans="1:20" ht="30.6" customHeight="1">
      <c r="A21" s="47" t="str">
        <f>'[1]S5 Maquette'!B21</f>
        <v xml:space="preserve">Competences informationnelles 3 </v>
      </c>
      <c r="B21" s="48" t="str">
        <f>'[1]S5 Maquette'!C21</f>
        <v>ECUE</v>
      </c>
      <c r="C21" s="49">
        <f>'[1]S5 Maquette'!F21</f>
        <v>0</v>
      </c>
      <c r="D21" s="50"/>
      <c r="E21" s="50"/>
      <c r="F21" s="50"/>
      <c r="G21" s="51"/>
      <c r="H21" s="51"/>
      <c r="I21" s="51"/>
      <c r="J21" s="51"/>
      <c r="K21" s="51"/>
      <c r="L21" s="51"/>
      <c r="M21" s="51"/>
      <c r="N21" s="51"/>
      <c r="O21" s="51"/>
      <c r="P21" s="51"/>
      <c r="Q21" s="51"/>
      <c r="R21" s="51"/>
      <c r="S21" s="51"/>
      <c r="T21" s="54"/>
    </row>
    <row r="22" spans="1:20" ht="30.6" customHeight="1">
      <c r="A22" s="47" t="str">
        <f>'[1]S5 Maquette'!B22</f>
        <v xml:space="preserve">Langue vivante-5 </v>
      </c>
      <c r="B22" s="48" t="str">
        <f>'[1]S5 Maquette'!C22</f>
        <v>BLOC</v>
      </c>
      <c r="C22" s="49">
        <f>'[1]S5 Maquette'!F22</f>
        <v>0</v>
      </c>
      <c r="D22" s="50"/>
      <c r="E22" s="50"/>
      <c r="F22" s="50"/>
      <c r="G22" s="51"/>
      <c r="H22" s="51"/>
      <c r="I22" s="51"/>
      <c r="J22" s="51"/>
      <c r="K22" s="51"/>
      <c r="L22" s="51"/>
      <c r="M22" s="51"/>
      <c r="N22" s="51"/>
      <c r="O22" s="51"/>
      <c r="P22" s="51"/>
      <c r="Q22" s="51"/>
      <c r="R22" s="51"/>
      <c r="S22" s="51"/>
      <c r="T22" s="54"/>
    </row>
    <row r="23" spans="1:20" ht="30.6" customHeight="1">
      <c r="A23" s="47" t="str">
        <f>'[1]S5 Maquette'!B23</f>
        <v>Min 1 Max 1</v>
      </c>
      <c r="B23" s="48" t="str">
        <f>'[1]S5 Maquette'!C23</f>
        <v>OPTION</v>
      </c>
      <c r="C23" s="49"/>
      <c r="D23" s="50"/>
      <c r="E23" s="50"/>
      <c r="F23" s="50"/>
      <c r="G23" s="51"/>
      <c r="H23" s="51"/>
      <c r="I23" s="51"/>
      <c r="J23" s="51"/>
      <c r="K23" s="51"/>
      <c r="L23" s="51"/>
      <c r="M23" s="51"/>
      <c r="N23" s="51"/>
      <c r="O23" s="51"/>
      <c r="P23" s="51"/>
      <c r="Q23" s="51"/>
      <c r="R23" s="51"/>
      <c r="S23" s="51"/>
      <c r="T23" s="54"/>
    </row>
    <row r="24" spans="1:20" ht="30.6" customHeight="1">
      <c r="A24" s="47" t="str">
        <f>'[1]S5 Maquette'!B24</f>
        <v xml:space="preserve">Anglais 5 </v>
      </c>
      <c r="B24" s="48" t="str">
        <f>'[1]S5 Maquette'!C24</f>
        <v>ECUE</v>
      </c>
      <c r="C24" s="49"/>
      <c r="D24" s="50"/>
      <c r="E24" s="50"/>
      <c r="F24" s="50"/>
      <c r="G24" s="51"/>
      <c r="H24" s="51"/>
      <c r="I24" s="51"/>
      <c r="J24" s="51"/>
      <c r="K24" s="51"/>
      <c r="L24" s="51"/>
      <c r="M24" s="51"/>
      <c r="N24" s="51"/>
      <c r="O24" s="51"/>
      <c r="P24" s="51"/>
      <c r="Q24" s="51"/>
      <c r="R24" s="51"/>
      <c r="S24" s="51"/>
      <c r="T24" s="54"/>
    </row>
    <row r="25" spans="1:20" ht="30.6" customHeight="1">
      <c r="A25" s="47" t="str">
        <f>'[1]S5 Maquette'!B25</f>
        <v xml:space="preserve">Espagnol 5 </v>
      </c>
      <c r="B25" s="48" t="str">
        <f>'[1]S5 Maquette'!C25</f>
        <v>ECUE</v>
      </c>
      <c r="C25" s="49">
        <f>'[1]S5 Maquette'!F25</f>
        <v>0</v>
      </c>
      <c r="D25" s="50"/>
      <c r="E25" s="50"/>
      <c r="F25" s="50"/>
      <c r="G25" s="51"/>
      <c r="H25" s="51"/>
      <c r="I25" s="51"/>
      <c r="J25" s="51"/>
      <c r="K25" s="51"/>
      <c r="L25" s="51"/>
      <c r="M25" s="51"/>
      <c r="N25" s="51"/>
      <c r="O25" s="51"/>
      <c r="P25" s="51"/>
      <c r="Q25" s="51"/>
      <c r="R25" s="51"/>
      <c r="S25" s="51"/>
      <c r="T25" s="54"/>
    </row>
    <row r="26" spans="1:20" ht="30.6" customHeight="1">
      <c r="A26" s="47" t="str">
        <f>'[1]S5 Maquette'!B26</f>
        <v xml:space="preserve">Italien 5 </v>
      </c>
      <c r="B26" s="48" t="str">
        <f>'[1]S5 Maquette'!C26</f>
        <v>ECUE</v>
      </c>
      <c r="C26" s="49">
        <f>'[1]S5 Maquette'!F26</f>
        <v>0</v>
      </c>
      <c r="D26" s="50"/>
      <c r="E26" s="50"/>
      <c r="F26" s="50"/>
      <c r="G26" s="51"/>
      <c r="H26" s="51"/>
      <c r="I26" s="51"/>
      <c r="J26" s="51"/>
      <c r="K26" s="51"/>
      <c r="L26" s="51"/>
      <c r="M26" s="51"/>
      <c r="N26" s="51"/>
      <c r="O26" s="51"/>
      <c r="P26" s="51"/>
      <c r="Q26" s="51"/>
      <c r="R26" s="51"/>
      <c r="S26" s="51"/>
      <c r="T26" s="54"/>
    </row>
    <row r="27" spans="1:20" ht="30.6" customHeight="1">
      <c r="A27" s="87" t="str">
        <f>'[1]S5 Maquette'!B27</f>
        <v>Matières d'application LEA Eco-Gestion 5</v>
      </c>
      <c r="B27" s="87" t="str">
        <f>'[1]S5 Maquette'!C27</f>
        <v>UE</v>
      </c>
      <c r="C27" s="35">
        <f>'[1]S5 Maquette'!F27</f>
        <v>0</v>
      </c>
      <c r="D27" s="88">
        <v>1</v>
      </c>
      <c r="E27" s="88" t="s">
        <v>345</v>
      </c>
      <c r="F27" s="88" t="s">
        <v>345</v>
      </c>
      <c r="G27" s="86" t="s">
        <v>345</v>
      </c>
      <c r="H27" s="86" t="s">
        <v>345</v>
      </c>
      <c r="I27" s="86" t="s">
        <v>345</v>
      </c>
      <c r="J27" s="86"/>
      <c r="K27" s="86" t="s">
        <v>10</v>
      </c>
      <c r="L27" s="86"/>
      <c r="M27" s="86">
        <v>3</v>
      </c>
      <c r="N27" s="86"/>
      <c r="O27" s="86"/>
      <c r="P27" s="86" t="s">
        <v>346</v>
      </c>
      <c r="Q27" s="86"/>
      <c r="R27" s="86"/>
      <c r="S27" s="88" t="s">
        <v>347</v>
      </c>
      <c r="T27" s="38"/>
    </row>
    <row r="28" spans="1:20" ht="30.6" customHeight="1">
      <c r="A28" s="87" t="str">
        <f>'[1]S5 Maquette'!B28</f>
        <v xml:space="preserve"> Marketing international et gestion commerciale/Global marketing and business management 5</v>
      </c>
      <c r="B28" s="87" t="str">
        <f>'[1]S5 Maquette'!C28</f>
        <v>ECUE</v>
      </c>
      <c r="C28" s="35">
        <f>'[1]S5 Maquette'!F28</f>
        <v>0</v>
      </c>
      <c r="D28" s="88">
        <v>1</v>
      </c>
      <c r="E28" s="88" t="s">
        <v>345</v>
      </c>
      <c r="F28" s="88" t="s">
        <v>345</v>
      </c>
      <c r="G28" s="86" t="s">
        <v>345</v>
      </c>
      <c r="H28" s="86" t="s">
        <v>345</v>
      </c>
      <c r="I28" s="86" t="s">
        <v>345</v>
      </c>
      <c r="J28" s="86"/>
      <c r="K28" s="86" t="s">
        <v>10</v>
      </c>
      <c r="L28" s="86"/>
      <c r="M28" s="86">
        <v>2</v>
      </c>
      <c r="N28" s="86"/>
      <c r="O28" s="86"/>
      <c r="P28" s="86"/>
      <c r="Q28" s="86"/>
      <c r="R28" s="86"/>
      <c r="S28" s="86" t="s">
        <v>418</v>
      </c>
      <c r="T28" s="38"/>
    </row>
    <row r="29" spans="1:20" ht="30.6" customHeight="1">
      <c r="A29" s="87" t="str">
        <f>'[1]S5 Maquette'!B29</f>
        <v>Communication d'entreprise en Eco-Gestion 5</v>
      </c>
      <c r="B29" s="87" t="str">
        <f>'[1]S5 Maquette'!C29</f>
        <v>ECUE</v>
      </c>
      <c r="C29" s="35">
        <f>'[1]S5 Maquette'!F29</f>
        <v>0</v>
      </c>
      <c r="D29" s="88">
        <v>1</v>
      </c>
      <c r="E29" s="88" t="s">
        <v>345</v>
      </c>
      <c r="F29" s="88" t="s">
        <v>345</v>
      </c>
      <c r="G29" s="86" t="s">
        <v>345</v>
      </c>
      <c r="H29" s="86" t="s">
        <v>345</v>
      </c>
      <c r="I29" s="86" t="s">
        <v>345</v>
      </c>
      <c r="J29" s="86"/>
      <c r="K29" s="86" t="s">
        <v>10</v>
      </c>
      <c r="L29" s="86"/>
      <c r="M29" s="86">
        <v>1</v>
      </c>
      <c r="N29" s="86"/>
      <c r="O29" s="86"/>
      <c r="P29" s="86"/>
      <c r="Q29" s="86"/>
      <c r="R29" s="86"/>
      <c r="S29" s="86" t="s">
        <v>419</v>
      </c>
      <c r="T29" s="38"/>
    </row>
    <row r="30" spans="1:20" ht="30.6" customHeight="1">
      <c r="A30" s="87" t="str">
        <f>'[1]S5 Maquette'!B30</f>
        <v>Langue A: Anglais non débutant 5</v>
      </c>
      <c r="B30" s="87" t="str">
        <f>'[1]S5 Maquette'!C30</f>
        <v>UE</v>
      </c>
      <c r="C30" s="35">
        <f>'[1]S5 Maquette'!F30</f>
        <v>0</v>
      </c>
      <c r="D30" s="88">
        <v>1</v>
      </c>
      <c r="E30" s="88" t="s">
        <v>345</v>
      </c>
      <c r="F30" s="88" t="s">
        <v>345</v>
      </c>
      <c r="G30" s="86" t="s">
        <v>345</v>
      </c>
      <c r="H30" s="86" t="s">
        <v>345</v>
      </c>
      <c r="I30" s="86" t="s">
        <v>348</v>
      </c>
      <c r="J30" s="86"/>
      <c r="K30" s="86" t="s">
        <v>10</v>
      </c>
      <c r="L30" s="86"/>
      <c r="M30" s="86">
        <v>3</v>
      </c>
      <c r="N30" s="86"/>
      <c r="O30" s="86"/>
      <c r="P30" s="86" t="s">
        <v>346</v>
      </c>
      <c r="Q30" s="86"/>
      <c r="R30" s="86"/>
      <c r="S30" s="88" t="s">
        <v>347</v>
      </c>
      <c r="T30" s="38"/>
    </row>
    <row r="31" spans="1:20" ht="30.6" customHeight="1">
      <c r="A31" s="87" t="str">
        <f>'[1]S5 Maquette'!B31</f>
        <v>Culture 5 ANGLAIS</v>
      </c>
      <c r="B31" s="87" t="str">
        <f>'[1]S5 Maquette'!C31</f>
        <v>ECUE</v>
      </c>
      <c r="C31" s="35">
        <f>'[1]S5 Maquette'!F31</f>
        <v>0</v>
      </c>
      <c r="D31" s="88">
        <v>1</v>
      </c>
      <c r="E31" s="88" t="s">
        <v>345</v>
      </c>
      <c r="F31" s="88" t="s">
        <v>345</v>
      </c>
      <c r="G31" s="86" t="s">
        <v>345</v>
      </c>
      <c r="H31" s="86" t="s">
        <v>345</v>
      </c>
      <c r="I31" s="86" t="s">
        <v>345</v>
      </c>
      <c r="J31" s="86"/>
      <c r="K31" s="86" t="s">
        <v>10</v>
      </c>
      <c r="L31" s="86"/>
      <c r="M31" s="86">
        <v>1</v>
      </c>
      <c r="N31" s="86"/>
      <c r="O31" s="86"/>
      <c r="P31" s="86"/>
      <c r="Q31" s="86"/>
      <c r="R31" s="86"/>
      <c r="S31" s="86" t="s">
        <v>419</v>
      </c>
      <c r="T31" s="38"/>
    </row>
    <row r="32" spans="1:20" ht="30.6" customHeight="1">
      <c r="A32" s="87" t="str">
        <f>'[1]S5 Maquette'!B32</f>
        <v>Traduction spécialisée 5 ANGLAIS</v>
      </c>
      <c r="B32" s="87" t="str">
        <f>'[1]S5 Maquette'!C32</f>
        <v>ECUE</v>
      </c>
      <c r="C32" s="35">
        <f>'[1]S5 Maquette'!F32</f>
        <v>0</v>
      </c>
      <c r="D32" s="88">
        <v>1</v>
      </c>
      <c r="E32" s="88" t="s">
        <v>345</v>
      </c>
      <c r="F32" s="88" t="s">
        <v>345</v>
      </c>
      <c r="G32" s="86" t="s">
        <v>345</v>
      </c>
      <c r="H32" s="86" t="s">
        <v>345</v>
      </c>
      <c r="I32" s="86" t="s">
        <v>345</v>
      </c>
      <c r="J32" s="86"/>
      <c r="K32" s="86" t="s">
        <v>10</v>
      </c>
      <c r="L32" s="86"/>
      <c r="M32" s="86">
        <v>1</v>
      </c>
      <c r="N32" s="86"/>
      <c r="O32" s="86"/>
      <c r="P32" s="86"/>
      <c r="Q32" s="86"/>
      <c r="R32" s="86"/>
      <c r="S32" s="86" t="s">
        <v>420</v>
      </c>
      <c r="T32" s="38"/>
    </row>
    <row r="33" spans="1:20" ht="30.6" customHeight="1">
      <c r="A33" s="87" t="str">
        <f>'[1]S5 Maquette'!B33</f>
        <v>Prise de parole professionnelle 5 ANGLAIS</v>
      </c>
      <c r="B33" s="87" t="str">
        <f>'[1]S5 Maquette'!C33</f>
        <v>ECUE</v>
      </c>
      <c r="C33" s="35">
        <f>'[1]S5 Maquette'!F33</f>
        <v>0</v>
      </c>
      <c r="D33" s="88">
        <v>1</v>
      </c>
      <c r="E33" s="88" t="s">
        <v>345</v>
      </c>
      <c r="F33" s="88" t="s">
        <v>345</v>
      </c>
      <c r="G33" s="86" t="s">
        <v>345</v>
      </c>
      <c r="H33" s="86" t="s">
        <v>345</v>
      </c>
      <c r="I33" s="86" t="s">
        <v>345</v>
      </c>
      <c r="J33" s="86"/>
      <c r="K33" s="86" t="s">
        <v>10</v>
      </c>
      <c r="L33" s="86"/>
      <c r="M33" s="86">
        <v>1</v>
      </c>
      <c r="N33" s="86"/>
      <c r="O33" s="86"/>
      <c r="P33" s="86"/>
      <c r="Q33" s="86"/>
      <c r="R33" s="86"/>
      <c r="S33" s="86" t="s">
        <v>421</v>
      </c>
      <c r="T33" s="38"/>
    </row>
    <row r="34" spans="1:20" ht="30.6" customHeight="1">
      <c r="A34" s="87" t="str">
        <f>'[1]S5 Maquette'!B34</f>
        <v>Langue B LEA</v>
      </c>
      <c r="B34" s="87" t="str">
        <f>'[1]S5 Maquette'!C34</f>
        <v>UE</v>
      </c>
      <c r="C34" s="35">
        <f>'[1]S5 Maquette'!F34</f>
        <v>0</v>
      </c>
      <c r="D34" s="88">
        <v>1</v>
      </c>
      <c r="E34" s="88" t="s">
        <v>345</v>
      </c>
      <c r="F34" s="88" t="s">
        <v>345</v>
      </c>
      <c r="G34" s="86" t="s">
        <v>345</v>
      </c>
      <c r="H34" s="86" t="s">
        <v>345</v>
      </c>
      <c r="I34" s="86" t="s">
        <v>348</v>
      </c>
      <c r="J34" s="86"/>
      <c r="K34" s="86" t="s">
        <v>10</v>
      </c>
      <c r="L34" s="86"/>
      <c r="M34" s="83"/>
      <c r="N34" s="83"/>
      <c r="O34" s="83"/>
      <c r="P34" s="83"/>
      <c r="Q34" s="83"/>
      <c r="R34" s="83"/>
      <c r="S34" s="83"/>
      <c r="T34" s="38" t="s">
        <v>349</v>
      </c>
    </row>
    <row r="35" spans="1:20" ht="30.6" customHeight="1">
      <c r="A35" s="87" t="str">
        <f>'[1]S5 Maquette'!B35</f>
        <v>1 UE au choix</v>
      </c>
      <c r="B35" s="87" t="str">
        <f>'[1]S5 Maquette'!C35</f>
        <v>OPTION</v>
      </c>
      <c r="C35" s="35">
        <f>'[1]S5 Maquette'!F35</f>
        <v>0</v>
      </c>
      <c r="D35" s="88"/>
      <c r="E35" s="88"/>
      <c r="F35" s="88"/>
      <c r="G35" s="86"/>
      <c r="H35" s="86"/>
      <c r="I35" s="86"/>
      <c r="J35" s="86"/>
      <c r="K35" s="86"/>
      <c r="L35" s="86"/>
      <c r="M35" s="83"/>
      <c r="N35" s="83"/>
      <c r="O35" s="83"/>
      <c r="P35" s="83"/>
      <c r="Q35" s="83"/>
      <c r="R35" s="83"/>
      <c r="S35" s="83"/>
      <c r="T35" s="38"/>
    </row>
    <row r="36" spans="1:20" ht="30.6" customHeight="1">
      <c r="A36" s="87" t="str">
        <f>'[1]S5 Maquette'!B36</f>
        <v>Allemand 5</v>
      </c>
      <c r="B36" s="87" t="str">
        <f>'[1]S5 Maquette'!C36</f>
        <v>UE</v>
      </c>
      <c r="C36" s="35">
        <f>'[1]S5 Maquette'!F36</f>
        <v>0</v>
      </c>
      <c r="D36" s="88">
        <v>1</v>
      </c>
      <c r="E36" s="88" t="s">
        <v>345</v>
      </c>
      <c r="F36" s="88" t="s">
        <v>345</v>
      </c>
      <c r="G36" s="86" t="s">
        <v>345</v>
      </c>
      <c r="H36" s="86" t="s">
        <v>345</v>
      </c>
      <c r="I36" s="86" t="s">
        <v>348</v>
      </c>
      <c r="J36" s="86"/>
      <c r="K36" s="86" t="s">
        <v>10</v>
      </c>
      <c r="L36" s="86"/>
      <c r="M36" s="83">
        <v>4</v>
      </c>
      <c r="N36" s="83"/>
      <c r="O36" s="83"/>
      <c r="P36" s="83" t="s">
        <v>346</v>
      </c>
      <c r="Q36" s="83"/>
      <c r="R36" s="83"/>
      <c r="S36" s="84" t="s">
        <v>352</v>
      </c>
      <c r="T36" s="38"/>
    </row>
    <row r="37" spans="1:20" ht="30.6" customHeight="1">
      <c r="A37" s="87" t="str">
        <f>'[1]S5 Maquette'!B37</f>
        <v>Culture 5 ALLEMAND</v>
      </c>
      <c r="B37" s="87" t="str">
        <f>'[1]S5 Maquette'!C37</f>
        <v>ECUE</v>
      </c>
      <c r="C37" s="35">
        <f>'[1]S5 Maquette'!F37</f>
        <v>0</v>
      </c>
      <c r="D37" s="88">
        <v>1</v>
      </c>
      <c r="E37" s="88" t="s">
        <v>345</v>
      </c>
      <c r="F37" s="88" t="s">
        <v>345</v>
      </c>
      <c r="G37" s="86" t="s">
        <v>345</v>
      </c>
      <c r="H37" s="86" t="s">
        <v>345</v>
      </c>
      <c r="I37" s="86" t="s">
        <v>345</v>
      </c>
      <c r="J37" s="86"/>
      <c r="K37" s="86" t="s">
        <v>10</v>
      </c>
      <c r="L37" s="86"/>
      <c r="M37" s="83">
        <v>1</v>
      </c>
      <c r="N37" s="83"/>
      <c r="O37" s="83"/>
      <c r="P37" s="83"/>
      <c r="Q37" s="83"/>
      <c r="R37" s="83"/>
      <c r="S37" s="83"/>
      <c r="T37" s="38"/>
    </row>
    <row r="38" spans="1:20" ht="30.6" customHeight="1">
      <c r="A38" s="87" t="str">
        <f>'[1]S5 Maquette'!B38</f>
        <v>Traduction spécialisée 5 ALLEMAND</v>
      </c>
      <c r="B38" s="87" t="str">
        <f>'[1]S5 Maquette'!C38</f>
        <v>ECUE</v>
      </c>
      <c r="C38" s="35">
        <f>'[1]S5 Maquette'!F38</f>
        <v>0</v>
      </c>
      <c r="D38" s="88">
        <v>1</v>
      </c>
      <c r="E38" s="88" t="s">
        <v>345</v>
      </c>
      <c r="F38" s="88" t="s">
        <v>345</v>
      </c>
      <c r="G38" s="86" t="s">
        <v>345</v>
      </c>
      <c r="H38" s="86" t="s">
        <v>345</v>
      </c>
      <c r="I38" s="86" t="s">
        <v>345</v>
      </c>
      <c r="J38" s="86"/>
      <c r="K38" s="86" t="s">
        <v>10</v>
      </c>
      <c r="L38" s="86"/>
      <c r="M38" s="83">
        <v>2</v>
      </c>
      <c r="N38" s="83"/>
      <c r="O38" s="83"/>
      <c r="P38" s="83"/>
      <c r="Q38" s="83"/>
      <c r="R38" s="83"/>
      <c r="S38" s="83"/>
      <c r="T38" s="38"/>
    </row>
    <row r="39" spans="1:20" ht="30.6" customHeight="1">
      <c r="A39" s="87" t="str">
        <f>'[1]S5 Maquette'!B39</f>
        <v>Analyse de documents 5 ALLEMAND</v>
      </c>
      <c r="B39" s="87" t="str">
        <f>'[1]S5 Maquette'!C39</f>
        <v>ECUE</v>
      </c>
      <c r="C39" s="35">
        <f>'[1]S5 Maquette'!F39</f>
        <v>0</v>
      </c>
      <c r="D39" s="88">
        <v>1</v>
      </c>
      <c r="E39" s="88" t="s">
        <v>345</v>
      </c>
      <c r="F39" s="88" t="s">
        <v>345</v>
      </c>
      <c r="G39" s="86" t="s">
        <v>345</v>
      </c>
      <c r="H39" s="86" t="s">
        <v>345</v>
      </c>
      <c r="I39" s="86" t="s">
        <v>345</v>
      </c>
      <c r="J39" s="86"/>
      <c r="K39" s="86" t="s">
        <v>10</v>
      </c>
      <c r="L39" s="86"/>
      <c r="M39" s="83">
        <v>1</v>
      </c>
      <c r="N39" s="83"/>
      <c r="O39" s="83"/>
      <c r="P39" s="83"/>
      <c r="Q39" s="83"/>
      <c r="R39" s="83"/>
      <c r="S39" s="83"/>
      <c r="T39" s="38"/>
    </row>
    <row r="40" spans="1:20" ht="30.6" customHeight="1">
      <c r="A40" s="87" t="str">
        <f>'[1]S5 Maquette'!B40</f>
        <v>Arabe Niveau 5</v>
      </c>
      <c r="B40" s="87" t="str">
        <f>'[1]S5 Maquette'!C40</f>
        <v>UE</v>
      </c>
      <c r="C40" s="35">
        <f>'[1]S5 Maquette'!F40</f>
        <v>0</v>
      </c>
      <c r="D40" s="88">
        <v>1</v>
      </c>
      <c r="E40" s="88" t="s">
        <v>345</v>
      </c>
      <c r="F40" s="88" t="s">
        <v>345</v>
      </c>
      <c r="G40" s="86" t="s">
        <v>345</v>
      </c>
      <c r="H40" s="86" t="s">
        <v>345</v>
      </c>
      <c r="I40" s="86" t="s">
        <v>348</v>
      </c>
      <c r="J40" s="86"/>
      <c r="K40" s="86" t="s">
        <v>10</v>
      </c>
      <c r="L40" s="86"/>
      <c r="M40" s="83">
        <v>3</v>
      </c>
      <c r="N40" s="83"/>
      <c r="O40" s="83"/>
      <c r="P40" s="83" t="s">
        <v>346</v>
      </c>
      <c r="Q40" s="83"/>
      <c r="R40" s="83"/>
      <c r="S40" s="84" t="s">
        <v>422</v>
      </c>
      <c r="T40" s="38"/>
    </row>
    <row r="41" spans="1:20" ht="30.6" customHeight="1">
      <c r="A41" s="87" t="str">
        <f>'[1]S5 Maquette'!B41</f>
        <v>Culture 5 ARABE</v>
      </c>
      <c r="B41" s="87" t="str">
        <f>'[1]S5 Maquette'!C41</f>
        <v>ECUE</v>
      </c>
      <c r="C41" s="35">
        <f>'[1]S5 Maquette'!F41</f>
        <v>0</v>
      </c>
      <c r="D41" s="88">
        <v>1</v>
      </c>
      <c r="E41" s="88" t="s">
        <v>345</v>
      </c>
      <c r="F41" s="88" t="s">
        <v>345</v>
      </c>
      <c r="G41" s="86" t="s">
        <v>345</v>
      </c>
      <c r="H41" s="86" t="s">
        <v>345</v>
      </c>
      <c r="I41" s="86" t="s">
        <v>345</v>
      </c>
      <c r="J41" s="86"/>
      <c r="K41" s="86" t="s">
        <v>10</v>
      </c>
      <c r="L41" s="86"/>
      <c r="M41" s="83">
        <v>1</v>
      </c>
      <c r="N41" s="83"/>
      <c r="O41" s="83"/>
      <c r="P41" s="83"/>
      <c r="Q41" s="83"/>
      <c r="R41" s="83"/>
      <c r="S41" s="83" t="s">
        <v>421</v>
      </c>
      <c r="T41" s="38"/>
    </row>
    <row r="42" spans="1:20" ht="30.6" customHeight="1">
      <c r="A42" s="87" t="str">
        <f>'[1]S5 Maquette'!B42</f>
        <v>Traduction spécialisée 5 ARABE</v>
      </c>
      <c r="B42" s="87" t="str">
        <f>'[1]S5 Maquette'!C42</f>
        <v>ECUE</v>
      </c>
      <c r="C42" s="35">
        <f>'[1]S5 Maquette'!F42</f>
        <v>0</v>
      </c>
      <c r="D42" s="88">
        <v>1</v>
      </c>
      <c r="E42" s="88" t="s">
        <v>345</v>
      </c>
      <c r="F42" s="88" t="s">
        <v>345</v>
      </c>
      <c r="G42" s="86" t="s">
        <v>345</v>
      </c>
      <c r="H42" s="86" t="s">
        <v>345</v>
      </c>
      <c r="I42" s="86" t="s">
        <v>345</v>
      </c>
      <c r="J42" s="86"/>
      <c r="K42" s="86" t="s">
        <v>10</v>
      </c>
      <c r="L42" s="86"/>
      <c r="M42" s="83">
        <v>1</v>
      </c>
      <c r="N42" s="83"/>
      <c r="O42" s="83"/>
      <c r="P42" s="83"/>
      <c r="Q42" s="83"/>
      <c r="R42" s="83"/>
      <c r="S42" s="83" t="s">
        <v>420</v>
      </c>
      <c r="T42" s="38"/>
    </row>
    <row r="43" spans="1:20" ht="30.6" customHeight="1">
      <c r="A43" s="87" t="str">
        <f>'[1]S5 Maquette'!B43</f>
        <v>Analyse de documents 5 ARABE</v>
      </c>
      <c r="B43" s="87" t="str">
        <f>'[1]S5 Maquette'!C43</f>
        <v>ECUE</v>
      </c>
      <c r="C43" s="35">
        <f>'[1]S5 Maquette'!F43</f>
        <v>0</v>
      </c>
      <c r="D43" s="88">
        <v>1</v>
      </c>
      <c r="E43" s="88" t="s">
        <v>345</v>
      </c>
      <c r="F43" s="88" t="s">
        <v>345</v>
      </c>
      <c r="G43" s="86" t="s">
        <v>345</v>
      </c>
      <c r="H43" s="86" t="s">
        <v>345</v>
      </c>
      <c r="I43" s="86" t="s">
        <v>345</v>
      </c>
      <c r="J43" s="86"/>
      <c r="K43" s="86" t="s">
        <v>10</v>
      </c>
      <c r="L43" s="86"/>
      <c r="M43" s="83">
        <v>1</v>
      </c>
      <c r="N43" s="83"/>
      <c r="O43" s="83"/>
      <c r="P43" s="83"/>
      <c r="Q43" s="83"/>
      <c r="R43" s="83"/>
      <c r="S43" s="83" t="s">
        <v>421</v>
      </c>
      <c r="T43" s="38"/>
    </row>
    <row r="44" spans="1:20" ht="30.6" customHeight="1">
      <c r="A44" s="87" t="str">
        <f>'[1]S5 Maquette'!B44</f>
        <v>Chinois Niveau 5</v>
      </c>
      <c r="B44" s="87" t="str">
        <f>'[1]S5 Maquette'!C44</f>
        <v>UE</v>
      </c>
      <c r="C44" s="35">
        <f>'[1]S5 Maquette'!F44</f>
        <v>0</v>
      </c>
      <c r="D44" s="88">
        <v>1</v>
      </c>
      <c r="E44" s="88" t="s">
        <v>345</v>
      </c>
      <c r="F44" s="88" t="s">
        <v>345</v>
      </c>
      <c r="G44" s="86" t="s">
        <v>345</v>
      </c>
      <c r="H44" s="86" t="s">
        <v>345</v>
      </c>
      <c r="I44" s="86" t="s">
        <v>348</v>
      </c>
      <c r="J44" s="86"/>
      <c r="K44" s="86" t="s">
        <v>10</v>
      </c>
      <c r="L44" s="86"/>
      <c r="M44" s="83">
        <v>3</v>
      </c>
      <c r="N44" s="83"/>
      <c r="O44" s="83"/>
      <c r="P44" s="83" t="s">
        <v>346</v>
      </c>
      <c r="Q44" s="83"/>
      <c r="R44" s="83"/>
      <c r="S44" s="84" t="s">
        <v>422</v>
      </c>
      <c r="T44" s="38"/>
    </row>
    <row r="45" spans="1:20" ht="30.6" customHeight="1">
      <c r="A45" s="87" t="str">
        <f>'[1]S5 Maquette'!B45</f>
        <v>Culture 5 CHINOIS</v>
      </c>
      <c r="B45" s="87" t="str">
        <f>'[1]S5 Maquette'!C45</f>
        <v>ECUE</v>
      </c>
      <c r="C45" s="35">
        <f>'[1]S5 Maquette'!F45</f>
        <v>0</v>
      </c>
      <c r="D45" s="88">
        <v>1</v>
      </c>
      <c r="E45" s="88" t="s">
        <v>345</v>
      </c>
      <c r="F45" s="88" t="s">
        <v>345</v>
      </c>
      <c r="G45" s="86" t="s">
        <v>345</v>
      </c>
      <c r="H45" s="86" t="s">
        <v>345</v>
      </c>
      <c r="I45" s="86" t="s">
        <v>345</v>
      </c>
      <c r="J45" s="86"/>
      <c r="K45" s="86" t="s">
        <v>10</v>
      </c>
      <c r="L45" s="86"/>
      <c r="M45" s="83">
        <v>1</v>
      </c>
      <c r="N45" s="83"/>
      <c r="O45" s="83"/>
      <c r="P45" s="83"/>
      <c r="Q45" s="83"/>
      <c r="R45" s="83"/>
      <c r="S45" s="83" t="s">
        <v>421</v>
      </c>
      <c r="T45" s="38"/>
    </row>
    <row r="46" spans="1:20" ht="30.6" customHeight="1">
      <c r="A46" s="87" t="str">
        <f>'[1]S5 Maquette'!B46</f>
        <v>Traduction spécialisée 5 CHINOIS</v>
      </c>
      <c r="B46" s="87" t="str">
        <f>'[1]S5 Maquette'!C46</f>
        <v>ECUE</v>
      </c>
      <c r="C46" s="35">
        <f>'[1]S5 Maquette'!F46</f>
        <v>0</v>
      </c>
      <c r="D46" s="88">
        <v>1</v>
      </c>
      <c r="E46" s="88" t="s">
        <v>345</v>
      </c>
      <c r="F46" s="88" t="s">
        <v>345</v>
      </c>
      <c r="G46" s="86" t="s">
        <v>345</v>
      </c>
      <c r="H46" s="86" t="s">
        <v>345</v>
      </c>
      <c r="I46" s="86" t="s">
        <v>345</v>
      </c>
      <c r="J46" s="86"/>
      <c r="K46" s="86" t="s">
        <v>10</v>
      </c>
      <c r="L46" s="86"/>
      <c r="M46" s="83">
        <v>1</v>
      </c>
      <c r="N46" s="83"/>
      <c r="O46" s="83"/>
      <c r="P46" s="83"/>
      <c r="Q46" s="83"/>
      <c r="R46" s="83"/>
      <c r="S46" s="83" t="s">
        <v>420</v>
      </c>
      <c r="T46" s="38"/>
    </row>
    <row r="47" spans="1:20" ht="30.6" customHeight="1">
      <c r="A47" s="87" t="str">
        <f>'[1]S5 Maquette'!B47</f>
        <v>Analyse de documents 5 CHINOIS</v>
      </c>
      <c r="B47" s="87" t="str">
        <f>'[1]S5 Maquette'!C47</f>
        <v>ECUE</v>
      </c>
      <c r="C47" s="35">
        <f>'[1]S5 Maquette'!F47</f>
        <v>0</v>
      </c>
      <c r="D47" s="88">
        <v>1</v>
      </c>
      <c r="E47" s="88" t="s">
        <v>345</v>
      </c>
      <c r="F47" s="88" t="s">
        <v>345</v>
      </c>
      <c r="G47" s="86" t="s">
        <v>345</v>
      </c>
      <c r="H47" s="86" t="s">
        <v>345</v>
      </c>
      <c r="I47" s="86" t="s">
        <v>345</v>
      </c>
      <c r="J47" s="86"/>
      <c r="K47" s="86" t="s">
        <v>10</v>
      </c>
      <c r="L47" s="86"/>
      <c r="M47" s="83">
        <v>1</v>
      </c>
      <c r="N47" s="83"/>
      <c r="O47" s="83"/>
      <c r="P47" s="83"/>
      <c r="Q47" s="83"/>
      <c r="R47" s="83"/>
      <c r="S47" s="83" t="s">
        <v>421</v>
      </c>
      <c r="T47" s="38"/>
    </row>
    <row r="48" spans="1:20" ht="30.6" customHeight="1">
      <c r="A48" s="87" t="str">
        <f>'[1]S5 Maquette'!B48</f>
        <v xml:space="preserve">Espagnol 5 </v>
      </c>
      <c r="B48" s="87" t="str">
        <f>'[1]S5 Maquette'!C48</f>
        <v>UE</v>
      </c>
      <c r="C48" s="35">
        <f>'[1]S5 Maquette'!F48</f>
        <v>0</v>
      </c>
      <c r="D48" s="88">
        <v>1</v>
      </c>
      <c r="E48" s="88" t="s">
        <v>345</v>
      </c>
      <c r="F48" s="88" t="s">
        <v>345</v>
      </c>
      <c r="G48" s="86" t="s">
        <v>345</v>
      </c>
      <c r="H48" s="86" t="s">
        <v>345</v>
      </c>
      <c r="I48" s="86" t="s">
        <v>348</v>
      </c>
      <c r="J48" s="86"/>
      <c r="K48" s="86" t="s">
        <v>10</v>
      </c>
      <c r="L48" s="86"/>
      <c r="M48" s="83">
        <v>4</v>
      </c>
      <c r="N48" s="83"/>
      <c r="O48" s="83"/>
      <c r="P48" s="83" t="s">
        <v>346</v>
      </c>
      <c r="Q48" s="83"/>
      <c r="R48" s="83"/>
      <c r="S48" s="84" t="s">
        <v>352</v>
      </c>
      <c r="T48" s="38"/>
    </row>
    <row r="49" spans="1:20" ht="30.6" customHeight="1">
      <c r="A49" s="87" t="str">
        <f>'[1]S5 Maquette'!B49</f>
        <v>Culture 5 ESPAGNOL</v>
      </c>
      <c r="B49" s="87" t="str">
        <f>'[1]S5 Maquette'!C49</f>
        <v>ECUE</v>
      </c>
      <c r="C49" s="35">
        <f>'[1]S5 Maquette'!F49</f>
        <v>0</v>
      </c>
      <c r="D49" s="86">
        <v>1</v>
      </c>
      <c r="E49" s="86" t="s">
        <v>345</v>
      </c>
      <c r="F49" s="88" t="s">
        <v>345</v>
      </c>
      <c r="G49" s="86" t="s">
        <v>345</v>
      </c>
      <c r="H49" s="86" t="s">
        <v>345</v>
      </c>
      <c r="I49" s="86" t="s">
        <v>345</v>
      </c>
      <c r="J49" s="86"/>
      <c r="K49" s="86" t="s">
        <v>10</v>
      </c>
      <c r="L49" s="86"/>
      <c r="M49" s="83">
        <v>1</v>
      </c>
      <c r="N49" s="83"/>
      <c r="O49" s="83"/>
      <c r="P49" s="83"/>
      <c r="Q49" s="83"/>
      <c r="R49" s="83"/>
      <c r="S49" s="83" t="s">
        <v>419</v>
      </c>
      <c r="T49" s="38"/>
    </row>
    <row r="50" spans="1:20" ht="30.6" customHeight="1">
      <c r="A50" s="87" t="str">
        <f>'[1]S5 Maquette'!B50</f>
        <v>Traduction spécialisée 5 ESPAGNOL</v>
      </c>
      <c r="B50" s="87" t="str">
        <f>'[1]S5 Maquette'!C50</f>
        <v>ECUE</v>
      </c>
      <c r="C50" s="35">
        <f>'[1]S5 Maquette'!F50</f>
        <v>0</v>
      </c>
      <c r="D50" s="86">
        <v>1</v>
      </c>
      <c r="E50" s="86" t="s">
        <v>345</v>
      </c>
      <c r="F50" s="88" t="s">
        <v>345</v>
      </c>
      <c r="G50" s="86" t="s">
        <v>345</v>
      </c>
      <c r="H50" s="86" t="s">
        <v>345</v>
      </c>
      <c r="I50" s="86" t="s">
        <v>345</v>
      </c>
      <c r="J50" s="86"/>
      <c r="K50" s="86" t="s">
        <v>10</v>
      </c>
      <c r="L50" s="86"/>
      <c r="M50" s="83">
        <v>2</v>
      </c>
      <c r="N50" s="83"/>
      <c r="O50" s="83"/>
      <c r="P50" s="83"/>
      <c r="Q50" s="83"/>
      <c r="R50" s="83"/>
      <c r="S50" s="83" t="s">
        <v>418</v>
      </c>
      <c r="T50" s="38"/>
    </row>
    <row r="51" spans="1:20" ht="30.6" customHeight="1">
      <c r="A51" s="87" t="str">
        <f>'[1]S5 Maquette'!B51</f>
        <v>Analyse de documents 5 ESPAGNOL</v>
      </c>
      <c r="B51" s="87" t="str">
        <f>'[1]S5 Maquette'!C51</f>
        <v>ECUE</v>
      </c>
      <c r="C51" s="35">
        <f>'[1]S5 Maquette'!F51</f>
        <v>0</v>
      </c>
      <c r="D51" s="86">
        <v>1</v>
      </c>
      <c r="E51" s="86" t="s">
        <v>345</v>
      </c>
      <c r="F51" s="88" t="s">
        <v>345</v>
      </c>
      <c r="G51" s="86" t="s">
        <v>345</v>
      </c>
      <c r="H51" s="86" t="s">
        <v>345</v>
      </c>
      <c r="I51" s="86" t="s">
        <v>345</v>
      </c>
      <c r="J51" s="86"/>
      <c r="K51" s="86" t="s">
        <v>10</v>
      </c>
      <c r="L51" s="86"/>
      <c r="M51" s="83">
        <v>1</v>
      </c>
      <c r="N51" s="83"/>
      <c r="O51" s="83"/>
      <c r="P51" s="83"/>
      <c r="Q51" s="83"/>
      <c r="R51" s="83"/>
      <c r="S51" s="83" t="s">
        <v>421</v>
      </c>
      <c r="T51" s="38"/>
    </row>
    <row r="52" spans="1:20" ht="30.6" customHeight="1">
      <c r="A52" s="87" t="str">
        <f>'[1]S5 Maquette'!B52</f>
        <v xml:space="preserve">Italien 5 </v>
      </c>
      <c r="B52" s="87" t="str">
        <f>'[1]S5 Maquette'!C52</f>
        <v>UE</v>
      </c>
      <c r="C52" s="35">
        <f>'[1]S5 Maquette'!F52</f>
        <v>0</v>
      </c>
      <c r="D52" s="86">
        <v>1</v>
      </c>
      <c r="E52" s="86" t="s">
        <v>345</v>
      </c>
      <c r="F52" s="88" t="s">
        <v>345</v>
      </c>
      <c r="G52" s="86" t="s">
        <v>345</v>
      </c>
      <c r="H52" s="86" t="s">
        <v>345</v>
      </c>
      <c r="I52" s="86" t="s">
        <v>348</v>
      </c>
      <c r="J52" s="86"/>
      <c r="K52" s="86" t="s">
        <v>10</v>
      </c>
      <c r="L52" s="86"/>
      <c r="M52" s="83">
        <v>4</v>
      </c>
      <c r="N52" s="83"/>
      <c r="O52" s="83"/>
      <c r="P52" s="83" t="s">
        <v>346</v>
      </c>
      <c r="Q52" s="83"/>
      <c r="R52" s="83"/>
      <c r="S52" s="84" t="s">
        <v>352</v>
      </c>
      <c r="T52" s="38"/>
    </row>
    <row r="53" spans="1:20" ht="30.6" customHeight="1">
      <c r="A53" s="87" t="str">
        <f>'[1]S5 Maquette'!B53</f>
        <v>Culture 5 ITALIEN</v>
      </c>
      <c r="B53" s="87" t="str">
        <f>'[1]S5 Maquette'!C53</f>
        <v>ECUE</v>
      </c>
      <c r="C53" s="35">
        <f>'[1]S5 Maquette'!F53</f>
        <v>0</v>
      </c>
      <c r="D53" s="86">
        <v>1</v>
      </c>
      <c r="E53" s="86" t="s">
        <v>345</v>
      </c>
      <c r="F53" s="88" t="s">
        <v>345</v>
      </c>
      <c r="G53" s="86" t="s">
        <v>345</v>
      </c>
      <c r="H53" s="86" t="s">
        <v>345</v>
      </c>
      <c r="I53" s="86" t="s">
        <v>345</v>
      </c>
      <c r="J53" s="86"/>
      <c r="K53" s="86" t="s">
        <v>10</v>
      </c>
      <c r="L53" s="86"/>
      <c r="M53" s="83">
        <v>1</v>
      </c>
      <c r="N53" s="83"/>
      <c r="O53" s="83"/>
      <c r="P53" s="83"/>
      <c r="Q53" s="83"/>
      <c r="R53" s="83"/>
      <c r="S53" s="83" t="s">
        <v>419</v>
      </c>
      <c r="T53" s="38"/>
    </row>
    <row r="54" spans="1:20" ht="30.6" customHeight="1">
      <c r="A54" s="87" t="str">
        <f>'[1]S5 Maquette'!B54</f>
        <v>Traduction spécialisée 5 ITALIEN</v>
      </c>
      <c r="B54" s="87" t="str">
        <f>'[1]S5 Maquette'!C54</f>
        <v>ECUE</v>
      </c>
      <c r="C54" s="35">
        <f>'[1]S5 Maquette'!F54</f>
        <v>0</v>
      </c>
      <c r="D54" s="86">
        <v>1</v>
      </c>
      <c r="E54" s="86" t="s">
        <v>345</v>
      </c>
      <c r="F54" s="88" t="s">
        <v>345</v>
      </c>
      <c r="G54" s="86" t="s">
        <v>345</v>
      </c>
      <c r="H54" s="86" t="s">
        <v>345</v>
      </c>
      <c r="I54" s="86" t="s">
        <v>345</v>
      </c>
      <c r="J54" s="86"/>
      <c r="K54" s="86" t="s">
        <v>10</v>
      </c>
      <c r="L54" s="86"/>
      <c r="M54" s="83">
        <v>2</v>
      </c>
      <c r="N54" s="83"/>
      <c r="O54" s="83"/>
      <c r="P54" s="83"/>
      <c r="Q54" s="83"/>
      <c r="R54" s="83"/>
      <c r="S54" s="83" t="s">
        <v>418</v>
      </c>
      <c r="T54" s="38"/>
    </row>
    <row r="55" spans="1:20" ht="30.6" customHeight="1">
      <c r="A55" s="87" t="str">
        <f>'[1]S5 Maquette'!B55</f>
        <v>Analyse de documents 5 ITALIEN</v>
      </c>
      <c r="B55" s="87" t="str">
        <f>'[1]S5 Maquette'!C55</f>
        <v>ECUE</v>
      </c>
      <c r="C55" s="35">
        <f>'[1]S5 Maquette'!F55</f>
        <v>0</v>
      </c>
      <c r="D55" s="86">
        <v>1</v>
      </c>
      <c r="E55" s="86" t="s">
        <v>345</v>
      </c>
      <c r="F55" s="88" t="s">
        <v>345</v>
      </c>
      <c r="G55" s="86" t="s">
        <v>345</v>
      </c>
      <c r="H55" s="86" t="s">
        <v>345</v>
      </c>
      <c r="I55" s="86" t="s">
        <v>345</v>
      </c>
      <c r="J55" s="86"/>
      <c r="K55" s="86" t="s">
        <v>10</v>
      </c>
      <c r="L55" s="86"/>
      <c r="M55" s="83">
        <v>1</v>
      </c>
      <c r="N55" s="83"/>
      <c r="O55" s="83"/>
      <c r="P55" s="83"/>
      <c r="Q55" s="83"/>
      <c r="R55" s="83"/>
      <c r="S55" s="83" t="s">
        <v>421</v>
      </c>
      <c r="T55" s="38"/>
    </row>
    <row r="56" spans="1:20" ht="30.6" customHeight="1">
      <c r="A56" s="87" t="str">
        <f>'[1]S5 Maquette'!B56</f>
        <v>Portugais Niveau 5</v>
      </c>
      <c r="B56" s="87" t="str">
        <f>'[1]S5 Maquette'!C56</f>
        <v>UE</v>
      </c>
      <c r="C56" s="35">
        <f>'[1]S5 Maquette'!F56</f>
        <v>0</v>
      </c>
      <c r="D56" s="86">
        <v>1</v>
      </c>
      <c r="E56" s="86" t="s">
        <v>345</v>
      </c>
      <c r="F56" s="88" t="s">
        <v>345</v>
      </c>
      <c r="G56" s="86" t="s">
        <v>345</v>
      </c>
      <c r="H56" s="86" t="s">
        <v>345</v>
      </c>
      <c r="I56" s="86" t="s">
        <v>348</v>
      </c>
      <c r="J56" s="86"/>
      <c r="K56" s="86" t="s">
        <v>10</v>
      </c>
      <c r="L56" s="86"/>
      <c r="M56" s="83">
        <v>3</v>
      </c>
      <c r="N56" s="83"/>
      <c r="O56" s="83"/>
      <c r="P56" s="83" t="s">
        <v>346</v>
      </c>
      <c r="Q56" s="83"/>
      <c r="R56" s="83"/>
      <c r="S56" s="84" t="s">
        <v>422</v>
      </c>
      <c r="T56" s="38"/>
    </row>
    <row r="57" spans="1:20" ht="30.6" customHeight="1">
      <c r="A57" s="87" t="str">
        <f>'[1]S5 Maquette'!B57</f>
        <v>Culture 5 PORTUGAIS</v>
      </c>
      <c r="B57" s="87" t="str">
        <f>'[1]S5 Maquette'!C57</f>
        <v>ECUE</v>
      </c>
      <c r="C57" s="35">
        <f>'[1]S5 Maquette'!F57</f>
        <v>0</v>
      </c>
      <c r="D57" s="86">
        <v>1</v>
      </c>
      <c r="E57" s="86" t="s">
        <v>345</v>
      </c>
      <c r="F57" s="88" t="s">
        <v>345</v>
      </c>
      <c r="G57" s="86" t="s">
        <v>345</v>
      </c>
      <c r="H57" s="86" t="s">
        <v>345</v>
      </c>
      <c r="I57" s="86" t="s">
        <v>345</v>
      </c>
      <c r="J57" s="86"/>
      <c r="K57" s="86" t="s">
        <v>10</v>
      </c>
      <c r="L57" s="86"/>
      <c r="M57" s="83">
        <v>1</v>
      </c>
      <c r="N57" s="83"/>
      <c r="O57" s="83"/>
      <c r="P57" s="83"/>
      <c r="Q57" s="83"/>
      <c r="R57" s="83"/>
      <c r="S57" s="83" t="s">
        <v>419</v>
      </c>
      <c r="T57" s="38"/>
    </row>
    <row r="58" spans="1:20" ht="30.6" customHeight="1">
      <c r="A58" s="87" t="str">
        <f>'[1]S5 Maquette'!B58</f>
        <v>Traduction spécialisée 5 PORTUGAIS</v>
      </c>
      <c r="B58" s="87" t="str">
        <f>'[1]S5 Maquette'!C58</f>
        <v>ECUE</v>
      </c>
      <c r="C58" s="35">
        <f>'[1]S5 Maquette'!F58</f>
        <v>0</v>
      </c>
      <c r="D58" s="86">
        <v>1</v>
      </c>
      <c r="E58" s="86" t="s">
        <v>345</v>
      </c>
      <c r="F58" s="88" t="s">
        <v>345</v>
      </c>
      <c r="G58" s="86" t="s">
        <v>345</v>
      </c>
      <c r="H58" s="86" t="s">
        <v>345</v>
      </c>
      <c r="I58" s="86" t="s">
        <v>345</v>
      </c>
      <c r="J58" s="86"/>
      <c r="K58" s="86" t="s">
        <v>10</v>
      </c>
      <c r="L58" s="86"/>
      <c r="M58" s="83">
        <v>1</v>
      </c>
      <c r="N58" s="83"/>
      <c r="O58" s="83"/>
      <c r="P58" s="83"/>
      <c r="Q58" s="83"/>
      <c r="R58" s="83"/>
      <c r="S58" s="83" t="s">
        <v>419</v>
      </c>
      <c r="T58" s="38"/>
    </row>
    <row r="59" spans="1:20" ht="30.6" customHeight="1">
      <c r="A59" s="87" t="str">
        <f>'[1]S5 Maquette'!B59</f>
        <v>Analyse de documents 5 PORTUGAIS</v>
      </c>
      <c r="B59" s="87" t="str">
        <f>'[1]S5 Maquette'!C59</f>
        <v>ECUE</v>
      </c>
      <c r="C59" s="35">
        <f>'[1]S5 Maquette'!F59</f>
        <v>0</v>
      </c>
      <c r="D59" s="86">
        <v>1</v>
      </c>
      <c r="E59" s="86" t="s">
        <v>345</v>
      </c>
      <c r="F59" s="88" t="s">
        <v>345</v>
      </c>
      <c r="G59" s="86" t="s">
        <v>345</v>
      </c>
      <c r="H59" s="86" t="s">
        <v>345</v>
      </c>
      <c r="I59" s="86" t="s">
        <v>345</v>
      </c>
      <c r="J59" s="86"/>
      <c r="K59" s="86" t="s">
        <v>10</v>
      </c>
      <c r="L59" s="86"/>
      <c r="M59" s="83">
        <v>1</v>
      </c>
      <c r="N59" s="83"/>
      <c r="O59" s="83"/>
      <c r="P59" s="83"/>
      <c r="Q59" s="83"/>
      <c r="R59" s="83"/>
      <c r="S59" s="83" t="s">
        <v>421</v>
      </c>
      <c r="T59" s="38"/>
    </row>
    <row r="60" spans="1:20" ht="30.6" customHeight="1">
      <c r="A60" s="87" t="str">
        <f>'[1]S5 Maquette'!B60</f>
        <v>Russe avancé 5</v>
      </c>
      <c r="B60" s="87" t="str">
        <f>'[1]S5 Maquette'!C60</f>
        <v>UE</v>
      </c>
      <c r="C60" s="35">
        <f>'[1]S5 Maquette'!F60</f>
        <v>0</v>
      </c>
      <c r="D60" s="86">
        <v>1</v>
      </c>
      <c r="E60" s="86" t="s">
        <v>345</v>
      </c>
      <c r="F60" s="88" t="s">
        <v>345</v>
      </c>
      <c r="G60" s="86" t="s">
        <v>345</v>
      </c>
      <c r="H60" s="86" t="s">
        <v>345</v>
      </c>
      <c r="I60" s="86" t="s">
        <v>348</v>
      </c>
      <c r="J60" s="86"/>
      <c r="K60" s="86" t="s">
        <v>10</v>
      </c>
      <c r="L60" s="86"/>
      <c r="M60" s="83">
        <v>3</v>
      </c>
      <c r="N60" s="83"/>
      <c r="O60" s="83"/>
      <c r="P60" s="83" t="s">
        <v>346</v>
      </c>
      <c r="Q60" s="83"/>
      <c r="R60" s="83"/>
      <c r="S60" s="85" t="s">
        <v>423</v>
      </c>
      <c r="T60" s="38"/>
    </row>
    <row r="61" spans="1:20" ht="30.6" customHeight="1">
      <c r="A61" s="87" t="str">
        <f>'[1]S5 Maquette'!B61</f>
        <v>Culture Russe avancé 5</v>
      </c>
      <c r="B61" s="87" t="str">
        <f>'[1]S5 Maquette'!C61</f>
        <v>ECUE</v>
      </c>
      <c r="C61" s="35">
        <f>'[1]S5 Maquette'!F61</f>
        <v>0</v>
      </c>
      <c r="D61" s="86">
        <v>1</v>
      </c>
      <c r="E61" s="86" t="s">
        <v>345</v>
      </c>
      <c r="F61" s="88" t="s">
        <v>345</v>
      </c>
      <c r="G61" s="86" t="s">
        <v>345</v>
      </c>
      <c r="H61" s="86" t="s">
        <v>345</v>
      </c>
      <c r="I61" s="86" t="s">
        <v>345</v>
      </c>
      <c r="J61" s="86"/>
      <c r="K61" s="86" t="s">
        <v>10</v>
      </c>
      <c r="L61" s="86"/>
      <c r="M61" s="83">
        <v>1</v>
      </c>
      <c r="N61" s="83"/>
      <c r="O61" s="83"/>
      <c r="P61" s="83"/>
      <c r="Q61" s="83"/>
      <c r="R61" s="83"/>
      <c r="S61" s="83" t="s">
        <v>421</v>
      </c>
      <c r="T61" s="38"/>
    </row>
    <row r="62" spans="1:20" ht="30.6" customHeight="1">
      <c r="A62" s="87" t="str">
        <f>'[1]S5 Maquette'!B62</f>
        <v>Traduction spécialisée Russe avancé 5</v>
      </c>
      <c r="B62" s="87" t="str">
        <f>'[1]S5 Maquette'!C62</f>
        <v>ECUE</v>
      </c>
      <c r="C62" s="35">
        <f>'[1]S5 Maquette'!F62</f>
        <v>0</v>
      </c>
      <c r="D62" s="86">
        <v>1</v>
      </c>
      <c r="E62" s="86" t="s">
        <v>345</v>
      </c>
      <c r="F62" s="88" t="s">
        <v>345</v>
      </c>
      <c r="G62" s="86" t="s">
        <v>345</v>
      </c>
      <c r="H62" s="86" t="s">
        <v>345</v>
      </c>
      <c r="I62" s="86" t="s">
        <v>345</v>
      </c>
      <c r="J62" s="86"/>
      <c r="K62" s="86" t="s">
        <v>10</v>
      </c>
      <c r="L62" s="86"/>
      <c r="M62" s="83">
        <v>1</v>
      </c>
      <c r="N62" s="83"/>
      <c r="O62" s="83"/>
      <c r="P62" s="83"/>
      <c r="Q62" s="83"/>
      <c r="R62" s="83"/>
      <c r="S62" s="83" t="s">
        <v>419</v>
      </c>
      <c r="T62" s="38"/>
    </row>
    <row r="63" spans="1:20" ht="30.6" customHeight="1">
      <c r="A63" s="87" t="str">
        <f>'[1]S5 Maquette'!B63</f>
        <v>Analyse de documents Russe avancé 5</v>
      </c>
      <c r="B63" s="87" t="str">
        <f>'[1]S5 Maquette'!C63</f>
        <v>ECUE</v>
      </c>
      <c r="C63" s="35">
        <f>'[1]S5 Maquette'!F63</f>
        <v>0</v>
      </c>
      <c r="D63" s="86">
        <v>1</v>
      </c>
      <c r="E63" s="86" t="s">
        <v>345</v>
      </c>
      <c r="F63" s="88" t="s">
        <v>345</v>
      </c>
      <c r="G63" s="86" t="s">
        <v>345</v>
      </c>
      <c r="H63" s="86" t="s">
        <v>345</v>
      </c>
      <c r="I63" s="86" t="s">
        <v>345</v>
      </c>
      <c r="J63" s="86"/>
      <c r="K63" s="86" t="s">
        <v>10</v>
      </c>
      <c r="L63" s="86"/>
      <c r="M63" s="83">
        <v>1</v>
      </c>
      <c r="N63" s="83"/>
      <c r="O63" s="83"/>
      <c r="P63" s="83"/>
      <c r="Q63" s="83"/>
      <c r="R63" s="83"/>
      <c r="S63" s="83" t="s">
        <v>419</v>
      </c>
      <c r="T63" s="38"/>
    </row>
    <row r="64" spans="1:20" ht="30.6" customHeight="1">
      <c r="A64" s="87" t="e">
        <f>'[1]S5 Maquette'!#REF!</f>
        <v>#REF!</v>
      </c>
      <c r="B64" s="87" t="e">
        <f>'[1]S5 Maquette'!#REF!</f>
        <v>#REF!</v>
      </c>
      <c r="C64" s="35">
        <f>'[1]S5 Maquette'!F64</f>
        <v>0</v>
      </c>
      <c r="D64" s="86"/>
      <c r="E64" s="86"/>
      <c r="F64" s="88"/>
      <c r="G64" s="86"/>
      <c r="H64" s="86"/>
      <c r="I64" s="86"/>
      <c r="J64" s="86"/>
      <c r="K64" s="86"/>
      <c r="L64" s="86"/>
      <c r="M64" s="83"/>
      <c r="N64" s="83"/>
      <c r="O64" s="83"/>
      <c r="P64" s="83"/>
      <c r="Q64" s="83"/>
      <c r="R64" s="83"/>
      <c r="S64" s="83"/>
      <c r="T64" s="38"/>
    </row>
    <row r="65" spans="1:20" ht="30.6" customHeight="1">
      <c r="A65" s="87" t="str">
        <f>'[1]S5 Maquette'!B64</f>
        <v>Russe intermédiaire 5</v>
      </c>
      <c r="B65" s="87" t="str">
        <f>'[1]S5 Maquette'!C64</f>
        <v>UE</v>
      </c>
      <c r="C65" s="35">
        <f>'[1]S5 Maquette'!F65</f>
        <v>0</v>
      </c>
      <c r="D65" s="86">
        <v>1</v>
      </c>
      <c r="E65" s="86" t="s">
        <v>345</v>
      </c>
      <c r="F65" s="88" t="s">
        <v>345</v>
      </c>
      <c r="G65" s="86" t="s">
        <v>345</v>
      </c>
      <c r="H65" s="86" t="s">
        <v>345</v>
      </c>
      <c r="I65" s="86" t="s">
        <v>348</v>
      </c>
      <c r="J65" s="86"/>
      <c r="K65" s="86" t="s">
        <v>10</v>
      </c>
      <c r="L65" s="86"/>
      <c r="M65" s="83">
        <v>3</v>
      </c>
      <c r="N65" s="83"/>
      <c r="O65" s="83"/>
      <c r="P65" s="83" t="s">
        <v>346</v>
      </c>
      <c r="Q65" s="83"/>
      <c r="R65" s="83"/>
      <c r="S65" s="85" t="s">
        <v>423</v>
      </c>
      <c r="T65" s="38"/>
    </row>
    <row r="66" spans="1:20" ht="30.6" customHeight="1">
      <c r="A66" s="87" t="str">
        <f>'[1]S5 Maquette'!B65</f>
        <v>Culture Russe intermédiaire 5</v>
      </c>
      <c r="B66" s="87" t="str">
        <f>'[1]S5 Maquette'!C65</f>
        <v>ECUE</v>
      </c>
      <c r="C66" s="35">
        <f>'[1]S5 Maquette'!F66</f>
        <v>0</v>
      </c>
      <c r="D66" s="86">
        <v>1</v>
      </c>
      <c r="E66" s="86" t="s">
        <v>345</v>
      </c>
      <c r="F66" s="88" t="s">
        <v>345</v>
      </c>
      <c r="G66" s="86" t="s">
        <v>345</v>
      </c>
      <c r="H66" s="86" t="s">
        <v>345</v>
      </c>
      <c r="I66" s="86" t="s">
        <v>345</v>
      </c>
      <c r="J66" s="86"/>
      <c r="K66" s="86" t="s">
        <v>10</v>
      </c>
      <c r="L66" s="86"/>
      <c r="M66" s="83">
        <v>1</v>
      </c>
      <c r="N66" s="83"/>
      <c r="O66" s="83"/>
      <c r="P66" s="83"/>
      <c r="Q66" s="83"/>
      <c r="R66" s="83"/>
      <c r="S66" s="83" t="s">
        <v>421</v>
      </c>
      <c r="T66" s="38"/>
    </row>
    <row r="67" spans="1:20" ht="30.6" customHeight="1">
      <c r="A67" s="87" t="str">
        <f>'[1]S5 Maquette'!B66</f>
        <v>Traduction spécialisée Russe intermédiaire 5</v>
      </c>
      <c r="B67" s="87" t="str">
        <f>'[1]S5 Maquette'!C66</f>
        <v>ECUE</v>
      </c>
      <c r="C67" s="35">
        <f>'[1]S5 Maquette'!F67</f>
        <v>0</v>
      </c>
      <c r="D67" s="86">
        <v>1</v>
      </c>
      <c r="E67" s="86" t="s">
        <v>345</v>
      </c>
      <c r="F67" s="88" t="s">
        <v>345</v>
      </c>
      <c r="G67" s="86" t="s">
        <v>345</v>
      </c>
      <c r="H67" s="86" t="s">
        <v>345</v>
      </c>
      <c r="I67" s="86" t="s">
        <v>345</v>
      </c>
      <c r="J67" s="86"/>
      <c r="K67" s="86" t="s">
        <v>10</v>
      </c>
      <c r="L67" s="86"/>
      <c r="M67" s="83">
        <v>1</v>
      </c>
      <c r="N67" s="83"/>
      <c r="O67" s="83"/>
      <c r="P67" s="83"/>
      <c r="Q67" s="83"/>
      <c r="R67" s="83"/>
      <c r="S67" s="83" t="s">
        <v>419</v>
      </c>
      <c r="T67" s="38"/>
    </row>
    <row r="68" spans="1:20" ht="30.6" customHeight="1">
      <c r="A68" s="87" t="str">
        <f>'[1]S5 Maquette'!B67</f>
        <v>Analyse de documents Russe intermédiaire 5</v>
      </c>
      <c r="B68" s="87" t="str">
        <f>'[1]S5 Maquette'!C67</f>
        <v>ECUE</v>
      </c>
      <c r="C68" s="35">
        <f>'[1]S5 Maquette'!F68</f>
        <v>0</v>
      </c>
      <c r="D68" s="86">
        <v>1</v>
      </c>
      <c r="E68" s="86" t="s">
        <v>345</v>
      </c>
      <c r="F68" s="88" t="s">
        <v>345</v>
      </c>
      <c r="G68" s="86" t="s">
        <v>345</v>
      </c>
      <c r="H68" s="86" t="s">
        <v>345</v>
      </c>
      <c r="I68" s="86" t="s">
        <v>345</v>
      </c>
      <c r="J68" s="86"/>
      <c r="K68" s="86" t="s">
        <v>10</v>
      </c>
      <c r="L68" s="86"/>
      <c r="M68" s="83">
        <v>1</v>
      </c>
      <c r="N68" s="83"/>
      <c r="O68" s="83"/>
      <c r="P68" s="83"/>
      <c r="Q68" s="83"/>
      <c r="R68" s="83"/>
      <c r="S68" s="83" t="s">
        <v>419</v>
      </c>
      <c r="T68" s="38"/>
    </row>
    <row r="69" spans="1:20" ht="30.6" customHeight="1">
      <c r="A69" s="87" t="e">
        <f>'[1]S5 Maquette'!#REF!</f>
        <v>#REF!</v>
      </c>
      <c r="B69" s="87" t="str">
        <f>'[1]S5 Maquette'!B68</f>
        <v>Option négociation ou langue C LEA</v>
      </c>
      <c r="C69" s="35">
        <f>'[1]S5 Maquette'!F69</f>
        <v>0</v>
      </c>
      <c r="D69" s="86">
        <v>1</v>
      </c>
      <c r="E69" s="86" t="s">
        <v>345</v>
      </c>
      <c r="F69" s="88" t="s">
        <v>345</v>
      </c>
      <c r="G69" s="86" t="s">
        <v>345</v>
      </c>
      <c r="H69" s="86" t="s">
        <v>345</v>
      </c>
      <c r="I69" s="86" t="s">
        <v>345</v>
      </c>
      <c r="J69" s="86"/>
      <c r="K69" s="86" t="s">
        <v>10</v>
      </c>
      <c r="L69" s="86"/>
      <c r="M69" s="86"/>
      <c r="N69" s="86"/>
      <c r="O69" s="86"/>
      <c r="P69" s="86"/>
      <c r="Q69" s="86"/>
      <c r="R69" s="86"/>
      <c r="S69" s="86"/>
      <c r="T69" s="38"/>
    </row>
    <row r="70" spans="1:20" ht="30.6" customHeight="1">
      <c r="A70" s="87" t="str">
        <f>'[1]S5 Maquette'!B70</f>
        <v>Négociation, communication internationale 5</v>
      </c>
      <c r="B70" s="87" t="str">
        <f>'[1]S5 Maquette'!C70</f>
        <v>UE</v>
      </c>
      <c r="C70" s="35">
        <f>'[1]S5 Maquette'!F70</f>
        <v>0</v>
      </c>
      <c r="D70" s="86">
        <v>1</v>
      </c>
      <c r="E70" s="86" t="s">
        <v>345</v>
      </c>
      <c r="F70" s="88" t="s">
        <v>345</v>
      </c>
      <c r="G70" s="86" t="s">
        <v>345</v>
      </c>
      <c r="H70" s="86" t="s">
        <v>345</v>
      </c>
      <c r="I70" s="86" t="s">
        <v>345</v>
      </c>
      <c r="J70" s="86"/>
      <c r="K70" s="86" t="s">
        <v>10</v>
      </c>
      <c r="L70" s="86"/>
      <c r="M70" s="86">
        <v>3</v>
      </c>
      <c r="N70" s="86"/>
      <c r="O70" s="86"/>
      <c r="P70" s="86" t="s">
        <v>346</v>
      </c>
      <c r="Q70" s="86"/>
      <c r="R70" s="86"/>
      <c r="S70" s="82" t="s">
        <v>347</v>
      </c>
      <c r="T70" s="38"/>
    </row>
    <row r="71" spans="1:20" ht="30.6" customHeight="1">
      <c r="A71" s="87" t="str">
        <f>'[1]S5 Maquette'!B71</f>
        <v>Techniques de négociation 5</v>
      </c>
      <c r="B71" s="87" t="str">
        <f>'[1]S5 Maquette'!C71</f>
        <v>ECUE</v>
      </c>
      <c r="C71" s="35">
        <f>'[1]S5 Maquette'!F71</f>
        <v>0</v>
      </c>
      <c r="D71" s="86">
        <v>1</v>
      </c>
      <c r="E71" s="86" t="s">
        <v>345</v>
      </c>
      <c r="F71" s="88" t="s">
        <v>345</v>
      </c>
      <c r="G71" s="86" t="s">
        <v>345</v>
      </c>
      <c r="H71" s="86" t="s">
        <v>345</v>
      </c>
      <c r="I71" s="86" t="s">
        <v>345</v>
      </c>
      <c r="J71" s="86"/>
      <c r="K71" s="86" t="s">
        <v>10</v>
      </c>
      <c r="L71" s="86"/>
      <c r="M71" s="86">
        <v>1</v>
      </c>
      <c r="N71" s="86"/>
      <c r="O71" s="86"/>
      <c r="P71" s="86"/>
      <c r="Q71" s="86"/>
      <c r="R71" s="86"/>
      <c r="S71" s="86" t="s">
        <v>419</v>
      </c>
      <c r="T71" s="38"/>
    </row>
    <row r="72" spans="1:20" ht="30.6" customHeight="1">
      <c r="A72" s="87" t="str">
        <f>'[1]S5 Maquette'!B72</f>
        <v>Négociation en langue A: Anglais 5</v>
      </c>
      <c r="B72" s="87" t="str">
        <f>'[1]S5 Maquette'!C72</f>
        <v>ECUE</v>
      </c>
      <c r="C72" s="35">
        <f>'[1]S5 Maquette'!F72</f>
        <v>0</v>
      </c>
      <c r="D72" s="86">
        <v>1</v>
      </c>
      <c r="E72" s="86" t="s">
        <v>345</v>
      </c>
      <c r="F72" s="88" t="s">
        <v>345</v>
      </c>
      <c r="G72" s="86" t="s">
        <v>345</v>
      </c>
      <c r="H72" s="86" t="s">
        <v>345</v>
      </c>
      <c r="I72" s="86" t="s">
        <v>345</v>
      </c>
      <c r="J72" s="86"/>
      <c r="K72" s="86" t="s">
        <v>10</v>
      </c>
      <c r="L72" s="86"/>
      <c r="M72" s="86">
        <v>1</v>
      </c>
      <c r="N72" s="86"/>
      <c r="O72" s="86"/>
      <c r="P72" s="86"/>
      <c r="Q72" s="86"/>
      <c r="R72" s="86"/>
      <c r="S72" s="86" t="s">
        <v>421</v>
      </c>
      <c r="T72" s="38"/>
    </row>
    <row r="73" spans="1:20" ht="30.6" customHeight="1">
      <c r="A73" s="87" t="str">
        <f>'[1]S5 Maquette'!B73</f>
        <v>Négociation en langue B</v>
      </c>
      <c r="B73" s="87" t="str">
        <f>'[1]S5 Maquette'!C73</f>
        <v>ECUE</v>
      </c>
      <c r="C73" s="35">
        <f>'[1]S5 Maquette'!F73</f>
        <v>0</v>
      </c>
      <c r="D73" s="86">
        <v>1</v>
      </c>
      <c r="E73" s="86" t="s">
        <v>345</v>
      </c>
      <c r="F73" s="88" t="s">
        <v>345</v>
      </c>
      <c r="G73" s="86" t="s">
        <v>345</v>
      </c>
      <c r="H73" s="86" t="s">
        <v>345</v>
      </c>
      <c r="I73" s="86" t="s">
        <v>345</v>
      </c>
      <c r="J73" s="86"/>
      <c r="K73" s="86" t="s">
        <v>10</v>
      </c>
      <c r="L73" s="86"/>
      <c r="M73" s="86"/>
      <c r="N73" s="86"/>
      <c r="O73" s="86"/>
      <c r="P73" s="86"/>
      <c r="Q73" s="86"/>
      <c r="R73" s="86"/>
      <c r="S73" s="86"/>
      <c r="T73" s="38"/>
    </row>
    <row r="74" spans="1:20" ht="30.6" customHeight="1">
      <c r="A74" s="87" t="str">
        <f>'[1]S5 Maquette'!B74</f>
        <v>1 ECUE au choix (prendre la même langue que celle choisie en langue B)</v>
      </c>
      <c r="B74" s="87" t="str">
        <f>'[1]S5 Maquette'!C74</f>
        <v>OPTION</v>
      </c>
      <c r="C74" s="35">
        <f>'[1]S5 Maquette'!F74</f>
        <v>0</v>
      </c>
      <c r="D74" s="86"/>
      <c r="E74" s="86"/>
      <c r="F74" s="88"/>
      <c r="G74" s="86"/>
      <c r="H74" s="86"/>
      <c r="I74" s="86"/>
      <c r="J74" s="86"/>
      <c r="K74" s="86"/>
      <c r="L74" s="86"/>
      <c r="M74" s="86"/>
      <c r="N74" s="86"/>
      <c r="O74" s="86"/>
      <c r="P74" s="86"/>
      <c r="Q74" s="86"/>
      <c r="R74" s="86"/>
      <c r="S74" s="86"/>
      <c r="T74" s="38"/>
    </row>
    <row r="75" spans="1:20" ht="30.6" customHeight="1">
      <c r="A75" s="87" t="str">
        <f>'[1]S5 Maquette'!B75</f>
        <v>Négociation en langue B: Allemand 5</v>
      </c>
      <c r="B75" s="87" t="str">
        <f>'[1]S5 Maquette'!C75</f>
        <v>ECUE</v>
      </c>
      <c r="C75" s="35">
        <f>'[1]S5 Maquette'!F75</f>
        <v>0</v>
      </c>
      <c r="D75" s="86">
        <v>1</v>
      </c>
      <c r="E75" s="86" t="s">
        <v>345</v>
      </c>
      <c r="F75" s="88" t="s">
        <v>345</v>
      </c>
      <c r="G75" s="86" t="s">
        <v>345</v>
      </c>
      <c r="H75" s="86" t="s">
        <v>345</v>
      </c>
      <c r="I75" s="86" t="s">
        <v>345</v>
      </c>
      <c r="J75" s="86"/>
      <c r="K75" s="86" t="s">
        <v>10</v>
      </c>
      <c r="L75" s="86"/>
      <c r="M75" s="86">
        <v>1</v>
      </c>
      <c r="N75" s="86"/>
      <c r="O75" s="86"/>
      <c r="P75" s="86"/>
      <c r="Q75" s="86"/>
      <c r="R75" s="86"/>
      <c r="S75" s="86" t="s">
        <v>421</v>
      </c>
      <c r="T75" s="38"/>
    </row>
    <row r="76" spans="1:20" ht="30.6" customHeight="1">
      <c r="A76" s="87" t="str">
        <f>'[1]S5 Maquette'!B76</f>
        <v>Négociation en langue B: Arabe 5</v>
      </c>
      <c r="B76" s="87" t="str">
        <f>'[1]S5 Maquette'!C76</f>
        <v>ECUE</v>
      </c>
      <c r="C76" s="35">
        <f>'[1]S5 Maquette'!F76</f>
        <v>0</v>
      </c>
      <c r="D76" s="86">
        <v>1</v>
      </c>
      <c r="E76" s="86" t="s">
        <v>345</v>
      </c>
      <c r="F76" s="88" t="s">
        <v>345</v>
      </c>
      <c r="G76" s="86" t="s">
        <v>345</v>
      </c>
      <c r="H76" s="86" t="s">
        <v>345</v>
      </c>
      <c r="I76" s="86" t="s">
        <v>345</v>
      </c>
      <c r="J76" s="86"/>
      <c r="K76" s="86" t="s">
        <v>10</v>
      </c>
      <c r="L76" s="86"/>
      <c r="M76" s="86">
        <v>1</v>
      </c>
      <c r="N76" s="86"/>
      <c r="O76" s="86"/>
      <c r="P76" s="86"/>
      <c r="Q76" s="86"/>
      <c r="R76" s="86"/>
      <c r="S76" s="86" t="s">
        <v>421</v>
      </c>
      <c r="T76" s="38"/>
    </row>
    <row r="77" spans="1:20" ht="30.6" customHeight="1">
      <c r="A77" s="87" t="str">
        <f>'[1]S5 Maquette'!B77</f>
        <v>Négociation en langue B: Chinois 5</v>
      </c>
      <c r="B77" s="87" t="str">
        <f>'[1]S5 Maquette'!C77</f>
        <v>ECUE</v>
      </c>
      <c r="C77" s="35">
        <f>'[1]S5 Maquette'!F77</f>
        <v>0</v>
      </c>
      <c r="D77" s="86">
        <v>1</v>
      </c>
      <c r="E77" s="86" t="s">
        <v>345</v>
      </c>
      <c r="F77" s="88" t="s">
        <v>345</v>
      </c>
      <c r="G77" s="86" t="s">
        <v>345</v>
      </c>
      <c r="H77" s="86" t="s">
        <v>345</v>
      </c>
      <c r="I77" s="86" t="s">
        <v>345</v>
      </c>
      <c r="J77" s="86"/>
      <c r="K77" s="86" t="s">
        <v>10</v>
      </c>
      <c r="L77" s="86"/>
      <c r="M77" s="86">
        <v>1</v>
      </c>
      <c r="N77" s="86"/>
      <c r="O77" s="86"/>
      <c r="P77" s="86"/>
      <c r="Q77" s="86"/>
      <c r="R77" s="86"/>
      <c r="S77" s="86" t="s">
        <v>421</v>
      </c>
      <c r="T77" s="38"/>
    </row>
    <row r="78" spans="1:20" ht="30.6" customHeight="1">
      <c r="A78" s="87" t="str">
        <f>'[1]S5 Maquette'!B78</f>
        <v>Négociation en langue B: Espagnol 5</v>
      </c>
      <c r="B78" s="87" t="str">
        <f>'[1]S5 Maquette'!C78</f>
        <v>ECUE</v>
      </c>
      <c r="C78" s="35">
        <f>'[1]S5 Maquette'!F78</f>
        <v>0</v>
      </c>
      <c r="D78" s="86">
        <v>1</v>
      </c>
      <c r="E78" s="86" t="s">
        <v>345</v>
      </c>
      <c r="F78" s="88" t="s">
        <v>345</v>
      </c>
      <c r="G78" s="86" t="s">
        <v>345</v>
      </c>
      <c r="H78" s="86" t="s">
        <v>345</v>
      </c>
      <c r="I78" s="86" t="s">
        <v>345</v>
      </c>
      <c r="J78" s="86"/>
      <c r="K78" s="86" t="s">
        <v>10</v>
      </c>
      <c r="L78" s="86"/>
      <c r="M78" s="86">
        <v>1</v>
      </c>
      <c r="N78" s="86"/>
      <c r="O78" s="86"/>
      <c r="P78" s="86"/>
      <c r="Q78" s="86"/>
      <c r="R78" s="86"/>
      <c r="S78" s="86" t="s">
        <v>421</v>
      </c>
      <c r="T78" s="38"/>
    </row>
    <row r="79" spans="1:20" ht="30.6" customHeight="1">
      <c r="A79" s="87" t="str">
        <f>'[1]S5 Maquette'!B79</f>
        <v>Négociation en langue B: Italien 5</v>
      </c>
      <c r="B79" s="87" t="str">
        <f>'[1]S5 Maquette'!C79</f>
        <v>ECUE</v>
      </c>
      <c r="C79" s="35">
        <f>'[1]S5 Maquette'!F79</f>
        <v>0</v>
      </c>
      <c r="D79" s="86">
        <v>1</v>
      </c>
      <c r="E79" s="86" t="s">
        <v>345</v>
      </c>
      <c r="F79" s="88" t="s">
        <v>345</v>
      </c>
      <c r="G79" s="86" t="s">
        <v>345</v>
      </c>
      <c r="H79" s="86" t="s">
        <v>345</v>
      </c>
      <c r="I79" s="86" t="s">
        <v>345</v>
      </c>
      <c r="J79" s="86"/>
      <c r="K79" s="86" t="s">
        <v>10</v>
      </c>
      <c r="L79" s="86"/>
      <c r="M79" s="86">
        <v>1</v>
      </c>
      <c r="N79" s="86"/>
      <c r="O79" s="86"/>
      <c r="P79" s="86"/>
      <c r="Q79" s="86"/>
      <c r="R79" s="86"/>
      <c r="S79" s="86" t="s">
        <v>421</v>
      </c>
      <c r="T79" s="38"/>
    </row>
    <row r="80" spans="1:20" ht="30.6" customHeight="1">
      <c r="A80" s="87" t="str">
        <f>'[1]S5 Maquette'!B80</f>
        <v>Négociation en langue B: Portugais 5</v>
      </c>
      <c r="B80" s="87" t="str">
        <f>'[1]S5 Maquette'!C80</f>
        <v>ECUE</v>
      </c>
      <c r="C80" s="35">
        <f>'[1]S5 Maquette'!F80</f>
        <v>0</v>
      </c>
      <c r="D80" s="86">
        <v>1</v>
      </c>
      <c r="E80" s="86" t="s">
        <v>345</v>
      </c>
      <c r="F80" s="88" t="s">
        <v>345</v>
      </c>
      <c r="G80" s="86" t="s">
        <v>345</v>
      </c>
      <c r="H80" s="86" t="s">
        <v>345</v>
      </c>
      <c r="I80" s="86" t="s">
        <v>345</v>
      </c>
      <c r="J80" s="86"/>
      <c r="K80" s="86" t="s">
        <v>10</v>
      </c>
      <c r="L80" s="86"/>
      <c r="M80" s="86">
        <v>1</v>
      </c>
      <c r="N80" s="86"/>
      <c r="O80" s="86"/>
      <c r="P80" s="86"/>
      <c r="Q80" s="86"/>
      <c r="R80" s="86"/>
      <c r="S80" s="86" t="s">
        <v>421</v>
      </c>
      <c r="T80" s="38"/>
    </row>
    <row r="81" spans="1:20" ht="30.6" customHeight="1">
      <c r="A81" s="87" t="str">
        <f>'[1]S5 Maquette'!B81</f>
        <v>Négociation en langue B: Russe 5</v>
      </c>
      <c r="B81" s="87" t="str">
        <f>'[1]S5 Maquette'!C81</f>
        <v>ECUE</v>
      </c>
      <c r="C81" s="35">
        <f>'[1]S5 Maquette'!F81</f>
        <v>0</v>
      </c>
      <c r="D81" s="86">
        <v>1</v>
      </c>
      <c r="E81" s="86" t="s">
        <v>345</v>
      </c>
      <c r="F81" s="88" t="s">
        <v>345</v>
      </c>
      <c r="G81" s="86" t="s">
        <v>345</v>
      </c>
      <c r="H81" s="86" t="s">
        <v>345</v>
      </c>
      <c r="I81" s="86" t="s">
        <v>345</v>
      </c>
      <c r="J81" s="86"/>
      <c r="K81" s="86" t="s">
        <v>10</v>
      </c>
      <c r="L81" s="86"/>
      <c r="M81" s="86">
        <v>1</v>
      </c>
      <c r="N81" s="86"/>
      <c r="O81" s="86"/>
      <c r="P81" s="86"/>
      <c r="Q81" s="86"/>
      <c r="R81" s="86"/>
      <c r="S81" s="86" t="s">
        <v>421</v>
      </c>
      <c r="T81" s="38"/>
    </row>
    <row r="82" spans="1:20" ht="30.6" customHeight="1">
      <c r="A82" s="87" t="str">
        <f>'[1]S5 Maquette'!B82</f>
        <v>Langue C (mutualisée langue B)</v>
      </c>
      <c r="B82" s="87" t="str">
        <f>'[1]S5 Maquette'!C82</f>
        <v>UE</v>
      </c>
      <c r="C82" s="35">
        <f>'[1]S5 Maquette'!F82</f>
        <v>0</v>
      </c>
      <c r="D82" s="86">
        <v>1</v>
      </c>
      <c r="E82" s="86" t="s">
        <v>345</v>
      </c>
      <c r="F82" s="88" t="s">
        <v>345</v>
      </c>
      <c r="G82" s="86" t="s">
        <v>345</v>
      </c>
      <c r="H82" s="86" t="s">
        <v>345</v>
      </c>
      <c r="I82" s="86" t="s">
        <v>345</v>
      </c>
      <c r="J82" s="86"/>
      <c r="K82" s="86" t="s">
        <v>10</v>
      </c>
      <c r="L82" s="86"/>
      <c r="M82" s="86"/>
      <c r="N82" s="86"/>
      <c r="O82" s="86"/>
      <c r="P82" s="86"/>
      <c r="Q82" s="86"/>
      <c r="R82" s="86"/>
      <c r="S82" s="86"/>
      <c r="T82" s="38"/>
    </row>
    <row r="83" spans="1:20" ht="30.6" customHeight="1">
      <c r="A83" s="87" t="str">
        <f>'[1]S5 Maquette'!B83</f>
        <v>1 UE au choix (prendre une langue différente de la langue B choisie)</v>
      </c>
      <c r="B83" s="87" t="str">
        <f>'[1]S5 Maquette'!C83</f>
        <v>OPTION</v>
      </c>
      <c r="C83" s="35">
        <f>'[1]S5 Maquette'!F83</f>
        <v>0</v>
      </c>
      <c r="D83" s="86"/>
      <c r="E83" s="86"/>
      <c r="F83" s="88"/>
      <c r="G83" s="86"/>
      <c r="H83" s="86"/>
      <c r="I83" s="86"/>
      <c r="J83" s="86"/>
      <c r="K83" s="86"/>
      <c r="L83" s="86"/>
      <c r="M83" s="86"/>
      <c r="N83" s="86"/>
      <c r="O83" s="86"/>
      <c r="P83" s="86"/>
      <c r="Q83" s="86"/>
      <c r="R83" s="86"/>
      <c r="S83" s="86"/>
      <c r="T83" s="38"/>
    </row>
    <row r="84" spans="1:20" ht="30.6" customHeight="1">
      <c r="A84" s="87" t="str">
        <f>'[1]S5 Maquette'!B84</f>
        <v>Voir choix de langue B ci-dessus</v>
      </c>
      <c r="B84" s="87" t="str">
        <f>'[1]S5 Maquette'!C84</f>
        <v>UE</v>
      </c>
      <c r="C84" s="35">
        <f>'[1]S5 Maquette'!F84</f>
        <v>0</v>
      </c>
      <c r="D84" s="86">
        <v>1</v>
      </c>
      <c r="E84" s="86" t="s">
        <v>345</v>
      </c>
      <c r="F84" s="88" t="s">
        <v>345</v>
      </c>
      <c r="G84" s="86" t="s">
        <v>345</v>
      </c>
      <c r="H84" s="86" t="s">
        <v>345</v>
      </c>
      <c r="I84" s="86" t="s">
        <v>345</v>
      </c>
      <c r="J84" s="86"/>
      <c r="K84" s="86" t="s">
        <v>10</v>
      </c>
      <c r="L84" s="86"/>
      <c r="M84" s="83" t="s">
        <v>354</v>
      </c>
      <c r="N84" s="83"/>
      <c r="O84" s="83"/>
      <c r="P84" s="83" t="s">
        <v>346</v>
      </c>
      <c r="Q84" s="83"/>
      <c r="R84" s="83"/>
      <c r="S84" s="83" t="s">
        <v>355</v>
      </c>
      <c r="T84" s="38"/>
    </row>
    <row r="85" spans="1:20" ht="30.6" customHeight="1">
      <c r="A85" s="87" t="str">
        <f>'[1]S5 Maquette'!B85</f>
        <v>UE facultative à visée professionnalisante L@UCA</v>
      </c>
      <c r="B85" s="87" t="str">
        <f>'[1]S5 Maquette'!C85</f>
        <v>UE</v>
      </c>
      <c r="C85" s="35">
        <f>'[1]S5 Maquette'!F85</f>
        <v>0</v>
      </c>
      <c r="D85" s="86"/>
      <c r="E85" s="86"/>
      <c r="F85" s="86"/>
      <c r="G85" s="86"/>
      <c r="H85" s="86"/>
      <c r="I85" s="86"/>
      <c r="J85" s="86"/>
      <c r="K85" s="86"/>
      <c r="L85" s="86"/>
      <c r="M85" s="86"/>
      <c r="N85" s="86"/>
      <c r="O85" s="86"/>
      <c r="P85" s="86"/>
      <c r="Q85" s="86"/>
      <c r="R85" s="86"/>
      <c r="S85" s="86"/>
      <c r="T85" s="38"/>
    </row>
    <row r="86" spans="1:20" ht="30.6" customHeight="1">
      <c r="A86" s="87">
        <f>'[1]S5 Maquette'!B86</f>
        <v>0</v>
      </c>
      <c r="B86" s="87">
        <f>'[1]S5 Maquette'!C86</f>
        <v>0</v>
      </c>
      <c r="C86" s="35">
        <f>'[1]S5 Maquette'!F86</f>
        <v>0</v>
      </c>
      <c r="D86" s="86"/>
      <c r="E86" s="86"/>
      <c r="F86" s="86"/>
      <c r="G86" s="86"/>
      <c r="H86" s="86"/>
      <c r="I86" s="86"/>
      <c r="J86" s="86"/>
      <c r="K86" s="86"/>
      <c r="L86" s="86"/>
      <c r="M86" s="86"/>
      <c r="N86" s="86"/>
      <c r="O86" s="86"/>
      <c r="P86" s="86"/>
      <c r="Q86" s="86"/>
      <c r="R86" s="86"/>
      <c r="S86" s="86"/>
      <c r="T86" s="38"/>
    </row>
    <row r="87" spans="1:20" ht="30.6" customHeight="1">
      <c r="A87" s="87">
        <f>'[1]S5 Maquette'!B87</f>
        <v>0</v>
      </c>
      <c r="B87" s="87">
        <f>'[1]S5 Maquette'!C87</f>
        <v>0</v>
      </c>
      <c r="C87" s="35">
        <f>'[1]S5 Maquette'!F87</f>
        <v>0</v>
      </c>
      <c r="D87" s="86"/>
      <c r="E87" s="86"/>
      <c r="F87" s="86"/>
      <c r="G87" s="86"/>
      <c r="H87" s="86"/>
      <c r="I87" s="86"/>
      <c r="J87" s="86"/>
      <c r="K87" s="86"/>
      <c r="L87" s="86"/>
      <c r="M87" s="86"/>
      <c r="N87" s="86"/>
      <c r="O87" s="86"/>
      <c r="P87" s="86"/>
      <c r="Q87" s="86"/>
      <c r="R87" s="86"/>
      <c r="S87" s="86"/>
      <c r="T87" s="38"/>
    </row>
    <row r="88" spans="1:20" ht="30.6" customHeight="1">
      <c r="A88" s="87">
        <f>'[1]S5 Maquette'!B88</f>
        <v>0</v>
      </c>
      <c r="B88" s="87">
        <f>'[1]S5 Maquette'!C88</f>
        <v>0</v>
      </c>
      <c r="C88" s="35">
        <f>'[1]S5 Maquette'!F88</f>
        <v>0</v>
      </c>
      <c r="D88" s="86"/>
      <c r="E88" s="86"/>
      <c r="F88" s="86"/>
      <c r="G88" s="86"/>
      <c r="H88" s="86"/>
      <c r="I88" s="86"/>
      <c r="J88" s="86"/>
      <c r="K88" s="86"/>
      <c r="L88" s="86"/>
      <c r="M88" s="86"/>
      <c r="N88" s="86"/>
      <c r="O88" s="86"/>
      <c r="P88" s="86"/>
      <c r="Q88" s="86"/>
      <c r="R88" s="86"/>
      <c r="S88" s="86"/>
      <c r="T88" s="38"/>
    </row>
    <row r="89" spans="1:20" ht="30.6" customHeight="1">
      <c r="A89" s="87">
        <f>'[1]S5 Maquette'!B89</f>
        <v>0</v>
      </c>
      <c r="B89" s="87">
        <f>'[1]S5 Maquette'!C89</f>
        <v>0</v>
      </c>
      <c r="C89" s="35">
        <f>'[1]S5 Maquette'!F89</f>
        <v>0</v>
      </c>
      <c r="D89" s="86"/>
      <c r="E89" s="86"/>
      <c r="F89" s="86"/>
      <c r="G89" s="86"/>
      <c r="H89" s="86"/>
      <c r="I89" s="86"/>
      <c r="J89" s="86"/>
      <c r="K89" s="86"/>
      <c r="L89" s="86"/>
      <c r="M89" s="86"/>
      <c r="N89" s="86"/>
      <c r="O89" s="86"/>
      <c r="P89" s="86"/>
      <c r="Q89" s="86"/>
      <c r="R89" s="86"/>
      <c r="S89" s="86"/>
      <c r="T89" s="38"/>
    </row>
    <row r="90" spans="1:20" ht="30.6" customHeight="1">
      <c r="A90" s="87">
        <f>'[1]S5 Maquette'!B90</f>
        <v>0</v>
      </c>
      <c r="B90" s="87">
        <f>'[1]S5 Maquette'!C90</f>
        <v>0</v>
      </c>
      <c r="C90" s="35">
        <f>'[1]S5 Maquette'!F90</f>
        <v>0</v>
      </c>
      <c r="D90" s="86"/>
      <c r="E90" s="86"/>
      <c r="F90" s="86"/>
      <c r="G90" s="86"/>
      <c r="H90" s="86"/>
      <c r="I90" s="86"/>
      <c r="J90" s="86"/>
      <c r="K90" s="86"/>
      <c r="L90" s="86"/>
      <c r="M90" s="86"/>
      <c r="N90" s="86"/>
      <c r="O90" s="86"/>
      <c r="P90" s="86"/>
      <c r="Q90" s="86"/>
      <c r="R90" s="86"/>
      <c r="S90" s="86"/>
      <c r="T90" s="38"/>
    </row>
    <row r="91" spans="1:20" ht="30.6" customHeight="1">
      <c r="A91" s="87">
        <f>'[1]S5 Maquette'!B91</f>
        <v>0</v>
      </c>
      <c r="B91" s="87">
        <f>'[1]S5 Maquette'!C91</f>
        <v>0</v>
      </c>
      <c r="C91" s="35">
        <f>'[1]S5 Maquette'!F91</f>
        <v>0</v>
      </c>
      <c r="D91" s="86"/>
      <c r="E91" s="86"/>
      <c r="F91" s="86"/>
      <c r="G91" s="86"/>
      <c r="H91" s="86"/>
      <c r="I91" s="86"/>
      <c r="J91" s="86"/>
      <c r="K91" s="86"/>
      <c r="L91" s="86"/>
      <c r="M91" s="86"/>
      <c r="N91" s="86"/>
      <c r="O91" s="86"/>
      <c r="P91" s="86"/>
      <c r="Q91" s="86"/>
      <c r="R91" s="86"/>
      <c r="S91" s="86"/>
      <c r="T91" s="38"/>
    </row>
    <row r="92" spans="1:20" ht="30.6" customHeight="1">
      <c r="A92" s="87">
        <f>'[1]S5 Maquette'!B92</f>
        <v>0</v>
      </c>
      <c r="B92" s="87">
        <f>'[1]S5 Maquette'!C92</f>
        <v>0</v>
      </c>
      <c r="C92" s="35">
        <f>'[1]S5 Maquette'!F92</f>
        <v>0</v>
      </c>
      <c r="D92" s="86"/>
      <c r="E92" s="86"/>
      <c r="F92" s="86"/>
      <c r="G92" s="86"/>
      <c r="H92" s="86"/>
      <c r="I92" s="86"/>
      <c r="J92" s="86"/>
      <c r="K92" s="86"/>
      <c r="L92" s="86"/>
      <c r="M92" s="86"/>
      <c r="N92" s="86"/>
      <c r="O92" s="86"/>
      <c r="P92" s="86"/>
      <c r="Q92" s="86"/>
      <c r="R92" s="86"/>
      <c r="S92" s="86"/>
      <c r="T92" s="38"/>
    </row>
    <row r="93" spans="1:20" ht="30.6" customHeight="1">
      <c r="A93" s="87">
        <f>'[1]S5 Maquette'!B93</f>
        <v>0</v>
      </c>
      <c r="B93" s="87">
        <f>'[1]S5 Maquette'!C93</f>
        <v>0</v>
      </c>
      <c r="C93" s="35">
        <f>'[1]S5 Maquette'!F93</f>
        <v>0</v>
      </c>
      <c r="D93" s="86"/>
      <c r="E93" s="86"/>
      <c r="F93" s="86"/>
      <c r="G93" s="86"/>
      <c r="H93" s="86"/>
      <c r="I93" s="86"/>
      <c r="J93" s="86"/>
      <c r="K93" s="86"/>
      <c r="L93" s="86"/>
      <c r="M93" s="86"/>
      <c r="N93" s="86"/>
      <c r="O93" s="86"/>
      <c r="P93" s="86"/>
      <c r="Q93" s="86"/>
      <c r="R93" s="86"/>
      <c r="S93" s="86"/>
      <c r="T93" s="38"/>
    </row>
    <row r="94" spans="1:20" ht="30.6" customHeight="1">
      <c r="A94" s="87">
        <f>'[1]S5 Maquette'!B94</f>
        <v>0</v>
      </c>
      <c r="B94" s="87">
        <f>'[1]S5 Maquette'!C94</f>
        <v>0</v>
      </c>
      <c r="C94" s="35">
        <f>'[1]S5 Maquette'!F94</f>
        <v>0</v>
      </c>
      <c r="D94" s="86"/>
      <c r="E94" s="86"/>
      <c r="F94" s="86"/>
      <c r="G94" s="86"/>
      <c r="H94" s="86"/>
      <c r="I94" s="86"/>
      <c r="J94" s="86"/>
      <c r="K94" s="86"/>
      <c r="L94" s="86"/>
      <c r="M94" s="86"/>
      <c r="N94" s="86"/>
      <c r="O94" s="86"/>
      <c r="P94" s="86"/>
      <c r="Q94" s="86"/>
      <c r="R94" s="86"/>
      <c r="S94" s="86"/>
      <c r="T94" s="38"/>
    </row>
    <row r="95" spans="1:20" ht="30.6" customHeight="1">
      <c r="A95" s="87">
        <f>'[1]S5 Maquette'!B95</f>
        <v>0</v>
      </c>
      <c r="B95" s="87">
        <f>'[1]S5 Maquette'!C95</f>
        <v>0</v>
      </c>
      <c r="C95" s="35">
        <f>'[1]S5 Maquette'!F95</f>
        <v>0</v>
      </c>
      <c r="D95" s="86"/>
      <c r="E95" s="86"/>
      <c r="F95" s="86"/>
      <c r="G95" s="86"/>
      <c r="H95" s="86"/>
      <c r="I95" s="86"/>
      <c r="J95" s="86"/>
      <c r="K95" s="86"/>
      <c r="L95" s="86"/>
      <c r="M95" s="86"/>
      <c r="N95" s="86"/>
      <c r="O95" s="86"/>
      <c r="P95" s="86"/>
      <c r="Q95" s="86"/>
      <c r="R95" s="86"/>
      <c r="S95" s="86"/>
      <c r="T95" s="38"/>
    </row>
    <row r="96" spans="1:20" ht="30.6" customHeight="1">
      <c r="A96" s="87">
        <f>'[1]S5 Maquette'!B96</f>
        <v>0</v>
      </c>
      <c r="B96" s="87">
        <f>'[1]S5 Maquette'!C96</f>
        <v>0</v>
      </c>
      <c r="C96" s="35">
        <f>'[1]S5 Maquette'!F96</f>
        <v>0</v>
      </c>
      <c r="D96" s="86"/>
      <c r="E96" s="86"/>
      <c r="F96" s="86"/>
      <c r="G96" s="86"/>
      <c r="H96" s="86"/>
      <c r="I96" s="86"/>
      <c r="J96" s="86"/>
      <c r="K96" s="86"/>
      <c r="L96" s="86"/>
      <c r="M96" s="86"/>
      <c r="N96" s="86"/>
      <c r="O96" s="86"/>
      <c r="P96" s="86"/>
      <c r="Q96" s="86"/>
      <c r="R96" s="86"/>
      <c r="S96" s="86"/>
      <c r="T96" s="38"/>
    </row>
    <row r="97" spans="1:20" ht="30.6" customHeight="1">
      <c r="A97" s="87">
        <f>'[1]S5 Maquette'!B97</f>
        <v>0</v>
      </c>
      <c r="B97" s="87">
        <f>'[1]S5 Maquette'!C97</f>
        <v>0</v>
      </c>
      <c r="C97" s="35">
        <f>'[1]S5 Maquette'!F97</f>
        <v>0</v>
      </c>
      <c r="D97" s="86"/>
      <c r="E97" s="86"/>
      <c r="F97" s="86"/>
      <c r="G97" s="86"/>
      <c r="H97" s="86"/>
      <c r="I97" s="86"/>
      <c r="J97" s="86"/>
      <c r="K97" s="86"/>
      <c r="L97" s="86"/>
      <c r="M97" s="86"/>
      <c r="N97" s="86"/>
      <c r="O97" s="86"/>
      <c r="P97" s="86"/>
      <c r="Q97" s="86"/>
      <c r="R97" s="86"/>
      <c r="S97" s="86"/>
      <c r="T97" s="38"/>
    </row>
    <row r="98" spans="1:20" ht="30.6" customHeight="1">
      <c r="A98" s="87">
        <f>'[1]S5 Maquette'!B98</f>
        <v>0</v>
      </c>
      <c r="B98" s="87">
        <f>'[1]S5 Maquette'!C98</f>
        <v>0</v>
      </c>
      <c r="C98" s="35">
        <f>'[1]S5 Maquette'!F98</f>
        <v>0</v>
      </c>
      <c r="D98" s="86"/>
      <c r="E98" s="86"/>
      <c r="F98" s="86"/>
      <c r="G98" s="86"/>
      <c r="H98" s="86"/>
      <c r="I98" s="86"/>
      <c r="J98" s="86"/>
      <c r="K98" s="86"/>
      <c r="L98" s="86"/>
      <c r="M98" s="86"/>
      <c r="N98" s="86"/>
      <c r="O98" s="86"/>
      <c r="P98" s="86"/>
      <c r="Q98" s="86"/>
      <c r="R98" s="86"/>
      <c r="S98" s="86"/>
      <c r="T98" s="38"/>
    </row>
    <row r="99" spans="1:20" ht="30.6" customHeight="1">
      <c r="A99" s="87">
        <f>'[1]S5 Maquette'!B99</f>
        <v>0</v>
      </c>
      <c r="B99" s="87">
        <f>'[1]S5 Maquette'!C99</f>
        <v>0</v>
      </c>
      <c r="C99" s="35">
        <f>'[1]S5 Maquette'!F99</f>
        <v>0</v>
      </c>
      <c r="D99" s="86"/>
      <c r="E99" s="86"/>
      <c r="F99" s="86"/>
      <c r="G99" s="86"/>
      <c r="H99" s="86"/>
      <c r="I99" s="86"/>
      <c r="J99" s="86"/>
      <c r="K99" s="86"/>
      <c r="L99" s="86"/>
      <c r="M99" s="86"/>
      <c r="N99" s="86"/>
      <c r="O99" s="86"/>
      <c r="P99" s="86"/>
      <c r="Q99" s="86"/>
      <c r="R99" s="86"/>
      <c r="S99" s="86"/>
      <c r="T99" s="38"/>
    </row>
    <row r="100" spans="1:20" ht="30.6" customHeight="1">
      <c r="A100" s="87">
        <f>'[1]S5 Maquette'!B100</f>
        <v>0</v>
      </c>
      <c r="B100" s="87">
        <f>'[1]S5 Maquette'!C100</f>
        <v>0</v>
      </c>
      <c r="C100" s="35">
        <f>'[1]S5 Maquette'!F100</f>
        <v>0</v>
      </c>
      <c r="D100" s="86"/>
      <c r="E100" s="86"/>
      <c r="F100" s="86"/>
      <c r="G100" s="86"/>
      <c r="H100" s="86"/>
      <c r="I100" s="86"/>
      <c r="J100" s="86"/>
      <c r="K100" s="86"/>
      <c r="L100" s="86"/>
      <c r="M100" s="86"/>
      <c r="N100" s="86"/>
      <c r="O100" s="86"/>
      <c r="P100" s="86"/>
      <c r="Q100" s="86"/>
      <c r="R100" s="86"/>
      <c r="S100" s="86"/>
      <c r="T100" s="38"/>
    </row>
    <row r="101" spans="1:20" ht="30.6" customHeight="1">
      <c r="A101" s="87">
        <f>'[1]S5 Maquette'!B101</f>
        <v>0</v>
      </c>
      <c r="B101" s="87">
        <f>'[1]S5 Maquette'!C101</f>
        <v>0</v>
      </c>
      <c r="C101" s="35">
        <f>'[1]S5 Maquette'!F101</f>
        <v>0</v>
      </c>
      <c r="D101" s="86"/>
      <c r="E101" s="86"/>
      <c r="F101" s="86"/>
      <c r="G101" s="86"/>
      <c r="H101" s="86"/>
      <c r="I101" s="86"/>
      <c r="J101" s="86"/>
      <c r="K101" s="86"/>
      <c r="L101" s="86"/>
      <c r="M101" s="86"/>
      <c r="N101" s="86"/>
      <c r="O101" s="86"/>
      <c r="P101" s="86"/>
      <c r="Q101" s="86"/>
      <c r="R101" s="86"/>
      <c r="S101" s="86"/>
      <c r="T101" s="38"/>
    </row>
    <row r="102" spans="1:20" ht="30.6" customHeight="1">
      <c r="A102" s="87">
        <f>'[1]S5 Maquette'!B102</f>
        <v>0</v>
      </c>
      <c r="B102" s="87">
        <f>'[1]S5 Maquette'!C102</f>
        <v>0</v>
      </c>
      <c r="C102" s="35">
        <f>'[1]S5 Maquette'!F102</f>
        <v>0</v>
      </c>
      <c r="D102" s="86"/>
      <c r="E102" s="86"/>
      <c r="F102" s="86"/>
      <c r="G102" s="86"/>
      <c r="H102" s="86"/>
      <c r="I102" s="86"/>
      <c r="J102" s="86"/>
      <c r="K102" s="86"/>
      <c r="L102" s="86"/>
      <c r="M102" s="86"/>
      <c r="N102" s="86"/>
      <c r="O102" s="86"/>
      <c r="P102" s="86"/>
      <c r="Q102" s="86"/>
      <c r="R102" s="86"/>
      <c r="S102" s="86"/>
      <c r="T102" s="38"/>
    </row>
    <row r="103" spans="1:20" ht="30.6" customHeight="1">
      <c r="A103" s="87">
        <f>'[1]S5 Maquette'!B103</f>
        <v>0</v>
      </c>
      <c r="B103" s="87">
        <f>'[1]S5 Maquette'!C103</f>
        <v>0</v>
      </c>
      <c r="C103" s="35">
        <f>'[1]S5 Maquette'!F103</f>
        <v>0</v>
      </c>
      <c r="D103" s="86"/>
      <c r="E103" s="86"/>
      <c r="F103" s="86"/>
      <c r="G103" s="86"/>
      <c r="H103" s="86"/>
      <c r="I103" s="86"/>
      <c r="J103" s="86"/>
      <c r="K103" s="86"/>
      <c r="L103" s="86"/>
      <c r="M103" s="86"/>
      <c r="N103" s="86"/>
      <c r="O103" s="86"/>
      <c r="P103" s="86"/>
      <c r="Q103" s="86"/>
      <c r="R103" s="86"/>
      <c r="S103" s="86"/>
      <c r="T103" s="38"/>
    </row>
    <row r="104" spans="1:20" ht="30.6" customHeight="1">
      <c r="A104" s="87">
        <f>'[1]S5 Maquette'!B104</f>
        <v>0</v>
      </c>
      <c r="B104" s="87">
        <f>'[1]S5 Maquette'!C104</f>
        <v>0</v>
      </c>
      <c r="C104" s="35">
        <f>'[1]S5 Maquette'!F104</f>
        <v>0</v>
      </c>
      <c r="D104" s="86"/>
      <c r="E104" s="86"/>
      <c r="F104" s="86"/>
      <c r="G104" s="86"/>
      <c r="H104" s="86"/>
      <c r="I104" s="86"/>
      <c r="J104" s="86"/>
      <c r="K104" s="86"/>
      <c r="L104" s="86"/>
      <c r="M104" s="86"/>
      <c r="N104" s="86"/>
      <c r="O104" s="86"/>
      <c r="P104" s="86"/>
      <c r="Q104" s="86"/>
      <c r="R104" s="86"/>
      <c r="S104" s="86"/>
      <c r="T104" s="38"/>
    </row>
    <row r="105" spans="1:20" ht="30.6" customHeight="1">
      <c r="A105" s="87">
        <f>'[1]S5 Maquette'!B105</f>
        <v>0</v>
      </c>
      <c r="B105" s="87">
        <f>'[1]S5 Maquette'!C105</f>
        <v>0</v>
      </c>
      <c r="C105" s="35">
        <f>'[1]S5 Maquette'!F105</f>
        <v>0</v>
      </c>
      <c r="D105" s="86"/>
      <c r="E105" s="86"/>
      <c r="F105" s="86"/>
      <c r="G105" s="86"/>
      <c r="H105" s="86"/>
      <c r="I105" s="86"/>
      <c r="J105" s="86"/>
      <c r="K105" s="86"/>
      <c r="L105" s="86"/>
      <c r="M105" s="86"/>
      <c r="N105" s="86"/>
      <c r="O105" s="86"/>
      <c r="P105" s="86"/>
      <c r="Q105" s="86"/>
      <c r="R105" s="86"/>
      <c r="S105" s="86"/>
      <c r="T105" s="38"/>
    </row>
    <row r="106" spans="1:20" ht="30.6" customHeight="1">
      <c r="A106" s="87">
        <f>'[1]S5 Maquette'!B106</f>
        <v>0</v>
      </c>
      <c r="B106" s="87">
        <f>'[1]S5 Maquette'!C106</f>
        <v>0</v>
      </c>
      <c r="C106" s="35">
        <f>'[1]S5 Maquette'!F106</f>
        <v>0</v>
      </c>
      <c r="D106" s="86"/>
      <c r="E106" s="86"/>
      <c r="F106" s="86"/>
      <c r="G106" s="86"/>
      <c r="H106" s="86"/>
      <c r="I106" s="86"/>
      <c r="J106" s="86"/>
      <c r="K106" s="86"/>
      <c r="L106" s="86"/>
      <c r="M106" s="86"/>
      <c r="N106" s="86"/>
      <c r="O106" s="86"/>
      <c r="P106" s="86"/>
      <c r="Q106" s="86"/>
      <c r="R106" s="86"/>
      <c r="S106" s="86"/>
      <c r="T106" s="38"/>
    </row>
    <row r="107" spans="1:20" ht="30.6" customHeight="1">
      <c r="A107" s="87">
        <f>'[1]S5 Maquette'!B107</f>
        <v>0</v>
      </c>
      <c r="B107" s="87">
        <f>'[1]S5 Maquette'!C107</f>
        <v>0</v>
      </c>
      <c r="C107" s="35">
        <f>'[1]S5 Maquette'!F107</f>
        <v>0</v>
      </c>
      <c r="D107" s="86"/>
      <c r="E107" s="86"/>
      <c r="F107" s="86"/>
      <c r="G107" s="86"/>
      <c r="H107" s="86"/>
      <c r="I107" s="86"/>
      <c r="J107" s="86"/>
      <c r="K107" s="86"/>
      <c r="L107" s="86"/>
      <c r="M107" s="86"/>
      <c r="N107" s="86"/>
      <c r="O107" s="86"/>
      <c r="P107" s="86"/>
      <c r="Q107" s="86"/>
      <c r="R107" s="86"/>
      <c r="S107" s="86"/>
      <c r="T107" s="38"/>
    </row>
    <row r="108" spans="1:20" ht="30.6" customHeight="1">
      <c r="A108" s="87">
        <f>'[1]S5 Maquette'!B108</f>
        <v>0</v>
      </c>
      <c r="B108" s="87">
        <f>'[1]S5 Maquette'!C108</f>
        <v>0</v>
      </c>
      <c r="C108" s="35">
        <f>'[1]S5 Maquette'!F108</f>
        <v>0</v>
      </c>
      <c r="D108" s="86"/>
      <c r="E108" s="86"/>
      <c r="F108" s="86"/>
      <c r="G108" s="86"/>
      <c r="H108" s="86"/>
      <c r="I108" s="86"/>
      <c r="J108" s="86"/>
      <c r="K108" s="86"/>
      <c r="L108" s="86"/>
      <c r="M108" s="86"/>
      <c r="N108" s="86"/>
      <c r="O108" s="86"/>
      <c r="P108" s="86"/>
      <c r="Q108" s="86"/>
      <c r="R108" s="86"/>
      <c r="S108" s="86"/>
      <c r="T108" s="38"/>
    </row>
    <row r="109" spans="1:20" ht="30.6" customHeight="1">
      <c r="A109" s="87">
        <f>'[1]S5 Maquette'!B109</f>
        <v>0</v>
      </c>
      <c r="B109" s="87">
        <f>'[1]S5 Maquette'!C109</f>
        <v>0</v>
      </c>
      <c r="C109" s="35">
        <f>'[1]S5 Maquette'!F109</f>
        <v>0</v>
      </c>
      <c r="D109" s="86"/>
      <c r="E109" s="86"/>
      <c r="F109" s="86"/>
      <c r="G109" s="86"/>
      <c r="H109" s="86"/>
      <c r="I109" s="86"/>
      <c r="J109" s="86"/>
      <c r="K109" s="86"/>
      <c r="L109" s="86"/>
      <c r="M109" s="86"/>
      <c r="N109" s="86"/>
      <c r="O109" s="86"/>
      <c r="P109" s="86"/>
      <c r="Q109" s="86"/>
      <c r="R109" s="86"/>
      <c r="S109" s="86"/>
      <c r="T109" s="38"/>
    </row>
    <row r="110" spans="1:20" ht="30.6" customHeight="1">
      <c r="A110" s="87">
        <f>'[1]S5 Maquette'!B110</f>
        <v>0</v>
      </c>
      <c r="B110" s="87">
        <f>'[1]S5 Maquette'!C110</f>
        <v>0</v>
      </c>
      <c r="C110" s="35">
        <f>'[1]S5 Maquette'!F110</f>
        <v>0</v>
      </c>
      <c r="D110" s="86"/>
      <c r="E110" s="86"/>
      <c r="F110" s="86"/>
      <c r="G110" s="86"/>
      <c r="H110" s="86"/>
      <c r="I110" s="86"/>
      <c r="J110" s="86"/>
      <c r="K110" s="86"/>
      <c r="L110" s="86"/>
      <c r="M110" s="86"/>
      <c r="N110" s="86"/>
      <c r="O110" s="86"/>
      <c r="P110" s="86"/>
      <c r="Q110" s="86"/>
      <c r="R110" s="86"/>
      <c r="S110" s="86"/>
      <c r="T110" s="38"/>
    </row>
    <row r="111" spans="1:20" ht="30.6" customHeight="1">
      <c r="A111" s="87">
        <f>'[1]S5 Maquette'!B111</f>
        <v>0</v>
      </c>
      <c r="B111" s="87">
        <f>'[1]S5 Maquette'!C111</f>
        <v>0</v>
      </c>
      <c r="C111" s="35">
        <f>'[1]S5 Maquette'!F111</f>
        <v>0</v>
      </c>
      <c r="D111" s="86"/>
      <c r="E111" s="86"/>
      <c r="F111" s="86"/>
      <c r="G111" s="86"/>
      <c r="H111" s="86"/>
      <c r="I111" s="86"/>
      <c r="J111" s="86"/>
      <c r="K111" s="86"/>
      <c r="L111" s="86"/>
      <c r="M111" s="86"/>
      <c r="N111" s="86"/>
      <c r="O111" s="86"/>
      <c r="P111" s="86"/>
      <c r="Q111" s="86"/>
      <c r="R111" s="86"/>
      <c r="S111" s="86"/>
      <c r="T111" s="38"/>
    </row>
    <row r="112" spans="1:20" ht="30.6" customHeight="1">
      <c r="A112" s="87">
        <f>'[1]S5 Maquette'!B112</f>
        <v>0</v>
      </c>
      <c r="B112" s="87">
        <f>'[1]S5 Maquette'!C112</f>
        <v>0</v>
      </c>
      <c r="C112" s="35">
        <f>'[1]S5 Maquette'!F112</f>
        <v>0</v>
      </c>
      <c r="D112" s="86"/>
      <c r="E112" s="86"/>
      <c r="F112" s="86"/>
      <c r="G112" s="86"/>
      <c r="H112" s="86"/>
      <c r="I112" s="86"/>
      <c r="J112" s="86"/>
      <c r="K112" s="86"/>
      <c r="L112" s="86"/>
      <c r="M112" s="86"/>
      <c r="N112" s="86"/>
      <c r="O112" s="86"/>
      <c r="P112" s="86"/>
      <c r="Q112" s="86"/>
      <c r="R112" s="86"/>
      <c r="S112" s="86"/>
      <c r="T112" s="38"/>
    </row>
    <row r="113" spans="1:20" ht="30.6" customHeight="1">
      <c r="A113" s="87">
        <f>'[1]S5 Maquette'!B113</f>
        <v>0</v>
      </c>
      <c r="B113" s="87">
        <f>'[1]S5 Maquette'!C113</f>
        <v>0</v>
      </c>
      <c r="C113" s="35">
        <f>'[1]S5 Maquette'!F113</f>
        <v>0</v>
      </c>
      <c r="D113" s="86"/>
      <c r="E113" s="86"/>
      <c r="F113" s="86"/>
      <c r="G113" s="86"/>
      <c r="H113" s="86"/>
      <c r="I113" s="86"/>
      <c r="J113" s="86"/>
      <c r="K113" s="86"/>
      <c r="L113" s="86"/>
      <c r="M113" s="86"/>
      <c r="N113" s="86"/>
      <c r="O113" s="86"/>
      <c r="P113" s="86"/>
      <c r="Q113" s="86"/>
      <c r="R113" s="86"/>
      <c r="S113" s="86"/>
      <c r="T113" s="38"/>
    </row>
    <row r="114" spans="1:20" ht="30.6" customHeight="1">
      <c r="A114" s="87">
        <f>'[1]S5 Maquette'!B114</f>
        <v>0</v>
      </c>
      <c r="B114" s="87">
        <f>'[1]S5 Maquette'!C114</f>
        <v>0</v>
      </c>
      <c r="C114" s="35">
        <f>'[1]S5 Maquette'!F114</f>
        <v>0</v>
      </c>
      <c r="D114" s="86"/>
      <c r="E114" s="86"/>
      <c r="F114" s="86"/>
      <c r="G114" s="86"/>
      <c r="H114" s="86"/>
      <c r="I114" s="86"/>
      <c r="J114" s="86"/>
      <c r="K114" s="86"/>
      <c r="L114" s="86"/>
      <c r="M114" s="86"/>
      <c r="N114" s="86"/>
      <c r="O114" s="86"/>
      <c r="P114" s="86"/>
      <c r="Q114" s="86"/>
      <c r="R114" s="86"/>
      <c r="S114" s="86"/>
      <c r="T114" s="38"/>
    </row>
    <row r="115" spans="1:20" ht="30.6" customHeight="1">
      <c r="A115" s="87">
        <f>'[1]S5 Maquette'!B115</f>
        <v>0</v>
      </c>
      <c r="B115" s="87">
        <f>'[1]S5 Maquette'!C115</f>
        <v>0</v>
      </c>
      <c r="C115" s="35">
        <f>'[1]S5 Maquette'!F115</f>
        <v>0</v>
      </c>
      <c r="D115" s="86"/>
      <c r="E115" s="86"/>
      <c r="F115" s="86"/>
      <c r="G115" s="86"/>
      <c r="H115" s="86"/>
      <c r="I115" s="86"/>
      <c r="J115" s="86"/>
      <c r="K115" s="86"/>
      <c r="L115" s="86"/>
      <c r="M115" s="86"/>
      <c r="N115" s="86"/>
      <c r="O115" s="86"/>
      <c r="P115" s="86"/>
      <c r="Q115" s="86"/>
      <c r="R115" s="86"/>
      <c r="S115" s="86"/>
      <c r="T115" s="38"/>
    </row>
    <row r="116" spans="1:20" ht="30.6" customHeight="1">
      <c r="A116" s="87">
        <f>'[1]S5 Maquette'!B116</f>
        <v>0</v>
      </c>
      <c r="B116" s="87">
        <f>'[1]S5 Maquette'!C116</f>
        <v>0</v>
      </c>
      <c r="C116" s="35">
        <f>'[1]S5 Maquette'!F116</f>
        <v>0</v>
      </c>
      <c r="D116" s="86"/>
      <c r="E116" s="86"/>
      <c r="F116" s="86"/>
      <c r="G116" s="86"/>
      <c r="H116" s="86"/>
      <c r="I116" s="86"/>
      <c r="J116" s="86"/>
      <c r="K116" s="86"/>
      <c r="L116" s="86"/>
      <c r="M116" s="86"/>
      <c r="N116" s="86"/>
      <c r="O116" s="86"/>
      <c r="P116" s="86"/>
      <c r="Q116" s="86"/>
      <c r="R116" s="86"/>
      <c r="S116" s="86"/>
      <c r="T116" s="38"/>
    </row>
    <row r="117" spans="1:20" ht="30.6" customHeight="1">
      <c r="A117" s="87">
        <f>'[1]S5 Maquette'!B117</f>
        <v>0</v>
      </c>
      <c r="B117" s="87">
        <f>'[1]S5 Maquette'!C117</f>
        <v>0</v>
      </c>
      <c r="C117" s="35">
        <f>'[1]S5 Maquette'!F117</f>
        <v>0</v>
      </c>
      <c r="D117" s="86"/>
      <c r="E117" s="86"/>
      <c r="F117" s="86"/>
      <c r="G117" s="86"/>
      <c r="H117" s="86"/>
      <c r="I117" s="86"/>
      <c r="J117" s="86"/>
      <c r="K117" s="86"/>
      <c r="L117" s="86"/>
      <c r="M117" s="86"/>
      <c r="N117" s="86"/>
      <c r="O117" s="86"/>
      <c r="P117" s="86"/>
      <c r="Q117" s="86"/>
      <c r="R117" s="86"/>
      <c r="S117" s="86"/>
      <c r="T117" s="38"/>
    </row>
    <row r="118" spans="1:20" ht="30.6" customHeight="1">
      <c r="A118" s="87">
        <f>'[1]S5 Maquette'!B118</f>
        <v>0</v>
      </c>
      <c r="B118" s="87">
        <f>'[1]S5 Maquette'!C118</f>
        <v>0</v>
      </c>
      <c r="C118" s="35">
        <f>'[1]S5 Maquette'!F118</f>
        <v>0</v>
      </c>
      <c r="D118" s="86"/>
      <c r="E118" s="86"/>
      <c r="F118" s="86"/>
      <c r="G118" s="86"/>
      <c r="H118" s="86"/>
      <c r="I118" s="86"/>
      <c r="J118" s="86"/>
      <c r="K118" s="86"/>
      <c r="L118" s="86"/>
      <c r="M118" s="86"/>
      <c r="N118" s="86"/>
      <c r="O118" s="86"/>
      <c r="P118" s="86"/>
      <c r="Q118" s="86"/>
      <c r="R118" s="86"/>
      <c r="S118" s="86"/>
      <c r="T118" s="38"/>
    </row>
    <row r="119" spans="1:20" ht="30.6" customHeight="1">
      <c r="A119" s="87">
        <f>'[1]S5 Maquette'!B119</f>
        <v>0</v>
      </c>
      <c r="B119" s="87">
        <f>'[1]S5 Maquette'!C119</f>
        <v>0</v>
      </c>
      <c r="C119" s="35">
        <f>'[1]S5 Maquette'!F119</f>
        <v>0</v>
      </c>
      <c r="D119" s="86"/>
      <c r="E119" s="86"/>
      <c r="F119" s="86"/>
      <c r="G119" s="86"/>
      <c r="H119" s="86"/>
      <c r="I119" s="86"/>
      <c r="J119" s="86"/>
      <c r="K119" s="86"/>
      <c r="L119" s="86"/>
      <c r="M119" s="86"/>
      <c r="N119" s="86"/>
      <c r="O119" s="86"/>
      <c r="P119" s="86"/>
      <c r="Q119" s="86"/>
      <c r="R119" s="86"/>
      <c r="S119" s="86"/>
      <c r="T119" s="38"/>
    </row>
    <row r="120" spans="1:20" ht="30.6" customHeight="1">
      <c r="A120" s="87">
        <f>'[1]S5 Maquette'!B120</f>
        <v>0</v>
      </c>
      <c r="B120" s="87">
        <f>'[1]S5 Maquette'!C120</f>
        <v>0</v>
      </c>
      <c r="C120" s="35">
        <f>'[1]S5 Maquette'!F120</f>
        <v>0</v>
      </c>
      <c r="D120" s="86"/>
      <c r="E120" s="86"/>
      <c r="F120" s="86"/>
      <c r="G120" s="86"/>
      <c r="H120" s="86"/>
      <c r="I120" s="86"/>
      <c r="J120" s="86"/>
      <c r="K120" s="86"/>
      <c r="L120" s="86"/>
      <c r="M120" s="86"/>
      <c r="N120" s="86"/>
      <c r="O120" s="86"/>
      <c r="P120" s="86"/>
      <c r="Q120" s="86"/>
      <c r="R120" s="86"/>
      <c r="S120" s="86"/>
      <c r="T120" s="38"/>
    </row>
    <row r="121" spans="1:20" ht="30.6" customHeight="1">
      <c r="A121" s="87">
        <f>'[1]S5 Maquette'!B121</f>
        <v>0</v>
      </c>
      <c r="B121" s="87">
        <f>'[1]S5 Maquette'!C121</f>
        <v>0</v>
      </c>
      <c r="C121" s="35">
        <f>'[1]S5 Maquette'!F121</f>
        <v>0</v>
      </c>
      <c r="D121" s="86"/>
      <c r="E121" s="86"/>
      <c r="F121" s="86"/>
      <c r="G121" s="86"/>
      <c r="H121" s="86"/>
      <c r="I121" s="86"/>
      <c r="J121" s="86"/>
      <c r="K121" s="86"/>
      <c r="L121" s="86"/>
      <c r="M121" s="86"/>
      <c r="N121" s="86"/>
      <c r="O121" s="86"/>
      <c r="P121" s="86"/>
      <c r="Q121" s="86"/>
      <c r="R121" s="86"/>
      <c r="S121" s="86"/>
      <c r="T121" s="38"/>
    </row>
    <row r="122" spans="1:20" ht="30.6" customHeight="1">
      <c r="A122" s="87">
        <f>'[1]S5 Maquette'!B122</f>
        <v>0</v>
      </c>
      <c r="B122" s="87">
        <f>'[1]S5 Maquette'!C122</f>
        <v>0</v>
      </c>
      <c r="C122" s="35">
        <f>'[1]S5 Maquette'!F122</f>
        <v>0</v>
      </c>
      <c r="D122" s="86"/>
      <c r="E122" s="86"/>
      <c r="F122" s="86"/>
      <c r="G122" s="86"/>
      <c r="H122" s="86"/>
      <c r="I122" s="86"/>
      <c r="J122" s="86"/>
      <c r="K122" s="86"/>
      <c r="L122" s="86"/>
      <c r="M122" s="86"/>
      <c r="N122" s="86"/>
      <c r="O122" s="86"/>
      <c r="P122" s="86"/>
      <c r="Q122" s="86"/>
      <c r="R122" s="86"/>
      <c r="S122" s="86"/>
      <c r="T122" s="38"/>
    </row>
    <row r="123" spans="1:20" ht="30.6" customHeight="1">
      <c r="A123" s="87">
        <f>'[1]S5 Maquette'!B123</f>
        <v>0</v>
      </c>
      <c r="B123" s="87">
        <f>'[1]S5 Maquette'!C123</f>
        <v>0</v>
      </c>
      <c r="C123" s="35">
        <f>'[1]S5 Maquette'!F123</f>
        <v>0</v>
      </c>
      <c r="D123" s="86"/>
      <c r="E123" s="86"/>
      <c r="F123" s="86"/>
      <c r="G123" s="86"/>
      <c r="H123" s="86"/>
      <c r="I123" s="86"/>
      <c r="J123" s="86"/>
      <c r="K123" s="86"/>
      <c r="L123" s="86"/>
      <c r="M123" s="86"/>
      <c r="N123" s="86"/>
      <c r="O123" s="86"/>
      <c r="P123" s="86"/>
      <c r="Q123" s="86"/>
      <c r="R123" s="86"/>
      <c r="S123" s="86"/>
      <c r="T123" s="38"/>
    </row>
    <row r="124" spans="1:20" ht="30.6" customHeight="1">
      <c r="A124" s="87">
        <f>'[1]S5 Maquette'!B124</f>
        <v>0</v>
      </c>
      <c r="B124" s="87">
        <f>'[1]S5 Maquette'!C124</f>
        <v>0</v>
      </c>
      <c r="C124" s="35">
        <f>'[1]S5 Maquette'!F124</f>
        <v>0</v>
      </c>
      <c r="D124" s="86"/>
      <c r="E124" s="86"/>
      <c r="F124" s="86"/>
      <c r="G124" s="86"/>
      <c r="H124" s="86"/>
      <c r="I124" s="86"/>
      <c r="J124" s="86"/>
      <c r="K124" s="86"/>
      <c r="L124" s="86"/>
      <c r="M124" s="86"/>
      <c r="N124" s="86"/>
      <c r="O124" s="86"/>
      <c r="P124" s="86"/>
      <c r="Q124" s="86"/>
      <c r="R124" s="86"/>
      <c r="S124" s="86"/>
      <c r="T124" s="38"/>
    </row>
    <row r="125" spans="1:20" ht="30.6" customHeight="1">
      <c r="A125" s="87">
        <f>'[1]S5 Maquette'!B125</f>
        <v>0</v>
      </c>
      <c r="B125" s="87">
        <f>'[1]S5 Maquette'!C125</f>
        <v>0</v>
      </c>
      <c r="C125" s="35">
        <f>'[1]S5 Maquette'!F125</f>
        <v>0</v>
      </c>
      <c r="D125" s="86"/>
      <c r="E125" s="86"/>
      <c r="F125" s="86"/>
      <c r="G125" s="86"/>
      <c r="H125" s="86"/>
      <c r="I125" s="86"/>
      <c r="J125" s="86"/>
      <c r="K125" s="86"/>
      <c r="L125" s="86"/>
      <c r="M125" s="86"/>
      <c r="N125" s="86"/>
      <c r="O125" s="86"/>
      <c r="P125" s="86"/>
      <c r="Q125" s="86"/>
      <c r="R125" s="86"/>
      <c r="S125" s="86"/>
      <c r="T125" s="38"/>
    </row>
    <row r="126" spans="1:20" ht="30.6" customHeight="1">
      <c r="A126" s="87">
        <f>'[1]S5 Maquette'!B126</f>
        <v>0</v>
      </c>
      <c r="B126" s="87">
        <f>'[1]S5 Maquette'!C126</f>
        <v>0</v>
      </c>
      <c r="C126" s="35">
        <f>'[1]S5 Maquette'!F126</f>
        <v>0</v>
      </c>
      <c r="D126" s="86"/>
      <c r="E126" s="86"/>
      <c r="F126" s="86"/>
      <c r="G126" s="86"/>
      <c r="H126" s="86"/>
      <c r="I126" s="86"/>
      <c r="J126" s="86"/>
      <c r="K126" s="86"/>
      <c r="L126" s="86"/>
      <c r="M126" s="86"/>
      <c r="N126" s="86"/>
      <c r="O126" s="86"/>
      <c r="P126" s="86"/>
      <c r="Q126" s="86"/>
      <c r="R126" s="86"/>
      <c r="S126" s="86"/>
      <c r="T126" s="38"/>
    </row>
    <row r="127" spans="1:20" ht="30.6" customHeight="1">
      <c r="A127" s="87">
        <f>'[1]S5 Maquette'!B127</f>
        <v>0</v>
      </c>
      <c r="B127" s="87">
        <f>'[1]S5 Maquette'!C127</f>
        <v>0</v>
      </c>
      <c r="C127" s="35">
        <f>'[1]S5 Maquette'!F127</f>
        <v>0</v>
      </c>
      <c r="D127" s="86"/>
      <c r="E127" s="86"/>
      <c r="F127" s="86"/>
      <c r="G127" s="86"/>
      <c r="H127" s="86"/>
      <c r="I127" s="86"/>
      <c r="J127" s="86"/>
      <c r="K127" s="86"/>
      <c r="L127" s="86"/>
      <c r="M127" s="86"/>
      <c r="N127" s="86"/>
      <c r="O127" s="86"/>
      <c r="P127" s="86"/>
      <c r="Q127" s="86"/>
      <c r="R127" s="86"/>
      <c r="S127" s="86"/>
      <c r="T127" s="38"/>
    </row>
    <row r="128" spans="1:20" ht="30.6" customHeight="1">
      <c r="A128" s="87">
        <f>'[1]S5 Maquette'!B128</f>
        <v>0</v>
      </c>
      <c r="B128" s="87">
        <f>'[1]S5 Maquette'!C128</f>
        <v>0</v>
      </c>
      <c r="C128" s="35">
        <f>'[1]S5 Maquette'!F128</f>
        <v>0</v>
      </c>
      <c r="D128" s="86"/>
      <c r="E128" s="86"/>
      <c r="F128" s="86"/>
      <c r="G128" s="86"/>
      <c r="H128" s="86"/>
      <c r="I128" s="86"/>
      <c r="J128" s="86"/>
      <c r="K128" s="86"/>
      <c r="L128" s="86"/>
      <c r="M128" s="86"/>
      <c r="N128" s="86"/>
      <c r="O128" s="86"/>
      <c r="P128" s="86"/>
      <c r="Q128" s="86"/>
      <c r="R128" s="86"/>
      <c r="S128" s="86"/>
      <c r="T128" s="38"/>
    </row>
    <row r="129" spans="1:20" ht="30.6" customHeight="1">
      <c r="A129" s="87">
        <f>'[1]S5 Maquette'!B129</f>
        <v>0</v>
      </c>
      <c r="B129" s="87">
        <f>'[1]S5 Maquette'!C129</f>
        <v>0</v>
      </c>
      <c r="C129" s="35">
        <f>'[1]S5 Maquette'!F129</f>
        <v>0</v>
      </c>
      <c r="D129" s="86"/>
      <c r="E129" s="86"/>
      <c r="F129" s="86"/>
      <c r="G129" s="86"/>
      <c r="H129" s="86"/>
      <c r="I129" s="86"/>
      <c r="J129" s="86"/>
      <c r="K129" s="86"/>
      <c r="L129" s="86"/>
      <c r="M129" s="86"/>
      <c r="N129" s="86"/>
      <c r="O129" s="86"/>
      <c r="P129" s="86"/>
      <c r="Q129" s="86"/>
      <c r="R129" s="86"/>
      <c r="S129" s="86"/>
      <c r="T129" s="38"/>
    </row>
    <row r="130" spans="1:20" ht="30.6" customHeight="1">
      <c r="A130" s="87">
        <f>'[1]S5 Maquette'!B130</f>
        <v>0</v>
      </c>
      <c r="B130" s="87">
        <f>'[1]S5 Maquette'!C130</f>
        <v>0</v>
      </c>
      <c r="C130" s="35">
        <f>'[1]S5 Maquette'!F130</f>
        <v>0</v>
      </c>
      <c r="D130" s="86"/>
      <c r="E130" s="86"/>
      <c r="F130" s="86"/>
      <c r="G130" s="86"/>
      <c r="H130" s="86"/>
      <c r="I130" s="86"/>
      <c r="J130" s="86"/>
      <c r="K130" s="86"/>
      <c r="L130" s="86"/>
      <c r="M130" s="86"/>
      <c r="N130" s="86"/>
      <c r="O130" s="86"/>
      <c r="P130" s="86"/>
      <c r="Q130" s="86"/>
      <c r="R130" s="86"/>
      <c r="S130" s="86"/>
      <c r="T130" s="38"/>
    </row>
    <row r="131" spans="1:20" ht="30.6" customHeight="1">
      <c r="A131" s="87">
        <f>'[1]S5 Maquette'!B131</f>
        <v>0</v>
      </c>
      <c r="B131" s="87">
        <f>'[1]S5 Maquette'!C131</f>
        <v>0</v>
      </c>
      <c r="C131" s="35">
        <f>'[1]S5 Maquette'!F131</f>
        <v>0</v>
      </c>
      <c r="D131" s="86"/>
      <c r="E131" s="86"/>
      <c r="F131" s="86"/>
      <c r="G131" s="86"/>
      <c r="H131" s="86"/>
      <c r="I131" s="86"/>
      <c r="J131" s="86"/>
      <c r="K131" s="86"/>
      <c r="L131" s="86"/>
      <c r="M131" s="86"/>
      <c r="N131" s="86"/>
      <c r="O131" s="86"/>
      <c r="P131" s="86"/>
      <c r="Q131" s="86"/>
      <c r="R131" s="86"/>
      <c r="S131" s="86"/>
      <c r="T131" s="38"/>
    </row>
    <row r="132" spans="1:20" ht="30.6" customHeight="1">
      <c r="A132" s="87">
        <f>'[1]S5 Maquette'!B132</f>
        <v>0</v>
      </c>
      <c r="B132" s="87">
        <f>'[1]S5 Maquette'!C132</f>
        <v>0</v>
      </c>
      <c r="C132" s="35">
        <f>'[1]S5 Maquette'!F132</f>
        <v>0</v>
      </c>
      <c r="D132" s="86"/>
      <c r="E132" s="86"/>
      <c r="F132" s="86"/>
      <c r="G132" s="86"/>
      <c r="H132" s="86"/>
      <c r="I132" s="86"/>
      <c r="J132" s="86"/>
      <c r="K132" s="86"/>
      <c r="L132" s="86"/>
      <c r="M132" s="86"/>
      <c r="N132" s="86"/>
      <c r="O132" s="86"/>
      <c r="P132" s="86"/>
      <c r="Q132" s="86"/>
      <c r="R132" s="86"/>
      <c r="S132" s="86"/>
      <c r="T132" s="38"/>
    </row>
    <row r="133" spans="1:20" ht="30.6" customHeight="1">
      <c r="A133" s="87">
        <f>'[1]S5 Maquette'!B133</f>
        <v>0</v>
      </c>
      <c r="B133" s="87">
        <f>'[1]S5 Maquette'!C133</f>
        <v>0</v>
      </c>
      <c r="C133" s="35">
        <f>'[1]S5 Maquette'!F133</f>
        <v>0</v>
      </c>
      <c r="D133" s="86"/>
      <c r="E133" s="86"/>
      <c r="F133" s="86"/>
      <c r="G133" s="86"/>
      <c r="H133" s="86"/>
      <c r="I133" s="86"/>
      <c r="J133" s="86"/>
      <c r="K133" s="86"/>
      <c r="L133" s="86"/>
      <c r="M133" s="86"/>
      <c r="N133" s="86"/>
      <c r="O133" s="86"/>
      <c r="P133" s="86"/>
      <c r="Q133" s="86"/>
      <c r="R133" s="86"/>
      <c r="S133" s="86"/>
      <c r="T133" s="38"/>
    </row>
    <row r="134" spans="1:20" ht="30.6" customHeight="1">
      <c r="A134" s="87">
        <f>'[1]S5 Maquette'!B134</f>
        <v>0</v>
      </c>
      <c r="B134" s="87">
        <f>'[1]S5 Maquette'!C134</f>
        <v>0</v>
      </c>
      <c r="C134" s="35">
        <f>'[1]S5 Maquette'!F134</f>
        <v>0</v>
      </c>
      <c r="D134" s="86"/>
      <c r="E134" s="86"/>
      <c r="F134" s="86"/>
      <c r="G134" s="86"/>
      <c r="H134" s="86"/>
      <c r="I134" s="86"/>
      <c r="J134" s="86"/>
      <c r="K134" s="86"/>
      <c r="L134" s="86"/>
      <c r="M134" s="86"/>
      <c r="N134" s="86"/>
      <c r="O134" s="86"/>
      <c r="P134" s="86"/>
      <c r="Q134" s="86"/>
      <c r="R134" s="86"/>
      <c r="S134" s="86"/>
      <c r="T134" s="38"/>
    </row>
    <row r="135" spans="1:20" ht="30.6" customHeight="1">
      <c r="A135" s="87">
        <f>'[1]S5 Maquette'!B135</f>
        <v>0</v>
      </c>
      <c r="B135" s="87">
        <f>'[1]S5 Maquette'!C135</f>
        <v>0</v>
      </c>
      <c r="C135" s="35">
        <f>'[1]S5 Maquette'!F135</f>
        <v>0</v>
      </c>
      <c r="D135" s="86"/>
      <c r="E135" s="86"/>
      <c r="F135" s="86"/>
      <c r="G135" s="86"/>
      <c r="H135" s="86"/>
      <c r="I135" s="86"/>
      <c r="J135" s="86"/>
      <c r="K135" s="86"/>
      <c r="L135" s="86"/>
      <c r="M135" s="86"/>
      <c r="N135" s="86"/>
      <c r="O135" s="86"/>
      <c r="P135" s="86"/>
      <c r="Q135" s="86"/>
      <c r="R135" s="86"/>
      <c r="S135" s="86"/>
      <c r="T135" s="38"/>
    </row>
    <row r="136" spans="1:20" ht="30.6" customHeight="1">
      <c r="A136" s="87">
        <f>'[1]S5 Maquette'!B136</f>
        <v>0</v>
      </c>
      <c r="B136" s="87">
        <f>'[1]S5 Maquette'!C136</f>
        <v>0</v>
      </c>
      <c r="C136" s="35">
        <f>'[1]S5 Maquette'!F136</f>
        <v>0</v>
      </c>
      <c r="D136" s="86"/>
      <c r="E136" s="86"/>
      <c r="F136" s="86"/>
      <c r="G136" s="86"/>
      <c r="H136" s="86"/>
      <c r="I136" s="86"/>
      <c r="J136" s="86"/>
      <c r="K136" s="86"/>
      <c r="L136" s="86"/>
      <c r="M136" s="86"/>
      <c r="N136" s="86"/>
      <c r="O136" s="86"/>
      <c r="P136" s="86"/>
      <c r="Q136" s="86"/>
      <c r="R136" s="86"/>
      <c r="S136" s="86"/>
      <c r="T136" s="38"/>
    </row>
    <row r="137" spans="1:20" ht="30.6" customHeight="1">
      <c r="A137" s="87">
        <f>'[1]S5 Maquette'!B137</f>
        <v>0</v>
      </c>
      <c r="B137" s="87">
        <f>'[1]S5 Maquette'!C137</f>
        <v>0</v>
      </c>
      <c r="C137" s="35">
        <f>'[1]S5 Maquette'!F137</f>
        <v>0</v>
      </c>
      <c r="D137" s="86"/>
      <c r="E137" s="86"/>
      <c r="F137" s="86"/>
      <c r="G137" s="86"/>
      <c r="H137" s="86"/>
      <c r="I137" s="86"/>
      <c r="J137" s="86"/>
      <c r="K137" s="86"/>
      <c r="L137" s="86"/>
      <c r="M137" s="86"/>
      <c r="N137" s="86"/>
      <c r="O137" s="86"/>
      <c r="P137" s="86"/>
      <c r="Q137" s="86"/>
      <c r="R137" s="86"/>
      <c r="S137" s="86"/>
      <c r="T137" s="38"/>
    </row>
    <row r="138" spans="1:20" ht="30.6" customHeight="1">
      <c r="A138" s="87">
        <f>'[1]S5 Maquette'!B138</f>
        <v>0</v>
      </c>
      <c r="B138" s="87">
        <f>'[1]S5 Maquette'!C138</f>
        <v>0</v>
      </c>
      <c r="C138" s="35">
        <f>'[1]S5 Maquette'!F138</f>
        <v>0</v>
      </c>
      <c r="D138" s="86"/>
      <c r="E138" s="86"/>
      <c r="F138" s="86"/>
      <c r="G138" s="86"/>
      <c r="H138" s="86"/>
      <c r="I138" s="86"/>
      <c r="J138" s="86"/>
      <c r="K138" s="86"/>
      <c r="L138" s="86"/>
      <c r="M138" s="86"/>
      <c r="N138" s="86"/>
      <c r="O138" s="86"/>
      <c r="P138" s="86"/>
      <c r="Q138" s="86"/>
      <c r="R138" s="86"/>
      <c r="S138" s="86"/>
      <c r="T138" s="38"/>
    </row>
    <row r="139" spans="1:20" ht="30.6" customHeight="1">
      <c r="A139" s="87">
        <f>'[1]S5 Maquette'!B139</f>
        <v>0</v>
      </c>
      <c r="B139" s="87">
        <f>'[1]S5 Maquette'!C139</f>
        <v>0</v>
      </c>
      <c r="C139" s="35">
        <f>'[1]S5 Maquette'!F139</f>
        <v>0</v>
      </c>
      <c r="D139" s="86"/>
      <c r="E139" s="86"/>
      <c r="F139" s="86"/>
      <c r="G139" s="86"/>
      <c r="H139" s="86"/>
      <c r="I139" s="86"/>
      <c r="J139" s="86"/>
      <c r="K139" s="86"/>
      <c r="L139" s="86"/>
      <c r="M139" s="86"/>
      <c r="N139" s="86"/>
      <c r="O139" s="86"/>
      <c r="P139" s="86"/>
      <c r="Q139" s="86"/>
      <c r="R139" s="86"/>
      <c r="S139" s="86"/>
      <c r="T139" s="38"/>
    </row>
    <row r="140" spans="1:20" ht="30.6" customHeight="1">
      <c r="A140" s="87">
        <f>'[1]S5 Maquette'!B140</f>
        <v>0</v>
      </c>
      <c r="B140" s="87">
        <f>'[1]S5 Maquette'!C140</f>
        <v>0</v>
      </c>
      <c r="C140" s="35">
        <f>'[1]S5 Maquette'!F140</f>
        <v>0</v>
      </c>
      <c r="D140" s="86"/>
      <c r="E140" s="86"/>
      <c r="F140" s="86"/>
      <c r="G140" s="86"/>
      <c r="H140" s="86"/>
      <c r="I140" s="86"/>
      <c r="J140" s="86"/>
      <c r="K140" s="86"/>
      <c r="L140" s="86"/>
      <c r="M140" s="86"/>
      <c r="N140" s="86"/>
      <c r="O140" s="86"/>
      <c r="P140" s="86"/>
      <c r="Q140" s="86"/>
      <c r="R140" s="86"/>
      <c r="S140" s="86"/>
      <c r="T140" s="38"/>
    </row>
    <row r="141" spans="1:20" ht="30.6" customHeight="1">
      <c r="A141" s="87">
        <f>'[1]S5 Maquette'!B141</f>
        <v>0</v>
      </c>
      <c r="B141" s="87">
        <f>'[1]S5 Maquette'!C141</f>
        <v>0</v>
      </c>
      <c r="C141" s="35">
        <f>'[1]S5 Maquette'!F141</f>
        <v>0</v>
      </c>
      <c r="D141" s="86"/>
      <c r="E141" s="86"/>
      <c r="F141" s="86"/>
      <c r="G141" s="86"/>
      <c r="H141" s="86"/>
      <c r="I141" s="86"/>
      <c r="J141" s="86"/>
      <c r="K141" s="86"/>
      <c r="L141" s="86"/>
      <c r="M141" s="86"/>
      <c r="N141" s="86"/>
      <c r="O141" s="86"/>
      <c r="P141" s="86"/>
      <c r="Q141" s="86"/>
      <c r="R141" s="86"/>
      <c r="S141" s="86"/>
      <c r="T141" s="38"/>
    </row>
    <row r="142" spans="1:20" ht="30.6" customHeight="1">
      <c r="A142" s="87">
        <f>'[1]S5 Maquette'!B142</f>
        <v>0</v>
      </c>
      <c r="B142" s="87">
        <f>'[1]S5 Maquette'!C142</f>
        <v>0</v>
      </c>
      <c r="C142" s="35">
        <f>'[1]S5 Maquette'!F142</f>
        <v>0</v>
      </c>
      <c r="D142" s="86"/>
      <c r="E142" s="86"/>
      <c r="F142" s="86"/>
      <c r="G142" s="86"/>
      <c r="H142" s="86"/>
      <c r="I142" s="86"/>
      <c r="J142" s="86"/>
      <c r="K142" s="86"/>
      <c r="L142" s="86"/>
      <c r="M142" s="86"/>
      <c r="N142" s="86"/>
      <c r="O142" s="86"/>
      <c r="P142" s="86"/>
      <c r="Q142" s="86"/>
      <c r="R142" s="86"/>
      <c r="S142" s="86"/>
      <c r="T142" s="38"/>
    </row>
    <row r="143" spans="1:20" ht="30.6" customHeight="1">
      <c r="A143" s="87">
        <f>'[1]S5 Maquette'!B143</f>
        <v>0</v>
      </c>
      <c r="B143" s="87">
        <f>'[1]S5 Maquette'!C143</f>
        <v>0</v>
      </c>
      <c r="C143" s="35">
        <f>'[1]S5 Maquette'!F143</f>
        <v>0</v>
      </c>
      <c r="D143" s="86"/>
      <c r="E143" s="86"/>
      <c r="F143" s="86"/>
      <c r="G143" s="86"/>
      <c r="H143" s="86"/>
      <c r="I143" s="86"/>
      <c r="J143" s="86"/>
      <c r="K143" s="86"/>
      <c r="L143" s="86"/>
      <c r="M143" s="86"/>
      <c r="N143" s="86"/>
      <c r="O143" s="86"/>
      <c r="P143" s="86"/>
      <c r="Q143" s="86"/>
      <c r="R143" s="86"/>
      <c r="S143" s="86"/>
      <c r="T143" s="38"/>
    </row>
    <row r="144" spans="1:20" ht="30.6" customHeight="1">
      <c r="A144" s="87">
        <f>'[1]S5 Maquette'!B144</f>
        <v>0</v>
      </c>
      <c r="B144" s="87">
        <f>'[1]S5 Maquette'!C144</f>
        <v>0</v>
      </c>
      <c r="C144" s="35">
        <f>'[1]S5 Maquette'!F144</f>
        <v>0</v>
      </c>
      <c r="D144" s="86"/>
      <c r="E144" s="86"/>
      <c r="F144" s="86"/>
      <c r="G144" s="86"/>
      <c r="H144" s="86"/>
      <c r="I144" s="86"/>
      <c r="J144" s="86"/>
      <c r="K144" s="86"/>
      <c r="L144" s="86"/>
      <c r="M144" s="86"/>
      <c r="N144" s="86"/>
      <c r="O144" s="86"/>
      <c r="P144" s="86"/>
      <c r="Q144" s="86"/>
      <c r="R144" s="86"/>
      <c r="S144" s="86"/>
      <c r="T144" s="38"/>
    </row>
    <row r="145" spans="1:20" ht="30.6" customHeight="1">
      <c r="A145" s="87">
        <f>'[1]S5 Maquette'!B145</f>
        <v>0</v>
      </c>
      <c r="B145" s="87">
        <f>'[1]S5 Maquette'!C145</f>
        <v>0</v>
      </c>
      <c r="C145" s="35">
        <f>'[1]S5 Maquette'!F145</f>
        <v>0</v>
      </c>
      <c r="D145" s="86"/>
      <c r="E145" s="86"/>
      <c r="F145" s="86"/>
      <c r="G145" s="86"/>
      <c r="H145" s="86"/>
      <c r="I145" s="86"/>
      <c r="J145" s="86"/>
      <c r="K145" s="86"/>
      <c r="L145" s="86"/>
      <c r="M145" s="86"/>
      <c r="N145" s="86"/>
      <c r="O145" s="86"/>
      <c r="P145" s="86"/>
      <c r="Q145" s="86"/>
      <c r="R145" s="86"/>
      <c r="S145" s="86"/>
      <c r="T145" s="38"/>
    </row>
    <row r="146" spans="1:20" ht="30.6" customHeight="1">
      <c r="A146" s="87">
        <f>'[1]S5 Maquette'!B146</f>
        <v>0</v>
      </c>
      <c r="B146" s="87">
        <f>'[1]S5 Maquette'!C146</f>
        <v>0</v>
      </c>
      <c r="C146" s="35">
        <f>'[1]S5 Maquette'!F146</f>
        <v>0</v>
      </c>
      <c r="D146" s="86"/>
      <c r="E146" s="86"/>
      <c r="F146" s="86"/>
      <c r="G146" s="86"/>
      <c r="H146" s="86"/>
      <c r="I146" s="86"/>
      <c r="J146" s="86"/>
      <c r="K146" s="86"/>
      <c r="L146" s="86"/>
      <c r="M146" s="86"/>
      <c r="N146" s="86"/>
      <c r="O146" s="86"/>
      <c r="P146" s="86"/>
      <c r="Q146" s="86"/>
      <c r="R146" s="86"/>
      <c r="S146" s="86"/>
      <c r="T146" s="38"/>
    </row>
    <row r="147" spans="1:20" ht="30.6" customHeight="1">
      <c r="A147" s="87">
        <f>'[1]S5 Maquette'!B147</f>
        <v>0</v>
      </c>
      <c r="B147" s="87">
        <f>'[1]S5 Maquette'!C147</f>
        <v>0</v>
      </c>
      <c r="C147" s="35">
        <f>'[1]S5 Maquette'!F147</f>
        <v>0</v>
      </c>
      <c r="D147" s="86"/>
      <c r="E147" s="86"/>
      <c r="F147" s="86"/>
      <c r="G147" s="86"/>
      <c r="H147" s="86"/>
      <c r="I147" s="86"/>
      <c r="J147" s="86"/>
      <c r="K147" s="86"/>
      <c r="L147" s="86"/>
      <c r="M147" s="86"/>
      <c r="N147" s="86"/>
      <c r="O147" s="86"/>
      <c r="P147" s="86"/>
      <c r="Q147" s="86"/>
      <c r="R147" s="86"/>
      <c r="S147" s="86"/>
      <c r="T147" s="38"/>
    </row>
    <row r="148" spans="1:20" ht="30.6" customHeight="1">
      <c r="A148" s="87">
        <f>'[1]S5 Maquette'!B148</f>
        <v>0</v>
      </c>
      <c r="B148" s="87">
        <f>'[1]S5 Maquette'!C148</f>
        <v>0</v>
      </c>
      <c r="C148" s="35">
        <f>'[1]S5 Maquette'!F148</f>
        <v>0</v>
      </c>
      <c r="D148" s="86"/>
      <c r="E148" s="86"/>
      <c r="F148" s="86"/>
      <c r="G148" s="86"/>
      <c r="H148" s="86"/>
      <c r="I148" s="86"/>
      <c r="J148" s="86"/>
      <c r="K148" s="86"/>
      <c r="L148" s="86"/>
      <c r="M148" s="86"/>
      <c r="N148" s="86"/>
      <c r="O148" s="86"/>
      <c r="P148" s="86"/>
      <c r="Q148" s="86"/>
      <c r="R148" s="86"/>
      <c r="S148" s="86"/>
      <c r="T148" s="38"/>
    </row>
    <row r="149" spans="1:20" ht="30.6" customHeight="1">
      <c r="A149" s="87">
        <f>'[1]S5 Maquette'!B149</f>
        <v>0</v>
      </c>
      <c r="B149" s="87">
        <f>'[1]S5 Maquette'!C149</f>
        <v>0</v>
      </c>
      <c r="C149" s="35">
        <f>'[1]S5 Maquette'!F149</f>
        <v>0</v>
      </c>
      <c r="D149" s="86"/>
      <c r="E149" s="86"/>
      <c r="F149" s="86"/>
      <c r="G149" s="86"/>
      <c r="H149" s="86"/>
      <c r="I149" s="86"/>
      <c r="J149" s="86"/>
      <c r="K149" s="86"/>
      <c r="L149" s="86"/>
      <c r="M149" s="86"/>
      <c r="N149" s="86"/>
      <c r="O149" s="86"/>
      <c r="P149" s="86"/>
      <c r="Q149" s="86"/>
      <c r="R149" s="86"/>
      <c r="S149" s="86"/>
      <c r="T149" s="38"/>
    </row>
    <row r="150" spans="1:20" ht="30.6" customHeight="1">
      <c r="A150" s="87">
        <f>'[1]S5 Maquette'!B150</f>
        <v>0</v>
      </c>
      <c r="B150" s="87">
        <f>'[1]S5 Maquette'!C150</f>
        <v>0</v>
      </c>
      <c r="C150" s="35">
        <f>'[1]S5 Maquette'!F150</f>
        <v>0</v>
      </c>
      <c r="D150" s="86"/>
      <c r="E150" s="86"/>
      <c r="F150" s="86"/>
      <c r="G150" s="86"/>
      <c r="H150" s="86"/>
      <c r="I150" s="86"/>
      <c r="J150" s="86"/>
      <c r="K150" s="86"/>
      <c r="L150" s="86"/>
      <c r="M150" s="86"/>
      <c r="N150" s="86"/>
      <c r="O150" s="86"/>
      <c r="P150" s="86"/>
      <c r="Q150" s="86"/>
      <c r="R150" s="86"/>
      <c r="S150" s="86"/>
      <c r="T150" s="38"/>
    </row>
    <row r="151" spans="1:20" ht="30.6" customHeight="1">
      <c r="A151" s="87">
        <f>'[1]S5 Maquette'!B151</f>
        <v>0</v>
      </c>
      <c r="B151" s="87">
        <f>'[1]S5 Maquette'!C151</f>
        <v>0</v>
      </c>
      <c r="C151" s="35">
        <f>'[1]S5 Maquette'!F151</f>
        <v>0</v>
      </c>
      <c r="D151" s="86"/>
      <c r="E151" s="86"/>
      <c r="F151" s="86"/>
      <c r="G151" s="86"/>
      <c r="H151" s="86"/>
      <c r="I151" s="86"/>
      <c r="J151" s="86"/>
      <c r="K151" s="86"/>
      <c r="L151" s="86"/>
      <c r="M151" s="86"/>
      <c r="N151" s="86"/>
      <c r="O151" s="86"/>
      <c r="P151" s="86"/>
      <c r="Q151" s="86"/>
      <c r="R151" s="86"/>
      <c r="S151" s="86"/>
      <c r="T151" s="38"/>
    </row>
    <row r="152" spans="1:20" ht="30.6" customHeight="1">
      <c r="A152" s="87">
        <f>'[1]S5 Maquette'!B152</f>
        <v>0</v>
      </c>
      <c r="B152" s="87">
        <f>'[1]S5 Maquette'!C152</f>
        <v>0</v>
      </c>
      <c r="C152" s="35">
        <f>'[1]S5 Maquette'!F152</f>
        <v>0</v>
      </c>
      <c r="D152" s="86"/>
      <c r="E152" s="86"/>
      <c r="F152" s="86"/>
      <c r="G152" s="86"/>
      <c r="H152" s="86"/>
      <c r="I152" s="86"/>
      <c r="J152" s="86"/>
      <c r="K152" s="86"/>
      <c r="L152" s="86"/>
      <c r="M152" s="86"/>
      <c r="N152" s="86"/>
      <c r="O152" s="86"/>
      <c r="P152" s="86"/>
      <c r="Q152" s="86"/>
      <c r="R152" s="86"/>
      <c r="S152" s="86"/>
      <c r="T152" s="38"/>
    </row>
    <row r="153" spans="1:20" ht="30.6" customHeight="1">
      <c r="A153" s="87">
        <f>'[1]S5 Maquette'!B153</f>
        <v>0</v>
      </c>
      <c r="B153" s="87">
        <f>'[1]S5 Maquette'!C153</f>
        <v>0</v>
      </c>
      <c r="C153" s="35">
        <f>'[1]S5 Maquette'!F153</f>
        <v>0</v>
      </c>
      <c r="D153" s="86"/>
      <c r="E153" s="86"/>
      <c r="F153" s="86"/>
      <c r="G153" s="86"/>
      <c r="H153" s="86"/>
      <c r="I153" s="86"/>
      <c r="J153" s="86"/>
      <c r="K153" s="86"/>
      <c r="L153" s="86"/>
      <c r="M153" s="86"/>
      <c r="N153" s="86"/>
      <c r="O153" s="86"/>
      <c r="P153" s="86"/>
      <c r="Q153" s="86"/>
      <c r="R153" s="86"/>
      <c r="S153" s="86"/>
      <c r="T153" s="38"/>
    </row>
    <row r="154" spans="1:20" ht="30.6" customHeight="1">
      <c r="A154" s="87">
        <f>'[1]S5 Maquette'!B154</f>
        <v>0</v>
      </c>
      <c r="B154" s="87">
        <f>'[1]S5 Maquette'!C154</f>
        <v>0</v>
      </c>
      <c r="C154" s="35">
        <f>'[1]S5 Maquette'!F154</f>
        <v>0</v>
      </c>
      <c r="D154" s="86"/>
      <c r="E154" s="86"/>
      <c r="F154" s="86"/>
      <c r="G154" s="86"/>
      <c r="H154" s="86"/>
      <c r="I154" s="86"/>
      <c r="J154" s="86"/>
      <c r="K154" s="86"/>
      <c r="L154" s="86"/>
      <c r="M154" s="86"/>
      <c r="N154" s="86"/>
      <c r="O154" s="86"/>
      <c r="P154" s="86"/>
      <c r="Q154" s="86"/>
      <c r="R154" s="86"/>
      <c r="S154" s="86"/>
      <c r="T154" s="38"/>
    </row>
    <row r="155" spans="1:20" ht="30.6" customHeight="1">
      <c r="A155" s="87">
        <f>'[1]S5 Maquette'!B155</f>
        <v>0</v>
      </c>
      <c r="B155" s="87">
        <f>'[1]S5 Maquette'!C155</f>
        <v>0</v>
      </c>
      <c r="C155" s="35">
        <f>'[1]S5 Maquette'!F155</f>
        <v>0</v>
      </c>
      <c r="D155" s="86"/>
      <c r="E155" s="86"/>
      <c r="F155" s="86"/>
      <c r="G155" s="86"/>
      <c r="H155" s="86"/>
      <c r="I155" s="86"/>
      <c r="J155" s="86"/>
      <c r="K155" s="86"/>
      <c r="L155" s="86"/>
      <c r="M155" s="86"/>
      <c r="N155" s="86"/>
      <c r="O155" s="86"/>
      <c r="P155" s="86"/>
      <c r="Q155" s="86"/>
      <c r="R155" s="86"/>
      <c r="S155" s="86"/>
      <c r="T155" s="38"/>
    </row>
    <row r="156" spans="1:20" ht="30.6" customHeight="1">
      <c r="A156" s="87">
        <f>'[1]S5 Maquette'!B156</f>
        <v>0</v>
      </c>
      <c r="B156" s="87">
        <f>'[1]S5 Maquette'!C156</f>
        <v>0</v>
      </c>
      <c r="C156" s="35">
        <f>'[1]S5 Maquette'!F156</f>
        <v>0</v>
      </c>
      <c r="D156" s="86"/>
      <c r="E156" s="86"/>
      <c r="F156" s="86"/>
      <c r="G156" s="86"/>
      <c r="H156" s="86"/>
      <c r="I156" s="86"/>
      <c r="J156" s="86"/>
      <c r="K156" s="86"/>
      <c r="L156" s="86"/>
      <c r="M156" s="86"/>
      <c r="N156" s="86"/>
      <c r="O156" s="86"/>
      <c r="P156" s="86"/>
      <c r="Q156" s="86"/>
      <c r="R156" s="86"/>
      <c r="S156" s="86"/>
      <c r="T156" s="38"/>
    </row>
    <row r="157" spans="1:20" ht="30.6" customHeight="1">
      <c r="A157" s="87">
        <f>'[1]S5 Maquette'!B157</f>
        <v>0</v>
      </c>
      <c r="B157" s="87">
        <f>'[1]S5 Maquette'!C157</f>
        <v>0</v>
      </c>
      <c r="C157" s="35">
        <f>'[1]S5 Maquette'!F157</f>
        <v>0</v>
      </c>
      <c r="D157" s="86"/>
      <c r="E157" s="86"/>
      <c r="F157" s="86"/>
      <c r="G157" s="86"/>
      <c r="H157" s="86"/>
      <c r="I157" s="86"/>
      <c r="J157" s="86"/>
      <c r="K157" s="86"/>
      <c r="L157" s="86"/>
      <c r="M157" s="86"/>
      <c r="N157" s="86"/>
      <c r="O157" s="86"/>
      <c r="P157" s="86"/>
      <c r="Q157" s="86"/>
      <c r="R157" s="86"/>
      <c r="S157" s="86"/>
      <c r="T157" s="38"/>
    </row>
    <row r="158" spans="1:20" ht="30.6" customHeight="1">
      <c r="A158" s="87">
        <f>'[1]S5 Maquette'!B158</f>
        <v>0</v>
      </c>
      <c r="B158" s="87">
        <f>'[1]S5 Maquette'!C158</f>
        <v>0</v>
      </c>
      <c r="C158" s="35">
        <f>'[1]S5 Maquette'!F158</f>
        <v>0</v>
      </c>
      <c r="D158" s="86"/>
      <c r="E158" s="86"/>
      <c r="F158" s="86"/>
      <c r="G158" s="86"/>
      <c r="H158" s="86"/>
      <c r="I158" s="86"/>
      <c r="J158" s="86"/>
      <c r="K158" s="86"/>
      <c r="L158" s="86"/>
      <c r="M158" s="86"/>
      <c r="N158" s="86"/>
      <c r="O158" s="86"/>
      <c r="P158" s="86"/>
      <c r="Q158" s="86"/>
      <c r="R158" s="86"/>
      <c r="S158" s="86"/>
      <c r="T158" s="38"/>
    </row>
    <row r="159" spans="1:20" ht="30.6" customHeight="1">
      <c r="A159" s="87">
        <f>'[1]S5 Maquette'!B159</f>
        <v>0</v>
      </c>
      <c r="B159" s="87">
        <f>'[1]S5 Maquette'!C159</f>
        <v>0</v>
      </c>
      <c r="C159" s="35">
        <f>'[1]S5 Maquette'!F159</f>
        <v>0</v>
      </c>
      <c r="D159" s="86"/>
      <c r="E159" s="86"/>
      <c r="F159" s="86"/>
      <c r="G159" s="86"/>
      <c r="H159" s="86"/>
      <c r="I159" s="86"/>
      <c r="J159" s="86"/>
      <c r="K159" s="86"/>
      <c r="L159" s="86"/>
      <c r="M159" s="86"/>
      <c r="N159" s="86"/>
      <c r="O159" s="86"/>
      <c r="P159" s="86"/>
      <c r="Q159" s="86"/>
      <c r="R159" s="86"/>
      <c r="S159" s="86"/>
      <c r="T159" s="38"/>
    </row>
    <row r="160" spans="1:20" ht="30.6" customHeight="1">
      <c r="A160" s="87">
        <f>'[1]S5 Maquette'!B160</f>
        <v>0</v>
      </c>
      <c r="B160" s="87">
        <f>'[1]S5 Maquette'!C160</f>
        <v>0</v>
      </c>
      <c r="C160" s="35">
        <f>'[1]S5 Maquette'!F160</f>
        <v>0</v>
      </c>
      <c r="D160" s="86"/>
      <c r="E160" s="86"/>
      <c r="F160" s="86"/>
      <c r="G160" s="86"/>
      <c r="H160" s="86"/>
      <c r="I160" s="86"/>
      <c r="J160" s="86"/>
      <c r="K160" s="86"/>
      <c r="L160" s="86"/>
      <c r="M160" s="86"/>
      <c r="N160" s="86"/>
      <c r="O160" s="86"/>
      <c r="P160" s="86"/>
      <c r="Q160" s="86"/>
      <c r="R160" s="86"/>
      <c r="S160" s="86"/>
      <c r="T160" s="38"/>
    </row>
    <row r="161" spans="1:20" ht="30.6" customHeight="1">
      <c r="A161" s="87">
        <f>'[1]S5 Maquette'!B161</f>
        <v>0</v>
      </c>
      <c r="B161" s="87">
        <f>'[1]S5 Maquette'!C161</f>
        <v>0</v>
      </c>
      <c r="C161" s="35">
        <f>'[1]S5 Maquette'!F161</f>
        <v>0</v>
      </c>
      <c r="D161" s="86"/>
      <c r="E161" s="86"/>
      <c r="F161" s="86"/>
      <c r="G161" s="86"/>
      <c r="H161" s="86"/>
      <c r="I161" s="86"/>
      <c r="J161" s="86"/>
      <c r="K161" s="86"/>
      <c r="L161" s="86"/>
      <c r="M161" s="86"/>
      <c r="N161" s="86"/>
      <c r="O161" s="86"/>
      <c r="P161" s="86"/>
      <c r="Q161" s="86"/>
      <c r="R161" s="86"/>
      <c r="S161" s="86"/>
      <c r="T161" s="38"/>
    </row>
    <row r="162" spans="1:20" ht="30.6" customHeight="1">
      <c r="A162" s="87">
        <f>'[1]S5 Maquette'!B162</f>
        <v>0</v>
      </c>
      <c r="B162" s="87">
        <f>'[1]S5 Maquette'!C162</f>
        <v>0</v>
      </c>
      <c r="C162" s="35">
        <f>'[1]S5 Maquette'!F162</f>
        <v>0</v>
      </c>
      <c r="D162" s="86"/>
      <c r="E162" s="86"/>
      <c r="F162" s="86"/>
      <c r="G162" s="86"/>
      <c r="H162" s="86"/>
      <c r="I162" s="86"/>
      <c r="J162" s="86"/>
      <c r="K162" s="86"/>
      <c r="L162" s="86"/>
      <c r="M162" s="86"/>
      <c r="N162" s="86"/>
      <c r="O162" s="86"/>
      <c r="P162" s="86"/>
      <c r="Q162" s="86"/>
      <c r="R162" s="86"/>
      <c r="S162" s="86"/>
      <c r="T162" s="38"/>
    </row>
    <row r="163" spans="1:20" ht="30.6" customHeight="1">
      <c r="A163" s="87">
        <f>'[1]S5 Maquette'!B163</f>
        <v>0</v>
      </c>
      <c r="B163" s="87">
        <f>'[1]S5 Maquette'!C163</f>
        <v>0</v>
      </c>
      <c r="C163" s="35">
        <f>'[1]S5 Maquette'!F163</f>
        <v>0</v>
      </c>
      <c r="D163" s="86"/>
      <c r="E163" s="86"/>
      <c r="F163" s="86"/>
      <c r="G163" s="86"/>
      <c r="H163" s="86"/>
      <c r="I163" s="86"/>
      <c r="J163" s="86"/>
      <c r="K163" s="86"/>
      <c r="L163" s="86"/>
      <c r="M163" s="86"/>
      <c r="N163" s="86"/>
      <c r="O163" s="86"/>
      <c r="P163" s="86"/>
      <c r="Q163" s="86"/>
      <c r="R163" s="86"/>
      <c r="S163" s="86"/>
      <c r="T163" s="38"/>
    </row>
    <row r="164" spans="1:20" ht="30.6" customHeight="1">
      <c r="A164" s="87">
        <f>'[1]S5 Maquette'!B164</f>
        <v>0</v>
      </c>
      <c r="B164" s="87">
        <f>'[1]S5 Maquette'!C164</f>
        <v>0</v>
      </c>
      <c r="C164" s="35">
        <f>'[1]S5 Maquette'!F164</f>
        <v>0</v>
      </c>
      <c r="D164" s="86"/>
      <c r="E164" s="86"/>
      <c r="F164" s="86"/>
      <c r="G164" s="86"/>
      <c r="H164" s="86"/>
      <c r="I164" s="86"/>
      <c r="J164" s="86"/>
      <c r="K164" s="86"/>
      <c r="L164" s="86"/>
      <c r="M164" s="86"/>
      <c r="N164" s="86"/>
      <c r="O164" s="86"/>
      <c r="P164" s="86"/>
      <c r="Q164" s="86"/>
      <c r="R164" s="86"/>
      <c r="S164" s="86"/>
      <c r="T164" s="38"/>
    </row>
    <row r="165" spans="1:20" ht="30.6" customHeight="1">
      <c r="A165" s="87">
        <f>'[1]S5 Maquette'!B165</f>
        <v>0</v>
      </c>
      <c r="B165" s="87">
        <f>'[1]S5 Maquette'!C165</f>
        <v>0</v>
      </c>
      <c r="C165" s="35">
        <f>'[1]S5 Maquette'!F165</f>
        <v>0</v>
      </c>
      <c r="D165" s="86"/>
      <c r="E165" s="86"/>
      <c r="F165" s="86"/>
      <c r="G165" s="86"/>
      <c r="H165" s="86"/>
      <c r="I165" s="86"/>
      <c r="J165" s="86"/>
      <c r="K165" s="86"/>
      <c r="L165" s="86"/>
      <c r="M165" s="86"/>
      <c r="N165" s="86"/>
      <c r="O165" s="86"/>
      <c r="P165" s="86"/>
      <c r="Q165" s="86"/>
      <c r="R165" s="86"/>
      <c r="S165" s="86"/>
      <c r="T165" s="38"/>
    </row>
    <row r="166" spans="1:20" ht="30.6" customHeight="1">
      <c r="A166" s="87">
        <f>'[1]S5 Maquette'!B166</f>
        <v>0</v>
      </c>
      <c r="B166" s="87">
        <f>'[1]S5 Maquette'!C166</f>
        <v>0</v>
      </c>
      <c r="C166" s="35">
        <f>'[1]S5 Maquette'!F166</f>
        <v>0</v>
      </c>
      <c r="D166" s="86"/>
      <c r="E166" s="86"/>
      <c r="F166" s="86"/>
      <c r="G166" s="86"/>
      <c r="H166" s="86"/>
      <c r="I166" s="86"/>
      <c r="J166" s="86"/>
      <c r="K166" s="86"/>
      <c r="L166" s="86"/>
      <c r="M166" s="86"/>
      <c r="N166" s="86"/>
      <c r="O166" s="86"/>
      <c r="P166" s="86"/>
      <c r="Q166" s="86"/>
      <c r="R166" s="86"/>
      <c r="S166" s="86"/>
      <c r="T166" s="38"/>
    </row>
    <row r="167" spans="1:20" ht="30.6" customHeight="1">
      <c r="A167" s="87">
        <f>'[1]S5 Maquette'!B167</f>
        <v>0</v>
      </c>
      <c r="B167" s="87">
        <f>'[1]S5 Maquette'!C167</f>
        <v>0</v>
      </c>
      <c r="C167" s="35">
        <f>'[1]S5 Maquette'!F167</f>
        <v>0</v>
      </c>
      <c r="D167" s="86"/>
      <c r="E167" s="86"/>
      <c r="F167" s="86"/>
      <c r="G167" s="86"/>
      <c r="H167" s="86"/>
      <c r="I167" s="86"/>
      <c r="J167" s="86"/>
      <c r="K167" s="86"/>
      <c r="L167" s="86"/>
      <c r="M167" s="86"/>
      <c r="N167" s="86"/>
      <c r="O167" s="86"/>
      <c r="P167" s="86"/>
      <c r="Q167" s="86"/>
      <c r="R167" s="86"/>
      <c r="S167" s="86"/>
      <c r="T167" s="38"/>
    </row>
    <row r="168" spans="1:20" ht="30.6" customHeight="1">
      <c r="A168" s="87">
        <f>'[1]S5 Maquette'!B168</f>
        <v>0</v>
      </c>
      <c r="B168" s="87">
        <f>'[1]S5 Maquette'!C168</f>
        <v>0</v>
      </c>
      <c r="C168" s="35">
        <f>'[1]S5 Maquette'!F168</f>
        <v>0</v>
      </c>
      <c r="D168" s="86"/>
      <c r="E168" s="86"/>
      <c r="F168" s="86"/>
      <c r="G168" s="86"/>
      <c r="H168" s="86"/>
      <c r="I168" s="86"/>
      <c r="J168" s="86"/>
      <c r="K168" s="86"/>
      <c r="L168" s="86"/>
      <c r="M168" s="86"/>
      <c r="N168" s="86"/>
      <c r="O168" s="86"/>
      <c r="P168" s="86"/>
      <c r="Q168" s="86"/>
      <c r="R168" s="86"/>
      <c r="S168" s="86"/>
      <c r="T168" s="38"/>
    </row>
    <row r="169" spans="1:20" ht="30.6" customHeight="1">
      <c r="A169" s="87">
        <f>'[1]S5 Maquette'!B169</f>
        <v>0</v>
      </c>
      <c r="B169" s="87">
        <f>'[1]S5 Maquette'!C169</f>
        <v>0</v>
      </c>
      <c r="C169" s="35">
        <f>'[1]S5 Maquette'!F169</f>
        <v>0</v>
      </c>
      <c r="D169" s="86"/>
      <c r="E169" s="86"/>
      <c r="F169" s="86"/>
      <c r="G169" s="86"/>
      <c r="H169" s="86"/>
      <c r="I169" s="86"/>
      <c r="J169" s="86"/>
      <c r="K169" s="86"/>
      <c r="L169" s="86"/>
      <c r="M169" s="86"/>
      <c r="N169" s="86"/>
      <c r="O169" s="86"/>
      <c r="P169" s="86"/>
      <c r="Q169" s="86"/>
      <c r="R169" s="86"/>
      <c r="S169" s="86"/>
      <c r="T169" s="38"/>
    </row>
    <row r="170" spans="1:20" ht="30.6" customHeight="1">
      <c r="A170" s="87">
        <f>'[1]S5 Maquette'!B170</f>
        <v>0</v>
      </c>
      <c r="B170" s="87">
        <f>'[1]S5 Maquette'!C170</f>
        <v>0</v>
      </c>
      <c r="C170" s="35">
        <f>'[1]S5 Maquette'!F170</f>
        <v>0</v>
      </c>
      <c r="D170" s="86"/>
      <c r="E170" s="86"/>
      <c r="F170" s="86"/>
      <c r="G170" s="86"/>
      <c r="H170" s="86"/>
      <c r="I170" s="86"/>
      <c r="J170" s="86"/>
      <c r="K170" s="86"/>
      <c r="L170" s="86"/>
      <c r="M170" s="86"/>
      <c r="N170" s="86"/>
      <c r="O170" s="86"/>
      <c r="P170" s="86"/>
      <c r="Q170" s="86"/>
      <c r="R170" s="86"/>
      <c r="S170" s="86"/>
      <c r="T170" s="38"/>
    </row>
    <row r="171" spans="1:20" ht="30.6" customHeight="1">
      <c r="A171" s="87">
        <f>'[1]S5 Maquette'!B171</f>
        <v>0</v>
      </c>
      <c r="B171" s="87">
        <f>'[1]S5 Maquette'!C171</f>
        <v>0</v>
      </c>
      <c r="C171" s="35">
        <f>'[1]S5 Maquette'!F171</f>
        <v>0</v>
      </c>
      <c r="D171" s="86"/>
      <c r="E171" s="86"/>
      <c r="F171" s="86"/>
      <c r="G171" s="86"/>
      <c r="H171" s="86"/>
      <c r="I171" s="86"/>
      <c r="J171" s="86"/>
      <c r="K171" s="86"/>
      <c r="L171" s="86"/>
      <c r="M171" s="86"/>
      <c r="N171" s="86"/>
      <c r="O171" s="86"/>
      <c r="P171" s="86"/>
      <c r="Q171" s="86"/>
      <c r="R171" s="86"/>
      <c r="S171" s="86"/>
      <c r="T171" s="38"/>
    </row>
    <row r="172" spans="1:20" ht="30.6" customHeight="1">
      <c r="A172" s="87">
        <f>'[1]S5 Maquette'!B172</f>
        <v>0</v>
      </c>
      <c r="B172" s="87">
        <f>'[1]S5 Maquette'!C172</f>
        <v>0</v>
      </c>
      <c r="C172" s="35">
        <f>'[1]S5 Maquette'!F172</f>
        <v>0</v>
      </c>
      <c r="D172" s="86"/>
      <c r="E172" s="86"/>
      <c r="F172" s="86"/>
      <c r="G172" s="86"/>
      <c r="H172" s="86"/>
      <c r="I172" s="86"/>
      <c r="J172" s="86"/>
      <c r="K172" s="86"/>
      <c r="L172" s="86"/>
      <c r="M172" s="86"/>
      <c r="N172" s="86"/>
      <c r="O172" s="86"/>
      <c r="P172" s="86"/>
      <c r="Q172" s="86"/>
      <c r="R172" s="86"/>
      <c r="S172" s="86"/>
      <c r="T172" s="38"/>
    </row>
    <row r="173" spans="1:20" ht="30.6" customHeight="1">
      <c r="A173" s="87">
        <f>'[1]S5 Maquette'!B173</f>
        <v>0</v>
      </c>
      <c r="B173" s="87">
        <f>'[1]S5 Maquette'!C173</f>
        <v>0</v>
      </c>
      <c r="C173" s="35">
        <f>'[1]S5 Maquette'!F173</f>
        <v>0</v>
      </c>
      <c r="D173" s="86"/>
      <c r="E173" s="86"/>
      <c r="F173" s="86"/>
      <c r="G173" s="86"/>
      <c r="H173" s="86"/>
      <c r="I173" s="86"/>
      <c r="J173" s="86"/>
      <c r="K173" s="86"/>
      <c r="L173" s="86"/>
      <c r="M173" s="86"/>
      <c r="N173" s="86"/>
      <c r="O173" s="86"/>
      <c r="P173" s="86"/>
      <c r="Q173" s="86"/>
      <c r="R173" s="86"/>
      <c r="S173" s="86"/>
      <c r="T173" s="38"/>
    </row>
    <row r="174" spans="1:20" ht="30.6" customHeight="1">
      <c r="A174" s="87">
        <f>'[1]S5 Maquette'!B174</f>
        <v>0</v>
      </c>
      <c r="B174" s="87">
        <f>'[1]S5 Maquette'!C174</f>
        <v>0</v>
      </c>
      <c r="C174" s="35">
        <f>'[1]S5 Maquette'!F174</f>
        <v>0</v>
      </c>
      <c r="D174" s="86"/>
      <c r="E174" s="86"/>
      <c r="F174" s="86"/>
      <c r="G174" s="86"/>
      <c r="H174" s="86"/>
      <c r="I174" s="86"/>
      <c r="J174" s="86"/>
      <c r="K174" s="86"/>
      <c r="L174" s="86"/>
      <c r="M174" s="86"/>
      <c r="N174" s="86"/>
      <c r="O174" s="86"/>
      <c r="P174" s="86"/>
      <c r="Q174" s="86"/>
      <c r="R174" s="86"/>
      <c r="S174" s="86"/>
      <c r="T174" s="38"/>
    </row>
    <row r="175" spans="1:20" ht="30.6" customHeight="1">
      <c r="A175" s="87">
        <f>'[1]S5 Maquette'!B175</f>
        <v>0</v>
      </c>
      <c r="B175" s="87">
        <f>'[1]S5 Maquette'!C175</f>
        <v>0</v>
      </c>
      <c r="C175" s="35">
        <f>'[1]S5 Maquette'!F175</f>
        <v>0</v>
      </c>
      <c r="D175" s="86"/>
      <c r="E175" s="86"/>
      <c r="F175" s="86"/>
      <c r="G175" s="86"/>
      <c r="H175" s="86"/>
      <c r="I175" s="86"/>
      <c r="J175" s="86"/>
      <c r="K175" s="86"/>
      <c r="L175" s="86"/>
      <c r="M175" s="86"/>
      <c r="N175" s="86"/>
      <c r="O175" s="86"/>
      <c r="P175" s="86"/>
      <c r="Q175" s="86"/>
      <c r="R175" s="86"/>
      <c r="S175" s="86"/>
      <c r="T175" s="38"/>
    </row>
    <row r="176" spans="1:20" ht="30.6" customHeight="1">
      <c r="A176" s="87">
        <f>'[1]S5 Maquette'!B176</f>
        <v>0</v>
      </c>
      <c r="B176" s="87">
        <f>'[1]S5 Maquette'!C176</f>
        <v>0</v>
      </c>
      <c r="C176" s="35">
        <f>'[1]S5 Maquette'!F176</f>
        <v>0</v>
      </c>
      <c r="D176" s="86"/>
      <c r="E176" s="86"/>
      <c r="F176" s="86"/>
      <c r="G176" s="86"/>
      <c r="H176" s="86"/>
      <c r="I176" s="86"/>
      <c r="J176" s="86"/>
      <c r="K176" s="86"/>
      <c r="L176" s="86"/>
      <c r="M176" s="86"/>
      <c r="N176" s="86"/>
      <c r="O176" s="86"/>
      <c r="P176" s="86"/>
      <c r="Q176" s="86"/>
      <c r="R176" s="86"/>
      <c r="S176" s="86"/>
      <c r="T176" s="38"/>
    </row>
    <row r="177" spans="1:20" ht="30.6" customHeight="1">
      <c r="A177" s="87">
        <f>'[1]S5 Maquette'!B177</f>
        <v>0</v>
      </c>
      <c r="B177" s="87">
        <f>'[1]S5 Maquette'!C177</f>
        <v>0</v>
      </c>
      <c r="C177" s="35">
        <f>'[1]S5 Maquette'!F177</f>
        <v>0</v>
      </c>
      <c r="D177" s="86"/>
      <c r="E177" s="86"/>
      <c r="F177" s="86"/>
      <c r="G177" s="86"/>
      <c r="H177" s="86"/>
      <c r="I177" s="86"/>
      <c r="J177" s="86"/>
      <c r="K177" s="86"/>
      <c r="L177" s="86"/>
      <c r="M177" s="86"/>
      <c r="N177" s="86"/>
      <c r="O177" s="86"/>
      <c r="P177" s="86"/>
      <c r="Q177" s="86"/>
      <c r="R177" s="86"/>
      <c r="S177" s="86"/>
      <c r="T177" s="38"/>
    </row>
    <row r="178" spans="1:20" ht="30.6" customHeight="1">
      <c r="A178" s="87">
        <f>'[1]S5 Maquette'!B178</f>
        <v>0</v>
      </c>
      <c r="B178" s="87">
        <f>'[1]S5 Maquette'!C178</f>
        <v>0</v>
      </c>
      <c r="C178" s="35">
        <f>'[1]S5 Maquette'!F178</f>
        <v>0</v>
      </c>
      <c r="D178" s="86"/>
      <c r="E178" s="86"/>
      <c r="F178" s="86"/>
      <c r="G178" s="86"/>
      <c r="H178" s="86"/>
      <c r="I178" s="86"/>
      <c r="J178" s="86"/>
      <c r="K178" s="86"/>
      <c r="L178" s="86"/>
      <c r="M178" s="86"/>
      <c r="N178" s="86"/>
      <c r="O178" s="86"/>
      <c r="P178" s="86"/>
      <c r="Q178" s="86"/>
      <c r="R178" s="86"/>
      <c r="S178" s="86"/>
      <c r="T178" s="38"/>
    </row>
    <row r="179" spans="1:20" ht="30.6" customHeight="1">
      <c r="A179" s="87">
        <f>'[1]S5 Maquette'!B179</f>
        <v>0</v>
      </c>
      <c r="B179" s="87">
        <f>'[1]S5 Maquette'!C179</f>
        <v>0</v>
      </c>
      <c r="C179" s="35">
        <f>'[1]S5 Maquette'!F179</f>
        <v>0</v>
      </c>
      <c r="D179" s="86"/>
      <c r="E179" s="86"/>
      <c r="F179" s="86"/>
      <c r="G179" s="86"/>
      <c r="H179" s="86"/>
      <c r="I179" s="86"/>
      <c r="J179" s="86"/>
      <c r="K179" s="86"/>
      <c r="L179" s="86"/>
      <c r="M179" s="86"/>
      <c r="N179" s="86"/>
      <c r="O179" s="86"/>
      <c r="P179" s="86"/>
      <c r="Q179" s="86"/>
      <c r="R179" s="86"/>
      <c r="S179" s="86"/>
      <c r="T179" s="38"/>
    </row>
    <row r="180" spans="1:20" ht="30.6" customHeight="1">
      <c r="A180" s="87">
        <f>'[1]S5 Maquette'!B180</f>
        <v>0</v>
      </c>
      <c r="B180" s="87">
        <f>'[1]S5 Maquette'!C180</f>
        <v>0</v>
      </c>
      <c r="C180" s="35">
        <f>'[1]S5 Maquette'!F180</f>
        <v>0</v>
      </c>
      <c r="D180" s="86"/>
      <c r="E180" s="86"/>
      <c r="F180" s="86"/>
      <c r="G180" s="86"/>
      <c r="H180" s="86"/>
      <c r="I180" s="86"/>
      <c r="J180" s="86"/>
      <c r="K180" s="86"/>
      <c r="L180" s="86"/>
      <c r="M180" s="86"/>
      <c r="N180" s="86"/>
      <c r="O180" s="86"/>
      <c r="P180" s="86"/>
      <c r="Q180" s="86"/>
      <c r="R180" s="86"/>
      <c r="S180" s="86"/>
      <c r="T180" s="38"/>
    </row>
    <row r="181" spans="1:20" ht="30.6" customHeight="1">
      <c r="A181" s="87">
        <f>'[1]S5 Maquette'!B181</f>
        <v>0</v>
      </c>
      <c r="B181" s="87">
        <f>'[1]S5 Maquette'!C181</f>
        <v>0</v>
      </c>
      <c r="C181" s="35">
        <f>'[1]S5 Maquette'!F181</f>
        <v>0</v>
      </c>
      <c r="D181" s="86"/>
      <c r="E181" s="86"/>
      <c r="F181" s="86"/>
      <c r="G181" s="86"/>
      <c r="H181" s="86"/>
      <c r="I181" s="86"/>
      <c r="J181" s="86"/>
      <c r="K181" s="86"/>
      <c r="L181" s="86"/>
      <c r="M181" s="86"/>
      <c r="N181" s="86"/>
      <c r="O181" s="86"/>
      <c r="P181" s="86"/>
      <c r="Q181" s="86"/>
      <c r="R181" s="86"/>
      <c r="S181" s="86"/>
      <c r="T181" s="38"/>
    </row>
    <row r="182" spans="1:20" ht="30.6" customHeight="1">
      <c r="A182" s="87">
        <f>'[1]S5 Maquette'!B182</f>
        <v>0</v>
      </c>
      <c r="B182" s="87">
        <f>'[1]S5 Maquette'!C182</f>
        <v>0</v>
      </c>
      <c r="C182" s="35">
        <f>'[1]S5 Maquette'!F182</f>
        <v>0</v>
      </c>
      <c r="D182" s="86"/>
      <c r="E182" s="86"/>
      <c r="F182" s="86"/>
      <c r="G182" s="86"/>
      <c r="H182" s="86"/>
      <c r="I182" s="86"/>
      <c r="J182" s="86"/>
      <c r="K182" s="86"/>
      <c r="L182" s="86"/>
      <c r="M182" s="86"/>
      <c r="N182" s="86"/>
      <c r="O182" s="86"/>
      <c r="P182" s="86"/>
      <c r="Q182" s="86"/>
      <c r="R182" s="86"/>
      <c r="S182" s="86"/>
      <c r="T182" s="38"/>
    </row>
    <row r="183" spans="1:20" ht="30.6" customHeight="1">
      <c r="A183" s="87">
        <f>'[1]S5 Maquette'!B183</f>
        <v>0</v>
      </c>
      <c r="B183" s="87">
        <f>'[1]S5 Maquette'!C183</f>
        <v>0</v>
      </c>
      <c r="C183" s="35">
        <f>'[1]S5 Maquette'!F183</f>
        <v>0</v>
      </c>
      <c r="D183" s="86"/>
      <c r="E183" s="86"/>
      <c r="F183" s="86"/>
      <c r="G183" s="86"/>
      <c r="H183" s="86"/>
      <c r="I183" s="86"/>
      <c r="J183" s="86"/>
      <c r="K183" s="86"/>
      <c r="L183" s="86"/>
      <c r="M183" s="86"/>
      <c r="N183" s="86"/>
      <c r="O183" s="86"/>
      <c r="P183" s="86"/>
      <c r="Q183" s="86"/>
      <c r="R183" s="86"/>
      <c r="S183" s="86"/>
      <c r="T183" s="38"/>
    </row>
    <row r="184" spans="1:20" ht="30.6" customHeight="1">
      <c r="A184" s="87">
        <f>'[1]S5 Maquette'!B184</f>
        <v>0</v>
      </c>
      <c r="B184" s="87">
        <f>'[1]S5 Maquette'!C184</f>
        <v>0</v>
      </c>
      <c r="C184" s="35">
        <f>'[1]S5 Maquette'!F184</f>
        <v>0</v>
      </c>
      <c r="D184" s="86"/>
      <c r="E184" s="86"/>
      <c r="F184" s="86"/>
      <c r="G184" s="86"/>
      <c r="H184" s="86"/>
      <c r="I184" s="86"/>
      <c r="J184" s="86"/>
      <c r="K184" s="86"/>
      <c r="L184" s="86"/>
      <c r="M184" s="86"/>
      <c r="N184" s="86"/>
      <c r="O184" s="86"/>
      <c r="P184" s="86"/>
      <c r="Q184" s="86"/>
      <c r="R184" s="86"/>
      <c r="S184" s="86"/>
      <c r="T184" s="38"/>
    </row>
    <row r="185" spans="1:20" ht="30.6" customHeight="1">
      <c r="A185" s="87">
        <f>'[1]S5 Maquette'!B185</f>
        <v>0</v>
      </c>
      <c r="B185" s="87">
        <f>'[1]S5 Maquette'!C185</f>
        <v>0</v>
      </c>
      <c r="C185" s="35">
        <f>'[1]S5 Maquette'!F185</f>
        <v>0</v>
      </c>
      <c r="D185" s="86"/>
      <c r="E185" s="86"/>
      <c r="F185" s="86"/>
      <c r="G185" s="86"/>
      <c r="H185" s="86"/>
      <c r="I185" s="86"/>
      <c r="J185" s="86"/>
      <c r="K185" s="86"/>
      <c r="L185" s="86"/>
      <c r="M185" s="86"/>
      <c r="N185" s="86"/>
      <c r="O185" s="86"/>
      <c r="P185" s="86"/>
      <c r="Q185" s="86"/>
      <c r="R185" s="86"/>
      <c r="S185" s="86"/>
      <c r="T185" s="38"/>
    </row>
    <row r="186" spans="1:20" ht="30.6" customHeight="1">
      <c r="A186" s="87">
        <f>'[1]S5 Maquette'!B186</f>
        <v>0</v>
      </c>
      <c r="B186" s="87">
        <f>'[1]S5 Maquette'!C186</f>
        <v>0</v>
      </c>
      <c r="C186" s="35">
        <f>'[1]S5 Maquette'!F186</f>
        <v>0</v>
      </c>
      <c r="D186" s="86"/>
      <c r="E186" s="86"/>
      <c r="F186" s="86"/>
      <c r="G186" s="86"/>
      <c r="H186" s="86"/>
      <c r="I186" s="86"/>
      <c r="J186" s="86"/>
      <c r="K186" s="86"/>
      <c r="L186" s="86"/>
      <c r="M186" s="86"/>
      <c r="N186" s="86"/>
      <c r="O186" s="86"/>
      <c r="P186" s="86"/>
      <c r="Q186" s="86"/>
      <c r="R186" s="86"/>
      <c r="S186" s="86"/>
      <c r="T186" s="38"/>
    </row>
    <row r="187" spans="1:20" ht="30.6" customHeight="1">
      <c r="A187" s="87">
        <f>'[1]S5 Maquette'!B187</f>
        <v>0</v>
      </c>
      <c r="B187" s="87">
        <f>'[1]S5 Maquette'!C187</f>
        <v>0</v>
      </c>
      <c r="C187" s="35">
        <f>'[1]S5 Maquette'!F187</f>
        <v>0</v>
      </c>
      <c r="D187" s="86"/>
      <c r="E187" s="86"/>
      <c r="F187" s="86"/>
      <c r="G187" s="86"/>
      <c r="H187" s="86"/>
      <c r="I187" s="86"/>
      <c r="J187" s="86"/>
      <c r="K187" s="86"/>
      <c r="L187" s="86"/>
      <c r="M187" s="86"/>
      <c r="N187" s="86"/>
      <c r="O187" s="86"/>
      <c r="P187" s="86"/>
      <c r="Q187" s="86"/>
      <c r="R187" s="86"/>
      <c r="S187" s="86"/>
      <c r="T187" s="38"/>
    </row>
    <row r="188" spans="1:20" ht="30.6" customHeight="1">
      <c r="A188" s="87">
        <f>'[1]S5 Maquette'!B188</f>
        <v>0</v>
      </c>
      <c r="B188" s="87">
        <f>'[1]S5 Maquette'!C188</f>
        <v>0</v>
      </c>
      <c r="C188" s="35">
        <f>'[1]S5 Maquette'!F188</f>
        <v>0</v>
      </c>
      <c r="D188" s="86"/>
      <c r="E188" s="86"/>
      <c r="F188" s="86"/>
      <c r="G188" s="86"/>
      <c r="H188" s="86"/>
      <c r="I188" s="86"/>
      <c r="J188" s="86"/>
      <c r="K188" s="86"/>
      <c r="L188" s="86"/>
      <c r="M188" s="86"/>
      <c r="N188" s="86"/>
      <c r="O188" s="86"/>
      <c r="P188" s="86"/>
      <c r="Q188" s="86"/>
      <c r="R188" s="86"/>
      <c r="S188" s="86"/>
      <c r="T188" s="38"/>
    </row>
    <row r="189" spans="1:20" ht="30.6" customHeight="1">
      <c r="A189" s="87">
        <f>'[1]S5 Maquette'!B189</f>
        <v>0</v>
      </c>
      <c r="B189" s="87">
        <f>'[1]S5 Maquette'!C189</f>
        <v>0</v>
      </c>
      <c r="C189" s="35">
        <f>'[1]S5 Maquette'!F189</f>
        <v>0</v>
      </c>
      <c r="D189" s="86"/>
      <c r="E189" s="86"/>
      <c r="F189" s="86"/>
      <c r="G189" s="86"/>
      <c r="H189" s="86"/>
      <c r="I189" s="86"/>
      <c r="J189" s="86"/>
      <c r="K189" s="86"/>
      <c r="L189" s="86"/>
      <c r="M189" s="86"/>
      <c r="N189" s="86"/>
      <c r="O189" s="86"/>
      <c r="P189" s="86"/>
      <c r="Q189" s="86"/>
      <c r="R189" s="86"/>
      <c r="S189" s="86"/>
      <c r="T189" s="38"/>
    </row>
    <row r="190" spans="1:20" ht="30.6" customHeight="1">
      <c r="A190" s="87">
        <f>'[1]S5 Maquette'!B190</f>
        <v>0</v>
      </c>
      <c r="B190" s="87">
        <f>'[1]S5 Maquette'!C190</f>
        <v>0</v>
      </c>
      <c r="C190" s="35">
        <f>'[1]S5 Maquette'!F190</f>
        <v>0</v>
      </c>
      <c r="D190" s="86"/>
      <c r="E190" s="86"/>
      <c r="F190" s="86"/>
      <c r="G190" s="86"/>
      <c r="H190" s="86"/>
      <c r="I190" s="86"/>
      <c r="J190" s="86"/>
      <c r="K190" s="86"/>
      <c r="L190" s="86"/>
      <c r="M190" s="86"/>
      <c r="N190" s="86"/>
      <c r="O190" s="86"/>
      <c r="P190" s="86"/>
      <c r="Q190" s="86"/>
      <c r="R190" s="86"/>
      <c r="S190" s="86"/>
      <c r="T190" s="38"/>
    </row>
    <row r="191" spans="1:20" ht="30.6" customHeight="1">
      <c r="A191" s="87">
        <f>'[1]S5 Maquette'!B191</f>
        <v>0</v>
      </c>
      <c r="B191" s="87">
        <f>'[1]S5 Maquette'!C191</f>
        <v>0</v>
      </c>
      <c r="C191" s="35">
        <f>'[1]S5 Maquette'!F191</f>
        <v>0</v>
      </c>
      <c r="D191" s="86"/>
      <c r="E191" s="86"/>
      <c r="F191" s="86"/>
      <c r="G191" s="86"/>
      <c r="H191" s="86"/>
      <c r="I191" s="86"/>
      <c r="J191" s="86"/>
      <c r="K191" s="86"/>
      <c r="L191" s="86"/>
      <c r="M191" s="86"/>
      <c r="N191" s="86"/>
      <c r="O191" s="86"/>
      <c r="P191" s="86"/>
      <c r="Q191" s="86"/>
      <c r="R191" s="86"/>
      <c r="S191" s="86"/>
      <c r="T191" s="38"/>
    </row>
    <row r="192" spans="1:20" ht="30.6" customHeight="1">
      <c r="A192" s="87">
        <f>'[1]S5 Maquette'!B192</f>
        <v>0</v>
      </c>
      <c r="B192" s="87">
        <f>'[1]S5 Maquette'!C192</f>
        <v>0</v>
      </c>
      <c r="C192" s="35">
        <f>'[1]S5 Maquette'!F192</f>
        <v>0</v>
      </c>
      <c r="D192" s="86"/>
      <c r="E192" s="86"/>
      <c r="F192" s="86"/>
      <c r="G192" s="86"/>
      <c r="H192" s="86"/>
      <c r="I192" s="86"/>
      <c r="J192" s="86"/>
      <c r="K192" s="86"/>
      <c r="L192" s="86"/>
      <c r="M192" s="86"/>
      <c r="N192" s="86"/>
      <c r="O192" s="86"/>
      <c r="P192" s="86"/>
      <c r="Q192" s="86"/>
      <c r="R192" s="86"/>
      <c r="S192" s="86"/>
      <c r="T192" s="38"/>
    </row>
    <row r="193" spans="1:20" ht="30.6" customHeight="1">
      <c r="A193" s="87">
        <f>'[1]S5 Maquette'!B193</f>
        <v>0</v>
      </c>
      <c r="B193" s="87">
        <f>'[1]S5 Maquette'!C193</f>
        <v>0</v>
      </c>
      <c r="C193" s="35">
        <f>'[1]S5 Maquette'!F193</f>
        <v>0</v>
      </c>
      <c r="D193" s="86"/>
      <c r="E193" s="86"/>
      <c r="F193" s="86"/>
      <c r="G193" s="86"/>
      <c r="H193" s="86"/>
      <c r="I193" s="86"/>
      <c r="J193" s="86"/>
      <c r="K193" s="86"/>
      <c r="L193" s="86"/>
      <c r="M193" s="86"/>
      <c r="N193" s="86"/>
      <c r="O193" s="86"/>
      <c r="P193" s="86"/>
      <c r="Q193" s="86"/>
      <c r="R193" s="86"/>
      <c r="S193" s="86"/>
      <c r="T193" s="38"/>
    </row>
    <row r="194" spans="1:20" ht="30.6" customHeight="1">
      <c r="A194" s="87">
        <f>'[1]S5 Maquette'!B194</f>
        <v>0</v>
      </c>
      <c r="B194" s="87">
        <f>'[1]S5 Maquette'!C194</f>
        <v>0</v>
      </c>
      <c r="C194" s="35">
        <f>'[1]S5 Maquette'!F194</f>
        <v>0</v>
      </c>
      <c r="D194" s="86"/>
      <c r="E194" s="86"/>
      <c r="F194" s="86"/>
      <c r="G194" s="86"/>
      <c r="H194" s="86"/>
      <c r="I194" s="86"/>
      <c r="J194" s="86"/>
      <c r="K194" s="86"/>
      <c r="L194" s="86"/>
      <c r="M194" s="86"/>
      <c r="N194" s="86"/>
      <c r="O194" s="86"/>
      <c r="P194" s="86"/>
      <c r="Q194" s="86"/>
      <c r="R194" s="86"/>
      <c r="S194" s="86"/>
      <c r="T194" s="38"/>
    </row>
    <row r="195" spans="1:20" ht="30.6" customHeight="1">
      <c r="A195" s="87">
        <f>'[1]S5 Maquette'!B195</f>
        <v>0</v>
      </c>
      <c r="B195" s="87">
        <f>'[1]S5 Maquette'!C195</f>
        <v>0</v>
      </c>
      <c r="C195" s="35">
        <f>'[1]S5 Maquette'!F195</f>
        <v>0</v>
      </c>
      <c r="D195" s="86"/>
      <c r="E195" s="86"/>
      <c r="F195" s="86"/>
      <c r="G195" s="86"/>
      <c r="H195" s="86"/>
      <c r="I195" s="86"/>
      <c r="J195" s="86"/>
      <c r="K195" s="86"/>
      <c r="L195" s="86"/>
      <c r="M195" s="86"/>
      <c r="N195" s="86"/>
      <c r="O195" s="86"/>
      <c r="P195" s="86"/>
      <c r="Q195" s="86"/>
      <c r="R195" s="86"/>
      <c r="S195" s="86"/>
      <c r="T195" s="38"/>
    </row>
    <row r="196" spans="1:20" ht="30.6" customHeight="1">
      <c r="A196" s="87">
        <f>'[1]S5 Maquette'!B196</f>
        <v>0</v>
      </c>
      <c r="B196" s="87">
        <f>'[1]S5 Maquette'!C196</f>
        <v>0</v>
      </c>
      <c r="C196" s="35">
        <f>'[1]S5 Maquette'!F196</f>
        <v>0</v>
      </c>
      <c r="D196" s="86"/>
      <c r="E196" s="86"/>
      <c r="F196" s="86"/>
      <c r="G196" s="86"/>
      <c r="H196" s="86"/>
      <c r="I196" s="86"/>
      <c r="J196" s="86"/>
      <c r="K196" s="86"/>
      <c r="L196" s="86"/>
      <c r="M196" s="86"/>
      <c r="N196" s="86"/>
      <c r="O196" s="86"/>
      <c r="P196" s="86"/>
      <c r="Q196" s="86"/>
      <c r="R196" s="86"/>
      <c r="S196" s="86"/>
      <c r="T196" s="38"/>
    </row>
    <row r="197" spans="1:20" ht="30.6" customHeight="1">
      <c r="A197" s="87">
        <f>'[1]S5 Maquette'!B197</f>
        <v>0</v>
      </c>
      <c r="B197" s="87">
        <f>'[1]S5 Maquette'!C197</f>
        <v>0</v>
      </c>
      <c r="C197" s="35">
        <f>'[1]S5 Maquette'!F197</f>
        <v>0</v>
      </c>
      <c r="D197" s="86"/>
      <c r="E197" s="86"/>
      <c r="F197" s="86"/>
      <c r="G197" s="86"/>
      <c r="H197" s="86"/>
      <c r="I197" s="86"/>
      <c r="J197" s="86"/>
      <c r="K197" s="86"/>
      <c r="L197" s="86"/>
      <c r="M197" s="86"/>
      <c r="N197" s="86"/>
      <c r="O197" s="86"/>
      <c r="P197" s="86"/>
      <c r="Q197" s="86"/>
      <c r="R197" s="86"/>
      <c r="S197" s="86"/>
      <c r="T197" s="38"/>
    </row>
    <row r="198" spans="1:20" ht="30.6" customHeight="1">
      <c r="A198" s="87">
        <f>'[1]S5 Maquette'!B198</f>
        <v>0</v>
      </c>
      <c r="B198" s="87">
        <f>'[1]S5 Maquette'!C198</f>
        <v>0</v>
      </c>
      <c r="C198" s="35">
        <f>'[1]S5 Maquette'!F198</f>
        <v>0</v>
      </c>
      <c r="D198" s="86"/>
      <c r="E198" s="86"/>
      <c r="F198" s="86"/>
      <c r="G198" s="86"/>
      <c r="H198" s="86"/>
      <c r="I198" s="86"/>
      <c r="J198" s="86"/>
      <c r="K198" s="86"/>
      <c r="L198" s="86"/>
      <c r="M198" s="86"/>
      <c r="N198" s="86"/>
      <c r="O198" s="86"/>
      <c r="P198" s="86"/>
      <c r="Q198" s="86"/>
      <c r="R198" s="86"/>
      <c r="S198" s="86"/>
      <c r="T198" s="38"/>
    </row>
    <row r="199" spans="1:20" ht="30.6" customHeight="1">
      <c r="A199" s="87">
        <f>'[1]S5 Maquette'!B199</f>
        <v>0</v>
      </c>
      <c r="B199" s="87">
        <f>'[1]S5 Maquette'!C199</f>
        <v>0</v>
      </c>
      <c r="C199" s="35">
        <f>'[1]S5 Maquette'!F199</f>
        <v>0</v>
      </c>
      <c r="D199" s="86"/>
      <c r="E199" s="86"/>
      <c r="F199" s="86"/>
      <c r="G199" s="86"/>
      <c r="H199" s="86"/>
      <c r="I199" s="86"/>
      <c r="J199" s="86"/>
      <c r="K199" s="86"/>
      <c r="L199" s="86"/>
      <c r="M199" s="86"/>
      <c r="N199" s="86"/>
      <c r="O199" s="86"/>
      <c r="P199" s="86"/>
      <c r="Q199" s="86"/>
      <c r="R199" s="86"/>
      <c r="S199" s="86"/>
      <c r="T199" s="38"/>
    </row>
    <row r="200" spans="1:20" ht="30.6" customHeight="1">
      <c r="A200" s="87">
        <f>'[1]S5 Maquette'!B200</f>
        <v>0</v>
      </c>
      <c r="B200" s="87">
        <f>'[1]S5 Maquette'!C200</f>
        <v>0</v>
      </c>
      <c r="C200" s="35">
        <f>'[1]S5 Maquette'!F200</f>
        <v>0</v>
      </c>
      <c r="D200" s="86"/>
      <c r="E200" s="86"/>
      <c r="F200" s="86"/>
      <c r="G200" s="86"/>
      <c r="H200" s="86"/>
      <c r="I200" s="86"/>
      <c r="J200" s="86"/>
      <c r="K200" s="86"/>
      <c r="L200" s="86"/>
      <c r="M200" s="86"/>
      <c r="N200" s="86"/>
      <c r="O200" s="86"/>
      <c r="P200" s="86"/>
      <c r="Q200" s="86"/>
      <c r="R200" s="86"/>
      <c r="S200" s="86"/>
      <c r="T200" s="38"/>
    </row>
    <row r="201" spans="1:20" ht="30.6" customHeight="1">
      <c r="A201" s="87">
        <f>'[1]S5 Maquette'!B201</f>
        <v>0</v>
      </c>
      <c r="B201" s="87">
        <f>'[1]S5 Maquette'!C201</f>
        <v>0</v>
      </c>
      <c r="C201" s="35">
        <f>'[1]S5 Maquette'!F201</f>
        <v>0</v>
      </c>
      <c r="D201" s="86"/>
      <c r="E201" s="86"/>
      <c r="F201" s="86"/>
      <c r="G201" s="86"/>
      <c r="H201" s="86"/>
      <c r="I201" s="86"/>
      <c r="J201" s="86"/>
      <c r="K201" s="86"/>
      <c r="L201" s="86"/>
      <c r="M201" s="86"/>
      <c r="N201" s="86"/>
      <c r="O201" s="86"/>
      <c r="P201" s="86"/>
      <c r="Q201" s="86"/>
      <c r="R201" s="86"/>
      <c r="S201" s="86"/>
      <c r="T201" s="38"/>
    </row>
    <row r="202" spans="1:20" ht="30.6" customHeight="1">
      <c r="A202" s="87">
        <f>'[1]S5 Maquette'!B202</f>
        <v>0</v>
      </c>
      <c r="B202" s="87">
        <f>'[1]S5 Maquette'!C202</f>
        <v>0</v>
      </c>
      <c r="C202" s="35">
        <f>'[1]S5 Maquette'!F202</f>
        <v>0</v>
      </c>
      <c r="D202" s="86"/>
      <c r="E202" s="86"/>
      <c r="F202" s="86"/>
      <c r="G202" s="86"/>
      <c r="H202" s="86"/>
      <c r="I202" s="86"/>
      <c r="J202" s="86"/>
      <c r="K202" s="86"/>
      <c r="L202" s="86"/>
      <c r="M202" s="86"/>
      <c r="N202" s="86"/>
      <c r="O202" s="86"/>
      <c r="P202" s="86"/>
      <c r="Q202" s="86"/>
      <c r="R202" s="86"/>
      <c r="S202" s="86"/>
      <c r="T202" s="38"/>
    </row>
    <row r="203" spans="1:20" ht="30.6" customHeight="1">
      <c r="A203" s="87">
        <f>'[1]S5 Maquette'!B203</f>
        <v>0</v>
      </c>
      <c r="B203" s="87">
        <f>'[1]S5 Maquette'!C203</f>
        <v>0</v>
      </c>
      <c r="C203" s="35">
        <f>'[1]S5 Maquette'!F203</f>
        <v>0</v>
      </c>
      <c r="D203" s="86"/>
      <c r="E203" s="86"/>
      <c r="F203" s="86"/>
      <c r="G203" s="86"/>
      <c r="H203" s="86"/>
      <c r="I203" s="86"/>
      <c r="J203" s="86"/>
      <c r="K203" s="86"/>
      <c r="L203" s="86"/>
      <c r="M203" s="86"/>
      <c r="N203" s="86"/>
      <c r="O203" s="86"/>
      <c r="P203" s="86"/>
      <c r="Q203" s="86"/>
      <c r="R203" s="86"/>
      <c r="S203" s="86"/>
      <c r="T203" s="38"/>
    </row>
    <row r="204" spans="1:20" ht="30.6" customHeight="1">
      <c r="A204" s="87">
        <f>'[1]S5 Maquette'!B204</f>
        <v>0</v>
      </c>
      <c r="B204" s="87">
        <f>'[1]S5 Maquette'!C204</f>
        <v>0</v>
      </c>
      <c r="C204" s="35">
        <f>'[1]S5 Maquette'!F204</f>
        <v>0</v>
      </c>
      <c r="D204" s="86"/>
      <c r="E204" s="86"/>
      <c r="F204" s="86"/>
      <c r="G204" s="86"/>
      <c r="H204" s="86"/>
      <c r="I204" s="86"/>
      <c r="J204" s="86"/>
      <c r="K204" s="86"/>
      <c r="L204" s="86"/>
      <c r="M204" s="86"/>
      <c r="N204" s="86"/>
      <c r="O204" s="86"/>
      <c r="P204" s="86"/>
      <c r="Q204" s="86"/>
      <c r="R204" s="86"/>
      <c r="S204" s="86"/>
      <c r="T204" s="38"/>
    </row>
    <row r="205" spans="1:20" ht="30.6" customHeight="1">
      <c r="A205" s="87">
        <f>'[1]S5 Maquette'!B205</f>
        <v>0</v>
      </c>
      <c r="B205" s="87">
        <f>'[1]S5 Maquette'!C205</f>
        <v>0</v>
      </c>
      <c r="C205" s="35">
        <f>'[1]S5 Maquette'!F205</f>
        <v>0</v>
      </c>
      <c r="D205" s="86"/>
      <c r="E205" s="86"/>
      <c r="F205" s="86"/>
      <c r="G205" s="86"/>
      <c r="H205" s="86"/>
      <c r="I205" s="86"/>
      <c r="J205" s="86"/>
      <c r="K205" s="86"/>
      <c r="L205" s="86"/>
      <c r="M205" s="86"/>
      <c r="N205" s="86"/>
      <c r="O205" s="86"/>
      <c r="P205" s="86"/>
      <c r="Q205" s="86"/>
      <c r="R205" s="86"/>
      <c r="S205" s="86"/>
      <c r="T205" s="38"/>
    </row>
    <row r="206" spans="1:20" ht="30.6" customHeight="1">
      <c r="A206" s="87">
        <f>'[1]S5 Maquette'!B206</f>
        <v>0</v>
      </c>
      <c r="B206" s="87">
        <f>'[1]S5 Maquette'!C206</f>
        <v>0</v>
      </c>
      <c r="C206" s="35">
        <f>'[1]S5 Maquette'!F206</f>
        <v>0</v>
      </c>
      <c r="D206" s="86"/>
      <c r="E206" s="86"/>
      <c r="F206" s="86"/>
      <c r="G206" s="86"/>
      <c r="H206" s="86"/>
      <c r="I206" s="86"/>
      <c r="J206" s="86"/>
      <c r="K206" s="86"/>
      <c r="L206" s="86"/>
      <c r="M206" s="86"/>
      <c r="N206" s="86"/>
      <c r="O206" s="86"/>
      <c r="P206" s="86"/>
      <c r="Q206" s="86"/>
      <c r="R206" s="86"/>
      <c r="S206" s="86"/>
      <c r="T206" s="38"/>
    </row>
    <row r="207" spans="1:20" ht="30.6" customHeight="1">
      <c r="A207" s="87">
        <f>'[1]S5 Maquette'!B207</f>
        <v>0</v>
      </c>
      <c r="B207" s="87">
        <f>'[1]S5 Maquette'!C207</f>
        <v>0</v>
      </c>
      <c r="C207" s="35">
        <f>'[1]S5 Maquette'!F207</f>
        <v>0</v>
      </c>
      <c r="D207" s="86"/>
      <c r="E207" s="86"/>
      <c r="F207" s="86"/>
      <c r="G207" s="86"/>
      <c r="H207" s="86"/>
      <c r="I207" s="86"/>
      <c r="J207" s="86"/>
      <c r="K207" s="86"/>
      <c r="L207" s="86"/>
      <c r="M207" s="86"/>
      <c r="N207" s="86"/>
      <c r="O207" s="86"/>
      <c r="P207" s="86"/>
      <c r="Q207" s="86"/>
      <c r="R207" s="86"/>
      <c r="S207" s="86"/>
      <c r="T207" s="38"/>
    </row>
    <row r="208" spans="1:20" ht="30.6" customHeight="1">
      <c r="A208" s="87">
        <f>'[1]S5 Maquette'!B208</f>
        <v>0</v>
      </c>
      <c r="B208" s="87">
        <f>'[1]S5 Maquette'!C208</f>
        <v>0</v>
      </c>
      <c r="C208" s="35">
        <f>'[1]S5 Maquette'!F208</f>
        <v>0</v>
      </c>
      <c r="D208" s="86"/>
      <c r="E208" s="86"/>
      <c r="F208" s="86"/>
      <c r="G208" s="86"/>
      <c r="H208" s="86"/>
      <c r="I208" s="86"/>
      <c r="J208" s="86"/>
      <c r="K208" s="86"/>
      <c r="L208" s="86"/>
      <c r="M208" s="86"/>
      <c r="N208" s="86"/>
      <c r="O208" s="86"/>
      <c r="P208" s="86"/>
      <c r="Q208" s="86"/>
      <c r="R208" s="86"/>
      <c r="S208" s="86"/>
      <c r="T208" s="38"/>
    </row>
    <row r="209" spans="1:20" ht="30.6" customHeight="1">
      <c r="A209" s="87">
        <f>'[1]S5 Maquette'!B209</f>
        <v>0</v>
      </c>
      <c r="B209" s="87">
        <f>'[1]S5 Maquette'!C209</f>
        <v>0</v>
      </c>
      <c r="C209" s="35">
        <f>'[1]S5 Maquette'!F209</f>
        <v>0</v>
      </c>
      <c r="D209" s="86"/>
      <c r="E209" s="86"/>
      <c r="F209" s="86"/>
      <c r="G209" s="86"/>
      <c r="H209" s="86"/>
      <c r="I209" s="86"/>
      <c r="J209" s="86"/>
      <c r="K209" s="86"/>
      <c r="L209" s="86"/>
      <c r="M209" s="86"/>
      <c r="N209" s="86"/>
      <c r="O209" s="86"/>
      <c r="P209" s="86"/>
      <c r="Q209" s="86"/>
      <c r="R209" s="86"/>
      <c r="S209" s="86"/>
      <c r="T209" s="38"/>
    </row>
    <row r="210" spans="1:20" ht="30.6" customHeight="1">
      <c r="A210" s="87">
        <f>'[1]S5 Maquette'!B210</f>
        <v>0</v>
      </c>
      <c r="B210" s="87">
        <f>'[1]S5 Maquette'!C210</f>
        <v>0</v>
      </c>
      <c r="C210" s="35">
        <f>'[1]S5 Maquette'!F210</f>
        <v>0</v>
      </c>
      <c r="D210" s="86"/>
      <c r="E210" s="86"/>
      <c r="F210" s="86"/>
      <c r="G210" s="86"/>
      <c r="H210" s="86"/>
      <c r="I210" s="86"/>
      <c r="J210" s="86"/>
      <c r="K210" s="86"/>
      <c r="L210" s="86"/>
      <c r="M210" s="86"/>
      <c r="N210" s="86"/>
      <c r="O210" s="86"/>
      <c r="P210" s="86"/>
      <c r="Q210" s="86"/>
      <c r="R210" s="86"/>
      <c r="S210" s="86"/>
      <c r="T210" s="38"/>
    </row>
    <row r="211" spans="1:20" ht="30.6" customHeight="1">
      <c r="A211" s="87">
        <f>'[1]S5 Maquette'!B211</f>
        <v>0</v>
      </c>
      <c r="B211" s="87">
        <f>'[1]S5 Maquette'!C211</f>
        <v>0</v>
      </c>
      <c r="C211" s="35">
        <f>'[1]S5 Maquette'!F211</f>
        <v>0</v>
      </c>
      <c r="D211" s="86"/>
      <c r="E211" s="86"/>
      <c r="F211" s="86"/>
      <c r="G211" s="86"/>
      <c r="H211" s="86"/>
      <c r="I211" s="86"/>
      <c r="J211" s="86"/>
      <c r="K211" s="86"/>
      <c r="L211" s="86"/>
      <c r="M211" s="86"/>
      <c r="N211" s="86"/>
      <c r="O211" s="86"/>
      <c r="P211" s="86"/>
      <c r="Q211" s="86"/>
      <c r="R211" s="86"/>
      <c r="S211" s="86"/>
      <c r="T211" s="38"/>
    </row>
    <row r="212" spans="1:20" ht="30.6" customHeight="1">
      <c r="A212" s="87">
        <f>'[1]S5 Maquette'!B212</f>
        <v>0</v>
      </c>
      <c r="B212" s="87">
        <f>'[1]S5 Maquette'!C212</f>
        <v>0</v>
      </c>
      <c r="C212" s="35">
        <f>'[1]S5 Maquette'!F212</f>
        <v>0</v>
      </c>
      <c r="D212" s="86"/>
      <c r="E212" s="86"/>
      <c r="F212" s="86"/>
      <c r="G212" s="86"/>
      <c r="H212" s="86"/>
      <c r="I212" s="86"/>
      <c r="J212" s="86"/>
      <c r="K212" s="86"/>
      <c r="L212" s="86"/>
      <c r="M212" s="86"/>
      <c r="N212" s="86"/>
      <c r="O212" s="86"/>
      <c r="P212" s="86"/>
      <c r="Q212" s="86"/>
      <c r="R212" s="86"/>
      <c r="S212" s="86"/>
      <c r="T212" s="38"/>
    </row>
    <row r="213" spans="1:20" ht="30.6" customHeight="1">
      <c r="A213" s="87">
        <f>'[1]S5 Maquette'!B213</f>
        <v>0</v>
      </c>
      <c r="B213" s="87">
        <f>'[1]S5 Maquette'!C213</f>
        <v>0</v>
      </c>
      <c r="C213" s="35">
        <f>'[1]S5 Maquette'!F213</f>
        <v>0</v>
      </c>
      <c r="D213" s="86"/>
      <c r="E213" s="86"/>
      <c r="F213" s="86"/>
      <c r="G213" s="86"/>
      <c r="H213" s="86"/>
      <c r="I213" s="86"/>
      <c r="J213" s="86"/>
      <c r="K213" s="86"/>
      <c r="L213" s="86"/>
      <c r="M213" s="86"/>
      <c r="N213" s="86"/>
      <c r="O213" s="86"/>
      <c r="P213" s="86"/>
      <c r="Q213" s="86"/>
      <c r="R213" s="86"/>
      <c r="S213" s="86"/>
      <c r="T213" s="38"/>
    </row>
    <row r="214" spans="1:20" ht="30.6" customHeight="1">
      <c r="A214" s="87">
        <f>'[1]S5 Maquette'!B214</f>
        <v>0</v>
      </c>
      <c r="B214" s="87">
        <f>'[1]S5 Maquette'!C214</f>
        <v>0</v>
      </c>
      <c r="C214" s="35">
        <f>'[1]S5 Maquette'!F214</f>
        <v>0</v>
      </c>
      <c r="D214" s="86"/>
      <c r="E214" s="86"/>
      <c r="F214" s="86"/>
      <c r="G214" s="86"/>
      <c r="H214" s="86"/>
      <c r="I214" s="86"/>
      <c r="J214" s="86"/>
      <c r="K214" s="86"/>
      <c r="L214" s="86"/>
      <c r="M214" s="86"/>
      <c r="N214" s="86"/>
      <c r="O214" s="86"/>
      <c r="P214" s="86"/>
      <c r="Q214" s="86"/>
      <c r="R214" s="86"/>
      <c r="S214" s="86"/>
      <c r="T214" s="38"/>
    </row>
    <row r="215" spans="1:20" ht="30.6" customHeight="1">
      <c r="A215" s="87">
        <f>'[1]S5 Maquette'!B215</f>
        <v>0</v>
      </c>
      <c r="B215" s="87">
        <f>'[1]S5 Maquette'!C215</f>
        <v>0</v>
      </c>
      <c r="C215" s="35">
        <f>'[1]S5 Maquette'!F215</f>
        <v>0</v>
      </c>
      <c r="D215" s="86"/>
      <c r="E215" s="86"/>
      <c r="F215" s="86"/>
      <c r="G215" s="86"/>
      <c r="H215" s="86"/>
      <c r="I215" s="86"/>
      <c r="J215" s="86"/>
      <c r="K215" s="86"/>
      <c r="L215" s="86"/>
      <c r="M215" s="86"/>
      <c r="N215" s="86"/>
      <c r="O215" s="86"/>
      <c r="P215" s="86"/>
      <c r="Q215" s="86"/>
      <c r="R215" s="86"/>
      <c r="S215" s="86"/>
      <c r="T215" s="38"/>
    </row>
    <row r="216" spans="1:20" ht="30.6" customHeight="1">
      <c r="A216" s="87">
        <f>'[1]S5 Maquette'!B216</f>
        <v>0</v>
      </c>
      <c r="B216" s="87">
        <f>'[1]S5 Maquette'!C216</f>
        <v>0</v>
      </c>
      <c r="C216" s="35">
        <f>'[1]S5 Maquette'!F216</f>
        <v>0</v>
      </c>
      <c r="D216" s="86"/>
      <c r="E216" s="86"/>
      <c r="F216" s="86"/>
      <c r="G216" s="86"/>
      <c r="H216" s="86"/>
      <c r="I216" s="86"/>
      <c r="J216" s="86"/>
      <c r="K216" s="86"/>
      <c r="L216" s="86"/>
      <c r="M216" s="86"/>
      <c r="N216" s="86"/>
      <c r="O216" s="86"/>
      <c r="P216" s="86"/>
      <c r="Q216" s="86"/>
      <c r="R216" s="86"/>
      <c r="S216" s="86"/>
      <c r="T216" s="38"/>
    </row>
    <row r="217" spans="1:20" ht="30.6" customHeight="1">
      <c r="A217" s="87">
        <f>'[1]S5 Maquette'!B217</f>
        <v>0</v>
      </c>
      <c r="B217" s="87">
        <f>'[1]S5 Maquette'!C217</f>
        <v>0</v>
      </c>
      <c r="C217" s="35">
        <f>'[1]S5 Maquette'!F217</f>
        <v>0</v>
      </c>
      <c r="D217" s="86"/>
      <c r="E217" s="86"/>
      <c r="F217" s="86"/>
      <c r="G217" s="86"/>
      <c r="H217" s="86"/>
      <c r="I217" s="86"/>
      <c r="J217" s="86"/>
      <c r="K217" s="86"/>
      <c r="L217" s="86"/>
      <c r="M217" s="86"/>
      <c r="N217" s="86"/>
      <c r="O217" s="86"/>
      <c r="P217" s="86"/>
      <c r="Q217" s="86"/>
      <c r="R217" s="86"/>
      <c r="S217" s="86"/>
      <c r="T217" s="38"/>
    </row>
    <row r="218" spans="1:20" ht="30.6" customHeight="1">
      <c r="A218" s="87">
        <f>'[1]S5 Maquette'!B218</f>
        <v>0</v>
      </c>
      <c r="B218" s="87">
        <f>'[1]S5 Maquette'!C218</f>
        <v>0</v>
      </c>
      <c r="C218" s="35">
        <f>'[1]S5 Maquette'!F218</f>
        <v>0</v>
      </c>
      <c r="D218" s="86"/>
      <c r="E218" s="86"/>
      <c r="F218" s="86"/>
      <c r="G218" s="86"/>
      <c r="H218" s="86"/>
      <c r="I218" s="86"/>
      <c r="J218" s="86"/>
      <c r="K218" s="86"/>
      <c r="L218" s="86"/>
      <c r="M218" s="86"/>
      <c r="N218" s="86"/>
      <c r="O218" s="86"/>
      <c r="P218" s="86"/>
      <c r="Q218" s="86"/>
      <c r="R218" s="86"/>
      <c r="S218" s="86"/>
      <c r="T218" s="38"/>
    </row>
    <row r="219" spans="1:20" ht="30.6" customHeight="1">
      <c r="A219" s="87">
        <f>'[1]S5 Maquette'!B219</f>
        <v>0</v>
      </c>
      <c r="B219" s="87">
        <f>'[1]S5 Maquette'!C219</f>
        <v>0</v>
      </c>
      <c r="C219" s="35">
        <f>'[1]S5 Maquette'!F219</f>
        <v>0</v>
      </c>
      <c r="D219" s="86"/>
      <c r="E219" s="86"/>
      <c r="F219" s="86"/>
      <c r="G219" s="86"/>
      <c r="H219" s="86"/>
      <c r="I219" s="86"/>
      <c r="J219" s="86"/>
      <c r="K219" s="86"/>
      <c r="L219" s="86"/>
      <c r="M219" s="86"/>
      <c r="N219" s="86"/>
      <c r="O219" s="86"/>
      <c r="P219" s="86"/>
      <c r="Q219" s="86"/>
      <c r="R219" s="86"/>
      <c r="S219" s="86"/>
      <c r="T219" s="38"/>
    </row>
    <row r="220" spans="1:20" ht="30.6" customHeight="1">
      <c r="A220" s="87">
        <f>'[1]S5 Maquette'!B220</f>
        <v>0</v>
      </c>
      <c r="B220" s="87">
        <f>'[1]S5 Maquette'!C220</f>
        <v>0</v>
      </c>
      <c r="C220" s="35">
        <f>'[1]S5 Maquette'!F220</f>
        <v>0</v>
      </c>
      <c r="D220" s="86"/>
      <c r="E220" s="86"/>
      <c r="F220" s="86"/>
      <c r="G220" s="86"/>
      <c r="H220" s="86"/>
      <c r="I220" s="86"/>
      <c r="J220" s="86"/>
      <c r="K220" s="86"/>
      <c r="L220" s="86"/>
      <c r="M220" s="86"/>
      <c r="N220" s="86"/>
      <c r="O220" s="86"/>
      <c r="P220" s="86"/>
      <c r="Q220" s="86"/>
      <c r="R220" s="86"/>
      <c r="S220" s="86"/>
      <c r="T220" s="38"/>
    </row>
    <row r="221" spans="1:20" ht="30.6" customHeight="1">
      <c r="A221" s="87">
        <f>'[1]S5 Maquette'!B221</f>
        <v>0</v>
      </c>
      <c r="B221" s="87">
        <f>'[1]S5 Maquette'!C221</f>
        <v>0</v>
      </c>
      <c r="C221" s="35">
        <f>'[1]S5 Maquette'!F221</f>
        <v>0</v>
      </c>
      <c r="D221" s="86"/>
      <c r="E221" s="86"/>
      <c r="F221" s="86"/>
      <c r="G221" s="86"/>
      <c r="H221" s="86"/>
      <c r="I221" s="86"/>
      <c r="J221" s="86"/>
      <c r="K221" s="86"/>
      <c r="L221" s="86"/>
      <c r="M221" s="86"/>
      <c r="N221" s="86"/>
      <c r="O221" s="86"/>
      <c r="P221" s="86"/>
      <c r="Q221" s="86"/>
      <c r="R221" s="86"/>
      <c r="S221" s="86"/>
      <c r="T221" s="38"/>
    </row>
    <row r="222" spans="1:20" ht="30.6" customHeight="1">
      <c r="A222" s="87">
        <f>'[1]S5 Maquette'!B222</f>
        <v>0</v>
      </c>
      <c r="B222" s="87">
        <f>'[1]S5 Maquette'!C222</f>
        <v>0</v>
      </c>
      <c r="C222" s="35">
        <f>'[1]S5 Maquette'!F222</f>
        <v>0</v>
      </c>
      <c r="D222" s="86"/>
      <c r="E222" s="86"/>
      <c r="F222" s="86"/>
      <c r="G222" s="86"/>
      <c r="H222" s="86"/>
      <c r="I222" s="86"/>
      <c r="J222" s="86"/>
      <c r="K222" s="86"/>
      <c r="L222" s="86"/>
      <c r="M222" s="86"/>
      <c r="N222" s="86"/>
      <c r="O222" s="86"/>
      <c r="P222" s="86"/>
      <c r="Q222" s="86"/>
      <c r="R222" s="86"/>
      <c r="S222" s="86"/>
      <c r="T222" s="38"/>
    </row>
    <row r="223" spans="1:20" ht="30.6" customHeight="1">
      <c r="A223" s="87">
        <f>'[1]S5 Maquette'!B223</f>
        <v>0</v>
      </c>
      <c r="B223" s="87">
        <f>'[1]S5 Maquette'!C223</f>
        <v>0</v>
      </c>
      <c r="C223" s="35">
        <f>'[1]S5 Maquette'!F223</f>
        <v>0</v>
      </c>
      <c r="D223" s="86"/>
      <c r="E223" s="86"/>
      <c r="F223" s="86"/>
      <c r="G223" s="86"/>
      <c r="H223" s="86"/>
      <c r="I223" s="86"/>
      <c r="J223" s="86"/>
      <c r="K223" s="86"/>
      <c r="L223" s="86"/>
      <c r="M223" s="86"/>
      <c r="N223" s="86"/>
      <c r="O223" s="86"/>
      <c r="P223" s="86"/>
      <c r="Q223" s="86"/>
      <c r="R223" s="86"/>
      <c r="S223" s="86"/>
      <c r="T223" s="38"/>
    </row>
    <row r="224" spans="1:20" ht="30.6" customHeight="1">
      <c r="A224" s="87">
        <f>'[1]S5 Maquette'!B224</f>
        <v>0</v>
      </c>
      <c r="B224" s="87">
        <f>'[1]S5 Maquette'!C224</f>
        <v>0</v>
      </c>
      <c r="C224" s="35">
        <f>'[1]S5 Maquette'!F224</f>
        <v>0</v>
      </c>
      <c r="D224" s="86"/>
      <c r="E224" s="86"/>
      <c r="F224" s="86"/>
      <c r="G224" s="86"/>
      <c r="H224" s="86"/>
      <c r="I224" s="86"/>
      <c r="J224" s="86"/>
      <c r="K224" s="86"/>
      <c r="L224" s="86"/>
      <c r="M224" s="86"/>
      <c r="N224" s="86"/>
      <c r="O224" s="86"/>
      <c r="P224" s="86"/>
      <c r="Q224" s="86"/>
      <c r="R224" s="86"/>
      <c r="S224" s="86"/>
      <c r="T224" s="38"/>
    </row>
    <row r="225" spans="1:20" ht="30.6" customHeight="1">
      <c r="A225" s="87">
        <f>'[1]S5 Maquette'!B225</f>
        <v>0</v>
      </c>
      <c r="B225" s="87">
        <f>'[1]S5 Maquette'!C225</f>
        <v>0</v>
      </c>
      <c r="C225" s="35">
        <f>'[1]S5 Maquette'!F225</f>
        <v>0</v>
      </c>
      <c r="D225" s="86"/>
      <c r="E225" s="86"/>
      <c r="F225" s="86"/>
      <c r="G225" s="86"/>
      <c r="H225" s="86"/>
      <c r="I225" s="86"/>
      <c r="J225" s="86"/>
      <c r="K225" s="86"/>
      <c r="L225" s="86"/>
      <c r="M225" s="86"/>
      <c r="N225" s="86"/>
      <c r="O225" s="86"/>
      <c r="P225" s="86"/>
      <c r="Q225" s="86"/>
      <c r="R225" s="86"/>
      <c r="S225" s="86"/>
      <c r="T225" s="38"/>
    </row>
    <row r="226" spans="1:20" ht="30.6" customHeight="1">
      <c r="A226" s="87">
        <f>'[1]S5 Maquette'!B226</f>
        <v>0</v>
      </c>
      <c r="B226" s="87">
        <f>'[1]S5 Maquette'!C226</f>
        <v>0</v>
      </c>
      <c r="C226" s="35">
        <f>'[1]S5 Maquette'!F226</f>
        <v>0</v>
      </c>
      <c r="D226" s="86"/>
      <c r="E226" s="86"/>
      <c r="F226" s="86"/>
      <c r="G226" s="86"/>
      <c r="H226" s="86"/>
      <c r="I226" s="86"/>
      <c r="J226" s="86"/>
      <c r="K226" s="86"/>
      <c r="L226" s="86"/>
      <c r="M226" s="86"/>
      <c r="N226" s="86"/>
      <c r="O226" s="86"/>
      <c r="P226" s="86"/>
      <c r="Q226" s="86"/>
      <c r="R226" s="86"/>
      <c r="S226" s="86"/>
      <c r="T226" s="38"/>
    </row>
    <row r="227" spans="1:20" ht="30.6" customHeight="1">
      <c r="A227" s="87">
        <f>'[1]S5 Maquette'!B227</f>
        <v>0</v>
      </c>
      <c r="B227" s="87">
        <f>'[1]S5 Maquette'!C227</f>
        <v>0</v>
      </c>
      <c r="C227" s="35">
        <f>'[1]S5 Maquette'!F227</f>
        <v>0</v>
      </c>
      <c r="D227" s="86"/>
      <c r="E227" s="86"/>
      <c r="F227" s="86"/>
      <c r="G227" s="86"/>
      <c r="H227" s="86"/>
      <c r="I227" s="86"/>
      <c r="J227" s="86"/>
      <c r="K227" s="86"/>
      <c r="L227" s="86"/>
      <c r="M227" s="86"/>
      <c r="N227" s="86"/>
      <c r="O227" s="86"/>
      <c r="P227" s="86"/>
      <c r="Q227" s="86"/>
      <c r="R227" s="86"/>
      <c r="S227" s="86"/>
      <c r="T227" s="38"/>
    </row>
    <row r="228" spans="1:20" ht="30.6" customHeight="1">
      <c r="A228" s="87">
        <f>'[1]S5 Maquette'!B228</f>
        <v>0</v>
      </c>
      <c r="B228" s="87">
        <f>'[1]S5 Maquette'!C228</f>
        <v>0</v>
      </c>
      <c r="C228" s="35">
        <f>'[1]S5 Maquette'!F228</f>
        <v>0</v>
      </c>
      <c r="D228" s="86"/>
      <c r="E228" s="86"/>
      <c r="F228" s="86"/>
      <c r="G228" s="86"/>
      <c r="H228" s="86"/>
      <c r="I228" s="86"/>
      <c r="J228" s="86"/>
      <c r="K228" s="86"/>
      <c r="L228" s="86"/>
      <c r="M228" s="86"/>
      <c r="N228" s="86"/>
      <c r="O228" s="86"/>
      <c r="P228" s="86"/>
      <c r="Q228" s="86"/>
      <c r="R228" s="86"/>
      <c r="S228" s="86"/>
      <c r="T228" s="38"/>
    </row>
    <row r="229" spans="1:20" ht="30.6" customHeight="1">
      <c r="A229" s="87">
        <f>'[1]S5 Maquette'!B229</f>
        <v>0</v>
      </c>
      <c r="B229" s="87">
        <f>'[1]S5 Maquette'!C229</f>
        <v>0</v>
      </c>
      <c r="C229" s="35">
        <f>'[1]S5 Maquette'!F229</f>
        <v>0</v>
      </c>
      <c r="D229" s="86"/>
      <c r="E229" s="86"/>
      <c r="F229" s="86"/>
      <c r="G229" s="86"/>
      <c r="H229" s="86"/>
      <c r="I229" s="86"/>
      <c r="J229" s="86"/>
      <c r="K229" s="86"/>
      <c r="L229" s="86"/>
      <c r="M229" s="86"/>
      <c r="N229" s="86"/>
      <c r="O229" s="86"/>
      <c r="P229" s="86"/>
      <c r="Q229" s="86"/>
      <c r="R229" s="86"/>
      <c r="S229" s="86"/>
      <c r="T229" s="38"/>
    </row>
    <row r="230" spans="1:20" ht="30.6" customHeight="1">
      <c r="A230" s="87">
        <f>'[1]S5 Maquette'!B230</f>
        <v>0</v>
      </c>
      <c r="B230" s="87">
        <f>'[1]S5 Maquette'!C230</f>
        <v>0</v>
      </c>
      <c r="C230" s="35">
        <f>'[1]S5 Maquette'!F230</f>
        <v>0</v>
      </c>
      <c r="D230" s="86"/>
      <c r="E230" s="86"/>
      <c r="F230" s="86"/>
      <c r="G230" s="86"/>
      <c r="H230" s="86"/>
      <c r="I230" s="86"/>
      <c r="J230" s="86"/>
      <c r="K230" s="86"/>
      <c r="L230" s="86"/>
      <c r="M230" s="86"/>
      <c r="N230" s="86"/>
      <c r="O230" s="86"/>
      <c r="P230" s="86"/>
      <c r="Q230" s="86"/>
      <c r="R230" s="86"/>
      <c r="S230" s="86"/>
      <c r="T230" s="38"/>
    </row>
    <row r="231" spans="1:20" ht="30.6" customHeight="1">
      <c r="A231" s="87">
        <f>'[1]S5 Maquette'!B231</f>
        <v>0</v>
      </c>
      <c r="B231" s="87">
        <f>'[1]S5 Maquette'!C231</f>
        <v>0</v>
      </c>
      <c r="C231" s="35">
        <f>'[1]S5 Maquette'!F231</f>
        <v>0</v>
      </c>
      <c r="D231" s="86"/>
      <c r="E231" s="86"/>
      <c r="F231" s="86"/>
      <c r="G231" s="86"/>
      <c r="H231" s="86"/>
      <c r="I231" s="86"/>
      <c r="J231" s="86"/>
      <c r="K231" s="86"/>
      <c r="L231" s="86"/>
      <c r="M231" s="86"/>
      <c r="N231" s="86"/>
      <c r="O231" s="86"/>
      <c r="P231" s="86"/>
      <c r="Q231" s="86"/>
      <c r="R231" s="86"/>
      <c r="S231" s="86"/>
      <c r="T231" s="38"/>
    </row>
    <row r="232" spans="1:20" ht="30.6" customHeight="1">
      <c r="A232" s="87">
        <f>'[1]S5 Maquette'!B232</f>
        <v>0</v>
      </c>
      <c r="B232" s="87">
        <f>'[1]S5 Maquette'!C232</f>
        <v>0</v>
      </c>
      <c r="C232" s="35">
        <f>'[1]S5 Maquette'!F232</f>
        <v>0</v>
      </c>
      <c r="D232" s="86"/>
      <c r="E232" s="86"/>
      <c r="F232" s="86"/>
      <c r="G232" s="86"/>
      <c r="H232" s="86"/>
      <c r="I232" s="86"/>
      <c r="J232" s="86"/>
      <c r="K232" s="86"/>
      <c r="L232" s="86"/>
      <c r="M232" s="86"/>
      <c r="N232" s="86"/>
      <c r="O232" s="86"/>
      <c r="P232" s="86"/>
      <c r="Q232" s="86"/>
      <c r="R232" s="86"/>
      <c r="S232" s="86"/>
      <c r="T232" s="38"/>
    </row>
    <row r="233" spans="1:20" ht="30.6" customHeight="1">
      <c r="A233" s="87">
        <f>'[1]S5 Maquette'!B233</f>
        <v>0</v>
      </c>
      <c r="B233" s="87">
        <f>'[1]S5 Maquette'!C233</f>
        <v>0</v>
      </c>
      <c r="C233" s="35">
        <f>'[1]S5 Maquette'!F233</f>
        <v>0</v>
      </c>
      <c r="D233" s="86"/>
      <c r="E233" s="86"/>
      <c r="F233" s="86"/>
      <c r="G233" s="86"/>
      <c r="H233" s="86"/>
      <c r="I233" s="86"/>
      <c r="J233" s="86"/>
      <c r="K233" s="86"/>
      <c r="L233" s="86"/>
      <c r="M233" s="86"/>
      <c r="N233" s="86"/>
      <c r="O233" s="86"/>
      <c r="P233" s="86"/>
      <c r="Q233" s="86"/>
      <c r="R233" s="86"/>
      <c r="S233" s="86"/>
      <c r="T233" s="38"/>
    </row>
    <row r="234" spans="1:20" ht="30.6" customHeight="1">
      <c r="A234" s="87">
        <f>'[1]S5 Maquette'!B234</f>
        <v>0</v>
      </c>
      <c r="B234" s="87">
        <f>'[1]S5 Maquette'!C234</f>
        <v>0</v>
      </c>
      <c r="C234" s="35">
        <f>'[1]S5 Maquette'!F234</f>
        <v>0</v>
      </c>
      <c r="D234" s="86"/>
      <c r="E234" s="86"/>
      <c r="F234" s="86"/>
      <c r="G234" s="86"/>
      <c r="H234" s="86"/>
      <c r="I234" s="86"/>
      <c r="J234" s="86"/>
      <c r="K234" s="86"/>
      <c r="L234" s="86"/>
      <c r="M234" s="86"/>
      <c r="N234" s="86"/>
      <c r="O234" s="86"/>
      <c r="P234" s="86"/>
      <c r="Q234" s="86"/>
      <c r="R234" s="86"/>
      <c r="S234" s="86"/>
      <c r="T234" s="38"/>
    </row>
    <row r="235" spans="1:20" ht="30.6" customHeight="1">
      <c r="A235" s="87">
        <f>'[1]S5 Maquette'!B235</f>
        <v>0</v>
      </c>
      <c r="B235" s="87">
        <f>'[1]S5 Maquette'!C235</f>
        <v>0</v>
      </c>
      <c r="C235" s="35">
        <f>'[1]S5 Maquette'!F235</f>
        <v>0</v>
      </c>
      <c r="D235" s="86"/>
      <c r="E235" s="86"/>
      <c r="F235" s="86"/>
      <c r="G235" s="86"/>
      <c r="H235" s="86"/>
      <c r="I235" s="86"/>
      <c r="J235" s="86"/>
      <c r="K235" s="86"/>
      <c r="L235" s="86"/>
      <c r="M235" s="86"/>
      <c r="N235" s="86"/>
      <c r="O235" s="86"/>
      <c r="P235" s="86"/>
      <c r="Q235" s="86"/>
      <c r="R235" s="86"/>
      <c r="S235" s="86"/>
      <c r="T235" s="38"/>
    </row>
    <row r="236" spans="1:20" ht="30.6" customHeight="1">
      <c r="A236" s="87">
        <f>'[1]S5 Maquette'!B236</f>
        <v>0</v>
      </c>
      <c r="B236" s="87">
        <f>'[1]S5 Maquette'!C236</f>
        <v>0</v>
      </c>
      <c r="C236" s="35">
        <f>'[1]S5 Maquette'!F236</f>
        <v>0</v>
      </c>
      <c r="D236" s="86"/>
      <c r="E236" s="86"/>
      <c r="F236" s="86"/>
      <c r="G236" s="86"/>
      <c r="H236" s="86"/>
      <c r="I236" s="86"/>
      <c r="J236" s="86"/>
      <c r="K236" s="86"/>
      <c r="L236" s="86"/>
      <c r="M236" s="86"/>
      <c r="N236" s="86"/>
      <c r="O236" s="86"/>
      <c r="P236" s="86"/>
      <c r="Q236" s="86"/>
      <c r="R236" s="86"/>
      <c r="S236" s="86"/>
      <c r="T236" s="38"/>
    </row>
    <row r="237" spans="1:20" ht="30.6" customHeight="1">
      <c r="A237" s="87">
        <f>'[1]S5 Maquette'!B237</f>
        <v>0</v>
      </c>
      <c r="B237" s="87">
        <f>'[1]S5 Maquette'!C237</f>
        <v>0</v>
      </c>
      <c r="C237" s="35">
        <f>'[1]S5 Maquette'!F237</f>
        <v>0</v>
      </c>
      <c r="D237" s="86"/>
      <c r="E237" s="86"/>
      <c r="F237" s="86"/>
      <c r="G237" s="86"/>
      <c r="H237" s="86"/>
      <c r="I237" s="86"/>
      <c r="J237" s="86"/>
      <c r="K237" s="86"/>
      <c r="L237" s="86"/>
      <c r="M237" s="86"/>
      <c r="N237" s="86"/>
      <c r="O237" s="86"/>
      <c r="P237" s="86"/>
      <c r="Q237" s="86"/>
      <c r="R237" s="86"/>
      <c r="S237" s="86"/>
      <c r="T237" s="38"/>
    </row>
    <row r="238" spans="1:20" ht="30.6" customHeight="1">
      <c r="A238" s="87">
        <f>'[1]S5 Maquette'!B238</f>
        <v>0</v>
      </c>
      <c r="B238" s="87">
        <f>'[1]S5 Maquette'!C238</f>
        <v>0</v>
      </c>
      <c r="C238" s="35">
        <f>'[1]S5 Maquette'!F238</f>
        <v>0</v>
      </c>
      <c r="D238" s="86"/>
      <c r="E238" s="86"/>
      <c r="F238" s="86"/>
      <c r="G238" s="86"/>
      <c r="H238" s="86"/>
      <c r="I238" s="86"/>
      <c r="J238" s="86"/>
      <c r="K238" s="86"/>
      <c r="L238" s="86"/>
      <c r="M238" s="86"/>
      <c r="N238" s="86"/>
      <c r="O238" s="86"/>
      <c r="P238" s="86"/>
      <c r="Q238" s="86"/>
      <c r="R238" s="86"/>
      <c r="S238" s="86"/>
      <c r="T238" s="38"/>
    </row>
    <row r="239" spans="1:20" ht="30.6" customHeight="1">
      <c r="A239" s="87">
        <f>'[1]S5 Maquette'!B239</f>
        <v>0</v>
      </c>
      <c r="B239" s="87">
        <f>'[1]S5 Maquette'!C239</f>
        <v>0</v>
      </c>
      <c r="C239" s="35">
        <f>'[1]S5 Maquette'!F239</f>
        <v>0</v>
      </c>
      <c r="D239" s="86"/>
      <c r="E239" s="86"/>
      <c r="F239" s="86"/>
      <c r="G239" s="86"/>
      <c r="H239" s="86"/>
      <c r="I239" s="86"/>
      <c r="J239" s="86"/>
      <c r="K239" s="86"/>
      <c r="L239" s="86"/>
      <c r="M239" s="86"/>
      <c r="N239" s="86"/>
      <c r="O239" s="86"/>
      <c r="P239" s="86"/>
      <c r="Q239" s="86"/>
      <c r="R239" s="86"/>
      <c r="S239" s="86"/>
      <c r="T239" s="38"/>
    </row>
    <row r="240" spans="1:20" ht="30.6" customHeight="1">
      <c r="A240" s="87">
        <f>'[1]S5 Maquette'!B240</f>
        <v>0</v>
      </c>
      <c r="B240" s="87">
        <f>'[1]S5 Maquette'!C240</f>
        <v>0</v>
      </c>
      <c r="C240" s="35">
        <f>'[1]S5 Maquette'!F240</f>
        <v>0</v>
      </c>
      <c r="D240" s="86"/>
      <c r="E240" s="86"/>
      <c r="F240" s="86"/>
      <c r="G240" s="86"/>
      <c r="H240" s="86"/>
      <c r="I240" s="86"/>
      <c r="J240" s="86"/>
      <c r="K240" s="86"/>
      <c r="L240" s="86"/>
      <c r="M240" s="86"/>
      <c r="N240" s="86"/>
      <c r="O240" s="86"/>
      <c r="P240" s="86"/>
      <c r="Q240" s="86"/>
      <c r="R240" s="86"/>
      <c r="S240" s="86"/>
      <c r="T240" s="38"/>
    </row>
    <row r="241" spans="1:20" ht="30.6" customHeight="1">
      <c r="A241" s="87">
        <f>'[1]S5 Maquette'!B241</f>
        <v>0</v>
      </c>
      <c r="B241" s="87">
        <f>'[1]S5 Maquette'!C241</f>
        <v>0</v>
      </c>
      <c r="C241" s="35">
        <f>'[1]S5 Maquette'!F241</f>
        <v>0</v>
      </c>
      <c r="D241" s="86"/>
      <c r="E241" s="86"/>
      <c r="F241" s="86"/>
      <c r="G241" s="86"/>
      <c r="H241" s="86"/>
      <c r="I241" s="86"/>
      <c r="J241" s="86"/>
      <c r="K241" s="86"/>
      <c r="L241" s="86"/>
      <c r="M241" s="86"/>
      <c r="N241" s="86"/>
      <c r="O241" s="86"/>
      <c r="P241" s="86"/>
      <c r="Q241" s="86"/>
      <c r="R241" s="86"/>
      <c r="S241" s="86"/>
      <c r="T241" s="38"/>
    </row>
    <row r="242" spans="1:20" ht="30.6" customHeight="1">
      <c r="A242" s="87">
        <f>'[1]S5 Maquette'!B242</f>
        <v>0</v>
      </c>
      <c r="B242" s="87">
        <f>'[1]S5 Maquette'!C242</f>
        <v>0</v>
      </c>
      <c r="C242" s="35">
        <f>'[1]S5 Maquette'!F242</f>
        <v>0</v>
      </c>
      <c r="D242" s="86"/>
      <c r="E242" s="86"/>
      <c r="F242" s="86"/>
      <c r="G242" s="86"/>
      <c r="H242" s="86"/>
      <c r="I242" s="86"/>
      <c r="J242" s="86"/>
      <c r="K242" s="86"/>
      <c r="L242" s="86"/>
      <c r="M242" s="86"/>
      <c r="N242" s="86"/>
      <c r="O242" s="86"/>
      <c r="P242" s="86"/>
      <c r="Q242" s="86"/>
      <c r="R242" s="86"/>
      <c r="S242" s="86"/>
      <c r="T242" s="38"/>
    </row>
    <row r="243" spans="1:20" ht="30.6" customHeight="1">
      <c r="A243" s="87">
        <f>'[1]S5 Maquette'!B243</f>
        <v>0</v>
      </c>
      <c r="B243" s="87">
        <f>'[1]S5 Maquette'!C243</f>
        <v>0</v>
      </c>
      <c r="C243" s="35">
        <f>'[1]S5 Maquette'!F243</f>
        <v>0</v>
      </c>
      <c r="D243" s="86"/>
      <c r="E243" s="86"/>
      <c r="F243" s="86"/>
      <c r="G243" s="86"/>
      <c r="H243" s="86"/>
      <c r="I243" s="86"/>
      <c r="J243" s="86"/>
      <c r="K243" s="86"/>
      <c r="L243" s="86"/>
      <c r="M243" s="86"/>
      <c r="N243" s="86"/>
      <c r="O243" s="86"/>
      <c r="P243" s="86"/>
      <c r="Q243" s="86"/>
      <c r="R243" s="86"/>
      <c r="S243" s="86"/>
      <c r="T243" s="38"/>
    </row>
    <row r="244" spans="1:20" ht="30.6" customHeight="1">
      <c r="A244" s="87">
        <f>'[1]S5 Maquette'!B244</f>
        <v>0</v>
      </c>
      <c r="B244" s="87">
        <f>'[1]S5 Maquette'!C244</f>
        <v>0</v>
      </c>
      <c r="C244" s="35">
        <f>'[1]S5 Maquette'!F244</f>
        <v>0</v>
      </c>
      <c r="D244" s="86"/>
      <c r="E244" s="86"/>
      <c r="F244" s="86"/>
      <c r="G244" s="86"/>
      <c r="H244" s="86"/>
      <c r="I244" s="86"/>
      <c r="J244" s="86"/>
      <c r="K244" s="86"/>
      <c r="L244" s="86"/>
      <c r="M244" s="86"/>
      <c r="N244" s="86"/>
      <c r="O244" s="86"/>
      <c r="P244" s="86"/>
      <c r="Q244" s="86"/>
      <c r="R244" s="86"/>
      <c r="S244" s="86"/>
      <c r="T244" s="38"/>
    </row>
    <row r="245" spans="1:20" ht="30.6" customHeight="1">
      <c r="A245" s="87">
        <f>'[1]S5 Maquette'!B245</f>
        <v>0</v>
      </c>
      <c r="B245" s="87">
        <f>'[1]S5 Maquette'!C245</f>
        <v>0</v>
      </c>
      <c r="C245" s="35">
        <f>'[1]S5 Maquette'!F245</f>
        <v>0</v>
      </c>
      <c r="D245" s="86"/>
      <c r="E245" s="86"/>
      <c r="F245" s="86"/>
      <c r="G245" s="86"/>
      <c r="H245" s="86"/>
      <c r="I245" s="86"/>
      <c r="J245" s="86"/>
      <c r="K245" s="86"/>
      <c r="L245" s="86"/>
      <c r="M245" s="86"/>
      <c r="N245" s="86"/>
      <c r="O245" s="86"/>
      <c r="P245" s="86"/>
      <c r="Q245" s="86"/>
      <c r="R245" s="86"/>
      <c r="S245" s="86"/>
      <c r="T245" s="38"/>
    </row>
    <row r="246" spans="1:20" ht="30.6" customHeight="1">
      <c r="A246" s="87">
        <f>'[1]S5 Maquette'!B246</f>
        <v>0</v>
      </c>
      <c r="B246" s="87">
        <f>'[1]S5 Maquette'!C246</f>
        <v>0</v>
      </c>
      <c r="C246" s="35">
        <f>'[1]S5 Maquette'!F246</f>
        <v>0</v>
      </c>
      <c r="D246" s="86"/>
      <c r="E246" s="86"/>
      <c r="F246" s="86"/>
      <c r="G246" s="86"/>
      <c r="H246" s="86"/>
      <c r="I246" s="86"/>
      <c r="J246" s="86"/>
      <c r="K246" s="86"/>
      <c r="L246" s="86"/>
      <c r="M246" s="86"/>
      <c r="N246" s="86"/>
      <c r="O246" s="86"/>
      <c r="P246" s="86"/>
      <c r="Q246" s="86"/>
      <c r="R246" s="86"/>
      <c r="S246" s="86"/>
      <c r="T246" s="38"/>
    </row>
    <row r="247" spans="1:20" ht="30.6" customHeight="1">
      <c r="A247" s="87">
        <f>'[1]S5 Maquette'!B247</f>
        <v>0</v>
      </c>
      <c r="B247" s="87">
        <f>'[1]S5 Maquette'!C247</f>
        <v>0</v>
      </c>
      <c r="C247" s="35">
        <f>'[1]S5 Maquette'!F247</f>
        <v>0</v>
      </c>
      <c r="D247" s="86"/>
      <c r="E247" s="86"/>
      <c r="F247" s="86"/>
      <c r="G247" s="86"/>
      <c r="H247" s="86"/>
      <c r="I247" s="86"/>
      <c r="J247" s="86"/>
      <c r="K247" s="86"/>
      <c r="L247" s="86"/>
      <c r="M247" s="86"/>
      <c r="N247" s="86"/>
      <c r="O247" s="86"/>
      <c r="P247" s="86"/>
      <c r="Q247" s="86"/>
      <c r="R247" s="86"/>
      <c r="S247" s="86"/>
      <c r="T247" s="38"/>
    </row>
    <row r="248" spans="1:20" ht="30.6" customHeight="1">
      <c r="A248" s="87">
        <f>'[1]S5 Maquette'!B248</f>
        <v>0</v>
      </c>
      <c r="B248" s="87">
        <f>'[1]S5 Maquette'!C248</f>
        <v>0</v>
      </c>
      <c r="C248" s="35">
        <f>'[1]S5 Maquette'!F248</f>
        <v>0</v>
      </c>
      <c r="D248" s="86"/>
      <c r="E248" s="86"/>
      <c r="F248" s="86"/>
      <c r="G248" s="86"/>
      <c r="H248" s="86"/>
      <c r="I248" s="86"/>
      <c r="J248" s="86"/>
      <c r="K248" s="86"/>
      <c r="L248" s="86"/>
      <c r="M248" s="86"/>
      <c r="N248" s="86"/>
      <c r="O248" s="86"/>
      <c r="P248" s="86"/>
      <c r="Q248" s="86"/>
      <c r="R248" s="86"/>
      <c r="S248" s="86"/>
      <c r="T248" s="38"/>
    </row>
    <row r="249" spans="1:20" ht="30.6" customHeight="1">
      <c r="A249" s="87">
        <f>'[1]S5 Maquette'!B249</f>
        <v>0</v>
      </c>
      <c r="B249" s="87">
        <f>'[1]S5 Maquette'!C249</f>
        <v>0</v>
      </c>
      <c r="C249" s="35">
        <f>'[1]S5 Maquette'!F249</f>
        <v>0</v>
      </c>
      <c r="D249" s="86"/>
      <c r="E249" s="86"/>
      <c r="F249" s="86"/>
      <c r="G249" s="86"/>
      <c r="H249" s="86"/>
      <c r="I249" s="86"/>
      <c r="J249" s="86"/>
      <c r="K249" s="86"/>
      <c r="L249" s="86"/>
      <c r="M249" s="86"/>
      <c r="N249" s="86"/>
      <c r="O249" s="86"/>
      <c r="P249" s="86"/>
      <c r="Q249" s="86"/>
      <c r="R249" s="86"/>
      <c r="S249" s="86"/>
      <c r="T249" s="38"/>
    </row>
    <row r="250" spans="1:20" ht="30.6" customHeight="1">
      <c r="A250" s="87">
        <f>'[1]S5 Maquette'!B250</f>
        <v>0</v>
      </c>
      <c r="B250" s="87">
        <f>'[1]S5 Maquette'!C250</f>
        <v>0</v>
      </c>
      <c r="C250" s="35">
        <f>'[1]S5 Maquette'!F250</f>
        <v>0</v>
      </c>
      <c r="D250" s="86"/>
      <c r="E250" s="86"/>
      <c r="F250" s="86"/>
      <c r="G250" s="86"/>
      <c r="H250" s="86"/>
      <c r="I250" s="86"/>
      <c r="J250" s="86"/>
      <c r="K250" s="86"/>
      <c r="L250" s="86"/>
      <c r="M250" s="86"/>
      <c r="N250" s="86"/>
      <c r="O250" s="86"/>
      <c r="P250" s="86"/>
      <c r="Q250" s="86"/>
      <c r="R250" s="86"/>
      <c r="S250" s="86"/>
      <c r="T250" s="38"/>
    </row>
    <row r="251" spans="1:20" ht="30.6" customHeight="1">
      <c r="A251" s="87">
        <f>'[1]S5 Maquette'!B251</f>
        <v>0</v>
      </c>
      <c r="B251" s="87">
        <f>'[1]S5 Maquette'!C251</f>
        <v>0</v>
      </c>
      <c r="C251" s="35">
        <f>'[1]S5 Maquette'!F251</f>
        <v>0</v>
      </c>
      <c r="D251" s="86"/>
      <c r="E251" s="86"/>
      <c r="F251" s="86"/>
      <c r="G251" s="86"/>
      <c r="H251" s="86"/>
      <c r="I251" s="86"/>
      <c r="J251" s="86"/>
      <c r="K251" s="86"/>
      <c r="L251" s="86"/>
      <c r="M251" s="86"/>
      <c r="N251" s="86"/>
      <c r="O251" s="86"/>
      <c r="P251" s="86"/>
      <c r="Q251" s="86"/>
      <c r="R251" s="86"/>
      <c r="S251" s="86"/>
      <c r="T251" s="38"/>
    </row>
    <row r="252" spans="1:20" ht="30.6" customHeight="1">
      <c r="A252" s="87">
        <f>'[1]S5 Maquette'!B252</f>
        <v>0</v>
      </c>
      <c r="B252" s="87">
        <f>'[1]S5 Maquette'!C252</f>
        <v>0</v>
      </c>
      <c r="C252" s="35">
        <f>'[1]S5 Maquette'!F252</f>
        <v>0</v>
      </c>
      <c r="D252" s="86"/>
      <c r="E252" s="86"/>
      <c r="F252" s="86"/>
      <c r="G252" s="86"/>
      <c r="H252" s="86"/>
      <c r="I252" s="86"/>
      <c r="J252" s="86"/>
      <c r="K252" s="86"/>
      <c r="L252" s="86"/>
      <c r="M252" s="86"/>
      <c r="N252" s="86"/>
      <c r="O252" s="86"/>
      <c r="P252" s="86"/>
      <c r="Q252" s="86"/>
      <c r="R252" s="86"/>
      <c r="S252" s="86"/>
      <c r="T252" s="38"/>
    </row>
    <row r="253" spans="1:20" ht="30.6" customHeight="1">
      <c r="A253" s="87">
        <f>'[1]S5 Maquette'!B253</f>
        <v>0</v>
      </c>
      <c r="B253" s="87">
        <f>'[1]S5 Maquette'!C253</f>
        <v>0</v>
      </c>
      <c r="C253" s="35">
        <f>'[1]S5 Maquette'!F253</f>
        <v>0</v>
      </c>
      <c r="D253" s="86"/>
      <c r="E253" s="86"/>
      <c r="F253" s="86"/>
      <c r="G253" s="86"/>
      <c r="H253" s="86"/>
      <c r="I253" s="86"/>
      <c r="J253" s="86"/>
      <c r="K253" s="86"/>
      <c r="L253" s="86"/>
      <c r="M253" s="86"/>
      <c r="N253" s="86"/>
      <c r="O253" s="86"/>
      <c r="P253" s="86"/>
      <c r="Q253" s="86"/>
      <c r="R253" s="86"/>
      <c r="S253" s="86"/>
      <c r="T253" s="38"/>
    </row>
    <row r="254" spans="1:20" ht="30.6" customHeight="1">
      <c r="A254" s="87">
        <f>'[1]S5 Maquette'!B254</f>
        <v>0</v>
      </c>
      <c r="B254" s="87">
        <f>'[1]S5 Maquette'!C254</f>
        <v>0</v>
      </c>
      <c r="C254" s="35">
        <f>'[1]S5 Maquette'!F254</f>
        <v>0</v>
      </c>
      <c r="D254" s="86"/>
      <c r="E254" s="86"/>
      <c r="F254" s="86"/>
      <c r="G254" s="86"/>
      <c r="H254" s="86"/>
      <c r="I254" s="86"/>
      <c r="J254" s="86"/>
      <c r="K254" s="86"/>
      <c r="L254" s="86"/>
      <c r="M254" s="86"/>
      <c r="N254" s="86"/>
      <c r="O254" s="86"/>
      <c r="P254" s="86"/>
      <c r="Q254" s="86"/>
      <c r="R254" s="86"/>
      <c r="S254" s="86"/>
      <c r="T254" s="38"/>
    </row>
    <row r="255" spans="1:20" ht="30.6" customHeight="1">
      <c r="A255" s="87">
        <f>'[1]S5 Maquette'!B255</f>
        <v>0</v>
      </c>
      <c r="B255" s="87">
        <f>'[1]S5 Maquette'!C255</f>
        <v>0</v>
      </c>
      <c r="C255" s="35">
        <f>'[1]S5 Maquette'!F255</f>
        <v>0</v>
      </c>
      <c r="D255" s="86"/>
      <c r="E255" s="86"/>
      <c r="F255" s="86"/>
      <c r="G255" s="86"/>
      <c r="H255" s="86"/>
      <c r="I255" s="86"/>
      <c r="J255" s="86"/>
      <c r="K255" s="86"/>
      <c r="L255" s="86"/>
      <c r="M255" s="86"/>
      <c r="N255" s="86"/>
      <c r="O255" s="86"/>
      <c r="P255" s="86"/>
      <c r="Q255" s="86"/>
      <c r="R255" s="86"/>
      <c r="S255" s="86"/>
      <c r="T255" s="38"/>
    </row>
    <row r="256" spans="1:20" ht="30.6" customHeight="1">
      <c r="A256" s="87">
        <f>'[1]S5 Maquette'!B256</f>
        <v>0</v>
      </c>
      <c r="B256" s="87">
        <f>'[1]S5 Maquette'!C256</f>
        <v>0</v>
      </c>
      <c r="C256" s="35">
        <f>'[1]S5 Maquette'!F256</f>
        <v>0</v>
      </c>
      <c r="D256" s="86"/>
      <c r="E256" s="86"/>
      <c r="F256" s="86"/>
      <c r="G256" s="86"/>
      <c r="H256" s="86"/>
      <c r="I256" s="86"/>
      <c r="J256" s="86"/>
      <c r="K256" s="86"/>
      <c r="L256" s="86"/>
      <c r="M256" s="86"/>
      <c r="N256" s="86"/>
      <c r="O256" s="86"/>
      <c r="P256" s="86"/>
      <c r="Q256" s="86"/>
      <c r="R256" s="86"/>
      <c r="S256" s="86"/>
      <c r="T256" s="38"/>
    </row>
    <row r="257" spans="1:20" ht="30.6" customHeight="1">
      <c r="A257" s="87">
        <f>'[1]S5 Maquette'!B257</f>
        <v>0</v>
      </c>
      <c r="B257" s="87">
        <f>'[1]S5 Maquette'!C257</f>
        <v>0</v>
      </c>
      <c r="C257" s="35">
        <f>'[1]S5 Maquette'!F257</f>
        <v>0</v>
      </c>
      <c r="D257" s="86"/>
      <c r="E257" s="86"/>
      <c r="F257" s="86"/>
      <c r="G257" s="86"/>
      <c r="H257" s="86"/>
      <c r="I257" s="86"/>
      <c r="J257" s="86"/>
      <c r="K257" s="86"/>
      <c r="L257" s="86"/>
      <c r="M257" s="86"/>
      <c r="N257" s="86"/>
      <c r="O257" s="86"/>
      <c r="P257" s="86"/>
      <c r="Q257" s="86"/>
      <c r="R257" s="86"/>
      <c r="S257" s="86"/>
      <c r="T257" s="38"/>
    </row>
    <row r="258" spans="1:20" ht="30.6" customHeight="1">
      <c r="A258" s="87">
        <f>'[1]S5 Maquette'!B258</f>
        <v>0</v>
      </c>
      <c r="B258" s="87">
        <f>'[1]S5 Maquette'!C258</f>
        <v>0</v>
      </c>
      <c r="C258" s="35">
        <f>'[1]S5 Maquette'!F258</f>
        <v>0</v>
      </c>
      <c r="D258" s="86"/>
      <c r="E258" s="86"/>
      <c r="F258" s="86"/>
      <c r="G258" s="86"/>
      <c r="H258" s="86"/>
      <c r="I258" s="86"/>
      <c r="J258" s="86"/>
      <c r="K258" s="86"/>
      <c r="L258" s="86"/>
      <c r="M258" s="86"/>
      <c r="N258" s="86"/>
      <c r="O258" s="86"/>
      <c r="P258" s="86"/>
      <c r="Q258" s="86"/>
      <c r="R258" s="86"/>
      <c r="S258" s="86"/>
      <c r="T258" s="38"/>
    </row>
    <row r="259" spans="1:20" ht="30.6" customHeight="1">
      <c r="A259" s="87">
        <f>'[1]S5 Maquette'!B259</f>
        <v>0</v>
      </c>
      <c r="B259" s="87">
        <f>'[1]S5 Maquette'!C259</f>
        <v>0</v>
      </c>
      <c r="C259" s="35">
        <f>'[1]S5 Maquette'!F259</f>
        <v>0</v>
      </c>
      <c r="D259" s="86"/>
      <c r="E259" s="86"/>
      <c r="F259" s="86"/>
      <c r="G259" s="86"/>
      <c r="H259" s="86"/>
      <c r="I259" s="86"/>
      <c r="J259" s="86"/>
      <c r="K259" s="86"/>
      <c r="L259" s="86"/>
      <c r="M259" s="86"/>
      <c r="N259" s="86"/>
      <c r="O259" s="86"/>
      <c r="P259" s="86"/>
      <c r="Q259" s="86"/>
      <c r="R259" s="86"/>
      <c r="S259" s="86"/>
      <c r="T259" s="38"/>
    </row>
    <row r="260" spans="1:20" ht="30.6" customHeight="1">
      <c r="A260" s="87">
        <f>'[1]S5 Maquette'!B260</f>
        <v>0</v>
      </c>
      <c r="B260" s="87">
        <f>'[1]S5 Maquette'!C260</f>
        <v>0</v>
      </c>
      <c r="C260" s="35">
        <f>'[1]S5 Maquette'!F260</f>
        <v>0</v>
      </c>
      <c r="D260" s="86"/>
      <c r="E260" s="86"/>
      <c r="F260" s="86"/>
      <c r="G260" s="86"/>
      <c r="H260" s="86"/>
      <c r="I260" s="86"/>
      <c r="J260" s="86"/>
      <c r="K260" s="86"/>
      <c r="L260" s="86"/>
      <c r="M260" s="86"/>
      <c r="N260" s="86"/>
      <c r="O260" s="86"/>
      <c r="P260" s="86"/>
      <c r="Q260" s="86"/>
      <c r="R260" s="86"/>
      <c r="S260" s="86"/>
      <c r="T260" s="38"/>
    </row>
    <row r="261" spans="1:20" ht="30.6" customHeight="1">
      <c r="A261" s="87">
        <f>'[1]S5 Maquette'!B261</f>
        <v>0</v>
      </c>
      <c r="B261" s="87">
        <f>'[1]S5 Maquette'!C261</f>
        <v>0</v>
      </c>
      <c r="C261" s="35">
        <f>'[1]S5 Maquette'!F261</f>
        <v>0</v>
      </c>
      <c r="D261" s="86"/>
      <c r="E261" s="86"/>
      <c r="F261" s="86"/>
      <c r="G261" s="86"/>
      <c r="H261" s="86"/>
      <c r="I261" s="86"/>
      <c r="J261" s="86"/>
      <c r="K261" s="86"/>
      <c r="L261" s="86"/>
      <c r="M261" s="86"/>
      <c r="N261" s="86"/>
      <c r="O261" s="86"/>
      <c r="P261" s="86"/>
      <c r="Q261" s="86"/>
      <c r="R261" s="86"/>
      <c r="S261" s="86"/>
      <c r="T261" s="38"/>
    </row>
    <row r="262" spans="1:20" ht="30.6" customHeight="1">
      <c r="A262" s="87">
        <f>'[1]S5 Maquette'!B262</f>
        <v>0</v>
      </c>
      <c r="B262" s="87">
        <f>'[1]S5 Maquette'!C262</f>
        <v>0</v>
      </c>
      <c r="C262" s="35">
        <f>'[1]S5 Maquette'!F262</f>
        <v>0</v>
      </c>
      <c r="D262" s="86"/>
      <c r="E262" s="86"/>
      <c r="F262" s="86"/>
      <c r="G262" s="86"/>
      <c r="H262" s="86"/>
      <c r="I262" s="86"/>
      <c r="J262" s="86"/>
      <c r="K262" s="86"/>
      <c r="L262" s="86"/>
      <c r="M262" s="86"/>
      <c r="N262" s="86"/>
      <c r="O262" s="86"/>
      <c r="P262" s="86"/>
      <c r="Q262" s="86"/>
      <c r="R262" s="86"/>
      <c r="S262" s="86"/>
      <c r="T262" s="38"/>
    </row>
    <row r="263" spans="1:20" ht="30.6" customHeight="1">
      <c r="A263" s="87">
        <f>'[1]S5 Maquette'!B263</f>
        <v>0</v>
      </c>
      <c r="B263" s="87">
        <f>'[1]S5 Maquette'!C263</f>
        <v>0</v>
      </c>
      <c r="C263" s="35">
        <f>'[1]S5 Maquette'!F263</f>
        <v>0</v>
      </c>
      <c r="D263" s="86"/>
      <c r="E263" s="86"/>
      <c r="F263" s="86"/>
      <c r="G263" s="86"/>
      <c r="H263" s="86"/>
      <c r="I263" s="86"/>
      <c r="J263" s="86"/>
      <c r="K263" s="86"/>
      <c r="L263" s="86"/>
      <c r="M263" s="86"/>
      <c r="N263" s="86"/>
      <c r="O263" s="86"/>
      <c r="P263" s="86"/>
      <c r="Q263" s="86"/>
      <c r="R263" s="86"/>
      <c r="S263" s="86"/>
      <c r="T263" s="38"/>
    </row>
    <row r="264" spans="1:20" ht="30.6" customHeight="1">
      <c r="A264" s="87">
        <f>'[1]S5 Maquette'!B264</f>
        <v>0</v>
      </c>
      <c r="B264" s="87">
        <f>'[1]S5 Maquette'!C264</f>
        <v>0</v>
      </c>
      <c r="C264" s="35">
        <f>'[1]S5 Maquette'!F264</f>
        <v>0</v>
      </c>
      <c r="D264" s="86"/>
      <c r="E264" s="86"/>
      <c r="F264" s="86"/>
      <c r="G264" s="86"/>
      <c r="H264" s="86"/>
      <c r="I264" s="86"/>
      <c r="J264" s="86"/>
      <c r="K264" s="86"/>
      <c r="L264" s="86"/>
      <c r="M264" s="86"/>
      <c r="N264" s="86"/>
      <c r="O264" s="86"/>
      <c r="P264" s="86"/>
      <c r="Q264" s="86"/>
      <c r="R264" s="86"/>
      <c r="S264" s="86"/>
      <c r="T264" s="38"/>
    </row>
    <row r="265" spans="1:20" ht="30.6" customHeight="1">
      <c r="A265" s="87">
        <f>'[1]S5 Maquette'!B265</f>
        <v>0</v>
      </c>
      <c r="B265" s="87">
        <f>'[1]S5 Maquette'!C265</f>
        <v>0</v>
      </c>
      <c r="C265" s="35">
        <f>'[1]S5 Maquette'!F265</f>
        <v>0</v>
      </c>
      <c r="D265" s="86"/>
      <c r="E265" s="86"/>
      <c r="F265" s="86"/>
      <c r="G265" s="86"/>
      <c r="H265" s="86"/>
      <c r="I265" s="86"/>
      <c r="J265" s="86"/>
      <c r="K265" s="86"/>
      <c r="L265" s="86"/>
      <c r="M265" s="86"/>
      <c r="N265" s="86"/>
      <c r="O265" s="86"/>
      <c r="P265" s="86"/>
      <c r="Q265" s="86"/>
      <c r="R265" s="86"/>
      <c r="S265" s="86"/>
      <c r="T265" s="38"/>
    </row>
    <row r="266" spans="1:20" ht="30.6" customHeight="1">
      <c r="A266" s="87">
        <f>'[1]S5 Maquette'!B266</f>
        <v>0</v>
      </c>
      <c r="B266" s="87">
        <f>'[1]S5 Maquette'!C266</f>
        <v>0</v>
      </c>
      <c r="C266" s="35">
        <f>'[1]S5 Maquette'!F266</f>
        <v>0</v>
      </c>
      <c r="D266" s="86"/>
      <c r="E266" s="86"/>
      <c r="F266" s="86"/>
      <c r="G266" s="86"/>
      <c r="H266" s="86"/>
      <c r="I266" s="86"/>
      <c r="J266" s="86"/>
      <c r="K266" s="86"/>
      <c r="L266" s="86"/>
      <c r="M266" s="86"/>
      <c r="N266" s="86"/>
      <c r="O266" s="86"/>
      <c r="P266" s="86"/>
      <c r="Q266" s="86"/>
      <c r="R266" s="86"/>
      <c r="S266" s="86"/>
      <c r="T266" s="38"/>
    </row>
    <row r="267" spans="1:20" ht="30.6" customHeight="1">
      <c r="A267" s="87">
        <f>'[1]S5 Maquette'!B267</f>
        <v>0</v>
      </c>
      <c r="B267" s="87">
        <f>'[1]S5 Maquette'!C267</f>
        <v>0</v>
      </c>
      <c r="C267" s="35">
        <f>'[1]S5 Maquette'!F267</f>
        <v>0</v>
      </c>
      <c r="D267" s="86"/>
      <c r="E267" s="86"/>
      <c r="F267" s="86"/>
      <c r="G267" s="86"/>
      <c r="H267" s="86"/>
      <c r="I267" s="86"/>
      <c r="J267" s="86"/>
      <c r="K267" s="86"/>
      <c r="L267" s="86"/>
      <c r="M267" s="86"/>
      <c r="N267" s="86"/>
      <c r="O267" s="86"/>
      <c r="P267" s="86"/>
      <c r="Q267" s="86"/>
      <c r="R267" s="86"/>
      <c r="S267" s="86"/>
      <c r="T267" s="38"/>
    </row>
    <row r="268" spans="1:20" ht="30.6" customHeight="1">
      <c r="A268" s="87">
        <f>'[1]S5 Maquette'!B268</f>
        <v>0</v>
      </c>
      <c r="B268" s="87">
        <f>'[1]S5 Maquette'!C268</f>
        <v>0</v>
      </c>
      <c r="C268" s="35">
        <f>'[1]S5 Maquette'!F268</f>
        <v>0</v>
      </c>
      <c r="D268" s="86"/>
      <c r="E268" s="86"/>
      <c r="F268" s="86"/>
      <c r="G268" s="86"/>
      <c r="H268" s="86"/>
      <c r="I268" s="86"/>
      <c r="J268" s="86"/>
      <c r="K268" s="86"/>
      <c r="L268" s="86"/>
      <c r="M268" s="86"/>
      <c r="N268" s="86"/>
      <c r="O268" s="86"/>
      <c r="P268" s="86"/>
      <c r="Q268" s="86"/>
      <c r="R268" s="86"/>
      <c r="S268" s="86"/>
      <c r="T268" s="38"/>
    </row>
    <row r="269" spans="1:20" ht="30.6" customHeight="1">
      <c r="A269" s="87">
        <f>'[1]S5 Maquette'!B269</f>
        <v>0</v>
      </c>
      <c r="B269" s="87">
        <f>'[1]S5 Maquette'!C269</f>
        <v>0</v>
      </c>
      <c r="C269" s="35">
        <f>'[1]S5 Maquette'!F269</f>
        <v>0</v>
      </c>
      <c r="D269" s="86"/>
      <c r="E269" s="86"/>
      <c r="F269" s="86"/>
      <c r="G269" s="86"/>
      <c r="H269" s="86"/>
      <c r="I269" s="86"/>
      <c r="J269" s="86"/>
      <c r="K269" s="86"/>
      <c r="L269" s="86"/>
      <c r="M269" s="86"/>
      <c r="N269" s="86"/>
      <c r="O269" s="86"/>
      <c r="P269" s="86"/>
      <c r="Q269" s="86"/>
      <c r="R269" s="86"/>
      <c r="S269" s="86"/>
      <c r="T269" s="38"/>
    </row>
    <row r="270" spans="1:20" ht="30.6" customHeight="1">
      <c r="A270" s="87">
        <f>'[1]S5 Maquette'!B270</f>
        <v>0</v>
      </c>
      <c r="B270" s="87">
        <f>'[1]S5 Maquette'!C270</f>
        <v>0</v>
      </c>
      <c r="C270" s="35">
        <f>'[1]S5 Maquette'!F270</f>
        <v>0</v>
      </c>
      <c r="D270" s="86"/>
      <c r="E270" s="86"/>
      <c r="F270" s="86"/>
      <c r="G270" s="86"/>
      <c r="H270" s="86"/>
      <c r="I270" s="86"/>
      <c r="J270" s="86"/>
      <c r="K270" s="86"/>
      <c r="L270" s="86"/>
      <c r="M270" s="86"/>
      <c r="N270" s="86"/>
      <c r="O270" s="86"/>
      <c r="P270" s="86"/>
      <c r="Q270" s="86"/>
      <c r="R270" s="86"/>
      <c r="S270" s="86"/>
      <c r="T270" s="38"/>
    </row>
    <row r="271" spans="1:20" ht="30.6" customHeight="1">
      <c r="A271" s="87">
        <f>'[1]S5 Maquette'!B271</f>
        <v>0</v>
      </c>
      <c r="B271" s="87">
        <f>'[1]S5 Maquette'!C271</f>
        <v>0</v>
      </c>
      <c r="C271" s="35">
        <f>'[1]S5 Maquette'!F271</f>
        <v>0</v>
      </c>
      <c r="D271" s="86"/>
      <c r="E271" s="86"/>
      <c r="F271" s="86"/>
      <c r="G271" s="86"/>
      <c r="H271" s="86"/>
      <c r="I271" s="86"/>
      <c r="J271" s="86"/>
      <c r="K271" s="86"/>
      <c r="L271" s="86"/>
      <c r="M271" s="86"/>
      <c r="N271" s="86"/>
      <c r="O271" s="86"/>
      <c r="P271" s="86"/>
      <c r="Q271" s="86"/>
      <c r="R271" s="86"/>
      <c r="S271" s="86"/>
      <c r="T271" s="38"/>
    </row>
    <row r="272" spans="1:20" ht="30.6" customHeight="1">
      <c r="A272" s="87">
        <f>'[1]S5 Maquette'!B272</f>
        <v>0</v>
      </c>
      <c r="B272" s="87">
        <f>'[1]S5 Maquette'!C272</f>
        <v>0</v>
      </c>
      <c r="C272" s="35">
        <f>'[1]S5 Maquette'!F272</f>
        <v>0</v>
      </c>
      <c r="D272" s="86"/>
      <c r="E272" s="86"/>
      <c r="F272" s="86"/>
      <c r="G272" s="86"/>
      <c r="H272" s="86"/>
      <c r="I272" s="86"/>
      <c r="J272" s="86"/>
      <c r="K272" s="86"/>
      <c r="L272" s="86"/>
      <c r="M272" s="86"/>
      <c r="N272" s="86"/>
      <c r="O272" s="86"/>
      <c r="P272" s="86"/>
      <c r="Q272" s="86"/>
      <c r="R272" s="86"/>
      <c r="S272" s="86"/>
      <c r="T272" s="38"/>
    </row>
    <row r="273" spans="1:20" ht="30.6" customHeight="1">
      <c r="A273" s="87">
        <f>'[1]S5 Maquette'!B273</f>
        <v>0</v>
      </c>
      <c r="B273" s="87">
        <f>'[1]S5 Maquette'!C273</f>
        <v>0</v>
      </c>
      <c r="C273" s="35">
        <f>'[1]S5 Maquette'!F273</f>
        <v>0</v>
      </c>
      <c r="D273" s="86"/>
      <c r="E273" s="86"/>
      <c r="F273" s="86"/>
      <c r="G273" s="86"/>
      <c r="H273" s="86"/>
      <c r="I273" s="86"/>
      <c r="J273" s="86"/>
      <c r="K273" s="86"/>
      <c r="L273" s="86"/>
      <c r="M273" s="86"/>
      <c r="N273" s="86"/>
      <c r="O273" s="86"/>
      <c r="P273" s="86"/>
      <c r="Q273" s="86"/>
      <c r="R273" s="86"/>
      <c r="S273" s="86"/>
      <c r="T273" s="38"/>
    </row>
    <row r="274" spans="1:20" ht="30.6" customHeight="1">
      <c r="A274" s="87">
        <f>'[1]S5 Maquette'!B274</f>
        <v>0</v>
      </c>
      <c r="B274" s="87">
        <f>'[1]S5 Maquette'!C274</f>
        <v>0</v>
      </c>
      <c r="C274" s="35">
        <f>'[1]S5 Maquette'!F274</f>
        <v>0</v>
      </c>
      <c r="D274" s="86"/>
      <c r="E274" s="86"/>
      <c r="F274" s="86"/>
      <c r="G274" s="86"/>
      <c r="H274" s="86"/>
      <c r="I274" s="86"/>
      <c r="J274" s="86"/>
      <c r="K274" s="86"/>
      <c r="L274" s="86"/>
      <c r="M274" s="86"/>
      <c r="N274" s="86"/>
      <c r="O274" s="86"/>
      <c r="P274" s="86"/>
      <c r="Q274" s="86"/>
      <c r="R274" s="86"/>
      <c r="S274" s="86"/>
      <c r="T274" s="38"/>
    </row>
    <row r="275" spans="1:20" ht="30.6" customHeight="1">
      <c r="A275" s="87">
        <f>'[1]S5 Maquette'!B275</f>
        <v>0</v>
      </c>
      <c r="B275" s="87">
        <f>'[1]S5 Maquette'!C275</f>
        <v>0</v>
      </c>
      <c r="C275" s="35">
        <f>'[1]S5 Maquette'!F275</f>
        <v>0</v>
      </c>
      <c r="D275" s="86"/>
      <c r="E275" s="86"/>
      <c r="F275" s="86"/>
      <c r="G275" s="86"/>
      <c r="H275" s="86"/>
      <c r="I275" s="86"/>
      <c r="J275" s="86"/>
      <c r="K275" s="86"/>
      <c r="L275" s="86"/>
      <c r="M275" s="86"/>
      <c r="N275" s="86"/>
      <c r="O275" s="86"/>
      <c r="P275" s="86"/>
      <c r="Q275" s="86"/>
      <c r="R275" s="86"/>
      <c r="S275" s="86"/>
      <c r="T275" s="38"/>
    </row>
    <row r="276" spans="1:20" ht="30.6" customHeight="1">
      <c r="A276" s="87">
        <f>'[1]S5 Maquette'!B276</f>
        <v>0</v>
      </c>
      <c r="B276" s="87">
        <f>'[1]S5 Maquette'!C276</f>
        <v>0</v>
      </c>
      <c r="C276" s="35">
        <f>'[1]S5 Maquette'!F276</f>
        <v>0</v>
      </c>
      <c r="D276" s="86"/>
      <c r="E276" s="86"/>
      <c r="F276" s="86"/>
      <c r="G276" s="86"/>
      <c r="H276" s="86"/>
      <c r="I276" s="86"/>
      <c r="J276" s="86"/>
      <c r="K276" s="86"/>
      <c r="L276" s="86"/>
      <c r="M276" s="86"/>
      <c r="N276" s="86"/>
      <c r="O276" s="86"/>
      <c r="P276" s="86"/>
      <c r="Q276" s="86"/>
      <c r="R276" s="86"/>
      <c r="S276" s="86"/>
      <c r="T276" s="38"/>
    </row>
    <row r="277" spans="1:20" ht="30.6" customHeight="1">
      <c r="A277" s="87">
        <f>'[1]S5 Maquette'!B277</f>
        <v>0</v>
      </c>
      <c r="B277" s="87">
        <f>'[1]S5 Maquette'!C277</f>
        <v>0</v>
      </c>
      <c r="C277" s="35">
        <f>'[1]S5 Maquette'!F277</f>
        <v>0</v>
      </c>
      <c r="D277" s="86"/>
      <c r="E277" s="86"/>
      <c r="F277" s="86"/>
      <c r="G277" s="86"/>
      <c r="H277" s="86"/>
      <c r="I277" s="86"/>
      <c r="J277" s="86"/>
      <c r="K277" s="86"/>
      <c r="L277" s="86"/>
      <c r="M277" s="86"/>
      <c r="N277" s="86"/>
      <c r="O277" s="86"/>
      <c r="P277" s="86"/>
      <c r="Q277" s="86"/>
      <c r="R277" s="86"/>
      <c r="S277" s="86"/>
      <c r="T277" s="38"/>
    </row>
    <row r="278" spans="1:20" ht="30.6" customHeight="1">
      <c r="A278" s="87">
        <f>'[1]S5 Maquette'!B278</f>
        <v>0</v>
      </c>
      <c r="B278" s="87">
        <f>'[1]S5 Maquette'!C278</f>
        <v>0</v>
      </c>
      <c r="C278" s="35">
        <f>'[1]S5 Maquette'!F278</f>
        <v>0</v>
      </c>
      <c r="D278" s="86"/>
      <c r="E278" s="86"/>
      <c r="F278" s="86"/>
      <c r="G278" s="86"/>
      <c r="H278" s="86"/>
      <c r="I278" s="86"/>
      <c r="J278" s="86"/>
      <c r="K278" s="86"/>
      <c r="L278" s="86"/>
      <c r="M278" s="86"/>
      <c r="N278" s="86"/>
      <c r="O278" s="86"/>
      <c r="P278" s="86"/>
      <c r="Q278" s="86"/>
      <c r="R278" s="86"/>
      <c r="S278" s="86"/>
      <c r="T278" s="38"/>
    </row>
    <row r="279" spans="1:20" ht="30.6" customHeight="1">
      <c r="A279" s="87">
        <f>'[1]S5 Maquette'!B279</f>
        <v>0</v>
      </c>
      <c r="B279" s="87">
        <f>'[1]S5 Maquette'!C279</f>
        <v>0</v>
      </c>
      <c r="C279" s="35">
        <f>'[1]S5 Maquette'!F279</f>
        <v>0</v>
      </c>
      <c r="D279" s="86"/>
      <c r="E279" s="86"/>
      <c r="F279" s="86"/>
      <c r="G279" s="86"/>
      <c r="H279" s="86"/>
      <c r="I279" s="86"/>
      <c r="J279" s="86"/>
      <c r="K279" s="86"/>
      <c r="L279" s="86"/>
      <c r="M279" s="86"/>
      <c r="N279" s="86"/>
      <c r="O279" s="86"/>
      <c r="P279" s="86"/>
      <c r="Q279" s="86"/>
      <c r="R279" s="86"/>
      <c r="S279" s="86"/>
      <c r="T279" s="38"/>
    </row>
    <row r="280" spans="1:20" ht="30.6" customHeight="1">
      <c r="A280" s="87">
        <f>'[1]S5 Maquette'!B280</f>
        <v>0</v>
      </c>
      <c r="B280" s="87">
        <f>'[1]S5 Maquette'!C280</f>
        <v>0</v>
      </c>
      <c r="C280" s="35">
        <f>'[1]S5 Maquette'!F280</f>
        <v>0</v>
      </c>
      <c r="D280" s="86"/>
      <c r="E280" s="86"/>
      <c r="F280" s="86"/>
      <c r="G280" s="86"/>
      <c r="H280" s="86"/>
      <c r="I280" s="86"/>
      <c r="J280" s="86"/>
      <c r="K280" s="86"/>
      <c r="L280" s="86"/>
      <c r="M280" s="86"/>
      <c r="N280" s="86"/>
      <c r="O280" s="86"/>
      <c r="P280" s="86"/>
      <c r="Q280" s="86"/>
      <c r="R280" s="86"/>
      <c r="S280" s="86"/>
      <c r="T280" s="38"/>
    </row>
    <row r="281" spans="1:20" ht="30.6" customHeight="1">
      <c r="A281" s="87">
        <f>'[1]S5 Maquette'!B281</f>
        <v>0</v>
      </c>
      <c r="B281" s="87">
        <f>'[1]S5 Maquette'!C281</f>
        <v>0</v>
      </c>
      <c r="C281" s="35">
        <f>'[1]S5 Maquette'!F281</f>
        <v>0</v>
      </c>
      <c r="D281" s="86"/>
      <c r="E281" s="86"/>
      <c r="F281" s="86"/>
      <c r="G281" s="86"/>
      <c r="H281" s="86"/>
      <c r="I281" s="86"/>
      <c r="J281" s="86"/>
      <c r="K281" s="86"/>
      <c r="L281" s="86"/>
      <c r="M281" s="86"/>
      <c r="N281" s="86"/>
      <c r="O281" s="86"/>
      <c r="P281" s="86"/>
      <c r="Q281" s="86"/>
      <c r="R281" s="86"/>
      <c r="S281" s="86"/>
      <c r="T281" s="38"/>
    </row>
    <row r="282" spans="1:20" ht="30.6" customHeight="1">
      <c r="A282" s="87">
        <f>'[1]S5 Maquette'!B282</f>
        <v>0</v>
      </c>
      <c r="B282" s="87">
        <f>'[1]S5 Maquette'!C282</f>
        <v>0</v>
      </c>
      <c r="C282" s="35">
        <f>'[1]S5 Maquette'!F282</f>
        <v>0</v>
      </c>
      <c r="D282" s="86"/>
      <c r="E282" s="86"/>
      <c r="F282" s="86"/>
      <c r="G282" s="86"/>
      <c r="H282" s="86"/>
      <c r="I282" s="86"/>
      <c r="J282" s="86"/>
      <c r="K282" s="86"/>
      <c r="L282" s="86"/>
      <c r="M282" s="86"/>
      <c r="N282" s="86"/>
      <c r="O282" s="86"/>
      <c r="P282" s="86"/>
      <c r="Q282" s="86"/>
      <c r="R282" s="86"/>
      <c r="S282" s="86"/>
      <c r="T282" s="38"/>
    </row>
    <row r="283" spans="1:20" ht="30.6" customHeight="1">
      <c r="A283" s="87">
        <f>'[1]S5 Maquette'!B283</f>
        <v>0</v>
      </c>
      <c r="B283" s="87">
        <f>'[1]S5 Maquette'!C283</f>
        <v>0</v>
      </c>
      <c r="C283" s="35">
        <f>'[1]S5 Maquette'!F283</f>
        <v>0</v>
      </c>
      <c r="D283" s="86"/>
      <c r="E283" s="86"/>
      <c r="F283" s="86"/>
      <c r="G283" s="86"/>
      <c r="H283" s="86"/>
      <c r="I283" s="86"/>
      <c r="J283" s="86"/>
      <c r="K283" s="86"/>
      <c r="L283" s="86"/>
      <c r="M283" s="86"/>
      <c r="N283" s="86"/>
      <c r="O283" s="86"/>
      <c r="P283" s="86"/>
      <c r="Q283" s="86"/>
      <c r="R283" s="86"/>
      <c r="S283" s="86"/>
      <c r="T283" s="38"/>
    </row>
    <row r="284" spans="1:20" ht="30.6" customHeight="1">
      <c r="A284" s="87">
        <f>'[1]S5 Maquette'!B284</f>
        <v>0</v>
      </c>
      <c r="B284" s="87">
        <f>'[1]S5 Maquette'!C284</f>
        <v>0</v>
      </c>
      <c r="C284" s="35">
        <f>'[1]S5 Maquette'!F284</f>
        <v>0</v>
      </c>
      <c r="D284" s="86"/>
      <c r="E284" s="86"/>
      <c r="F284" s="86"/>
      <c r="G284" s="86"/>
      <c r="H284" s="86"/>
      <c r="I284" s="86"/>
      <c r="J284" s="86"/>
      <c r="K284" s="86"/>
      <c r="L284" s="86"/>
      <c r="M284" s="86"/>
      <c r="N284" s="86"/>
      <c r="O284" s="86"/>
      <c r="P284" s="86"/>
      <c r="Q284" s="86"/>
      <c r="R284" s="86"/>
      <c r="S284" s="86"/>
      <c r="T284" s="38"/>
    </row>
    <row r="285" spans="1:20" ht="30.6" customHeight="1">
      <c r="A285" s="87">
        <f>'[1]S5 Maquette'!B285</f>
        <v>0</v>
      </c>
      <c r="B285" s="87">
        <f>'[1]S5 Maquette'!C285</f>
        <v>0</v>
      </c>
      <c r="C285" s="35">
        <f>'[1]S5 Maquette'!F285</f>
        <v>0</v>
      </c>
      <c r="D285" s="86"/>
      <c r="E285" s="86"/>
      <c r="F285" s="86"/>
      <c r="G285" s="86"/>
      <c r="H285" s="86"/>
      <c r="I285" s="86"/>
      <c r="J285" s="86"/>
      <c r="K285" s="86"/>
      <c r="L285" s="86"/>
      <c r="M285" s="86"/>
      <c r="N285" s="86"/>
      <c r="O285" s="86"/>
      <c r="P285" s="86"/>
      <c r="Q285" s="86"/>
      <c r="R285" s="86"/>
      <c r="S285" s="86"/>
      <c r="T285" s="38"/>
    </row>
    <row r="286" spans="1:20" ht="30.6" customHeight="1">
      <c r="A286" s="87">
        <f>'[1]S5 Maquette'!B286</f>
        <v>0</v>
      </c>
      <c r="B286" s="87">
        <f>'[1]S5 Maquette'!C286</f>
        <v>0</v>
      </c>
      <c r="C286" s="35">
        <f>'[1]S5 Maquette'!F286</f>
        <v>0</v>
      </c>
      <c r="D286" s="86"/>
      <c r="E286" s="86"/>
      <c r="F286" s="86"/>
      <c r="G286" s="86"/>
      <c r="H286" s="86"/>
      <c r="I286" s="86"/>
      <c r="J286" s="86"/>
      <c r="K286" s="86"/>
      <c r="L286" s="86"/>
      <c r="M286" s="86"/>
      <c r="N286" s="86"/>
      <c r="O286" s="86"/>
      <c r="P286" s="86"/>
      <c r="Q286" s="86"/>
      <c r="R286" s="86"/>
      <c r="S286" s="86"/>
      <c r="T286" s="38"/>
    </row>
    <row r="287" spans="1:20" ht="30.6" customHeight="1">
      <c r="A287" s="87">
        <f>'[1]S5 Maquette'!B287</f>
        <v>0</v>
      </c>
      <c r="B287" s="87">
        <f>'[1]S5 Maquette'!C287</f>
        <v>0</v>
      </c>
      <c r="C287" s="35">
        <f>'[1]S5 Maquette'!F287</f>
        <v>0</v>
      </c>
      <c r="D287" s="86"/>
      <c r="E287" s="86"/>
      <c r="F287" s="86"/>
      <c r="G287" s="86"/>
      <c r="H287" s="86"/>
      <c r="I287" s="86"/>
      <c r="J287" s="86"/>
      <c r="K287" s="86"/>
      <c r="L287" s="86"/>
      <c r="M287" s="86"/>
      <c r="N287" s="86"/>
      <c r="O287" s="86"/>
      <c r="P287" s="86"/>
      <c r="Q287" s="86"/>
      <c r="R287" s="86"/>
      <c r="S287" s="86"/>
      <c r="T287" s="38"/>
    </row>
    <row r="288" spans="1:20" ht="30.6" customHeight="1">
      <c r="A288" s="87">
        <f>'[1]S5 Maquette'!B288</f>
        <v>0</v>
      </c>
      <c r="B288" s="87">
        <f>'[1]S5 Maquette'!C288</f>
        <v>0</v>
      </c>
      <c r="C288" s="35">
        <f>'[1]S5 Maquette'!F288</f>
        <v>0</v>
      </c>
      <c r="D288" s="86"/>
      <c r="E288" s="86"/>
      <c r="F288" s="86"/>
      <c r="G288" s="86"/>
      <c r="H288" s="86"/>
      <c r="I288" s="86"/>
      <c r="J288" s="86"/>
      <c r="K288" s="86"/>
      <c r="L288" s="86"/>
      <c r="M288" s="86"/>
      <c r="N288" s="86"/>
      <c r="O288" s="86"/>
      <c r="P288" s="86"/>
      <c r="Q288" s="86"/>
      <c r="R288" s="86"/>
      <c r="S288" s="86"/>
      <c r="T288" s="38"/>
    </row>
    <row r="289" spans="1:20" ht="30.6" customHeight="1">
      <c r="A289" s="87">
        <f>'[1]S5 Maquette'!B289</f>
        <v>0</v>
      </c>
      <c r="B289" s="87">
        <f>'[1]S5 Maquette'!C289</f>
        <v>0</v>
      </c>
      <c r="C289" s="35">
        <f>'[1]S5 Maquette'!F289</f>
        <v>0</v>
      </c>
      <c r="D289" s="86"/>
      <c r="E289" s="86"/>
      <c r="F289" s="86"/>
      <c r="G289" s="86"/>
      <c r="H289" s="86"/>
      <c r="I289" s="86"/>
      <c r="J289" s="86"/>
      <c r="K289" s="86"/>
      <c r="L289" s="86"/>
      <c r="M289" s="86"/>
      <c r="N289" s="86"/>
      <c r="O289" s="86"/>
      <c r="P289" s="86"/>
      <c r="Q289" s="86"/>
      <c r="R289" s="86"/>
      <c r="S289" s="86"/>
      <c r="T289" s="38"/>
    </row>
    <row r="290" spans="1:20" ht="30.6" customHeight="1">
      <c r="A290" s="87">
        <f>'[1]S5 Maquette'!B290</f>
        <v>0</v>
      </c>
      <c r="B290" s="87">
        <f>'[1]S5 Maquette'!C290</f>
        <v>0</v>
      </c>
      <c r="C290" s="35">
        <f>'[1]S5 Maquette'!F290</f>
        <v>0</v>
      </c>
      <c r="D290" s="86"/>
      <c r="E290" s="86"/>
      <c r="F290" s="86"/>
      <c r="G290" s="86"/>
      <c r="H290" s="86"/>
      <c r="I290" s="86"/>
      <c r="J290" s="86"/>
      <c r="K290" s="86"/>
      <c r="L290" s="86"/>
      <c r="M290" s="86"/>
      <c r="N290" s="86"/>
      <c r="O290" s="86"/>
      <c r="P290" s="86"/>
      <c r="Q290" s="86"/>
      <c r="R290" s="86"/>
      <c r="S290" s="86"/>
      <c r="T290" s="38"/>
    </row>
    <row r="291" spans="1:20" ht="30.6" customHeight="1">
      <c r="A291" s="87">
        <f>'[1]S5 Maquette'!B291</f>
        <v>0</v>
      </c>
      <c r="B291" s="87">
        <f>'[1]S5 Maquette'!C291</f>
        <v>0</v>
      </c>
      <c r="C291" s="35">
        <f>'[1]S5 Maquette'!F291</f>
        <v>0</v>
      </c>
      <c r="D291" s="86"/>
      <c r="E291" s="86"/>
      <c r="F291" s="86"/>
      <c r="G291" s="86"/>
      <c r="H291" s="86"/>
      <c r="I291" s="86"/>
      <c r="J291" s="86"/>
      <c r="K291" s="86"/>
      <c r="L291" s="86"/>
      <c r="M291" s="86"/>
      <c r="N291" s="86"/>
      <c r="O291" s="86"/>
      <c r="P291" s="86"/>
      <c r="Q291" s="86"/>
      <c r="R291" s="86"/>
      <c r="S291" s="86"/>
      <c r="T291" s="38"/>
    </row>
    <row r="292" spans="1:20" ht="30.6" customHeight="1">
      <c r="A292" s="87">
        <f>'[1]S5 Maquette'!B292</f>
        <v>0</v>
      </c>
      <c r="B292" s="87">
        <f>'[1]S5 Maquette'!C292</f>
        <v>0</v>
      </c>
      <c r="C292" s="35">
        <f>'[1]S5 Maquette'!F292</f>
        <v>0</v>
      </c>
      <c r="D292" s="86"/>
      <c r="E292" s="86"/>
      <c r="F292" s="86"/>
      <c r="G292" s="86"/>
      <c r="H292" s="86"/>
      <c r="I292" s="86"/>
      <c r="J292" s="86"/>
      <c r="K292" s="86"/>
      <c r="L292" s="86"/>
      <c r="M292" s="86"/>
      <c r="N292" s="86"/>
      <c r="O292" s="86"/>
      <c r="P292" s="86"/>
      <c r="Q292" s="86"/>
      <c r="R292" s="86"/>
      <c r="S292" s="86"/>
      <c r="T292" s="38"/>
    </row>
    <row r="293" spans="1:20" ht="30.6" customHeight="1">
      <c r="A293" s="87">
        <f>'[1]S5 Maquette'!B293</f>
        <v>0</v>
      </c>
      <c r="B293" s="87">
        <f>'[1]S5 Maquette'!C293</f>
        <v>0</v>
      </c>
      <c r="C293" s="35">
        <f>'[1]S5 Maquette'!F293</f>
        <v>0</v>
      </c>
      <c r="D293" s="86"/>
      <c r="E293" s="86"/>
      <c r="F293" s="86"/>
      <c r="G293" s="86"/>
      <c r="H293" s="86"/>
      <c r="I293" s="86"/>
      <c r="J293" s="86"/>
      <c r="K293" s="86"/>
      <c r="L293" s="86"/>
      <c r="M293" s="86"/>
      <c r="N293" s="86"/>
      <c r="O293" s="86"/>
      <c r="P293" s="86"/>
      <c r="Q293" s="86"/>
      <c r="R293" s="86"/>
      <c r="S293" s="86"/>
      <c r="T293" s="38"/>
    </row>
    <row r="294" spans="1:20" ht="30.6" customHeight="1">
      <c r="A294" s="87">
        <f>'[1]S5 Maquette'!B294</f>
        <v>0</v>
      </c>
      <c r="B294" s="87">
        <f>'[1]S5 Maquette'!C294</f>
        <v>0</v>
      </c>
      <c r="C294" s="35">
        <f>'[1]S5 Maquette'!F294</f>
        <v>0</v>
      </c>
      <c r="D294" s="86"/>
      <c r="E294" s="86"/>
      <c r="F294" s="86"/>
      <c r="G294" s="86"/>
      <c r="H294" s="86"/>
      <c r="I294" s="86"/>
      <c r="J294" s="86"/>
      <c r="K294" s="86"/>
      <c r="L294" s="86"/>
      <c r="M294" s="86"/>
      <c r="N294" s="86"/>
      <c r="O294" s="86"/>
      <c r="P294" s="86"/>
      <c r="Q294" s="86"/>
      <c r="R294" s="86"/>
      <c r="S294" s="86"/>
      <c r="T294" s="38"/>
    </row>
    <row r="295" spans="1:20" ht="30.6" customHeight="1">
      <c r="A295" s="87">
        <f>'[1]S5 Maquette'!B295</f>
        <v>0</v>
      </c>
      <c r="B295" s="87">
        <f>'[1]S5 Maquette'!C295</f>
        <v>0</v>
      </c>
      <c r="C295" s="35">
        <f>'[1]S5 Maquette'!F295</f>
        <v>0</v>
      </c>
      <c r="D295" s="86"/>
      <c r="E295" s="86"/>
      <c r="F295" s="86"/>
      <c r="G295" s="86"/>
      <c r="H295" s="86"/>
      <c r="I295" s="86"/>
      <c r="J295" s="86"/>
      <c r="K295" s="86"/>
      <c r="L295" s="86"/>
      <c r="M295" s="86"/>
      <c r="N295" s="86"/>
      <c r="O295" s="86"/>
      <c r="P295" s="86"/>
      <c r="Q295" s="86"/>
      <c r="R295" s="86"/>
      <c r="S295" s="86"/>
      <c r="T295" s="38"/>
    </row>
    <row r="296" spans="1:20" ht="30.6" customHeight="1">
      <c r="A296" s="87">
        <f>'[1]S5 Maquette'!B296</f>
        <v>0</v>
      </c>
      <c r="B296" s="87">
        <f>'[1]S5 Maquette'!C296</f>
        <v>0</v>
      </c>
      <c r="C296" s="35">
        <f>'[1]S5 Maquette'!F296</f>
        <v>0</v>
      </c>
      <c r="D296" s="86"/>
      <c r="E296" s="86"/>
      <c r="F296" s="86"/>
      <c r="G296" s="86"/>
      <c r="H296" s="86"/>
      <c r="I296" s="86"/>
      <c r="J296" s="86"/>
      <c r="K296" s="86"/>
      <c r="L296" s="86"/>
      <c r="M296" s="86"/>
      <c r="N296" s="86"/>
      <c r="O296" s="86"/>
      <c r="P296" s="86"/>
      <c r="Q296" s="86"/>
      <c r="R296" s="86"/>
      <c r="S296" s="86"/>
      <c r="T296" s="38"/>
    </row>
    <row r="297" spans="1:20" ht="30.6" customHeight="1">
      <c r="A297" s="87">
        <f>'[1]S5 Maquette'!B297</f>
        <v>0</v>
      </c>
      <c r="B297" s="87">
        <f>'[1]S5 Maquette'!C297</f>
        <v>0</v>
      </c>
      <c r="C297" s="35">
        <f>'[1]S5 Maquette'!F297</f>
        <v>0</v>
      </c>
      <c r="D297" s="86"/>
      <c r="E297" s="86"/>
      <c r="F297" s="86"/>
      <c r="G297" s="86"/>
      <c r="H297" s="86"/>
      <c r="I297" s="86"/>
      <c r="J297" s="86"/>
      <c r="K297" s="86"/>
      <c r="L297" s="86"/>
      <c r="M297" s="86"/>
      <c r="N297" s="86"/>
      <c r="O297" s="86"/>
      <c r="P297" s="86"/>
      <c r="Q297" s="86"/>
      <c r="R297" s="86"/>
      <c r="S297" s="86"/>
      <c r="T297" s="38"/>
    </row>
    <row r="298" spans="1:20" ht="30.6" customHeight="1">
      <c r="A298" s="87">
        <f>'[1]S5 Maquette'!B298</f>
        <v>0</v>
      </c>
      <c r="B298" s="87">
        <f>'[1]S5 Maquette'!C298</f>
        <v>0</v>
      </c>
      <c r="C298" s="35">
        <f>'[1]S5 Maquette'!F298</f>
        <v>0</v>
      </c>
      <c r="D298" s="86"/>
      <c r="E298" s="86"/>
      <c r="F298" s="86"/>
      <c r="G298" s="86"/>
      <c r="H298" s="86"/>
      <c r="I298" s="86"/>
      <c r="J298" s="86"/>
      <c r="K298" s="86"/>
      <c r="L298" s="86"/>
      <c r="M298" s="86"/>
      <c r="N298" s="86"/>
      <c r="O298" s="86"/>
      <c r="P298" s="86"/>
      <c r="Q298" s="86"/>
      <c r="R298" s="86"/>
      <c r="S298" s="86"/>
      <c r="T298" s="38"/>
    </row>
    <row r="299" spans="1:20" ht="30.6" customHeight="1">
      <c r="A299" s="87">
        <f>'[1]S5 Maquette'!B299</f>
        <v>0</v>
      </c>
      <c r="B299" s="87">
        <f>'[1]S5 Maquette'!C299</f>
        <v>0</v>
      </c>
      <c r="C299" s="35">
        <f>'[1]S5 Maquette'!F299</f>
        <v>0</v>
      </c>
      <c r="D299" s="86"/>
      <c r="E299" s="86"/>
      <c r="F299" s="86"/>
      <c r="G299" s="86"/>
      <c r="H299" s="86"/>
      <c r="I299" s="86"/>
      <c r="J299" s="86"/>
      <c r="K299" s="86"/>
      <c r="L299" s="86"/>
      <c r="M299" s="86"/>
      <c r="N299" s="86"/>
      <c r="O299" s="86"/>
      <c r="P299" s="86"/>
      <c r="Q299" s="86"/>
      <c r="R299" s="86"/>
      <c r="S299" s="86"/>
      <c r="T299" s="38"/>
    </row>
    <row r="300" spans="1:20" ht="30.6" customHeight="1">
      <c r="A300" s="87">
        <f>'[1]S5 Maquette'!B300</f>
        <v>0</v>
      </c>
      <c r="B300" s="87">
        <f>'[1]S5 Maquette'!C300</f>
        <v>0</v>
      </c>
      <c r="C300" s="35">
        <f>'[1]S5 Maquette'!F300</f>
        <v>0</v>
      </c>
      <c r="D300" s="86"/>
      <c r="E300" s="86"/>
      <c r="F300" s="86"/>
      <c r="G300" s="86"/>
      <c r="H300" s="86"/>
      <c r="I300" s="86"/>
      <c r="J300" s="86"/>
      <c r="K300" s="86"/>
      <c r="L300" s="86"/>
      <c r="M300" s="86"/>
      <c r="N300" s="86"/>
      <c r="O300" s="86"/>
      <c r="P300" s="86"/>
      <c r="Q300" s="86"/>
      <c r="R300" s="86"/>
      <c r="S300" s="86"/>
      <c r="T300" s="38"/>
    </row>
  </sheetData>
  <sheetProtection algorithmName="SHA-512" hashValue="56UJPAzmDNXnHoLENXO5usq4JZwbT7ClZbS1AiTca4Z4euuMOjh5W8tWPRwR1KDkiUNhW3xJDBwP9VDqdFUqfw==" saltValue="Lmy15OhTVsKVa0sE3JP+1A==" spinCount="100000" sheet="1" formatCells="0" insertRows="0"/>
  <mergeCells count="25">
    <mergeCell ref="A1:I6"/>
    <mergeCell ref="A7:A11"/>
    <mergeCell ref="B7:B11"/>
    <mergeCell ref="C7:D9"/>
    <mergeCell ref="E7:F9"/>
    <mergeCell ref="G7:G9"/>
    <mergeCell ref="H7:I9"/>
    <mergeCell ref="C10:D11"/>
    <mergeCell ref="E10:I11"/>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s>
  <conditionalFormatting sqref="A1:A17 A301:A999">
    <cfRule type="expression" dxfId="352" priority="16">
      <formula>$C1="Parcours Pédagogique"</formula>
    </cfRule>
    <cfRule type="expression" dxfId="351" priority="17">
      <formula>$C1="BLOC"</formula>
    </cfRule>
    <cfRule type="expression" dxfId="350" priority="18">
      <formula>$C1="OPTION"</formula>
    </cfRule>
  </conditionalFormatting>
  <conditionalFormatting sqref="A16:S27 A85:S298 T16 G71:S84 G70:R70 G57:S69 G56:R56 G53:S55 G52:R52 G49:S51 G48:R48 G45:S47 G44:R44 G41:S43 G40:R40 G37:S39 G36:R36 G34:S35 G30:L33 G28:S29 A28:F84">
    <cfRule type="expression" dxfId="349" priority="21">
      <formula>$C16="Modification MCC"</formula>
    </cfRule>
  </conditionalFormatting>
  <conditionalFormatting sqref="A18:S27 A85:S300 T18 G71:S84 G70:R70 G57:S69 G56:R56 G53:S55 G52:R52 G49:S51 G48:R48 G45:S47 G44:R44 G41:S43 G40:R40 G37:S39 G36:R36 G34:S35 G30:L33 G28:S29 A28:F84">
    <cfRule type="expression" dxfId="348" priority="25">
      <formula>$C18="Modification"</formula>
    </cfRule>
  </conditionalFormatting>
  <conditionalFormatting sqref="B1:S9 B10:E10 J10:S11 B11:D11 B12:M12 P12 B13:L13 B14:N14 P14:S17 B15:M17 B301:S999">
    <cfRule type="expression" dxfId="347" priority="23">
      <formula>$D1="Création"</formula>
    </cfRule>
    <cfRule type="expression" dxfId="346" priority="24">
      <formula>$D1="Fermeture"</formula>
    </cfRule>
  </conditionalFormatting>
  <conditionalFormatting sqref="C85:S999 C36:E84 G71:S84 G70:R70 G57:S69 G56:R56 G53:S55 G52:R52 G49:S51 G48:R48 G45:S47 G44:R44 G41:S43 G40:R40 G37:S39 G36:R36">
    <cfRule type="expression" dxfId="345" priority="10">
      <formula>$B36="Option"</formula>
    </cfRule>
  </conditionalFormatting>
  <conditionalFormatting sqref="C1:S27 C28:E35 G28:S35 F28:F84">
    <cfRule type="expression" dxfId="344" priority="1">
      <formula>$B1="Option"</formula>
    </cfRule>
  </conditionalFormatting>
  <conditionalFormatting sqref="J1:J999">
    <cfRule type="expression" dxfId="343" priority="14">
      <formula>$I1="NON"</formula>
    </cfRule>
  </conditionalFormatting>
  <conditionalFormatting sqref="L1:L999">
    <cfRule type="expression" dxfId="342" priority="11">
      <formula>$K1="CCI (CC Intégral)"</formula>
    </cfRule>
    <cfRule type="expression" dxfId="341" priority="12">
      <formula>$K1="CT (Contrôle terminal)"</formula>
    </cfRule>
  </conditionalFormatting>
  <conditionalFormatting sqref="L18:L300 M18">
    <cfRule type="expression" dxfId="340" priority="19">
      <formula>$K1="CT (Contrôle terminal)"</formula>
    </cfRule>
  </conditionalFormatting>
  <conditionalFormatting sqref="L18:L300">
    <cfRule type="expression" dxfId="339" priority="20">
      <formula>$K1="CCI (CC Intégral)"</formula>
    </cfRule>
  </conditionalFormatting>
  <conditionalFormatting sqref="M1:M33">
    <cfRule type="expression" dxfId="338" priority="5">
      <formula>$K1="CT (Contrôle terminal)"</formula>
    </cfRule>
  </conditionalFormatting>
  <conditionalFormatting sqref="M34:M999">
    <cfRule type="expression" dxfId="337" priority="15">
      <formula>$K34="CT (Contrôle terminal)"</formula>
    </cfRule>
  </conditionalFormatting>
  <conditionalFormatting sqref="M30:S33">
    <cfRule type="expression" dxfId="336" priority="6">
      <formula>$C30="Modification MCC"</formula>
    </cfRule>
    <cfRule type="expression" dxfId="335" priority="7">
      <formula>$C30="Modification"</formula>
    </cfRule>
    <cfRule type="expression" dxfId="334" priority="8">
      <formula>$C30="Création"</formula>
    </cfRule>
    <cfRule type="expression" dxfId="333" priority="9">
      <formula>$C30="Fermeture"</formula>
    </cfRule>
  </conditionalFormatting>
  <conditionalFormatting sqref="N1:O999">
    <cfRule type="expression" dxfId="332" priority="4">
      <formula>$K1="CCI (CC Intégral)"</formula>
    </cfRule>
  </conditionalFormatting>
  <conditionalFormatting sqref="P14:S17 B15:M17 B301:S999 B1:S9 J10:S11 B12:M12 B13:L13 B14:N14 B10:E10 B11:D11 P12">
    <cfRule type="expression" dxfId="331" priority="22">
      <formula>$D1="Modification"</formula>
    </cfRule>
  </conditionalFormatting>
  <conditionalFormatting sqref="Q1:R999">
    <cfRule type="expression" dxfId="330" priority="2">
      <formula>$P1="Autres"</formula>
    </cfRule>
  </conditionalFormatting>
  <conditionalFormatting sqref="S1:S35">
    <cfRule type="expression" dxfId="329" priority="3">
      <formula>$P1="CT (Contrôle terminal)"</formula>
    </cfRule>
  </conditionalFormatting>
  <conditionalFormatting sqref="T18 A18:S27 A85:S300 G71:S84 G70:R70 G57:S69 G56:R56 G53:S55 G52:R52 G49:S51 G48:R48 G45:S47 G44:R44 G41:S43 G40:R40 G37:S39 G36:R36 G34:S35 G30:L33 G28:S29 A28:F84">
    <cfRule type="expression" dxfId="328" priority="26">
      <formula>$C18="Création"</formula>
    </cfRule>
    <cfRule type="expression" dxfId="327" priority="27">
      <formula>$C18="Fermeture"</formula>
    </cfRule>
  </conditionalFormatting>
  <conditionalFormatting sqref="T18 S37:S39 S41:S43 S45:S47 S49:S51 S53:S55 S57:S69 S71:S999">
    <cfRule type="expression" dxfId="326" priority="13">
      <formula>$P18="CT (Contrôle terminal)"</formula>
    </cfRule>
  </conditionalFormatting>
  <dataValidations count="6">
    <dataValidation type="list" allowBlank="1" showInputMessage="1" showErrorMessage="1" sqref="Q19:Q300 N19:N300" xr:uid="{1CB6A36B-FA2F-4E98-AD57-1E985426EEBA}">
      <formula1>List_Controle</formula1>
    </dataValidation>
    <dataValidation type="list" allowBlank="1" showInputMessage="1" showErrorMessage="1" sqref="K19:K300" xr:uid="{AAF91263-29CE-4B78-9316-B3FCFB1AC20D}">
      <formula1>List_Controle2</formula1>
    </dataValidation>
    <dataValidation type="list" allowBlank="1" showInputMessage="1" showErrorMessage="1" sqref="C19:C300" xr:uid="{1C93439D-EAEB-4928-BD5B-B174A76D30C1}">
      <formula1>"Modification MCC"</formula1>
    </dataValidation>
    <dataValidation type="list" allowBlank="1" showInputMessage="1" showErrorMessage="1" sqref="D1:D6" xr:uid="{58227D6B-2B34-4524-8D36-153821CDD14B}">
      <formula1>"Obligatoire, Facultatif, Complémentaire"</formula1>
    </dataValidation>
    <dataValidation type="list" allowBlank="1" showInputMessage="1" showErrorMessage="1" sqref="P19:P300" xr:uid="{FAE233ED-D540-4398-952C-2EAE9BAF0045}">
      <formula1>"CT (Contrôle terminal), Autres"</formula1>
    </dataValidation>
    <dataValidation type="list" allowBlank="1" showInputMessage="1" showErrorMessage="1" sqref="G23:G300 G19 H19:I300 E19:F300" xr:uid="{0B7168F4-632A-439F-9168-84D4BD6AD225}">
      <formula1>"OUI, NON"</formula1>
    </dataValidation>
  </dataValidations>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43CCF-2359-4A99-9F95-90634185F323}">
  <sheetPr codeName="Feuil5"/>
  <dimension ref="A1:O300"/>
  <sheetViews>
    <sheetView zoomScale="90" zoomScaleNormal="90" workbookViewId="0">
      <pane ySplit="18" topLeftCell="A25" activePane="bottomLeft" state="frozen"/>
      <selection pane="bottomLeft" activeCell="A86" sqref="A86"/>
    </sheetView>
  </sheetViews>
  <sheetFormatPr baseColWidth="10" defaultColWidth="11.42578125" defaultRowHeight="15"/>
  <cols>
    <col min="1" max="1" width="18.42578125" style="12" customWidth="1"/>
    <col min="2" max="2" width="53.42578125" style="12" customWidth="1"/>
    <col min="3" max="3" width="18" style="12" customWidth="1"/>
    <col min="4" max="4" width="15.7109375" style="12" customWidth="1"/>
    <col min="5" max="5" width="27.28515625" style="12" customWidth="1"/>
    <col min="6" max="6" width="24.7109375" style="12" customWidth="1"/>
    <col min="7" max="7" width="29.140625" style="12" customWidth="1"/>
    <col min="8" max="8" width="46" style="12" customWidth="1"/>
    <col min="9" max="9" width="17" style="12" customWidth="1"/>
    <col min="10" max="10" width="14.28515625" style="12" customWidth="1"/>
    <col min="11" max="11" width="14.7109375" style="12" customWidth="1"/>
    <col min="12" max="13" width="21.7109375" style="12" customWidth="1"/>
    <col min="14" max="14" width="47.7109375" style="12" customWidth="1"/>
    <col min="15" max="15" width="54.140625" style="12" customWidth="1"/>
  </cols>
  <sheetData>
    <row r="1" spans="1:10">
      <c r="A1" s="128"/>
      <c r="B1" s="128"/>
      <c r="C1" s="128"/>
      <c r="D1" s="128"/>
      <c r="E1" s="128"/>
      <c r="F1" s="128"/>
      <c r="G1" s="128"/>
      <c r="H1" s="128"/>
      <c r="I1" s="128"/>
      <c r="J1" s="128"/>
    </row>
    <row r="2" spans="1:10">
      <c r="A2" s="128"/>
      <c r="B2" s="128"/>
      <c r="C2" s="128"/>
      <c r="D2" s="128"/>
      <c r="E2" s="128"/>
      <c r="F2" s="128"/>
      <c r="G2" s="128"/>
      <c r="H2" s="128"/>
      <c r="I2" s="128"/>
      <c r="J2" s="128"/>
    </row>
    <row r="3" spans="1:10">
      <c r="A3" s="128"/>
      <c r="B3" s="128"/>
      <c r="C3" s="128"/>
      <c r="D3" s="128"/>
      <c r="E3" s="128"/>
      <c r="F3" s="128"/>
      <c r="G3" s="128"/>
      <c r="H3" s="128"/>
      <c r="I3" s="128"/>
      <c r="J3" s="128"/>
    </row>
    <row r="4" spans="1:10">
      <c r="A4" s="128"/>
      <c r="B4" s="128"/>
      <c r="C4" s="128"/>
      <c r="D4" s="128"/>
      <c r="E4" s="128"/>
      <c r="F4" s="128"/>
      <c r="G4" s="128"/>
      <c r="H4" s="128"/>
      <c r="I4" s="128"/>
      <c r="J4" s="128"/>
    </row>
    <row r="5" spans="1:10">
      <c r="A5" s="128"/>
      <c r="B5" s="128"/>
      <c r="C5" s="128"/>
      <c r="D5" s="128"/>
      <c r="E5" s="128"/>
      <c r="F5" s="128"/>
      <c r="G5" s="128"/>
      <c r="H5" s="128"/>
      <c r="I5" s="128"/>
      <c r="J5" s="128"/>
    </row>
    <row r="6" spans="1:10">
      <c r="A6" s="128"/>
      <c r="B6" s="128"/>
      <c r="C6" s="128"/>
      <c r="D6" s="128"/>
      <c r="E6" s="128"/>
      <c r="F6" s="128"/>
      <c r="G6" s="128"/>
      <c r="H6" s="128"/>
      <c r="I6" s="128"/>
      <c r="J6" s="128"/>
    </row>
    <row r="7" spans="1:10" ht="18" customHeight="1">
      <c r="A7" s="130" t="s">
        <v>214</v>
      </c>
      <c r="B7" s="124" t="str">
        <f>'Fiche Générale'!B3</f>
        <v>Portail_LLAC</v>
      </c>
      <c r="C7" s="130" t="s">
        <v>215</v>
      </c>
      <c r="D7" s="130"/>
      <c r="E7" s="136" t="str">
        <f>'Fiche Générale'!B4</f>
        <v>Lettres étrangères appliquées (LEA)</v>
      </c>
      <c r="F7" s="124"/>
      <c r="G7" s="130" t="s">
        <v>216</v>
      </c>
      <c r="H7" s="166">
        <f>'Fiche Générale'!B5</f>
        <v>0</v>
      </c>
      <c r="I7" s="166"/>
      <c r="J7" s="166"/>
    </row>
    <row r="8" spans="1:10" ht="18" customHeight="1">
      <c r="A8" s="130"/>
      <c r="B8" s="125"/>
      <c r="C8" s="130"/>
      <c r="D8" s="130"/>
      <c r="E8" s="137"/>
      <c r="F8" s="125"/>
      <c r="G8" s="130"/>
      <c r="H8" s="166"/>
      <c r="I8" s="166"/>
      <c r="J8" s="166"/>
    </row>
    <row r="9" spans="1:10" ht="18" customHeight="1">
      <c r="A9" s="130"/>
      <c r="B9" s="125"/>
      <c r="C9" s="130"/>
      <c r="D9" s="130"/>
      <c r="E9" s="138"/>
      <c r="F9" s="126"/>
      <c r="G9" s="130"/>
      <c r="H9" s="166"/>
      <c r="I9" s="166"/>
      <c r="J9" s="166"/>
    </row>
    <row r="10" spans="1:10" ht="18" customHeight="1">
      <c r="A10" s="130"/>
      <c r="B10" s="125"/>
      <c r="C10" s="135" t="s">
        <v>217</v>
      </c>
      <c r="D10" s="135"/>
      <c r="E10" s="139" t="str">
        <f>'Fiche Générale'!B9</f>
        <v>Langues appliquées à l'économie-gestion</v>
      </c>
      <c r="F10" s="140"/>
      <c r="G10" s="140"/>
      <c r="H10" s="140"/>
      <c r="I10" s="140"/>
      <c r="J10" s="141"/>
    </row>
    <row r="11" spans="1:10" ht="18" customHeight="1">
      <c r="A11" s="130"/>
      <c r="B11" s="126"/>
      <c r="C11" s="135"/>
      <c r="D11" s="135"/>
      <c r="E11" s="142"/>
      <c r="F11" s="143"/>
      <c r="G11" s="143"/>
      <c r="H11" s="143"/>
      <c r="I11" s="143"/>
      <c r="J11" s="144"/>
    </row>
    <row r="13" spans="1:10">
      <c r="A13" s="129" t="s">
        <v>219</v>
      </c>
      <c r="B13" s="158" t="str">
        <f>'S5 Maquette'!B13:B14</f>
        <v>3 ème Année de Licence</v>
      </c>
      <c r="C13" s="129" t="s">
        <v>221</v>
      </c>
      <c r="D13" s="129"/>
      <c r="E13" s="149">
        <f>'S5 Maquette'!E13:F14</f>
        <v>0</v>
      </c>
      <c r="F13" s="149"/>
      <c r="G13" s="129" t="s">
        <v>200</v>
      </c>
      <c r="H13" s="89">
        <f>Calcul!D7</f>
        <v>678</v>
      </c>
      <c r="I13" s="89"/>
    </row>
    <row r="14" spans="1:10">
      <c r="A14" s="129"/>
      <c r="B14" s="160"/>
      <c r="C14" s="129"/>
      <c r="D14" s="129"/>
      <c r="E14" s="149"/>
      <c r="F14" s="149"/>
      <c r="G14" s="129"/>
      <c r="H14" s="89"/>
      <c r="I14" s="89"/>
    </row>
    <row r="15" spans="1:10">
      <c r="A15" s="129" t="s">
        <v>222</v>
      </c>
      <c r="B15" s="108" t="s">
        <v>186</v>
      </c>
      <c r="C15" s="131" t="s">
        <v>223</v>
      </c>
      <c r="D15" s="132"/>
      <c r="E15" s="129"/>
      <c r="F15" s="129"/>
      <c r="G15" s="129" t="s">
        <v>201</v>
      </c>
      <c r="H15" s="89">
        <f ca="1">Calcul!D20</f>
        <v>636</v>
      </c>
      <c r="I15" s="89"/>
    </row>
    <row r="16" spans="1:10">
      <c r="A16" s="129"/>
      <c r="B16" s="114"/>
      <c r="C16" s="133"/>
      <c r="D16" s="134"/>
      <c r="E16" s="129"/>
      <c r="F16" s="129"/>
      <c r="G16" s="129"/>
      <c r="H16" s="89"/>
      <c r="I16" s="89"/>
    </row>
    <row r="17" spans="1:15">
      <c r="I17" s="13"/>
      <c r="J17" s="13"/>
      <c r="K17" s="13"/>
      <c r="L17" s="13"/>
      <c r="M17" s="13"/>
      <c r="N17" s="13"/>
    </row>
    <row r="18" spans="1:15" ht="49.35" customHeight="1">
      <c r="A18" s="3" t="s">
        <v>224</v>
      </c>
      <c r="B18" s="3" t="s">
        <v>225</v>
      </c>
      <c r="C18" s="3" t="s">
        <v>3</v>
      </c>
      <c r="D18" s="3" t="s">
        <v>226</v>
      </c>
      <c r="E18" s="3" t="s">
        <v>6</v>
      </c>
      <c r="F18" s="3" t="s">
        <v>5</v>
      </c>
      <c r="G18" s="3" t="s">
        <v>227</v>
      </c>
      <c r="H18" s="3" t="s">
        <v>117</v>
      </c>
      <c r="I18" s="3" t="s">
        <v>184</v>
      </c>
      <c r="J18" s="3" t="s">
        <v>187</v>
      </c>
      <c r="K18" s="3" t="s">
        <v>188</v>
      </c>
      <c r="L18" s="3" t="s">
        <v>228</v>
      </c>
      <c r="M18" s="3" t="s">
        <v>4</v>
      </c>
      <c r="N18" s="3" t="s">
        <v>229</v>
      </c>
      <c r="O18" s="4" t="s">
        <v>230</v>
      </c>
    </row>
    <row r="19" spans="1:15" ht="43.35" customHeight="1">
      <c r="A19" s="46">
        <v>0</v>
      </c>
      <c r="B19" s="44" t="s">
        <v>356</v>
      </c>
      <c r="C19" s="46" t="s">
        <v>13</v>
      </c>
      <c r="D19" s="46">
        <v>6</v>
      </c>
      <c r="E19" s="52"/>
      <c r="F19" s="52"/>
      <c r="G19" s="52"/>
      <c r="H19" s="53"/>
      <c r="I19" s="53"/>
      <c r="J19" s="53"/>
      <c r="K19" s="53"/>
      <c r="L19" s="53"/>
      <c r="M19" s="53"/>
      <c r="N19" s="52"/>
      <c r="O19" s="39"/>
    </row>
    <row r="20" spans="1:15" ht="43.35" customHeight="1">
      <c r="A20" s="46" t="s">
        <v>232</v>
      </c>
      <c r="B20" s="44" t="s">
        <v>233</v>
      </c>
      <c r="C20" s="46" t="s">
        <v>23</v>
      </c>
      <c r="D20" s="53"/>
      <c r="E20" s="52"/>
      <c r="F20" s="52"/>
      <c r="G20" s="52"/>
      <c r="H20" s="53"/>
      <c r="I20" s="53"/>
      <c r="J20" s="53"/>
      <c r="K20" s="53"/>
      <c r="L20" s="53"/>
      <c r="M20" s="53"/>
      <c r="N20" s="52"/>
      <c r="O20" s="39"/>
    </row>
    <row r="21" spans="1:15" ht="43.35" customHeight="1">
      <c r="A21" s="46" t="s">
        <v>234</v>
      </c>
      <c r="B21" s="44" t="s">
        <v>235</v>
      </c>
      <c r="C21" s="46" t="s">
        <v>23</v>
      </c>
      <c r="D21" s="53"/>
      <c r="E21" s="52"/>
      <c r="F21" s="52"/>
      <c r="G21" s="52"/>
      <c r="H21" s="53"/>
      <c r="I21" s="53"/>
      <c r="J21" s="53"/>
      <c r="K21" s="53"/>
      <c r="L21" s="53"/>
      <c r="M21" s="53"/>
      <c r="N21" s="52"/>
      <c r="O21" s="39"/>
    </row>
    <row r="22" spans="1:15" ht="43.35" customHeight="1">
      <c r="A22" s="46" t="s">
        <v>236</v>
      </c>
      <c r="B22" s="45" t="s">
        <v>357</v>
      </c>
      <c r="C22" s="46" t="s">
        <v>32</v>
      </c>
      <c r="D22" s="53"/>
      <c r="E22" s="52"/>
      <c r="F22" s="52"/>
      <c r="G22" s="52"/>
      <c r="H22" s="53"/>
      <c r="I22" s="53"/>
      <c r="J22" s="53"/>
      <c r="K22" s="53"/>
      <c r="L22" s="53"/>
      <c r="M22" s="53"/>
      <c r="N22" s="52"/>
      <c r="O22" s="39" t="s">
        <v>238</v>
      </c>
    </row>
    <row r="23" spans="1:15" ht="43.35" customHeight="1">
      <c r="A23" s="46"/>
      <c r="B23" s="45" t="s">
        <v>239</v>
      </c>
      <c r="C23" s="46" t="s">
        <v>38</v>
      </c>
      <c r="D23" s="53"/>
      <c r="E23" s="52"/>
      <c r="F23" s="52"/>
      <c r="G23" s="52"/>
      <c r="H23" s="53"/>
      <c r="I23" s="53"/>
      <c r="J23" s="53"/>
      <c r="K23" s="53"/>
      <c r="L23" s="53"/>
      <c r="M23" s="53"/>
      <c r="N23" s="52"/>
      <c r="O23" s="39" t="s">
        <v>238</v>
      </c>
    </row>
    <row r="24" spans="1:15" ht="43.35" customHeight="1">
      <c r="A24" s="46" t="s">
        <v>240</v>
      </c>
      <c r="B24" s="45" t="s">
        <v>358</v>
      </c>
      <c r="C24" s="46" t="s">
        <v>23</v>
      </c>
      <c r="D24" s="53"/>
      <c r="E24" s="52"/>
      <c r="F24" s="52"/>
      <c r="G24" s="52"/>
      <c r="H24" s="53"/>
      <c r="I24" s="53"/>
      <c r="J24" s="53"/>
      <c r="K24" s="53"/>
      <c r="L24" s="53"/>
      <c r="M24" s="53"/>
      <c r="N24" s="52"/>
      <c r="O24" s="39" t="s">
        <v>238</v>
      </c>
    </row>
    <row r="25" spans="1:15" ht="43.35" customHeight="1">
      <c r="A25" s="46" t="s">
        <v>242</v>
      </c>
      <c r="B25" s="45" t="s">
        <v>359</v>
      </c>
      <c r="C25" s="46" t="s">
        <v>23</v>
      </c>
      <c r="D25" s="53"/>
      <c r="E25" s="52"/>
      <c r="F25" s="52"/>
      <c r="G25" s="52"/>
      <c r="H25" s="53"/>
      <c r="I25" s="53"/>
      <c r="J25" s="53"/>
      <c r="K25" s="53"/>
      <c r="L25" s="53"/>
      <c r="M25" s="53"/>
      <c r="N25" s="52"/>
      <c r="O25" s="39" t="s">
        <v>238</v>
      </c>
    </row>
    <row r="26" spans="1:15" ht="43.35" customHeight="1">
      <c r="A26" s="46" t="s">
        <v>244</v>
      </c>
      <c r="B26" s="45" t="s">
        <v>360</v>
      </c>
      <c r="C26" s="46" t="s">
        <v>23</v>
      </c>
      <c r="D26" s="53"/>
      <c r="E26" s="52"/>
      <c r="F26" s="52"/>
      <c r="G26" s="52"/>
      <c r="H26" s="53"/>
      <c r="I26" s="53"/>
      <c r="J26" s="53"/>
      <c r="K26" s="53"/>
      <c r="L26" s="53"/>
      <c r="M26" s="53"/>
      <c r="N26" s="52"/>
      <c r="O26" s="39" t="s">
        <v>238</v>
      </c>
    </row>
    <row r="27" spans="1:15" ht="43.35" customHeight="1">
      <c r="A27" s="55">
        <v>1</v>
      </c>
      <c r="B27" s="6" t="s">
        <v>361</v>
      </c>
      <c r="C27" s="7" t="s">
        <v>13</v>
      </c>
      <c r="D27" s="7">
        <v>6</v>
      </c>
      <c r="E27" s="8"/>
      <c r="F27" s="8"/>
      <c r="G27" s="8"/>
      <c r="H27" s="10"/>
      <c r="I27" s="7"/>
      <c r="J27" s="7"/>
      <c r="K27" s="55"/>
      <c r="L27" s="55"/>
      <c r="M27" s="55"/>
      <c r="N27" s="56"/>
      <c r="O27" s="56"/>
    </row>
    <row r="28" spans="1:15" ht="43.35" customHeight="1">
      <c r="A28" s="55"/>
      <c r="B28" s="5" t="s">
        <v>362</v>
      </c>
      <c r="C28" s="7" t="s">
        <v>23</v>
      </c>
      <c r="D28" s="7"/>
      <c r="E28" s="8"/>
      <c r="F28" s="8"/>
      <c r="G28" s="8"/>
      <c r="H28" s="10"/>
      <c r="I28" s="7">
        <v>12</v>
      </c>
      <c r="J28" s="7">
        <v>24</v>
      </c>
      <c r="K28" s="55"/>
      <c r="L28" s="55"/>
      <c r="M28" s="55"/>
      <c r="N28" s="56"/>
      <c r="O28" s="56"/>
    </row>
    <row r="29" spans="1:15" ht="43.35" customHeight="1">
      <c r="A29" s="55"/>
      <c r="B29" s="6" t="s">
        <v>363</v>
      </c>
      <c r="C29" s="7" t="s">
        <v>23</v>
      </c>
      <c r="D29" s="7"/>
      <c r="E29" s="8"/>
      <c r="F29" s="8"/>
      <c r="G29" s="8"/>
      <c r="H29" s="10"/>
      <c r="I29" s="7"/>
      <c r="J29" s="7">
        <v>24</v>
      </c>
      <c r="K29" s="55"/>
      <c r="L29" s="55"/>
      <c r="M29" s="55"/>
      <c r="N29" s="56"/>
      <c r="O29" s="56"/>
    </row>
    <row r="30" spans="1:15" ht="43.35" customHeight="1">
      <c r="A30" s="55">
        <v>2</v>
      </c>
      <c r="B30" s="57" t="s">
        <v>364</v>
      </c>
      <c r="C30" s="55" t="s">
        <v>13</v>
      </c>
      <c r="D30" s="55">
        <v>6</v>
      </c>
      <c r="E30" s="56"/>
      <c r="F30" s="56"/>
      <c r="G30" s="56"/>
      <c r="H30" s="55"/>
      <c r="I30" s="55"/>
      <c r="J30" s="55"/>
      <c r="K30" s="55"/>
      <c r="L30" s="55"/>
      <c r="M30" s="55"/>
      <c r="N30" s="56"/>
      <c r="O30" s="56"/>
    </row>
    <row r="31" spans="1:15" ht="43.35" customHeight="1">
      <c r="A31" s="55"/>
      <c r="B31" s="57" t="s">
        <v>365</v>
      </c>
      <c r="C31" s="55" t="s">
        <v>23</v>
      </c>
      <c r="D31" s="55"/>
      <c r="E31" s="56"/>
      <c r="F31" s="56"/>
      <c r="G31" s="56"/>
      <c r="H31" s="55"/>
      <c r="I31" s="55">
        <v>12</v>
      </c>
      <c r="J31" s="55"/>
      <c r="K31" s="55"/>
      <c r="L31" s="55"/>
      <c r="M31" s="55"/>
      <c r="N31" s="56"/>
      <c r="O31" s="56"/>
    </row>
    <row r="32" spans="1:15" ht="43.35" customHeight="1">
      <c r="A32" s="55"/>
      <c r="B32" s="57" t="s">
        <v>366</v>
      </c>
      <c r="C32" s="55" t="s">
        <v>23</v>
      </c>
      <c r="D32" s="55"/>
      <c r="E32" s="56"/>
      <c r="F32" s="56"/>
      <c r="G32" s="56"/>
      <c r="H32" s="55"/>
      <c r="I32" s="55"/>
      <c r="J32" s="55">
        <v>24</v>
      </c>
      <c r="K32" s="55"/>
      <c r="L32" s="55"/>
      <c r="M32" s="55"/>
      <c r="N32" s="56"/>
      <c r="O32" s="56"/>
    </row>
    <row r="33" spans="1:15" ht="43.35" customHeight="1">
      <c r="A33" s="55"/>
      <c r="B33" s="57" t="s">
        <v>367</v>
      </c>
      <c r="C33" s="55" t="s">
        <v>23</v>
      </c>
      <c r="D33" s="55"/>
      <c r="E33" s="56"/>
      <c r="F33" s="56"/>
      <c r="G33" s="56"/>
      <c r="H33" s="55"/>
      <c r="I33" s="55"/>
      <c r="J33" s="55"/>
      <c r="K33" s="55">
        <v>12</v>
      </c>
      <c r="L33" s="55"/>
      <c r="M33" s="55"/>
      <c r="N33" s="56"/>
      <c r="O33" s="56"/>
    </row>
    <row r="34" spans="1:15" ht="43.35" customHeight="1">
      <c r="A34" s="66">
        <v>3</v>
      </c>
      <c r="B34" s="67" t="s">
        <v>253</v>
      </c>
      <c r="C34" s="55" t="s">
        <v>13</v>
      </c>
      <c r="D34" s="55"/>
      <c r="E34" s="56"/>
      <c r="F34" s="56"/>
      <c r="G34" s="56"/>
      <c r="H34" s="55"/>
      <c r="I34" s="55"/>
      <c r="J34" s="55"/>
      <c r="K34" s="55"/>
      <c r="L34" s="55"/>
      <c r="M34" s="55"/>
      <c r="N34" s="56"/>
      <c r="O34" s="56"/>
    </row>
    <row r="35" spans="1:15" ht="43.35" customHeight="1">
      <c r="A35" s="66"/>
      <c r="B35" s="67" t="s">
        <v>254</v>
      </c>
      <c r="C35" s="55" t="s">
        <v>38</v>
      </c>
      <c r="D35" s="55"/>
      <c r="E35" s="56"/>
      <c r="F35" s="56"/>
      <c r="G35" s="56"/>
      <c r="H35" s="55"/>
      <c r="I35" s="55"/>
      <c r="J35" s="55"/>
      <c r="K35" s="55"/>
      <c r="L35" s="55"/>
      <c r="M35" s="55"/>
      <c r="N35" s="56"/>
      <c r="O35" s="56"/>
    </row>
    <row r="36" spans="1:15" ht="43.35" customHeight="1">
      <c r="A36" s="66" t="s">
        <v>255</v>
      </c>
      <c r="B36" s="67" t="s">
        <v>368</v>
      </c>
      <c r="C36" s="55" t="s">
        <v>13</v>
      </c>
      <c r="D36" s="55">
        <v>6</v>
      </c>
      <c r="E36" s="56"/>
      <c r="F36" s="56"/>
      <c r="G36" s="56"/>
      <c r="H36" s="55"/>
      <c r="I36" s="55"/>
      <c r="J36" s="55"/>
      <c r="K36" s="55"/>
      <c r="L36" s="55"/>
      <c r="M36" s="55" t="s">
        <v>14</v>
      </c>
      <c r="N36" s="56"/>
      <c r="O36" s="56" t="s">
        <v>257</v>
      </c>
    </row>
    <row r="37" spans="1:15" ht="43.35" customHeight="1">
      <c r="A37" s="66"/>
      <c r="B37" s="67" t="s">
        <v>369</v>
      </c>
      <c r="C37" s="55" t="s">
        <v>23</v>
      </c>
      <c r="D37" s="55"/>
      <c r="E37" s="56"/>
      <c r="F37" s="56"/>
      <c r="G37" s="56"/>
      <c r="H37" s="55"/>
      <c r="I37" s="55">
        <v>12</v>
      </c>
      <c r="J37" s="55"/>
      <c r="K37" s="55"/>
      <c r="L37" s="55"/>
      <c r="M37" s="55" t="s">
        <v>14</v>
      </c>
      <c r="N37" s="56"/>
      <c r="O37" s="56" t="s">
        <v>257</v>
      </c>
    </row>
    <row r="38" spans="1:15" ht="43.35" customHeight="1">
      <c r="A38" s="66"/>
      <c r="B38" s="67" t="s">
        <v>370</v>
      </c>
      <c r="C38" s="55" t="s">
        <v>23</v>
      </c>
      <c r="D38" s="55"/>
      <c r="E38" s="56"/>
      <c r="F38" s="56"/>
      <c r="G38" s="56"/>
      <c r="H38" s="55"/>
      <c r="I38" s="55"/>
      <c r="J38" s="55">
        <v>24</v>
      </c>
      <c r="K38" s="55"/>
      <c r="L38" s="55"/>
      <c r="M38" s="55" t="s">
        <v>14</v>
      </c>
      <c r="N38" s="56"/>
      <c r="O38" s="56" t="s">
        <v>257</v>
      </c>
    </row>
    <row r="39" spans="1:15" ht="43.35" customHeight="1">
      <c r="A39" s="66"/>
      <c r="B39" s="67" t="s">
        <v>371</v>
      </c>
      <c r="C39" s="55" t="s">
        <v>23</v>
      </c>
      <c r="D39" s="55"/>
      <c r="E39" s="56"/>
      <c r="F39" s="56"/>
      <c r="G39" s="56"/>
      <c r="H39" s="55"/>
      <c r="I39" s="55"/>
      <c r="J39" s="55">
        <v>12</v>
      </c>
      <c r="K39" s="55"/>
      <c r="L39" s="55"/>
      <c r="M39" s="55" t="s">
        <v>14</v>
      </c>
      <c r="N39" s="56"/>
      <c r="O39" s="56" t="s">
        <v>257</v>
      </c>
    </row>
    <row r="40" spans="1:15" ht="43.35" customHeight="1">
      <c r="A40" s="66" t="s">
        <v>261</v>
      </c>
      <c r="B40" s="67" t="s">
        <v>372</v>
      </c>
      <c r="C40" s="55" t="s">
        <v>13</v>
      </c>
      <c r="D40" s="55">
        <v>6</v>
      </c>
      <c r="E40" s="56"/>
      <c r="F40" s="56"/>
      <c r="G40" s="56"/>
      <c r="H40" s="55"/>
      <c r="I40" s="55"/>
      <c r="J40" s="55"/>
      <c r="K40" s="55"/>
      <c r="L40" s="55"/>
      <c r="M40" s="55" t="s">
        <v>14</v>
      </c>
      <c r="N40" s="56"/>
      <c r="O40" s="56" t="s">
        <v>257</v>
      </c>
    </row>
    <row r="41" spans="1:15" ht="43.35" customHeight="1">
      <c r="A41" s="66"/>
      <c r="B41" s="67" t="s">
        <v>373</v>
      </c>
      <c r="C41" s="55" t="s">
        <v>23</v>
      </c>
      <c r="D41" s="55"/>
      <c r="E41" s="56"/>
      <c r="F41" s="56"/>
      <c r="G41" s="56"/>
      <c r="H41" s="55"/>
      <c r="I41" s="55">
        <v>12</v>
      </c>
      <c r="J41" s="55"/>
      <c r="K41" s="55"/>
      <c r="L41" s="55"/>
      <c r="M41" s="55" t="s">
        <v>14</v>
      </c>
      <c r="N41" s="56"/>
      <c r="O41" s="56" t="s">
        <v>257</v>
      </c>
    </row>
    <row r="42" spans="1:15" ht="43.35" customHeight="1">
      <c r="A42" s="68"/>
      <c r="B42" s="67" t="s">
        <v>374</v>
      </c>
      <c r="C42" s="55" t="s">
        <v>23</v>
      </c>
      <c r="D42" s="60"/>
      <c r="E42" s="61"/>
      <c r="F42" s="61"/>
      <c r="G42" s="61"/>
      <c r="H42" s="60"/>
      <c r="I42" s="55"/>
      <c r="J42" s="55">
        <v>24</v>
      </c>
      <c r="K42" s="55"/>
      <c r="L42" s="55"/>
      <c r="M42" s="55" t="s">
        <v>14</v>
      </c>
      <c r="N42" s="61"/>
      <c r="O42" s="56" t="s">
        <v>257</v>
      </c>
    </row>
    <row r="43" spans="1:15" ht="43.35" customHeight="1">
      <c r="A43" s="68"/>
      <c r="B43" s="67" t="s">
        <v>375</v>
      </c>
      <c r="C43" s="55" t="s">
        <v>23</v>
      </c>
      <c r="D43" s="60"/>
      <c r="E43" s="61"/>
      <c r="F43" s="61"/>
      <c r="G43" s="61"/>
      <c r="H43" s="60"/>
      <c r="I43" s="55"/>
      <c r="J43" s="55">
        <v>12</v>
      </c>
      <c r="K43" s="55"/>
      <c r="L43" s="55"/>
      <c r="M43" s="55" t="s">
        <v>14</v>
      </c>
      <c r="N43" s="61"/>
      <c r="O43" s="56" t="s">
        <v>257</v>
      </c>
    </row>
    <row r="44" spans="1:15" ht="43.35" customHeight="1">
      <c r="A44" s="66" t="s">
        <v>266</v>
      </c>
      <c r="B44" s="67" t="s">
        <v>376</v>
      </c>
      <c r="C44" s="55" t="s">
        <v>13</v>
      </c>
      <c r="D44" s="55">
        <v>6</v>
      </c>
      <c r="E44" s="61"/>
      <c r="F44" s="61"/>
      <c r="G44" s="61"/>
      <c r="H44" s="60"/>
      <c r="I44" s="55"/>
      <c r="J44" s="55"/>
      <c r="K44" s="55"/>
      <c r="L44" s="55"/>
      <c r="M44" s="55" t="s">
        <v>14</v>
      </c>
      <c r="N44" s="61"/>
      <c r="O44" s="56" t="s">
        <v>257</v>
      </c>
    </row>
    <row r="45" spans="1:15" ht="43.35" customHeight="1">
      <c r="A45" s="69"/>
      <c r="B45" s="67" t="s">
        <v>377</v>
      </c>
      <c r="C45" s="55" t="s">
        <v>23</v>
      </c>
      <c r="D45" s="55"/>
      <c r="E45" s="56"/>
      <c r="F45" s="56"/>
      <c r="G45" s="56"/>
      <c r="H45" s="55"/>
      <c r="I45" s="55">
        <v>12</v>
      </c>
      <c r="J45" s="55"/>
      <c r="K45" s="55"/>
      <c r="L45" s="55"/>
      <c r="M45" s="55" t="s">
        <v>14</v>
      </c>
      <c r="N45" s="56"/>
      <c r="O45" s="56" t="s">
        <v>257</v>
      </c>
    </row>
    <row r="46" spans="1:15" ht="43.35" customHeight="1">
      <c r="A46" s="69"/>
      <c r="B46" s="67" t="s">
        <v>378</v>
      </c>
      <c r="C46" s="55" t="s">
        <v>23</v>
      </c>
      <c r="D46" s="55"/>
      <c r="E46" s="56"/>
      <c r="F46" s="56"/>
      <c r="G46" s="56"/>
      <c r="H46" s="55"/>
      <c r="I46" s="55"/>
      <c r="J46" s="55">
        <v>24</v>
      </c>
      <c r="K46" s="55"/>
      <c r="L46" s="55"/>
      <c r="M46" s="55" t="s">
        <v>14</v>
      </c>
      <c r="N46" s="56"/>
      <c r="O46" s="56" t="s">
        <v>257</v>
      </c>
    </row>
    <row r="47" spans="1:15" ht="43.35" customHeight="1">
      <c r="A47" s="69"/>
      <c r="B47" s="67" t="s">
        <v>379</v>
      </c>
      <c r="C47" s="55" t="s">
        <v>23</v>
      </c>
      <c r="D47" s="55"/>
      <c r="E47" s="56"/>
      <c r="F47" s="56"/>
      <c r="G47" s="56"/>
      <c r="H47" s="55"/>
      <c r="I47" s="55"/>
      <c r="J47" s="55">
        <v>12</v>
      </c>
      <c r="K47" s="55"/>
      <c r="L47" s="55"/>
      <c r="M47" s="55" t="s">
        <v>14</v>
      </c>
      <c r="N47" s="56"/>
      <c r="O47" s="56" t="s">
        <v>257</v>
      </c>
    </row>
    <row r="48" spans="1:15" ht="43.35" customHeight="1">
      <c r="A48" s="66" t="s">
        <v>271</v>
      </c>
      <c r="B48" s="67" t="s">
        <v>359</v>
      </c>
      <c r="C48" s="55" t="s">
        <v>13</v>
      </c>
      <c r="D48" s="55">
        <v>6</v>
      </c>
      <c r="E48" s="56"/>
      <c r="F48" s="56"/>
      <c r="G48" s="56"/>
      <c r="H48" s="55"/>
      <c r="I48" s="55"/>
      <c r="J48" s="55"/>
      <c r="K48" s="55"/>
      <c r="L48" s="55"/>
      <c r="M48" s="55" t="s">
        <v>14</v>
      </c>
      <c r="N48" s="56"/>
      <c r="O48" s="56" t="s">
        <v>257</v>
      </c>
    </row>
    <row r="49" spans="1:15" ht="43.35" customHeight="1">
      <c r="A49" s="66"/>
      <c r="B49" s="67" t="s">
        <v>380</v>
      </c>
      <c r="C49" s="55" t="s">
        <v>23</v>
      </c>
      <c r="D49" s="55"/>
      <c r="E49" s="56"/>
      <c r="F49" s="56"/>
      <c r="G49" s="56"/>
      <c r="H49" s="55"/>
      <c r="I49" s="55">
        <v>12</v>
      </c>
      <c r="J49" s="55"/>
      <c r="K49" s="55"/>
      <c r="L49" s="55"/>
      <c r="M49" s="55" t="s">
        <v>14</v>
      </c>
      <c r="N49" s="56"/>
      <c r="O49" s="56" t="s">
        <v>257</v>
      </c>
    </row>
    <row r="50" spans="1:15" ht="43.35" customHeight="1">
      <c r="A50" s="66"/>
      <c r="B50" s="67" t="s">
        <v>381</v>
      </c>
      <c r="C50" s="55" t="s">
        <v>23</v>
      </c>
      <c r="D50" s="55"/>
      <c r="E50" s="56"/>
      <c r="F50" s="56"/>
      <c r="G50" s="56"/>
      <c r="H50" s="55"/>
      <c r="I50" s="55"/>
      <c r="J50" s="55">
        <v>24</v>
      </c>
      <c r="K50" s="55"/>
      <c r="L50" s="55"/>
      <c r="M50" s="55" t="s">
        <v>14</v>
      </c>
      <c r="N50" s="56"/>
      <c r="O50" s="56" t="s">
        <v>257</v>
      </c>
    </row>
    <row r="51" spans="1:15" ht="43.35" customHeight="1">
      <c r="A51" s="66"/>
      <c r="B51" s="67" t="s">
        <v>382</v>
      </c>
      <c r="C51" s="55" t="s">
        <v>23</v>
      </c>
      <c r="D51" s="55"/>
      <c r="E51" s="56"/>
      <c r="F51" s="56"/>
      <c r="G51" s="56"/>
      <c r="H51" s="55"/>
      <c r="I51" s="55"/>
      <c r="J51" s="55"/>
      <c r="K51" s="55">
        <v>12</v>
      </c>
      <c r="L51" s="55"/>
      <c r="M51" s="55" t="s">
        <v>14</v>
      </c>
      <c r="N51" s="56"/>
      <c r="O51" s="56" t="s">
        <v>257</v>
      </c>
    </row>
    <row r="52" spans="1:15" ht="43.35" customHeight="1">
      <c r="A52" s="66" t="s">
        <v>275</v>
      </c>
      <c r="B52" s="67" t="s">
        <v>360</v>
      </c>
      <c r="C52" s="55" t="s">
        <v>13</v>
      </c>
      <c r="D52" s="55">
        <v>6</v>
      </c>
      <c r="E52" s="56"/>
      <c r="F52" s="56"/>
      <c r="G52" s="56"/>
      <c r="H52" s="55"/>
      <c r="I52" s="55"/>
      <c r="J52" s="55"/>
      <c r="K52" s="55"/>
      <c r="L52" s="55"/>
      <c r="M52" s="55" t="s">
        <v>14</v>
      </c>
      <c r="N52" s="56"/>
      <c r="O52" s="56" t="s">
        <v>257</v>
      </c>
    </row>
    <row r="53" spans="1:15" ht="43.35" customHeight="1">
      <c r="A53" s="66"/>
      <c r="B53" s="67" t="s">
        <v>383</v>
      </c>
      <c r="C53" s="55" t="s">
        <v>23</v>
      </c>
      <c r="D53" s="55"/>
      <c r="E53" s="56"/>
      <c r="F53" s="56"/>
      <c r="G53" s="56"/>
      <c r="H53" s="55"/>
      <c r="I53" s="55">
        <v>12</v>
      </c>
      <c r="J53" s="55"/>
      <c r="K53" s="55"/>
      <c r="L53" s="55"/>
      <c r="M53" s="55" t="s">
        <v>14</v>
      </c>
      <c r="N53" s="56"/>
      <c r="O53" s="56" t="s">
        <v>257</v>
      </c>
    </row>
    <row r="54" spans="1:15" ht="43.35" customHeight="1">
      <c r="A54" s="66"/>
      <c r="B54" s="67" t="s">
        <v>384</v>
      </c>
      <c r="C54" s="55" t="s">
        <v>23</v>
      </c>
      <c r="D54" s="55"/>
      <c r="E54" s="56"/>
      <c r="F54" s="56"/>
      <c r="G54" s="56"/>
      <c r="H54" s="55"/>
      <c r="I54" s="55"/>
      <c r="J54" s="55">
        <v>24</v>
      </c>
      <c r="K54" s="55"/>
      <c r="L54" s="55"/>
      <c r="M54" s="55" t="s">
        <v>14</v>
      </c>
      <c r="N54" s="56"/>
      <c r="O54" s="56" t="s">
        <v>257</v>
      </c>
    </row>
    <row r="55" spans="1:15" ht="43.35" customHeight="1">
      <c r="A55" s="66"/>
      <c r="B55" s="67" t="s">
        <v>385</v>
      </c>
      <c r="C55" s="55" t="s">
        <v>23</v>
      </c>
      <c r="D55" s="55"/>
      <c r="E55" s="56"/>
      <c r="F55" s="56"/>
      <c r="G55" s="56"/>
      <c r="H55" s="55"/>
      <c r="I55" s="55"/>
      <c r="J55" s="55">
        <v>12</v>
      </c>
      <c r="K55" s="55"/>
      <c r="L55" s="55"/>
      <c r="M55" s="55" t="s">
        <v>14</v>
      </c>
      <c r="N55" s="56"/>
      <c r="O55" s="56" t="s">
        <v>257</v>
      </c>
    </row>
    <row r="56" spans="1:15" ht="43.35" customHeight="1">
      <c r="A56" s="66" t="s">
        <v>279</v>
      </c>
      <c r="B56" s="67" t="s">
        <v>386</v>
      </c>
      <c r="C56" s="55" t="s">
        <v>13</v>
      </c>
      <c r="D56" s="55">
        <v>6</v>
      </c>
      <c r="E56" s="61"/>
      <c r="F56" s="61"/>
      <c r="G56" s="61"/>
      <c r="H56" s="60"/>
      <c r="I56" s="55"/>
      <c r="J56" s="55"/>
      <c r="K56" s="55"/>
      <c r="L56" s="55"/>
      <c r="M56" s="55" t="s">
        <v>14</v>
      </c>
      <c r="N56" s="61"/>
      <c r="O56" s="56" t="s">
        <v>257</v>
      </c>
    </row>
    <row r="57" spans="1:15" ht="43.35" customHeight="1">
      <c r="A57" s="68"/>
      <c r="B57" s="67" t="s">
        <v>387</v>
      </c>
      <c r="C57" s="55" t="s">
        <v>23</v>
      </c>
      <c r="D57" s="55"/>
      <c r="E57" s="56"/>
      <c r="F57" s="56"/>
      <c r="G57" s="56"/>
      <c r="H57" s="55"/>
      <c r="I57" s="55">
        <v>12</v>
      </c>
      <c r="J57" s="55"/>
      <c r="K57" s="55"/>
      <c r="L57" s="55"/>
      <c r="M57" s="55" t="s">
        <v>14</v>
      </c>
      <c r="N57" s="61"/>
      <c r="O57" s="56" t="s">
        <v>257</v>
      </c>
    </row>
    <row r="58" spans="1:15" ht="43.35" customHeight="1">
      <c r="A58" s="68"/>
      <c r="B58" s="67" t="s">
        <v>388</v>
      </c>
      <c r="C58" s="55" t="s">
        <v>23</v>
      </c>
      <c r="D58" s="55"/>
      <c r="E58" s="56"/>
      <c r="F58" s="56"/>
      <c r="G58" s="56"/>
      <c r="H58" s="55"/>
      <c r="I58" s="55"/>
      <c r="J58" s="55">
        <v>24</v>
      </c>
      <c r="K58" s="55"/>
      <c r="L58" s="55"/>
      <c r="M58" s="55" t="s">
        <v>14</v>
      </c>
      <c r="N58" s="61"/>
      <c r="O58" s="56" t="s">
        <v>257</v>
      </c>
    </row>
    <row r="59" spans="1:15" ht="43.35" customHeight="1">
      <c r="A59" s="68"/>
      <c r="B59" s="67" t="s">
        <v>389</v>
      </c>
      <c r="C59" s="55" t="s">
        <v>23</v>
      </c>
      <c r="D59" s="55"/>
      <c r="E59" s="56"/>
      <c r="F59" s="56"/>
      <c r="G59" s="56"/>
      <c r="H59" s="55"/>
      <c r="I59" s="55"/>
      <c r="J59" s="55">
        <v>12</v>
      </c>
      <c r="K59" s="55"/>
      <c r="L59" s="55"/>
      <c r="M59" s="55" t="s">
        <v>14</v>
      </c>
      <c r="N59" s="61"/>
      <c r="O59" s="56" t="s">
        <v>257</v>
      </c>
    </row>
    <row r="60" spans="1:15" ht="43.35" customHeight="1">
      <c r="A60" s="66" t="s">
        <v>284</v>
      </c>
      <c r="B60" s="67" t="s">
        <v>390</v>
      </c>
      <c r="C60" s="55" t="s">
        <v>13</v>
      </c>
      <c r="D60" s="55">
        <v>6</v>
      </c>
      <c r="E60" s="61"/>
      <c r="F60" s="61"/>
      <c r="G60" s="61"/>
      <c r="H60" s="60"/>
      <c r="I60" s="55"/>
      <c r="J60" s="55"/>
      <c r="K60" s="55"/>
      <c r="L60" s="55"/>
      <c r="M60" s="55" t="s">
        <v>14</v>
      </c>
      <c r="N60" s="61"/>
      <c r="O60" s="56" t="s">
        <v>257</v>
      </c>
    </row>
    <row r="61" spans="1:15" ht="43.35" customHeight="1">
      <c r="A61" s="68"/>
      <c r="B61" s="70" t="s">
        <v>391</v>
      </c>
      <c r="C61" s="55" t="s">
        <v>23</v>
      </c>
      <c r="D61" s="60"/>
      <c r="E61" s="61"/>
      <c r="F61" s="61"/>
      <c r="G61" s="61"/>
      <c r="H61" s="60"/>
      <c r="I61" s="55">
        <v>12</v>
      </c>
      <c r="J61" s="55"/>
      <c r="K61" s="55"/>
      <c r="L61" s="55"/>
      <c r="M61" s="55" t="s">
        <v>14</v>
      </c>
      <c r="N61" s="61"/>
      <c r="O61" s="56" t="s">
        <v>257</v>
      </c>
    </row>
    <row r="62" spans="1:15" ht="43.35" customHeight="1">
      <c r="A62" s="68"/>
      <c r="B62" s="70" t="s">
        <v>392</v>
      </c>
      <c r="C62" s="55" t="s">
        <v>23</v>
      </c>
      <c r="D62" s="60"/>
      <c r="E62" s="61"/>
      <c r="F62" s="61"/>
      <c r="G62" s="61"/>
      <c r="H62" s="60"/>
      <c r="I62" s="55"/>
      <c r="J62" s="55">
        <v>24</v>
      </c>
      <c r="K62" s="55"/>
      <c r="L62" s="55"/>
      <c r="M62" s="55" t="s">
        <v>14</v>
      </c>
      <c r="N62" s="61"/>
      <c r="O62" s="56" t="s">
        <v>257</v>
      </c>
    </row>
    <row r="63" spans="1:15" ht="43.35" customHeight="1">
      <c r="A63" s="68"/>
      <c r="B63" s="70" t="s">
        <v>393</v>
      </c>
      <c r="C63" s="55" t="s">
        <v>23</v>
      </c>
      <c r="D63" s="60"/>
      <c r="E63" s="61"/>
      <c r="F63" s="61"/>
      <c r="G63" s="61"/>
      <c r="H63" s="60"/>
      <c r="I63" s="55"/>
      <c r="J63" s="55"/>
      <c r="K63" s="55">
        <v>12</v>
      </c>
      <c r="L63" s="55"/>
      <c r="M63" s="55" t="s">
        <v>14</v>
      </c>
      <c r="N63" s="61"/>
      <c r="O63" s="56" t="s">
        <v>257</v>
      </c>
    </row>
    <row r="64" spans="1:15" ht="43.35" customHeight="1">
      <c r="A64" s="68" t="s">
        <v>289</v>
      </c>
      <c r="B64" s="70" t="s">
        <v>394</v>
      </c>
      <c r="C64" s="55" t="s">
        <v>13</v>
      </c>
      <c r="D64" s="60">
        <v>6</v>
      </c>
      <c r="E64" s="61"/>
      <c r="F64" s="61"/>
      <c r="G64" s="61"/>
      <c r="H64" s="60"/>
      <c r="I64" s="55"/>
      <c r="J64" s="55"/>
      <c r="K64" s="55"/>
      <c r="L64" s="55"/>
      <c r="M64" s="55" t="s">
        <v>14</v>
      </c>
      <c r="N64" s="61"/>
      <c r="O64" s="56" t="s">
        <v>257</v>
      </c>
    </row>
    <row r="65" spans="1:15" ht="43.35" customHeight="1">
      <c r="A65" s="68"/>
      <c r="B65" s="70" t="s">
        <v>395</v>
      </c>
      <c r="C65" s="55" t="s">
        <v>23</v>
      </c>
      <c r="D65" s="60"/>
      <c r="E65" s="61"/>
      <c r="F65" s="61"/>
      <c r="G65" s="61"/>
      <c r="H65" s="60"/>
      <c r="I65" s="55">
        <v>12</v>
      </c>
      <c r="J65" s="55"/>
      <c r="K65" s="55"/>
      <c r="L65" s="55"/>
      <c r="M65" s="55" t="s">
        <v>24</v>
      </c>
      <c r="N65" s="61" t="s">
        <v>396</v>
      </c>
      <c r="O65" s="56" t="s">
        <v>257</v>
      </c>
    </row>
    <row r="66" spans="1:15" ht="43.35" customHeight="1">
      <c r="A66" s="68"/>
      <c r="B66" s="70" t="s">
        <v>397</v>
      </c>
      <c r="C66" s="55" t="s">
        <v>23</v>
      </c>
      <c r="D66" s="60"/>
      <c r="E66" s="61"/>
      <c r="F66" s="61"/>
      <c r="G66" s="61"/>
      <c r="H66" s="60"/>
      <c r="I66" s="55"/>
      <c r="J66" s="55">
        <v>24</v>
      </c>
      <c r="K66" s="55"/>
      <c r="L66" s="55"/>
      <c r="M66" s="55" t="s">
        <v>24</v>
      </c>
      <c r="N66" s="61" t="s">
        <v>398</v>
      </c>
      <c r="O66" s="56" t="s">
        <v>257</v>
      </c>
    </row>
    <row r="67" spans="1:15" ht="43.35" customHeight="1">
      <c r="A67" s="68"/>
      <c r="B67" s="70" t="s">
        <v>399</v>
      </c>
      <c r="C67" s="55" t="s">
        <v>23</v>
      </c>
      <c r="D67" s="60"/>
      <c r="E67" s="61"/>
      <c r="F67" s="61"/>
      <c r="G67" s="61"/>
      <c r="H67" s="60"/>
      <c r="I67" s="55"/>
      <c r="J67" s="55"/>
      <c r="K67" s="55">
        <v>12</v>
      </c>
      <c r="L67" s="55"/>
      <c r="M67" s="55" t="s">
        <v>14</v>
      </c>
      <c r="N67" s="61"/>
      <c r="O67" s="56" t="s">
        <v>257</v>
      </c>
    </row>
    <row r="68" spans="1:15" ht="43.35" customHeight="1">
      <c r="A68" s="58">
        <v>4</v>
      </c>
      <c r="B68" s="62" t="s">
        <v>296</v>
      </c>
      <c r="C68" s="60" t="s">
        <v>13</v>
      </c>
      <c r="D68" s="62"/>
      <c r="E68" s="61"/>
      <c r="F68" s="61"/>
      <c r="G68" s="61"/>
      <c r="H68" s="60"/>
      <c r="I68" s="55"/>
      <c r="J68" s="55"/>
      <c r="K68" s="55"/>
      <c r="L68" s="55"/>
      <c r="M68" s="55"/>
      <c r="N68" s="61"/>
      <c r="O68" s="61"/>
    </row>
    <row r="69" spans="1:15" ht="43.35" customHeight="1">
      <c r="A69" s="58"/>
      <c r="B69" s="59" t="s">
        <v>254</v>
      </c>
      <c r="C69" s="55" t="s">
        <v>38</v>
      </c>
      <c r="D69" s="60"/>
      <c r="E69" s="61"/>
      <c r="F69" s="61"/>
      <c r="G69" s="61"/>
      <c r="H69" s="60"/>
      <c r="I69" s="55"/>
      <c r="J69" s="55"/>
      <c r="K69" s="55"/>
      <c r="L69" s="55"/>
      <c r="M69" s="55"/>
      <c r="N69" s="61"/>
      <c r="O69" s="61"/>
    </row>
    <row r="70" spans="1:15" ht="43.35" customHeight="1">
      <c r="A70" s="58" t="s">
        <v>297</v>
      </c>
      <c r="B70" s="59" t="s">
        <v>400</v>
      </c>
      <c r="C70" s="55" t="s">
        <v>13</v>
      </c>
      <c r="D70" s="60">
        <v>6</v>
      </c>
      <c r="E70" s="61"/>
      <c r="F70" s="61"/>
      <c r="G70" s="61"/>
      <c r="H70" s="60"/>
      <c r="I70" s="55"/>
      <c r="J70" s="55"/>
      <c r="K70" s="55"/>
      <c r="L70" s="55"/>
      <c r="M70" s="55"/>
      <c r="N70" s="61"/>
      <c r="O70" s="61"/>
    </row>
    <row r="71" spans="1:15" ht="43.35" customHeight="1">
      <c r="A71" s="58"/>
      <c r="B71" s="59" t="s">
        <v>401</v>
      </c>
      <c r="C71" s="55" t="s">
        <v>23</v>
      </c>
      <c r="D71" s="60"/>
      <c r="E71" s="61"/>
      <c r="F71" s="61"/>
      <c r="G71" s="61"/>
      <c r="H71" s="60"/>
      <c r="I71" s="55">
        <v>12</v>
      </c>
      <c r="J71" s="55">
        <v>12</v>
      </c>
      <c r="K71" s="55"/>
      <c r="L71" s="55"/>
      <c r="M71" s="55"/>
      <c r="N71" s="61"/>
      <c r="O71" s="61"/>
    </row>
    <row r="72" spans="1:15" ht="43.35" customHeight="1">
      <c r="A72" s="58"/>
      <c r="B72" s="59" t="s">
        <v>402</v>
      </c>
      <c r="C72" s="55" t="s">
        <v>23</v>
      </c>
      <c r="D72" s="60"/>
      <c r="E72" s="61"/>
      <c r="F72" s="61"/>
      <c r="G72" s="61"/>
      <c r="H72" s="60"/>
      <c r="I72" s="55"/>
      <c r="J72" s="55">
        <v>12</v>
      </c>
      <c r="K72" s="55"/>
      <c r="L72" s="55"/>
      <c r="M72" s="55"/>
      <c r="N72" s="61"/>
      <c r="O72" s="61"/>
    </row>
    <row r="73" spans="1:15" ht="43.35" customHeight="1">
      <c r="A73" s="58"/>
      <c r="B73" s="59" t="s">
        <v>301</v>
      </c>
      <c r="C73" s="55" t="s">
        <v>23</v>
      </c>
      <c r="D73" s="60"/>
      <c r="E73" s="61"/>
      <c r="F73" s="61"/>
      <c r="G73" s="61"/>
      <c r="H73" s="60"/>
      <c r="I73" s="55"/>
      <c r="J73" s="55"/>
      <c r="K73" s="55"/>
      <c r="L73" s="55"/>
      <c r="M73" s="55"/>
      <c r="N73" s="61"/>
      <c r="O73" s="61"/>
    </row>
    <row r="74" spans="1:15" ht="43.35" customHeight="1">
      <c r="A74" s="58"/>
      <c r="B74" s="59" t="s">
        <v>302</v>
      </c>
      <c r="C74" s="55" t="s">
        <v>38</v>
      </c>
      <c r="D74" s="60"/>
      <c r="E74" s="61"/>
      <c r="F74" s="61"/>
      <c r="G74" s="61"/>
      <c r="H74" s="60"/>
      <c r="I74" s="55"/>
      <c r="J74" s="55"/>
      <c r="K74" s="55"/>
      <c r="L74" s="55"/>
      <c r="M74" s="55"/>
      <c r="N74" s="61"/>
      <c r="O74" s="61"/>
    </row>
    <row r="75" spans="1:15" ht="43.35" customHeight="1">
      <c r="A75" s="58"/>
      <c r="B75" s="59" t="s">
        <v>403</v>
      </c>
      <c r="C75" s="55" t="s">
        <v>23</v>
      </c>
      <c r="D75" s="60"/>
      <c r="E75" s="61"/>
      <c r="F75" s="61"/>
      <c r="G75" s="61"/>
      <c r="H75" s="60"/>
      <c r="I75" s="55"/>
      <c r="J75" s="55">
        <v>12</v>
      </c>
      <c r="K75" s="55"/>
      <c r="L75" s="55"/>
      <c r="M75" s="55"/>
      <c r="N75" s="61"/>
      <c r="O75" s="61"/>
    </row>
    <row r="76" spans="1:15" ht="43.35" customHeight="1">
      <c r="A76" s="58"/>
      <c r="B76" s="59" t="s">
        <v>404</v>
      </c>
      <c r="C76" s="55" t="s">
        <v>23</v>
      </c>
      <c r="D76" s="60"/>
      <c r="E76" s="61"/>
      <c r="F76" s="61"/>
      <c r="G76" s="61"/>
      <c r="H76" s="60"/>
      <c r="I76" s="55"/>
      <c r="J76" s="55">
        <v>12</v>
      </c>
      <c r="K76" s="55"/>
      <c r="L76" s="55"/>
      <c r="M76" s="55"/>
      <c r="N76" s="61"/>
      <c r="O76" s="61"/>
    </row>
    <row r="77" spans="1:15" ht="43.35" customHeight="1">
      <c r="A77" s="58"/>
      <c r="B77" s="59" t="s">
        <v>405</v>
      </c>
      <c r="C77" s="55" t="s">
        <v>23</v>
      </c>
      <c r="D77" s="60"/>
      <c r="E77" s="61"/>
      <c r="F77" s="61"/>
      <c r="G77" s="61"/>
      <c r="H77" s="60"/>
      <c r="I77" s="55"/>
      <c r="J77" s="55">
        <v>12</v>
      </c>
      <c r="K77" s="55"/>
      <c r="L77" s="55"/>
      <c r="M77" s="55"/>
      <c r="N77" s="61"/>
      <c r="O77" s="61"/>
    </row>
    <row r="78" spans="1:15" ht="43.35" customHeight="1">
      <c r="A78" s="58"/>
      <c r="B78" s="59" t="s">
        <v>406</v>
      </c>
      <c r="C78" s="55" t="s">
        <v>23</v>
      </c>
      <c r="D78" s="60"/>
      <c r="E78" s="61"/>
      <c r="F78" s="61"/>
      <c r="G78" s="61"/>
      <c r="H78" s="60"/>
      <c r="I78" s="55"/>
      <c r="J78" s="55">
        <v>12</v>
      </c>
      <c r="K78" s="55"/>
      <c r="L78" s="55"/>
      <c r="M78" s="55"/>
      <c r="N78" s="61"/>
      <c r="O78" s="61"/>
    </row>
    <row r="79" spans="1:15" ht="43.35" customHeight="1">
      <c r="A79" s="58"/>
      <c r="B79" s="59" t="s">
        <v>407</v>
      </c>
      <c r="C79" s="55" t="s">
        <v>23</v>
      </c>
      <c r="D79" s="60"/>
      <c r="E79" s="61"/>
      <c r="F79" s="61"/>
      <c r="G79" s="61"/>
      <c r="H79" s="60"/>
      <c r="I79" s="55"/>
      <c r="J79" s="55">
        <v>12</v>
      </c>
      <c r="K79" s="55"/>
      <c r="L79" s="55"/>
      <c r="M79" s="55"/>
      <c r="N79" s="61"/>
      <c r="O79" s="61"/>
    </row>
    <row r="80" spans="1:15" ht="43.35" customHeight="1">
      <c r="A80" s="58"/>
      <c r="B80" s="59" t="s">
        <v>408</v>
      </c>
      <c r="C80" s="55" t="s">
        <v>23</v>
      </c>
      <c r="D80" s="60"/>
      <c r="E80" s="61"/>
      <c r="F80" s="61"/>
      <c r="G80" s="61"/>
      <c r="H80" s="60"/>
      <c r="I80" s="55"/>
      <c r="J80" s="55">
        <v>12</v>
      </c>
      <c r="K80" s="55"/>
      <c r="L80" s="55"/>
      <c r="M80" s="55"/>
      <c r="N80" s="61"/>
      <c r="O80" s="61"/>
    </row>
    <row r="81" spans="1:15" ht="43.35" customHeight="1">
      <c r="A81" s="58"/>
      <c r="B81" s="59" t="s">
        <v>409</v>
      </c>
      <c r="C81" s="55" t="s">
        <v>23</v>
      </c>
      <c r="D81" s="60"/>
      <c r="E81" s="61"/>
      <c r="F81" s="61"/>
      <c r="G81" s="61"/>
      <c r="H81" s="60"/>
      <c r="I81" s="55"/>
      <c r="J81" s="55">
        <v>12</v>
      </c>
      <c r="K81" s="55"/>
      <c r="L81" s="55"/>
      <c r="M81" s="55"/>
      <c r="N81" s="61"/>
      <c r="O81" s="61"/>
    </row>
    <row r="82" spans="1:15" ht="43.35" customHeight="1">
      <c r="A82" s="63" t="s">
        <v>310</v>
      </c>
      <c r="B82" s="64" t="s">
        <v>311</v>
      </c>
      <c r="C82" s="7" t="s">
        <v>13</v>
      </c>
      <c r="D82" s="10"/>
      <c r="E82" s="8"/>
      <c r="F82" s="8"/>
      <c r="G82" s="8"/>
      <c r="H82" s="10"/>
      <c r="I82" s="7"/>
      <c r="J82" s="7"/>
      <c r="K82" s="7"/>
      <c r="L82" s="7"/>
      <c r="M82" s="7"/>
      <c r="N82" s="8"/>
      <c r="O82" s="8" t="s">
        <v>312</v>
      </c>
    </row>
    <row r="83" spans="1:15" ht="43.35" customHeight="1">
      <c r="A83" s="63"/>
      <c r="B83" s="64" t="s">
        <v>313</v>
      </c>
      <c r="C83" s="7" t="s">
        <v>38</v>
      </c>
      <c r="D83" s="10"/>
      <c r="E83" s="8"/>
      <c r="F83" s="8"/>
      <c r="G83" s="8"/>
      <c r="H83" s="10"/>
      <c r="I83" s="7"/>
      <c r="J83" s="7"/>
      <c r="K83" s="7"/>
      <c r="L83" s="7"/>
      <c r="M83" s="7"/>
      <c r="N83" s="8"/>
      <c r="O83" s="8" t="s">
        <v>312</v>
      </c>
    </row>
    <row r="84" spans="1:15" ht="43.35" customHeight="1">
      <c r="A84" s="63"/>
      <c r="B84" s="65" t="s">
        <v>314</v>
      </c>
      <c r="C84" s="7" t="s">
        <v>13</v>
      </c>
      <c r="D84" s="7">
        <v>6</v>
      </c>
      <c r="E84" s="8"/>
      <c r="F84" s="8"/>
      <c r="G84" s="8"/>
      <c r="H84" s="10"/>
      <c r="I84" s="7"/>
      <c r="J84" s="7"/>
      <c r="K84" s="7"/>
      <c r="L84" s="7"/>
      <c r="M84" s="7" t="s">
        <v>24</v>
      </c>
      <c r="N84" s="8" t="s">
        <v>315</v>
      </c>
      <c r="O84" s="8" t="s">
        <v>312</v>
      </c>
    </row>
    <row r="85" spans="1:15" ht="43.35" customHeight="1">
      <c r="A85" s="77">
        <v>5</v>
      </c>
      <c r="B85" s="78" t="s">
        <v>410</v>
      </c>
      <c r="C85" s="79" t="s">
        <v>13</v>
      </c>
      <c r="D85" s="79"/>
      <c r="E85" s="80"/>
      <c r="F85" s="80"/>
      <c r="G85" s="80"/>
      <c r="H85" s="81"/>
      <c r="I85" s="79"/>
      <c r="J85" s="79"/>
      <c r="K85" s="79"/>
      <c r="L85" s="79"/>
      <c r="M85" s="79"/>
      <c r="N85" s="80"/>
      <c r="O85" s="80" t="s">
        <v>411</v>
      </c>
    </row>
    <row r="86" spans="1:15" ht="43.35" customHeight="1">
      <c r="A86" s="76">
        <v>6</v>
      </c>
      <c r="B86" s="56" t="s">
        <v>316</v>
      </c>
      <c r="C86" s="7" t="s">
        <v>13</v>
      </c>
      <c r="D86" s="7" t="s">
        <v>317</v>
      </c>
      <c r="E86" s="8" t="s">
        <v>16</v>
      </c>
      <c r="F86" s="8"/>
      <c r="G86" s="8"/>
      <c r="H86" s="10"/>
      <c r="I86" s="7"/>
      <c r="J86" s="7"/>
      <c r="K86" s="7"/>
      <c r="L86" s="7"/>
      <c r="M86" s="7" t="s">
        <v>24</v>
      </c>
      <c r="N86" s="8" t="s">
        <v>318</v>
      </c>
      <c r="O86" s="8" t="s">
        <v>319</v>
      </c>
    </row>
    <row r="87" spans="1:15" ht="43.35" customHeight="1">
      <c r="A87" s="75"/>
      <c r="B87" s="6"/>
      <c r="C87" s="7"/>
      <c r="D87" s="7"/>
      <c r="E87" s="8"/>
      <c r="F87" s="8"/>
      <c r="G87" s="8"/>
      <c r="H87" s="10"/>
      <c r="I87" s="7"/>
      <c r="J87" s="7"/>
      <c r="K87" s="7"/>
      <c r="L87" s="7"/>
      <c r="M87" s="7"/>
      <c r="N87" s="8"/>
      <c r="O87" s="8"/>
    </row>
    <row r="88" spans="1:15" ht="43.35" customHeight="1">
      <c r="A88" s="75"/>
      <c r="B88" s="5"/>
      <c r="C88" s="7"/>
      <c r="D88" s="7"/>
      <c r="E88" s="8"/>
      <c r="F88" s="8"/>
      <c r="G88" s="8"/>
      <c r="H88" s="10"/>
      <c r="I88" s="7"/>
      <c r="J88" s="7"/>
      <c r="K88" s="7"/>
      <c r="L88" s="7"/>
      <c r="M88" s="7"/>
      <c r="N88" s="8"/>
      <c r="O88" s="8"/>
    </row>
    <row r="89" spans="1:15" ht="43.35" customHeight="1">
      <c r="A89" s="75"/>
      <c r="B89" s="6"/>
      <c r="C89" s="7"/>
      <c r="D89" s="7"/>
      <c r="E89" s="8"/>
      <c r="F89" s="8"/>
      <c r="G89" s="8"/>
      <c r="H89" s="10"/>
      <c r="I89" s="7"/>
      <c r="J89" s="7"/>
      <c r="K89" s="7"/>
      <c r="L89" s="7"/>
      <c r="M89" s="7"/>
      <c r="N89" s="8"/>
      <c r="O89" s="8"/>
    </row>
    <row r="90" spans="1:15" ht="43.35" customHeight="1">
      <c r="A90" s="76"/>
      <c r="B90" s="57"/>
      <c r="C90" s="55"/>
      <c r="D90" s="55"/>
      <c r="E90" s="56"/>
      <c r="F90" s="56"/>
      <c r="G90" s="56"/>
      <c r="H90" s="55"/>
      <c r="I90" s="55"/>
      <c r="J90" s="55"/>
      <c r="K90" s="55"/>
      <c r="L90" s="55"/>
      <c r="M90" s="55"/>
      <c r="N90" s="56"/>
      <c r="O90" s="56"/>
    </row>
    <row r="91" spans="1:15" ht="43.35" customHeight="1">
      <c r="A91" s="55"/>
      <c r="B91" s="57"/>
      <c r="C91" s="55"/>
      <c r="D91" s="55"/>
      <c r="E91" s="56"/>
      <c r="F91" s="56"/>
      <c r="G91" s="56"/>
      <c r="H91" s="55"/>
      <c r="I91" s="55"/>
      <c r="J91" s="55"/>
      <c r="K91" s="55"/>
      <c r="L91" s="55"/>
      <c r="M91" s="55"/>
      <c r="N91" s="56"/>
      <c r="O91" s="56"/>
    </row>
    <row r="92" spans="1:15" ht="43.35" customHeight="1">
      <c r="A92" s="55"/>
      <c r="B92" s="57"/>
      <c r="C92" s="55"/>
      <c r="D92" s="55"/>
      <c r="E92" s="56"/>
      <c r="F92" s="56"/>
      <c r="G92" s="56"/>
      <c r="H92" s="55"/>
      <c r="I92" s="55"/>
      <c r="J92" s="55"/>
      <c r="K92" s="55"/>
      <c r="L92" s="55"/>
      <c r="M92" s="55"/>
      <c r="N92" s="56"/>
      <c r="O92" s="56"/>
    </row>
    <row r="93" spans="1:15" ht="43.35" customHeight="1">
      <c r="A93" s="55"/>
      <c r="B93" s="57"/>
      <c r="C93" s="55"/>
      <c r="D93" s="55"/>
      <c r="E93" s="56"/>
      <c r="F93" s="56"/>
      <c r="G93" s="56"/>
      <c r="H93" s="55"/>
      <c r="I93" s="55"/>
      <c r="J93" s="55"/>
      <c r="K93" s="55"/>
      <c r="L93" s="55"/>
      <c r="M93" s="55"/>
      <c r="N93" s="56"/>
      <c r="O93" s="56"/>
    </row>
    <row r="94" spans="1:15" ht="43.35" customHeight="1">
      <c r="A94" s="76"/>
      <c r="B94" s="57"/>
      <c r="C94" s="55"/>
      <c r="D94" s="55"/>
      <c r="E94" s="56"/>
      <c r="F94" s="56"/>
      <c r="G94" s="56"/>
      <c r="H94" s="55"/>
      <c r="I94" s="55"/>
      <c r="J94" s="55"/>
      <c r="K94" s="55"/>
      <c r="L94" s="55"/>
      <c r="M94" s="55"/>
      <c r="N94" s="56"/>
      <c r="O94" s="56"/>
    </row>
    <row r="95" spans="1:15" ht="43.35" customHeight="1">
      <c r="A95" s="76"/>
      <c r="B95" s="57"/>
      <c r="C95" s="55"/>
      <c r="D95" s="55"/>
      <c r="E95" s="56"/>
      <c r="F95" s="56"/>
      <c r="G95" s="56"/>
      <c r="H95" s="55"/>
      <c r="I95" s="55"/>
      <c r="J95" s="55"/>
      <c r="K95" s="55"/>
      <c r="L95" s="55"/>
      <c r="M95" s="55"/>
      <c r="N95" s="56"/>
      <c r="O95" s="56"/>
    </row>
    <row r="96" spans="1:15" ht="43.35" customHeight="1">
      <c r="A96" s="76"/>
      <c r="B96" s="57"/>
      <c r="C96" s="55"/>
      <c r="D96" s="55"/>
      <c r="E96" s="56"/>
      <c r="F96" s="56"/>
      <c r="G96" s="56"/>
      <c r="H96" s="55"/>
      <c r="I96" s="55"/>
      <c r="J96" s="55"/>
      <c r="K96" s="55"/>
      <c r="L96" s="55"/>
      <c r="M96" s="55"/>
      <c r="N96" s="56"/>
      <c r="O96" s="56"/>
    </row>
    <row r="97" spans="1:15" ht="43.35" customHeight="1">
      <c r="A97" s="76"/>
      <c r="B97" s="57"/>
      <c r="C97" s="55"/>
      <c r="D97" s="55"/>
      <c r="E97" s="56"/>
      <c r="F97" s="56"/>
      <c r="G97" s="56"/>
      <c r="H97" s="55"/>
      <c r="I97" s="55"/>
      <c r="J97" s="55"/>
      <c r="K97" s="55"/>
      <c r="L97" s="55"/>
      <c r="M97" s="55"/>
      <c r="N97" s="56"/>
      <c r="O97" s="56"/>
    </row>
    <row r="98" spans="1:15" ht="43.35" customHeight="1">
      <c r="A98" s="76"/>
      <c r="B98" s="57"/>
      <c r="C98" s="55"/>
      <c r="D98" s="55"/>
      <c r="E98" s="56"/>
      <c r="F98" s="56"/>
      <c r="G98" s="56"/>
      <c r="H98" s="55"/>
      <c r="I98" s="55"/>
      <c r="J98" s="55"/>
      <c r="K98" s="55"/>
      <c r="L98" s="55"/>
      <c r="M98" s="55"/>
      <c r="N98" s="56"/>
      <c r="O98" s="56"/>
    </row>
    <row r="99" spans="1:15" ht="43.35" customHeight="1">
      <c r="A99" s="76"/>
      <c r="B99" s="57"/>
      <c r="C99" s="55"/>
      <c r="D99" s="55"/>
      <c r="E99" s="56"/>
      <c r="F99" s="56"/>
      <c r="G99" s="56"/>
      <c r="H99" s="55"/>
      <c r="I99" s="55"/>
      <c r="J99" s="55"/>
      <c r="K99" s="55"/>
      <c r="L99" s="55"/>
      <c r="M99" s="55"/>
      <c r="N99" s="56"/>
      <c r="O99" s="56"/>
    </row>
    <row r="100" spans="1:15" ht="43.35" customHeight="1">
      <c r="A100" s="76"/>
      <c r="B100" s="57"/>
      <c r="C100" s="55"/>
      <c r="D100" s="55"/>
      <c r="E100" s="56"/>
      <c r="F100" s="56"/>
      <c r="G100" s="56"/>
      <c r="H100" s="55"/>
      <c r="I100" s="55"/>
      <c r="J100" s="55"/>
      <c r="K100" s="55"/>
      <c r="L100" s="55"/>
      <c r="M100" s="55"/>
      <c r="N100" s="56"/>
      <c r="O100" s="56"/>
    </row>
    <row r="101" spans="1:15" ht="43.35" customHeight="1">
      <c r="A101" s="76"/>
      <c r="B101" s="57"/>
      <c r="C101" s="55"/>
      <c r="D101" s="55"/>
      <c r="E101" s="56"/>
      <c r="F101" s="56"/>
      <c r="G101" s="56"/>
      <c r="H101" s="55"/>
      <c r="I101" s="55"/>
      <c r="J101" s="55"/>
      <c r="K101" s="55"/>
      <c r="L101" s="55"/>
      <c r="M101" s="55"/>
      <c r="N101" s="56"/>
      <c r="O101" s="56"/>
    </row>
    <row r="102" spans="1:15" ht="43.35" customHeight="1">
      <c r="A102" s="58"/>
      <c r="B102" s="57"/>
      <c r="C102" s="55"/>
      <c r="D102" s="60"/>
      <c r="E102" s="61"/>
      <c r="F102" s="61"/>
      <c r="G102" s="61"/>
      <c r="H102" s="60"/>
      <c r="I102" s="55"/>
      <c r="J102" s="55"/>
      <c r="K102" s="55"/>
      <c r="L102" s="55"/>
      <c r="M102" s="55"/>
      <c r="N102" s="61"/>
      <c r="O102" s="56"/>
    </row>
    <row r="103" spans="1:15" ht="43.35" customHeight="1">
      <c r="A103" s="58"/>
      <c r="B103" s="57"/>
      <c r="C103" s="55"/>
      <c r="D103" s="60"/>
      <c r="E103" s="61"/>
      <c r="F103" s="61"/>
      <c r="G103" s="61"/>
      <c r="H103" s="60"/>
      <c r="I103" s="55"/>
      <c r="J103" s="55"/>
      <c r="K103" s="55"/>
      <c r="L103" s="55"/>
      <c r="M103" s="55"/>
      <c r="N103" s="61"/>
      <c r="O103" s="56"/>
    </row>
    <row r="104" spans="1:15" ht="43.35" customHeight="1">
      <c r="A104" s="58"/>
      <c r="B104" s="57"/>
      <c r="C104" s="55"/>
      <c r="D104" s="55"/>
      <c r="E104" s="61"/>
      <c r="F104" s="61"/>
      <c r="G104" s="61"/>
      <c r="H104" s="60"/>
      <c r="I104" s="55"/>
      <c r="J104" s="55"/>
      <c r="K104" s="55"/>
      <c r="L104" s="55"/>
      <c r="M104" s="55"/>
      <c r="N104" s="61"/>
      <c r="O104" s="56"/>
    </row>
    <row r="105" spans="1:15" ht="43.35" customHeight="1">
      <c r="A105" s="55"/>
      <c r="B105" s="57"/>
      <c r="C105" s="55"/>
      <c r="D105" s="55"/>
      <c r="E105" s="56"/>
      <c r="F105" s="56"/>
      <c r="G105" s="56"/>
      <c r="H105" s="55"/>
      <c r="I105" s="55"/>
      <c r="J105" s="55"/>
      <c r="K105" s="55"/>
      <c r="L105" s="55"/>
      <c r="M105" s="55"/>
      <c r="N105" s="56"/>
      <c r="O105" s="56"/>
    </row>
    <row r="106" spans="1:15" ht="43.35" customHeight="1">
      <c r="A106" s="55"/>
      <c r="B106" s="57"/>
      <c r="C106" s="55"/>
      <c r="D106" s="55"/>
      <c r="E106" s="56"/>
      <c r="F106" s="56"/>
      <c r="G106" s="56"/>
      <c r="H106" s="55"/>
      <c r="I106" s="55"/>
      <c r="J106" s="55"/>
      <c r="K106" s="55"/>
      <c r="L106" s="55"/>
      <c r="M106" s="55"/>
      <c r="N106" s="56"/>
      <c r="O106" s="56"/>
    </row>
    <row r="107" spans="1:15" ht="43.35" customHeight="1">
      <c r="A107" s="55"/>
      <c r="B107" s="57"/>
      <c r="C107" s="55"/>
      <c r="D107" s="55"/>
      <c r="E107" s="56"/>
      <c r="F107" s="56"/>
      <c r="G107" s="56"/>
      <c r="H107" s="55"/>
      <c r="I107" s="55"/>
      <c r="J107" s="55"/>
      <c r="K107" s="55"/>
      <c r="L107" s="55"/>
      <c r="M107" s="55"/>
      <c r="N107" s="56"/>
      <c r="O107" s="56"/>
    </row>
    <row r="108" spans="1:15" ht="43.35" customHeight="1">
      <c r="A108" s="76"/>
      <c r="B108" s="57"/>
      <c r="C108" s="55"/>
      <c r="D108" s="55"/>
      <c r="E108" s="56"/>
      <c r="F108" s="56"/>
      <c r="G108" s="56"/>
      <c r="H108" s="55"/>
      <c r="I108" s="55"/>
      <c r="J108" s="55"/>
      <c r="K108" s="55"/>
      <c r="L108" s="55"/>
      <c r="M108" s="55"/>
      <c r="N108" s="56"/>
      <c r="O108" s="56"/>
    </row>
    <row r="109" spans="1:15" ht="43.35" customHeight="1">
      <c r="A109" s="76"/>
      <c r="B109" s="57"/>
      <c r="C109" s="55"/>
      <c r="D109" s="55"/>
      <c r="E109" s="56"/>
      <c r="F109" s="56"/>
      <c r="G109" s="56"/>
      <c r="H109" s="55"/>
      <c r="I109" s="55"/>
      <c r="J109" s="55"/>
      <c r="K109" s="55"/>
      <c r="L109" s="55"/>
      <c r="M109" s="55"/>
      <c r="N109" s="56"/>
      <c r="O109" s="56"/>
    </row>
    <row r="110" spans="1:15" ht="43.35" customHeight="1">
      <c r="A110" s="76"/>
      <c r="B110" s="57"/>
      <c r="C110" s="55"/>
      <c r="D110" s="55"/>
      <c r="E110" s="56"/>
      <c r="F110" s="56"/>
      <c r="G110" s="56"/>
      <c r="H110" s="55"/>
      <c r="I110" s="55"/>
      <c r="J110" s="55"/>
      <c r="K110" s="55"/>
      <c r="L110" s="55"/>
      <c r="M110" s="55"/>
      <c r="N110" s="56"/>
      <c r="O110" s="56"/>
    </row>
    <row r="111" spans="1:15" ht="43.35" customHeight="1">
      <c r="A111" s="76"/>
      <c r="B111" s="57"/>
      <c r="C111" s="55"/>
      <c r="D111" s="55"/>
      <c r="E111" s="56"/>
      <c r="F111" s="56"/>
      <c r="G111" s="56"/>
      <c r="H111" s="55"/>
      <c r="I111" s="55"/>
      <c r="J111" s="55"/>
      <c r="K111" s="55"/>
      <c r="L111" s="55"/>
      <c r="M111" s="55"/>
      <c r="N111" s="56"/>
      <c r="O111" s="56"/>
    </row>
    <row r="112" spans="1:15" ht="43.35" customHeight="1">
      <c r="A112" s="76"/>
      <c r="B112" s="57"/>
      <c r="C112" s="55"/>
      <c r="D112" s="55"/>
      <c r="E112" s="56"/>
      <c r="F112" s="56"/>
      <c r="G112" s="56"/>
      <c r="H112" s="55"/>
      <c r="I112" s="55"/>
      <c r="J112" s="55"/>
      <c r="K112" s="55"/>
      <c r="L112" s="55"/>
      <c r="M112" s="55"/>
      <c r="N112" s="56"/>
      <c r="O112" s="56"/>
    </row>
    <row r="113" spans="1:15" ht="43.35" customHeight="1">
      <c r="A113" s="76"/>
      <c r="B113" s="57"/>
      <c r="C113" s="55"/>
      <c r="D113" s="55"/>
      <c r="E113" s="56"/>
      <c r="F113" s="56"/>
      <c r="G113" s="56"/>
      <c r="H113" s="55"/>
      <c r="I113" s="55"/>
      <c r="J113" s="55"/>
      <c r="K113" s="55"/>
      <c r="L113" s="55"/>
      <c r="M113" s="55"/>
      <c r="N113" s="56"/>
      <c r="O113" s="56"/>
    </row>
    <row r="114" spans="1:15" ht="43.35" customHeight="1">
      <c r="A114" s="76"/>
      <c r="B114" s="57"/>
      <c r="C114" s="55"/>
      <c r="D114" s="55"/>
      <c r="E114" s="56"/>
      <c r="F114" s="56"/>
      <c r="G114" s="56"/>
      <c r="H114" s="55"/>
      <c r="I114" s="55"/>
      <c r="J114" s="55"/>
      <c r="K114" s="55"/>
      <c r="L114" s="55"/>
      <c r="M114" s="55"/>
      <c r="N114" s="56"/>
      <c r="O114" s="56"/>
    </row>
    <row r="115" spans="1:15" ht="43.35" customHeight="1">
      <c r="A115" s="76"/>
      <c r="B115" s="57"/>
      <c r="C115" s="55"/>
      <c r="D115" s="55"/>
      <c r="E115" s="56"/>
      <c r="F115" s="56"/>
      <c r="G115" s="56"/>
      <c r="H115" s="55"/>
      <c r="I115" s="55"/>
      <c r="J115" s="55"/>
      <c r="K115" s="55"/>
      <c r="L115" s="55"/>
      <c r="M115" s="55"/>
      <c r="N115" s="56"/>
      <c r="O115" s="56"/>
    </row>
    <row r="116" spans="1:15" ht="43.35" customHeight="1">
      <c r="A116" s="76"/>
      <c r="B116" s="57"/>
      <c r="C116" s="55"/>
      <c r="D116" s="55"/>
      <c r="E116" s="61"/>
      <c r="F116" s="61"/>
      <c r="G116" s="61"/>
      <c r="H116" s="60"/>
      <c r="I116" s="55"/>
      <c r="J116" s="55"/>
      <c r="K116" s="55"/>
      <c r="L116" s="55"/>
      <c r="M116" s="55"/>
      <c r="N116" s="61"/>
      <c r="O116" s="56"/>
    </row>
    <row r="117" spans="1:15" ht="43.35" customHeight="1">
      <c r="A117" s="58"/>
      <c r="B117" s="57"/>
      <c r="C117" s="55"/>
      <c r="D117" s="55"/>
      <c r="E117" s="56"/>
      <c r="F117" s="56"/>
      <c r="G117" s="56"/>
      <c r="H117" s="55"/>
      <c r="I117" s="55"/>
      <c r="J117" s="55"/>
      <c r="K117" s="55"/>
      <c r="L117" s="55"/>
      <c r="M117" s="55"/>
      <c r="N117" s="61"/>
      <c r="O117" s="56"/>
    </row>
    <row r="118" spans="1:15" ht="43.35" customHeight="1">
      <c r="A118" s="58"/>
      <c r="B118" s="57"/>
      <c r="C118" s="55"/>
      <c r="D118" s="55"/>
      <c r="E118" s="56"/>
      <c r="F118" s="56"/>
      <c r="G118" s="56"/>
      <c r="H118" s="55"/>
      <c r="I118" s="55"/>
      <c r="J118" s="55"/>
      <c r="K118" s="55"/>
      <c r="L118" s="55"/>
      <c r="M118" s="55"/>
      <c r="N118" s="61"/>
      <c r="O118" s="56"/>
    </row>
    <row r="119" spans="1:15" ht="43.35" customHeight="1">
      <c r="A119" s="58"/>
      <c r="B119" s="57"/>
      <c r="C119" s="55"/>
      <c r="D119" s="55"/>
      <c r="E119" s="56"/>
      <c r="F119" s="56"/>
      <c r="G119" s="56"/>
      <c r="H119" s="55"/>
      <c r="I119" s="55"/>
      <c r="J119" s="55"/>
      <c r="K119" s="55"/>
      <c r="L119" s="55"/>
      <c r="M119" s="55"/>
      <c r="N119" s="61"/>
      <c r="O119" s="56"/>
    </row>
    <row r="120" spans="1:15" ht="43.35" customHeight="1">
      <c r="A120" s="76"/>
      <c r="B120" s="57"/>
      <c r="C120" s="55"/>
      <c r="D120" s="55"/>
      <c r="E120" s="61"/>
      <c r="F120" s="61"/>
      <c r="G120" s="61"/>
      <c r="H120" s="60"/>
      <c r="I120" s="55"/>
      <c r="J120" s="55"/>
      <c r="K120" s="55"/>
      <c r="L120" s="55"/>
      <c r="M120" s="55"/>
      <c r="N120" s="61"/>
      <c r="O120" s="56"/>
    </row>
    <row r="121" spans="1:15" ht="43.35" customHeight="1">
      <c r="A121" s="58"/>
      <c r="B121" s="59"/>
      <c r="C121" s="55"/>
      <c r="D121" s="60"/>
      <c r="E121" s="61"/>
      <c r="F121" s="61"/>
      <c r="G121" s="61"/>
      <c r="H121" s="60"/>
      <c r="I121" s="55"/>
      <c r="J121" s="55"/>
      <c r="K121" s="55"/>
      <c r="L121" s="55"/>
      <c r="M121" s="55"/>
      <c r="N121" s="61"/>
      <c r="O121" s="56"/>
    </row>
    <row r="122" spans="1:15" ht="43.35" customHeight="1">
      <c r="A122" s="58"/>
      <c r="B122" s="59"/>
      <c r="C122" s="55"/>
      <c r="D122" s="60"/>
      <c r="E122" s="61"/>
      <c r="F122" s="61"/>
      <c r="G122" s="61"/>
      <c r="H122" s="60"/>
      <c r="I122" s="55"/>
      <c r="J122" s="55"/>
      <c r="K122" s="55"/>
      <c r="L122" s="55"/>
      <c r="M122" s="55"/>
      <c r="N122" s="61"/>
      <c r="O122" s="56"/>
    </row>
    <row r="123" spans="1:15" ht="43.35" customHeight="1">
      <c r="A123" s="58"/>
      <c r="B123" s="59"/>
      <c r="C123" s="55"/>
      <c r="D123" s="60"/>
      <c r="E123" s="61"/>
      <c r="F123" s="61"/>
      <c r="G123" s="61"/>
      <c r="H123" s="60"/>
      <c r="I123" s="55"/>
      <c r="J123" s="55"/>
      <c r="K123" s="55"/>
      <c r="L123" s="55"/>
      <c r="M123" s="55"/>
      <c r="N123" s="61"/>
      <c r="O123" s="56"/>
    </row>
    <row r="124" spans="1:15" ht="43.35" customHeight="1">
      <c r="A124" s="58"/>
      <c r="B124" s="59"/>
      <c r="C124" s="55"/>
      <c r="D124" s="60"/>
      <c r="E124" s="61"/>
      <c r="F124" s="61"/>
      <c r="G124" s="61"/>
      <c r="H124" s="60"/>
      <c r="I124" s="55"/>
      <c r="J124" s="55"/>
      <c r="K124" s="55"/>
      <c r="L124" s="55"/>
      <c r="M124" s="55"/>
      <c r="N124" s="61"/>
      <c r="O124" s="56"/>
    </row>
    <row r="125" spans="1:15" ht="43.35" customHeight="1">
      <c r="A125" s="58"/>
      <c r="B125" s="59"/>
      <c r="C125" s="55"/>
      <c r="D125" s="60"/>
      <c r="E125" s="61"/>
      <c r="F125" s="61"/>
      <c r="G125" s="61"/>
      <c r="H125" s="60"/>
      <c r="I125" s="55"/>
      <c r="J125" s="55"/>
      <c r="K125" s="55"/>
      <c r="L125" s="55"/>
      <c r="M125" s="55"/>
      <c r="N125" s="61"/>
      <c r="O125" s="56"/>
    </row>
    <row r="126" spans="1:15" ht="43.35" customHeight="1">
      <c r="A126" s="58"/>
      <c r="B126" s="59"/>
      <c r="C126" s="55"/>
      <c r="D126" s="60"/>
      <c r="E126" s="61"/>
      <c r="F126" s="61"/>
      <c r="G126" s="61"/>
      <c r="H126" s="60"/>
      <c r="I126" s="55"/>
      <c r="J126" s="55"/>
      <c r="K126" s="55"/>
      <c r="L126" s="55"/>
      <c r="M126" s="55"/>
      <c r="N126" s="61"/>
      <c r="O126" s="56"/>
    </row>
    <row r="127" spans="1:15" ht="43.35" customHeight="1">
      <c r="A127" s="58"/>
      <c r="B127" s="59"/>
      <c r="C127" s="55"/>
      <c r="D127" s="60"/>
      <c r="E127" s="61"/>
      <c r="F127" s="61"/>
      <c r="G127" s="61"/>
      <c r="H127" s="60"/>
      <c r="I127" s="55"/>
      <c r="J127" s="55"/>
      <c r="K127" s="55"/>
      <c r="L127" s="55"/>
      <c r="M127" s="55"/>
      <c r="N127" s="61"/>
      <c r="O127" s="56"/>
    </row>
    <row r="128" spans="1:15" ht="43.35" customHeight="1">
      <c r="A128" s="58"/>
      <c r="B128" s="62"/>
      <c r="C128" s="60"/>
      <c r="D128" s="62"/>
      <c r="E128" s="61"/>
      <c r="F128" s="61"/>
      <c r="G128" s="61"/>
      <c r="H128" s="60"/>
      <c r="I128" s="55"/>
      <c r="J128" s="55"/>
      <c r="K128" s="55"/>
      <c r="L128" s="55"/>
      <c r="M128" s="55"/>
      <c r="N128" s="61"/>
      <c r="O128" s="61"/>
    </row>
    <row r="129" spans="1:15" ht="43.35" customHeight="1">
      <c r="A129" s="58"/>
      <c r="B129" s="59"/>
      <c r="C129" s="55"/>
      <c r="D129" s="60"/>
      <c r="E129" s="61"/>
      <c r="F129" s="61"/>
      <c r="G129" s="61"/>
      <c r="H129" s="60"/>
      <c r="I129" s="55"/>
      <c r="J129" s="55"/>
      <c r="K129" s="55"/>
      <c r="L129" s="55"/>
      <c r="M129" s="55"/>
      <c r="N129" s="61"/>
      <c r="O129" s="61"/>
    </row>
    <row r="130" spans="1:15" ht="43.35" customHeight="1">
      <c r="A130" s="58"/>
      <c r="B130" s="59"/>
      <c r="C130" s="55"/>
      <c r="D130" s="60"/>
      <c r="E130" s="61"/>
      <c r="F130" s="61"/>
      <c r="G130" s="61"/>
      <c r="H130" s="60"/>
      <c r="I130" s="55"/>
      <c r="J130" s="55"/>
      <c r="K130" s="55"/>
      <c r="L130" s="55"/>
      <c r="M130" s="55"/>
      <c r="N130" s="61"/>
      <c r="O130" s="61"/>
    </row>
    <row r="131" spans="1:15" ht="43.35" customHeight="1">
      <c r="A131" s="58"/>
      <c r="B131" s="59"/>
      <c r="C131" s="55"/>
      <c r="D131" s="60"/>
      <c r="E131" s="61"/>
      <c r="F131" s="61"/>
      <c r="G131" s="61"/>
      <c r="H131" s="60"/>
      <c r="I131" s="55"/>
      <c r="J131" s="55"/>
      <c r="K131" s="55"/>
      <c r="L131" s="55"/>
      <c r="M131" s="55"/>
      <c r="N131" s="61"/>
      <c r="O131" s="61"/>
    </row>
    <row r="132" spans="1:15" ht="43.35" customHeight="1">
      <c r="A132" s="58"/>
      <c r="B132" s="59"/>
      <c r="C132" s="55"/>
      <c r="D132" s="60"/>
      <c r="E132" s="61"/>
      <c r="F132" s="61"/>
      <c r="G132" s="61"/>
      <c r="H132" s="60"/>
      <c r="I132" s="55"/>
      <c r="J132" s="55"/>
      <c r="K132" s="55"/>
      <c r="L132" s="55"/>
      <c r="M132" s="55"/>
      <c r="N132" s="61"/>
      <c r="O132" s="61"/>
    </row>
    <row r="133" spans="1:15" ht="43.35" customHeight="1">
      <c r="A133" s="58"/>
      <c r="B133" s="59"/>
      <c r="C133" s="55"/>
      <c r="D133" s="60"/>
      <c r="E133" s="61"/>
      <c r="F133" s="61"/>
      <c r="G133" s="61"/>
      <c r="H133" s="60"/>
      <c r="I133" s="55"/>
      <c r="J133" s="55"/>
      <c r="K133" s="55"/>
      <c r="L133" s="55"/>
      <c r="M133" s="55"/>
      <c r="N133" s="61"/>
      <c r="O133" s="61"/>
    </row>
    <row r="134" spans="1:15" ht="43.35" customHeight="1">
      <c r="A134" s="58"/>
      <c r="B134" s="59"/>
      <c r="C134" s="55"/>
      <c r="D134" s="60"/>
      <c r="E134" s="61"/>
      <c r="F134" s="61"/>
      <c r="G134" s="61"/>
      <c r="H134" s="60"/>
      <c r="I134" s="55"/>
      <c r="J134" s="55"/>
      <c r="K134" s="55"/>
      <c r="L134" s="55"/>
      <c r="M134" s="55"/>
      <c r="N134" s="61"/>
      <c r="O134" s="61"/>
    </row>
    <row r="135" spans="1:15" ht="43.35" customHeight="1">
      <c r="A135" s="58"/>
      <c r="B135" s="59"/>
      <c r="C135" s="55"/>
      <c r="D135" s="60"/>
      <c r="E135" s="61"/>
      <c r="F135" s="61"/>
      <c r="G135" s="61"/>
      <c r="H135" s="60"/>
      <c r="I135" s="55"/>
      <c r="J135" s="55"/>
      <c r="K135" s="55"/>
      <c r="L135" s="55"/>
      <c r="M135" s="55"/>
      <c r="N135" s="61"/>
      <c r="O135" s="61"/>
    </row>
    <row r="136" spans="1:15" ht="43.35" customHeight="1">
      <c r="A136" s="58"/>
      <c r="B136" s="59"/>
      <c r="C136" s="55"/>
      <c r="D136" s="60"/>
      <c r="E136" s="61"/>
      <c r="F136" s="61"/>
      <c r="G136" s="61"/>
      <c r="H136" s="60"/>
      <c r="I136" s="55"/>
      <c r="J136" s="55"/>
      <c r="K136" s="55"/>
      <c r="L136" s="55"/>
      <c r="M136" s="55"/>
      <c r="N136" s="61"/>
      <c r="O136" s="61"/>
    </row>
    <row r="137" spans="1:15" ht="43.35" customHeight="1">
      <c r="A137" s="58"/>
      <c r="B137" s="59"/>
      <c r="C137" s="55"/>
      <c r="D137" s="60"/>
      <c r="E137" s="61"/>
      <c r="F137" s="61"/>
      <c r="G137" s="61"/>
      <c r="H137" s="60"/>
      <c r="I137" s="55"/>
      <c r="J137" s="55"/>
      <c r="K137" s="55"/>
      <c r="L137" s="55"/>
      <c r="M137" s="55"/>
      <c r="N137" s="61"/>
      <c r="O137" s="61"/>
    </row>
    <row r="138" spans="1:15" ht="43.35" customHeight="1">
      <c r="A138" s="58"/>
      <c r="B138" s="59"/>
      <c r="C138" s="55"/>
      <c r="D138" s="60"/>
      <c r="E138" s="61"/>
      <c r="F138" s="61"/>
      <c r="G138" s="61"/>
      <c r="H138" s="60"/>
      <c r="I138" s="55"/>
      <c r="J138" s="55"/>
      <c r="K138" s="55"/>
      <c r="L138" s="55"/>
      <c r="M138" s="55"/>
      <c r="N138" s="61"/>
      <c r="O138" s="61"/>
    </row>
    <row r="139" spans="1:15" ht="43.35" customHeight="1">
      <c r="A139" s="58"/>
      <c r="B139" s="59"/>
      <c r="C139" s="55"/>
      <c r="D139" s="60"/>
      <c r="E139" s="61"/>
      <c r="F139" s="61"/>
      <c r="G139" s="61"/>
      <c r="H139" s="60"/>
      <c r="I139" s="55"/>
      <c r="J139" s="55"/>
      <c r="K139" s="55"/>
      <c r="L139" s="55"/>
      <c r="M139" s="55"/>
      <c r="N139" s="61"/>
      <c r="O139" s="61"/>
    </row>
    <row r="140" spans="1:15" ht="43.35" customHeight="1">
      <c r="A140" s="58"/>
      <c r="B140" s="59"/>
      <c r="C140" s="55"/>
      <c r="D140" s="60"/>
      <c r="E140" s="61"/>
      <c r="F140" s="61"/>
      <c r="G140" s="61"/>
      <c r="H140" s="60"/>
      <c r="I140" s="55"/>
      <c r="J140" s="55"/>
      <c r="K140" s="55"/>
      <c r="L140" s="55"/>
      <c r="M140" s="55"/>
      <c r="N140" s="61"/>
      <c r="O140" s="61"/>
    </row>
    <row r="141" spans="1:15" ht="43.35" customHeight="1">
      <c r="A141" s="58"/>
      <c r="B141" s="59"/>
      <c r="C141" s="55"/>
      <c r="D141" s="60"/>
      <c r="E141" s="61"/>
      <c r="F141" s="61"/>
      <c r="G141" s="61"/>
      <c r="H141" s="60"/>
      <c r="I141" s="55"/>
      <c r="J141" s="55"/>
      <c r="K141" s="55"/>
      <c r="L141" s="55"/>
      <c r="M141" s="55"/>
      <c r="N141" s="61"/>
      <c r="O141" s="61"/>
    </row>
    <row r="142" spans="1:15" ht="43.35" customHeight="1">
      <c r="A142" s="20"/>
      <c r="B142" s="22"/>
      <c r="C142" s="7"/>
      <c r="D142" s="10"/>
      <c r="E142" s="8"/>
      <c r="F142" s="8"/>
      <c r="G142" s="8"/>
      <c r="H142" s="10"/>
      <c r="I142" s="7"/>
      <c r="J142" s="7"/>
      <c r="K142" s="7"/>
      <c r="L142" s="7"/>
      <c r="M142" s="7"/>
      <c r="N142" s="8"/>
      <c r="O142" s="8"/>
    </row>
    <row r="143" spans="1:15" ht="43.35" customHeight="1">
      <c r="A143" s="20"/>
      <c r="B143" s="22"/>
      <c r="C143" s="7"/>
      <c r="D143" s="10"/>
      <c r="E143" s="8"/>
      <c r="F143" s="8"/>
      <c r="G143" s="8"/>
      <c r="H143" s="10"/>
      <c r="I143" s="7"/>
      <c r="J143" s="7"/>
      <c r="K143" s="7"/>
      <c r="L143" s="7"/>
      <c r="M143" s="7"/>
      <c r="N143" s="8"/>
      <c r="O143" s="8"/>
    </row>
    <row r="144" spans="1:15" ht="43.35" customHeight="1">
      <c r="A144" s="20"/>
      <c r="B144" s="74"/>
      <c r="C144" s="7"/>
      <c r="D144" s="7"/>
      <c r="E144" s="8"/>
      <c r="F144" s="8"/>
      <c r="G144" s="8"/>
      <c r="H144" s="10"/>
      <c r="I144" s="7"/>
      <c r="J144" s="7"/>
      <c r="K144" s="7"/>
      <c r="L144" s="7"/>
      <c r="M144" s="7"/>
      <c r="N144" s="8"/>
      <c r="O144" s="8"/>
    </row>
    <row r="145" spans="1:15" ht="43.35" customHeight="1">
      <c r="A145" s="75"/>
      <c r="B145" s="6"/>
      <c r="C145" s="7"/>
      <c r="D145" s="10"/>
      <c r="E145" s="8"/>
      <c r="F145" s="8"/>
      <c r="G145" s="8"/>
      <c r="H145" s="10"/>
      <c r="I145" s="7"/>
      <c r="J145" s="7"/>
      <c r="K145" s="7"/>
      <c r="L145" s="7"/>
      <c r="M145" s="7"/>
      <c r="N145" s="8"/>
      <c r="O145" s="8"/>
    </row>
    <row r="146" spans="1:15" ht="43.35" customHeight="1">
      <c r="A146" s="75"/>
      <c r="B146" s="6"/>
      <c r="C146" s="7"/>
      <c r="D146" s="7"/>
      <c r="E146" s="8"/>
      <c r="F146" s="8"/>
      <c r="G146" s="8"/>
      <c r="H146" s="10"/>
      <c r="I146" s="7"/>
      <c r="J146" s="7"/>
      <c r="K146" s="7"/>
      <c r="L146" s="7"/>
      <c r="M146" s="7"/>
      <c r="N146" s="8"/>
      <c r="O146" s="8"/>
    </row>
    <row r="147" spans="1:15" ht="43.35" customHeight="1">
      <c r="A147" s="20"/>
      <c r="B147" s="22"/>
      <c r="C147" s="7"/>
      <c r="D147" s="10"/>
      <c r="E147" s="8"/>
      <c r="F147" s="8"/>
      <c r="G147" s="8"/>
      <c r="H147" s="10"/>
      <c r="I147" s="7"/>
      <c r="J147" s="7"/>
      <c r="K147" s="7"/>
      <c r="L147" s="7"/>
      <c r="M147" s="7"/>
      <c r="N147" s="8"/>
      <c r="O147" s="8"/>
    </row>
    <row r="148" spans="1:15" ht="43.35" customHeight="1">
      <c r="A148" s="20"/>
      <c r="B148" s="22"/>
      <c r="C148" s="7"/>
      <c r="D148" s="10"/>
      <c r="E148" s="8"/>
      <c r="F148" s="8"/>
      <c r="G148" s="8"/>
      <c r="H148" s="10"/>
      <c r="I148" s="7"/>
      <c r="J148" s="7"/>
      <c r="K148" s="7"/>
      <c r="L148" s="7"/>
      <c r="M148" s="7"/>
      <c r="N148" s="8"/>
      <c r="O148" s="8"/>
    </row>
    <row r="149" spans="1:15" ht="43.35" customHeight="1">
      <c r="A149" s="20"/>
      <c r="B149" s="22"/>
      <c r="C149" s="7"/>
      <c r="D149" s="10"/>
      <c r="E149" s="8"/>
      <c r="F149" s="8"/>
      <c r="G149" s="8"/>
      <c r="H149" s="10"/>
      <c r="I149" s="7"/>
      <c r="J149" s="7"/>
      <c r="K149" s="7"/>
      <c r="L149" s="7"/>
      <c r="M149" s="7"/>
      <c r="N149" s="8"/>
      <c r="O149" s="8"/>
    </row>
    <row r="150" spans="1:15" ht="43.35" customHeight="1">
      <c r="A150" s="76"/>
      <c r="B150" s="57"/>
      <c r="C150" s="55"/>
      <c r="D150" s="55"/>
      <c r="E150" s="56"/>
      <c r="F150" s="56"/>
      <c r="G150" s="56"/>
      <c r="H150" s="55"/>
      <c r="I150" s="55"/>
      <c r="J150" s="55"/>
      <c r="K150" s="55"/>
      <c r="L150" s="55"/>
      <c r="M150" s="55"/>
      <c r="N150" s="56"/>
      <c r="O150" s="56"/>
    </row>
    <row r="151" spans="1:15" ht="43.35" customHeight="1">
      <c r="A151" s="55"/>
      <c r="B151" s="57"/>
      <c r="C151" s="55"/>
      <c r="D151" s="55"/>
      <c r="E151" s="56"/>
      <c r="F151" s="56"/>
      <c r="G151" s="56"/>
      <c r="H151" s="55"/>
      <c r="I151" s="55"/>
      <c r="J151" s="55"/>
      <c r="K151" s="55"/>
      <c r="L151" s="55"/>
      <c r="M151" s="55"/>
      <c r="N151" s="56"/>
      <c r="O151" s="56"/>
    </row>
    <row r="152" spans="1:15" ht="43.35" customHeight="1">
      <c r="A152" s="55"/>
      <c r="B152" s="57"/>
      <c r="C152" s="55"/>
      <c r="D152" s="55"/>
      <c r="E152" s="56"/>
      <c r="F152" s="56"/>
      <c r="G152" s="56"/>
      <c r="H152" s="55"/>
      <c r="I152" s="55"/>
      <c r="J152" s="55"/>
      <c r="K152" s="55"/>
      <c r="L152" s="55"/>
      <c r="M152" s="55"/>
      <c r="N152" s="56"/>
      <c r="O152" s="56"/>
    </row>
    <row r="153" spans="1:15" ht="43.35" customHeight="1">
      <c r="A153" s="55"/>
      <c r="B153" s="57"/>
      <c r="C153" s="55"/>
      <c r="D153" s="55"/>
      <c r="E153" s="56"/>
      <c r="F153" s="56"/>
      <c r="G153" s="56"/>
      <c r="H153" s="55"/>
      <c r="I153" s="55"/>
      <c r="J153" s="55"/>
      <c r="K153" s="55"/>
      <c r="L153" s="55"/>
      <c r="M153" s="55"/>
      <c r="N153" s="56"/>
      <c r="O153" s="56"/>
    </row>
    <row r="154" spans="1:15" ht="43.35" customHeight="1">
      <c r="A154" s="76"/>
      <c r="B154" s="57"/>
      <c r="C154" s="55"/>
      <c r="D154" s="55"/>
      <c r="E154" s="56"/>
      <c r="F154" s="56"/>
      <c r="G154" s="56"/>
      <c r="H154" s="55"/>
      <c r="I154" s="55"/>
      <c r="J154" s="55"/>
      <c r="K154" s="55"/>
      <c r="L154" s="55"/>
      <c r="M154" s="55"/>
      <c r="N154" s="56"/>
      <c r="O154" s="56"/>
    </row>
    <row r="155" spans="1:15" ht="43.35" customHeight="1">
      <c r="A155" s="76"/>
      <c r="B155" s="57"/>
      <c r="C155" s="55"/>
      <c r="D155" s="55"/>
      <c r="E155" s="56"/>
      <c r="F155" s="56"/>
      <c r="G155" s="56"/>
      <c r="H155" s="55"/>
      <c r="I155" s="55"/>
      <c r="J155" s="55"/>
      <c r="K155" s="55"/>
      <c r="L155" s="55"/>
      <c r="M155" s="55"/>
      <c r="N155" s="56"/>
      <c r="O155" s="56"/>
    </row>
    <row r="156" spans="1:15" ht="43.35" customHeight="1">
      <c r="A156" s="76"/>
      <c r="B156" s="57"/>
      <c r="C156" s="55"/>
      <c r="D156" s="55"/>
      <c r="E156" s="56"/>
      <c r="F156" s="56"/>
      <c r="G156" s="56"/>
      <c r="H156" s="55"/>
      <c r="I156" s="55"/>
      <c r="J156" s="55"/>
      <c r="K156" s="55"/>
      <c r="L156" s="55"/>
      <c r="M156" s="55"/>
      <c r="N156" s="56"/>
      <c r="O156" s="56"/>
    </row>
    <row r="157" spans="1:15" ht="43.35" customHeight="1">
      <c r="A157" s="76"/>
      <c r="B157" s="57"/>
      <c r="C157" s="55"/>
      <c r="D157" s="55"/>
      <c r="E157" s="56"/>
      <c r="F157" s="56"/>
      <c r="G157" s="56"/>
      <c r="H157" s="55"/>
      <c r="I157" s="55"/>
      <c r="J157" s="55"/>
      <c r="K157" s="55"/>
      <c r="L157" s="55"/>
      <c r="M157" s="55"/>
      <c r="N157" s="56"/>
      <c r="O157" s="56"/>
    </row>
    <row r="158" spans="1:15" ht="43.35" customHeight="1">
      <c r="A158" s="76"/>
      <c r="B158" s="57"/>
      <c r="C158" s="55"/>
      <c r="D158" s="55"/>
      <c r="E158" s="56"/>
      <c r="F158" s="56"/>
      <c r="G158" s="56"/>
      <c r="H158" s="55"/>
      <c r="I158" s="55"/>
      <c r="J158" s="55"/>
      <c r="K158" s="55"/>
      <c r="L158" s="55"/>
      <c r="M158" s="55"/>
      <c r="N158" s="56"/>
      <c r="O158" s="56"/>
    </row>
    <row r="159" spans="1:15" ht="43.35" customHeight="1">
      <c r="A159" s="76"/>
      <c r="B159" s="57"/>
      <c r="C159" s="55"/>
      <c r="D159" s="55"/>
      <c r="E159" s="56"/>
      <c r="F159" s="56"/>
      <c r="G159" s="56"/>
      <c r="H159" s="55"/>
      <c r="I159" s="55"/>
      <c r="J159" s="55"/>
      <c r="K159" s="55"/>
      <c r="L159" s="55"/>
      <c r="M159" s="55"/>
      <c r="N159" s="56"/>
      <c r="O159" s="56"/>
    </row>
    <row r="160" spans="1:15" ht="43.35" customHeight="1">
      <c r="A160" s="76"/>
      <c r="B160" s="57"/>
      <c r="C160" s="55"/>
      <c r="D160" s="55"/>
      <c r="E160" s="56"/>
      <c r="F160" s="56"/>
      <c r="G160" s="56"/>
      <c r="H160" s="55"/>
      <c r="I160" s="55"/>
      <c r="J160" s="55"/>
      <c r="K160" s="55"/>
      <c r="L160" s="55"/>
      <c r="M160" s="55"/>
      <c r="N160" s="56"/>
      <c r="O160" s="56"/>
    </row>
    <row r="161" spans="1:15" ht="43.35" customHeight="1">
      <c r="A161" s="76"/>
      <c r="B161" s="57"/>
      <c r="C161" s="55"/>
      <c r="D161" s="55"/>
      <c r="E161" s="56"/>
      <c r="F161" s="56"/>
      <c r="G161" s="56"/>
      <c r="H161" s="55"/>
      <c r="I161" s="55"/>
      <c r="J161" s="55"/>
      <c r="K161" s="55"/>
      <c r="L161" s="55"/>
      <c r="M161" s="55"/>
      <c r="N161" s="56"/>
      <c r="O161" s="56"/>
    </row>
    <row r="162" spans="1:15" ht="43.35" customHeight="1">
      <c r="A162" s="58"/>
      <c r="B162" s="57"/>
      <c r="C162" s="55"/>
      <c r="D162" s="60"/>
      <c r="E162" s="61"/>
      <c r="F162" s="61"/>
      <c r="G162" s="61"/>
      <c r="H162" s="60"/>
      <c r="I162" s="55"/>
      <c r="J162" s="55"/>
      <c r="K162" s="55"/>
      <c r="L162" s="55"/>
      <c r="M162" s="55"/>
      <c r="N162" s="61"/>
      <c r="O162" s="56"/>
    </row>
    <row r="163" spans="1:15" ht="43.35" customHeight="1">
      <c r="A163" s="58"/>
      <c r="B163" s="57"/>
      <c r="C163" s="55"/>
      <c r="D163" s="60"/>
      <c r="E163" s="61"/>
      <c r="F163" s="61"/>
      <c r="G163" s="61"/>
      <c r="H163" s="60"/>
      <c r="I163" s="55"/>
      <c r="J163" s="55"/>
      <c r="K163" s="55"/>
      <c r="L163" s="55"/>
      <c r="M163" s="55"/>
      <c r="N163" s="61"/>
      <c r="O163" s="56"/>
    </row>
    <row r="164" spans="1:15" ht="43.35" customHeight="1">
      <c r="A164" s="58"/>
      <c r="B164" s="57"/>
      <c r="C164" s="55"/>
      <c r="D164" s="55"/>
      <c r="E164" s="61"/>
      <c r="F164" s="61"/>
      <c r="G164" s="61"/>
      <c r="H164" s="60"/>
      <c r="I164" s="55"/>
      <c r="J164" s="55"/>
      <c r="K164" s="55"/>
      <c r="L164" s="55"/>
      <c r="M164" s="55"/>
      <c r="N164" s="61"/>
      <c r="O164" s="56"/>
    </row>
    <row r="165" spans="1:15" ht="43.35" customHeight="1">
      <c r="A165" s="55"/>
      <c r="B165" s="57"/>
      <c r="C165" s="55"/>
      <c r="D165" s="55"/>
      <c r="E165" s="56"/>
      <c r="F165" s="56"/>
      <c r="G165" s="56"/>
      <c r="H165" s="55"/>
      <c r="I165" s="55"/>
      <c r="J165" s="55"/>
      <c r="K165" s="55"/>
      <c r="L165" s="55"/>
      <c r="M165" s="55"/>
      <c r="N165" s="56"/>
      <c r="O165" s="56"/>
    </row>
    <row r="166" spans="1:15" ht="43.35" customHeight="1">
      <c r="A166" s="55"/>
      <c r="B166" s="57"/>
      <c r="C166" s="55"/>
      <c r="D166" s="55"/>
      <c r="E166" s="56"/>
      <c r="F166" s="56"/>
      <c r="G166" s="56"/>
      <c r="H166" s="55"/>
      <c r="I166" s="55"/>
      <c r="J166" s="55"/>
      <c r="K166" s="55"/>
      <c r="L166" s="55"/>
      <c r="M166" s="55"/>
      <c r="N166" s="56"/>
      <c r="O166" s="56"/>
    </row>
    <row r="167" spans="1:15" ht="43.35" customHeight="1">
      <c r="A167" s="55"/>
      <c r="B167" s="57"/>
      <c r="C167" s="55"/>
      <c r="D167" s="55"/>
      <c r="E167" s="56"/>
      <c r="F167" s="56"/>
      <c r="G167" s="56"/>
      <c r="H167" s="55"/>
      <c r="I167" s="55"/>
      <c r="J167" s="55"/>
      <c r="K167" s="55"/>
      <c r="L167" s="55"/>
      <c r="M167" s="55"/>
      <c r="N167" s="56"/>
      <c r="O167" s="56"/>
    </row>
    <row r="168" spans="1:15" ht="43.35" customHeight="1">
      <c r="A168" s="76"/>
      <c r="B168" s="57"/>
      <c r="C168" s="55"/>
      <c r="D168" s="55"/>
      <c r="E168" s="56"/>
      <c r="F168" s="56"/>
      <c r="G168" s="56"/>
      <c r="H168" s="55"/>
      <c r="I168" s="55"/>
      <c r="J168" s="55"/>
      <c r="K168" s="55"/>
      <c r="L168" s="55"/>
      <c r="M168" s="55"/>
      <c r="N168" s="56"/>
      <c r="O168" s="56"/>
    </row>
    <row r="169" spans="1:15" ht="43.35" customHeight="1">
      <c r="A169" s="76"/>
      <c r="B169" s="57"/>
      <c r="C169" s="55"/>
      <c r="D169" s="55"/>
      <c r="E169" s="56"/>
      <c r="F169" s="56"/>
      <c r="G169" s="56"/>
      <c r="H169" s="55"/>
      <c r="I169" s="55"/>
      <c r="J169" s="55"/>
      <c r="K169" s="55"/>
      <c r="L169" s="55"/>
      <c r="M169" s="55"/>
      <c r="N169" s="56"/>
      <c r="O169" s="56"/>
    </row>
    <row r="170" spans="1:15" ht="43.35" customHeight="1">
      <c r="A170" s="76"/>
      <c r="B170" s="57"/>
      <c r="C170" s="55"/>
      <c r="D170" s="55"/>
      <c r="E170" s="56"/>
      <c r="F170" s="56"/>
      <c r="G170" s="56"/>
      <c r="H170" s="55"/>
      <c r="I170" s="55"/>
      <c r="J170" s="55"/>
      <c r="K170" s="55"/>
      <c r="L170" s="55"/>
      <c r="M170" s="55"/>
      <c r="N170" s="56"/>
      <c r="O170" s="56"/>
    </row>
    <row r="171" spans="1:15" ht="43.35" customHeight="1">
      <c r="A171" s="76"/>
      <c r="B171" s="57"/>
      <c r="C171" s="55"/>
      <c r="D171" s="55"/>
      <c r="E171" s="56"/>
      <c r="F171" s="56"/>
      <c r="G171" s="56"/>
      <c r="H171" s="55"/>
      <c r="I171" s="55"/>
      <c r="J171" s="55"/>
      <c r="K171" s="55"/>
      <c r="L171" s="55"/>
      <c r="M171" s="55"/>
      <c r="N171" s="56"/>
      <c r="O171" s="56"/>
    </row>
    <row r="172" spans="1:15" ht="43.35" customHeight="1">
      <c r="A172" s="76"/>
      <c r="B172" s="57"/>
      <c r="C172" s="55"/>
      <c r="D172" s="55"/>
      <c r="E172" s="56"/>
      <c r="F172" s="56"/>
      <c r="G172" s="56"/>
      <c r="H172" s="55"/>
      <c r="I172" s="55"/>
      <c r="J172" s="55"/>
      <c r="K172" s="55"/>
      <c r="L172" s="55"/>
      <c r="M172" s="55"/>
      <c r="N172" s="56"/>
      <c r="O172" s="56"/>
    </row>
    <row r="173" spans="1:15" ht="43.35" customHeight="1">
      <c r="A173" s="76"/>
      <c r="B173" s="57"/>
      <c r="C173" s="55"/>
      <c r="D173" s="55"/>
      <c r="E173" s="56"/>
      <c r="F173" s="56"/>
      <c r="G173" s="56"/>
      <c r="H173" s="55"/>
      <c r="I173" s="55"/>
      <c r="J173" s="55"/>
      <c r="K173" s="55"/>
      <c r="L173" s="55"/>
      <c r="M173" s="55"/>
      <c r="N173" s="56"/>
      <c r="O173" s="56"/>
    </row>
    <row r="174" spans="1:15" ht="43.35" customHeight="1">
      <c r="A174" s="76"/>
      <c r="B174" s="57"/>
      <c r="C174" s="55"/>
      <c r="D174" s="55"/>
      <c r="E174" s="56"/>
      <c r="F174" s="56"/>
      <c r="G174" s="56"/>
      <c r="H174" s="55"/>
      <c r="I174" s="55"/>
      <c r="J174" s="55"/>
      <c r="K174" s="55"/>
      <c r="L174" s="55"/>
      <c r="M174" s="55"/>
      <c r="N174" s="56"/>
      <c r="O174" s="56"/>
    </row>
    <row r="175" spans="1:15" ht="43.35" customHeight="1">
      <c r="A175" s="76"/>
      <c r="B175" s="57"/>
      <c r="C175" s="55"/>
      <c r="D175" s="55"/>
      <c r="E175" s="56"/>
      <c r="F175" s="56"/>
      <c r="G175" s="56"/>
      <c r="H175" s="55"/>
      <c r="I175" s="55"/>
      <c r="J175" s="55"/>
      <c r="K175" s="55"/>
      <c r="L175" s="55"/>
      <c r="M175" s="55"/>
      <c r="N175" s="56"/>
      <c r="O175" s="56"/>
    </row>
    <row r="176" spans="1:15" ht="43.35" customHeight="1">
      <c r="A176" s="76"/>
      <c r="B176" s="57"/>
      <c r="C176" s="55"/>
      <c r="D176" s="55"/>
      <c r="E176" s="61"/>
      <c r="F176" s="61"/>
      <c r="G176" s="61"/>
      <c r="H176" s="60"/>
      <c r="I176" s="55"/>
      <c r="J176" s="55"/>
      <c r="K176" s="55"/>
      <c r="L176" s="55"/>
      <c r="M176" s="55"/>
      <c r="N176" s="61"/>
      <c r="O176" s="56"/>
    </row>
    <row r="177" spans="1:15" ht="43.35" customHeight="1">
      <c r="A177" s="58"/>
      <c r="B177" s="57"/>
      <c r="C177" s="55"/>
      <c r="D177" s="55"/>
      <c r="E177" s="56"/>
      <c r="F177" s="56"/>
      <c r="G177" s="56"/>
      <c r="H177" s="55"/>
      <c r="I177" s="55"/>
      <c r="J177" s="55"/>
      <c r="K177" s="55"/>
      <c r="L177" s="55"/>
      <c r="M177" s="55"/>
      <c r="N177" s="61"/>
      <c r="O177" s="56"/>
    </row>
    <row r="178" spans="1:15" ht="43.35" customHeight="1">
      <c r="A178" s="58"/>
      <c r="B178" s="57"/>
      <c r="C178" s="55"/>
      <c r="D178" s="55"/>
      <c r="E178" s="56"/>
      <c r="F178" s="56"/>
      <c r="G178" s="56"/>
      <c r="H178" s="55"/>
      <c r="I178" s="55"/>
      <c r="J178" s="55"/>
      <c r="K178" s="55"/>
      <c r="L178" s="55"/>
      <c r="M178" s="55"/>
      <c r="N178" s="61"/>
      <c r="O178" s="56"/>
    </row>
    <row r="179" spans="1:15" ht="43.35" customHeight="1">
      <c r="A179" s="58"/>
      <c r="B179" s="57"/>
      <c r="C179" s="55"/>
      <c r="D179" s="55"/>
      <c r="E179" s="56"/>
      <c r="F179" s="56"/>
      <c r="G179" s="56"/>
      <c r="H179" s="55"/>
      <c r="I179" s="55"/>
      <c r="J179" s="55"/>
      <c r="K179" s="55"/>
      <c r="L179" s="55"/>
      <c r="M179" s="55"/>
      <c r="N179" s="61"/>
      <c r="O179" s="56"/>
    </row>
    <row r="180" spans="1:15" ht="43.35" customHeight="1">
      <c r="A180" s="76"/>
      <c r="B180" s="57"/>
      <c r="C180" s="55"/>
      <c r="D180" s="55"/>
      <c r="E180" s="61"/>
      <c r="F180" s="61"/>
      <c r="G180" s="61"/>
      <c r="H180" s="60"/>
      <c r="I180" s="55"/>
      <c r="J180" s="55"/>
      <c r="K180" s="55"/>
      <c r="L180" s="55"/>
      <c r="M180" s="55"/>
      <c r="N180" s="61"/>
      <c r="O180" s="56"/>
    </row>
    <row r="181" spans="1:15" ht="43.35" customHeight="1">
      <c r="A181" s="58"/>
      <c r="B181" s="59"/>
      <c r="C181" s="55"/>
      <c r="D181" s="60"/>
      <c r="E181" s="61"/>
      <c r="F181" s="61"/>
      <c r="G181" s="61"/>
      <c r="H181" s="60"/>
      <c r="I181" s="55"/>
      <c r="J181" s="55"/>
      <c r="K181" s="55"/>
      <c r="L181" s="55"/>
      <c r="M181" s="55"/>
      <c r="N181" s="61"/>
      <c r="O181" s="56"/>
    </row>
    <row r="182" spans="1:15" ht="43.35" customHeight="1">
      <c r="A182" s="58"/>
      <c r="B182" s="59"/>
      <c r="C182" s="55"/>
      <c r="D182" s="60"/>
      <c r="E182" s="61"/>
      <c r="F182" s="61"/>
      <c r="G182" s="61"/>
      <c r="H182" s="60"/>
      <c r="I182" s="55"/>
      <c r="J182" s="55"/>
      <c r="K182" s="55"/>
      <c r="L182" s="55"/>
      <c r="M182" s="55"/>
      <c r="N182" s="61"/>
      <c r="O182" s="56"/>
    </row>
    <row r="183" spans="1:15" ht="43.35" customHeight="1">
      <c r="A183" s="58"/>
      <c r="B183" s="59"/>
      <c r="C183" s="55"/>
      <c r="D183" s="60"/>
      <c r="E183" s="61"/>
      <c r="F183" s="61"/>
      <c r="G183" s="61"/>
      <c r="H183" s="60"/>
      <c r="I183" s="55"/>
      <c r="J183" s="55"/>
      <c r="K183" s="55"/>
      <c r="L183" s="55"/>
      <c r="M183" s="55"/>
      <c r="N183" s="61"/>
      <c r="O183" s="56"/>
    </row>
    <row r="184" spans="1:15" ht="43.35" customHeight="1">
      <c r="A184" s="58"/>
      <c r="B184" s="59"/>
      <c r="C184" s="55"/>
      <c r="D184" s="60"/>
      <c r="E184" s="61"/>
      <c r="F184" s="61"/>
      <c r="G184" s="61"/>
      <c r="H184" s="60"/>
      <c r="I184" s="55"/>
      <c r="J184" s="55"/>
      <c r="K184" s="55"/>
      <c r="L184" s="55"/>
      <c r="M184" s="55"/>
      <c r="N184" s="61"/>
      <c r="O184" s="56"/>
    </row>
    <row r="185" spans="1:15" ht="43.35" customHeight="1">
      <c r="A185" s="58"/>
      <c r="B185" s="59"/>
      <c r="C185" s="55"/>
      <c r="D185" s="60"/>
      <c r="E185" s="61"/>
      <c r="F185" s="61"/>
      <c r="G185" s="61"/>
      <c r="H185" s="60"/>
      <c r="I185" s="55"/>
      <c r="J185" s="55"/>
      <c r="K185" s="55"/>
      <c r="L185" s="55"/>
      <c r="M185" s="55"/>
      <c r="N185" s="61"/>
      <c r="O185" s="56"/>
    </row>
    <row r="186" spans="1:15" ht="43.35" customHeight="1">
      <c r="A186" s="58"/>
      <c r="B186" s="59"/>
      <c r="C186" s="55"/>
      <c r="D186" s="60"/>
      <c r="E186" s="61"/>
      <c r="F186" s="61"/>
      <c r="G186" s="61"/>
      <c r="H186" s="60"/>
      <c r="I186" s="55"/>
      <c r="J186" s="55"/>
      <c r="K186" s="55"/>
      <c r="L186" s="55"/>
      <c r="M186" s="55"/>
      <c r="N186" s="61"/>
      <c r="O186" s="56"/>
    </row>
    <row r="187" spans="1:15" ht="43.35" customHeight="1">
      <c r="A187" s="58"/>
      <c r="B187" s="59"/>
      <c r="C187" s="55"/>
      <c r="D187" s="60"/>
      <c r="E187" s="61"/>
      <c r="F187" s="61"/>
      <c r="G187" s="61"/>
      <c r="H187" s="60"/>
      <c r="I187" s="55"/>
      <c r="J187" s="55"/>
      <c r="K187" s="55"/>
      <c r="L187" s="55"/>
      <c r="M187" s="55"/>
      <c r="N187" s="61"/>
      <c r="O187" s="56"/>
    </row>
    <row r="188" spans="1:15" ht="43.35" customHeight="1">
      <c r="A188" s="58"/>
      <c r="B188" s="62"/>
      <c r="C188" s="60"/>
      <c r="D188" s="62"/>
      <c r="E188" s="61"/>
      <c r="F188" s="61"/>
      <c r="G188" s="61"/>
      <c r="H188" s="60"/>
      <c r="I188" s="55"/>
      <c r="J188" s="55"/>
      <c r="K188" s="55"/>
      <c r="L188" s="55"/>
      <c r="M188" s="55"/>
      <c r="N188" s="61"/>
      <c r="O188" s="61"/>
    </row>
    <row r="189" spans="1:15" ht="43.35" customHeight="1">
      <c r="A189" s="58"/>
      <c r="B189" s="59"/>
      <c r="C189" s="55"/>
      <c r="D189" s="60"/>
      <c r="E189" s="61"/>
      <c r="F189" s="61"/>
      <c r="G189" s="61"/>
      <c r="H189" s="60"/>
      <c r="I189" s="55"/>
      <c r="J189" s="55"/>
      <c r="K189" s="55"/>
      <c r="L189" s="55"/>
      <c r="M189" s="55"/>
      <c r="N189" s="61"/>
      <c r="O189" s="61"/>
    </row>
    <row r="190" spans="1:15" ht="43.35" customHeight="1">
      <c r="A190" s="58"/>
      <c r="B190" s="59"/>
      <c r="C190" s="55"/>
      <c r="D190" s="60"/>
      <c r="E190" s="61"/>
      <c r="F190" s="61"/>
      <c r="G190" s="61"/>
      <c r="H190" s="60"/>
      <c r="I190" s="55"/>
      <c r="J190" s="55"/>
      <c r="K190" s="55"/>
      <c r="L190" s="55"/>
      <c r="M190" s="55"/>
      <c r="N190" s="61"/>
      <c r="O190" s="61"/>
    </row>
    <row r="191" spans="1:15" ht="43.35" customHeight="1">
      <c r="A191" s="58"/>
      <c r="B191" s="59"/>
      <c r="C191" s="55"/>
      <c r="D191" s="60"/>
      <c r="E191" s="61"/>
      <c r="F191" s="61"/>
      <c r="G191" s="61"/>
      <c r="H191" s="60"/>
      <c r="I191" s="55"/>
      <c r="J191" s="55"/>
      <c r="K191" s="55"/>
      <c r="L191" s="55"/>
      <c r="M191" s="55"/>
      <c r="N191" s="61"/>
      <c r="O191" s="61"/>
    </row>
    <row r="192" spans="1:15" ht="43.35" customHeight="1">
      <c r="A192" s="58"/>
      <c r="B192" s="59"/>
      <c r="C192" s="55"/>
      <c r="D192" s="60"/>
      <c r="E192" s="61"/>
      <c r="F192" s="61"/>
      <c r="G192" s="61"/>
      <c r="H192" s="60"/>
      <c r="I192" s="55"/>
      <c r="J192" s="55"/>
      <c r="K192" s="55"/>
      <c r="L192" s="55"/>
      <c r="M192" s="55"/>
      <c r="N192" s="61"/>
      <c r="O192" s="61"/>
    </row>
    <row r="193" spans="1:15" ht="43.35" customHeight="1">
      <c r="A193" s="58"/>
      <c r="B193" s="59"/>
      <c r="C193" s="55"/>
      <c r="D193" s="60"/>
      <c r="E193" s="61"/>
      <c r="F193" s="61"/>
      <c r="G193" s="61"/>
      <c r="H193" s="60"/>
      <c r="I193" s="55"/>
      <c r="J193" s="55"/>
      <c r="K193" s="55"/>
      <c r="L193" s="55"/>
      <c r="M193" s="55"/>
      <c r="N193" s="61"/>
      <c r="O193" s="61"/>
    </row>
    <row r="194" spans="1:15" ht="43.35" customHeight="1">
      <c r="A194" s="58"/>
      <c r="B194" s="59"/>
      <c r="C194" s="55"/>
      <c r="D194" s="60"/>
      <c r="E194" s="61"/>
      <c r="F194" s="61"/>
      <c r="G194" s="61"/>
      <c r="H194" s="60"/>
      <c r="I194" s="55"/>
      <c r="J194" s="55"/>
      <c r="K194" s="55"/>
      <c r="L194" s="55"/>
      <c r="M194" s="55"/>
      <c r="N194" s="61"/>
      <c r="O194" s="61"/>
    </row>
    <row r="195" spans="1:15" ht="43.35" customHeight="1">
      <c r="A195" s="58"/>
      <c r="B195" s="59"/>
      <c r="C195" s="55"/>
      <c r="D195" s="60"/>
      <c r="E195" s="61"/>
      <c r="F195" s="61"/>
      <c r="G195" s="61"/>
      <c r="H195" s="60"/>
      <c r="I195" s="55"/>
      <c r="J195" s="55"/>
      <c r="K195" s="55"/>
      <c r="L195" s="55"/>
      <c r="M195" s="55"/>
      <c r="N195" s="61"/>
      <c r="O195" s="61"/>
    </row>
    <row r="196" spans="1:15" ht="43.35" customHeight="1">
      <c r="A196" s="58"/>
      <c r="B196" s="59"/>
      <c r="C196" s="55"/>
      <c r="D196" s="60"/>
      <c r="E196" s="61"/>
      <c r="F196" s="61"/>
      <c r="G196" s="61"/>
      <c r="H196" s="60"/>
      <c r="I196" s="55"/>
      <c r="J196" s="55"/>
      <c r="K196" s="55"/>
      <c r="L196" s="55"/>
      <c r="M196" s="55"/>
      <c r="N196" s="61"/>
      <c r="O196" s="61"/>
    </row>
    <row r="197" spans="1:15" ht="43.35" customHeight="1">
      <c r="A197" s="58"/>
      <c r="B197" s="59"/>
      <c r="C197" s="55"/>
      <c r="D197" s="60"/>
      <c r="E197" s="61"/>
      <c r="F197" s="61"/>
      <c r="G197" s="61"/>
      <c r="H197" s="60"/>
      <c r="I197" s="55"/>
      <c r="J197" s="55"/>
      <c r="K197" s="55"/>
      <c r="L197" s="55"/>
      <c r="M197" s="55"/>
      <c r="N197" s="61"/>
      <c r="O197" s="61"/>
    </row>
    <row r="198" spans="1:15" ht="43.35" customHeight="1">
      <c r="A198" s="58"/>
      <c r="B198" s="59"/>
      <c r="C198" s="55"/>
      <c r="D198" s="60"/>
      <c r="E198" s="61"/>
      <c r="F198" s="61"/>
      <c r="G198" s="61"/>
      <c r="H198" s="60"/>
      <c r="I198" s="55"/>
      <c r="J198" s="55"/>
      <c r="K198" s="55"/>
      <c r="L198" s="55"/>
      <c r="M198" s="55"/>
      <c r="N198" s="61"/>
      <c r="O198" s="61"/>
    </row>
    <row r="199" spans="1:15" ht="43.35" customHeight="1">
      <c r="A199" s="58"/>
      <c r="B199" s="59"/>
      <c r="C199" s="55"/>
      <c r="D199" s="60"/>
      <c r="E199" s="61"/>
      <c r="F199" s="61"/>
      <c r="G199" s="61"/>
      <c r="H199" s="60"/>
      <c r="I199" s="55"/>
      <c r="J199" s="55"/>
      <c r="K199" s="55"/>
      <c r="L199" s="55"/>
      <c r="M199" s="55"/>
      <c r="N199" s="61"/>
      <c r="O199" s="61"/>
    </row>
    <row r="200" spans="1:15" ht="43.35" customHeight="1">
      <c r="A200" s="58"/>
      <c r="B200" s="59"/>
      <c r="C200" s="55"/>
      <c r="D200" s="60"/>
      <c r="E200" s="61"/>
      <c r="F200" s="61"/>
      <c r="G200" s="61"/>
      <c r="H200" s="60"/>
      <c r="I200" s="55"/>
      <c r="J200" s="55"/>
      <c r="K200" s="55"/>
      <c r="L200" s="55"/>
      <c r="M200" s="55"/>
      <c r="N200" s="61"/>
      <c r="O200" s="61"/>
    </row>
    <row r="201" spans="1:15" ht="43.35" customHeight="1">
      <c r="A201" s="58"/>
      <c r="B201" s="59"/>
      <c r="C201" s="55"/>
      <c r="D201" s="60"/>
      <c r="E201" s="61"/>
      <c r="F201" s="61"/>
      <c r="G201" s="61"/>
      <c r="H201" s="60"/>
      <c r="I201" s="55"/>
      <c r="J201" s="55"/>
      <c r="K201" s="55"/>
      <c r="L201" s="55"/>
      <c r="M201" s="55"/>
      <c r="N201" s="61"/>
      <c r="O201" s="61"/>
    </row>
    <row r="202" spans="1:15" ht="43.35" customHeight="1">
      <c r="A202" s="20"/>
      <c r="B202" s="22"/>
      <c r="C202" s="7"/>
      <c r="D202" s="10"/>
      <c r="E202" s="8"/>
      <c r="F202" s="8"/>
      <c r="G202" s="8"/>
      <c r="H202" s="10"/>
      <c r="I202" s="7"/>
      <c r="J202" s="7"/>
      <c r="K202" s="7"/>
      <c r="L202" s="7"/>
      <c r="M202" s="7"/>
      <c r="N202" s="8"/>
      <c r="O202" s="8"/>
    </row>
    <row r="203" spans="1:15" ht="43.35" customHeight="1">
      <c r="A203" s="20"/>
      <c r="B203" s="22"/>
      <c r="C203" s="7"/>
      <c r="D203" s="10"/>
      <c r="E203" s="8"/>
      <c r="F203" s="8"/>
      <c r="G203" s="8"/>
      <c r="H203" s="10"/>
      <c r="I203" s="7"/>
      <c r="J203" s="7"/>
      <c r="K203" s="7"/>
      <c r="L203" s="7"/>
      <c r="M203" s="7"/>
      <c r="N203" s="8"/>
      <c r="O203" s="8"/>
    </row>
    <row r="204" spans="1:15" ht="43.35" customHeight="1">
      <c r="A204" s="20"/>
      <c r="B204" s="74"/>
      <c r="C204" s="7"/>
      <c r="D204" s="7"/>
      <c r="E204" s="8"/>
      <c r="F204" s="8"/>
      <c r="G204" s="8"/>
      <c r="H204" s="10"/>
      <c r="I204" s="7"/>
      <c r="J204" s="7"/>
      <c r="K204" s="7"/>
      <c r="L204" s="7"/>
      <c r="M204" s="7"/>
      <c r="N204" s="8"/>
      <c r="O204" s="8"/>
    </row>
    <row r="205" spans="1:15" ht="43.35" customHeight="1">
      <c r="A205" s="20"/>
      <c r="B205" s="22"/>
      <c r="C205" s="7"/>
      <c r="D205" s="10"/>
      <c r="E205" s="8"/>
      <c r="F205" s="8"/>
      <c r="G205" s="8"/>
      <c r="H205" s="8"/>
      <c r="I205" s="7"/>
      <c r="J205" s="7"/>
      <c r="K205" s="7"/>
      <c r="L205" s="7"/>
      <c r="M205" s="7"/>
      <c r="N205" s="8"/>
      <c r="O205" s="8"/>
    </row>
    <row r="206" spans="1:15" ht="43.35" customHeight="1">
      <c r="A206" s="20"/>
      <c r="B206" s="22"/>
      <c r="C206" s="7"/>
      <c r="D206" s="10"/>
      <c r="E206" s="8"/>
      <c r="F206" s="8"/>
      <c r="G206" s="8"/>
      <c r="H206" s="8"/>
      <c r="I206" s="7"/>
      <c r="J206" s="7"/>
      <c r="K206" s="7"/>
      <c r="L206" s="7"/>
      <c r="M206" s="7"/>
      <c r="N206" s="8"/>
      <c r="O206" s="8"/>
    </row>
    <row r="207" spans="1:15" ht="43.35" customHeight="1">
      <c r="A207" s="20"/>
      <c r="B207" s="22"/>
      <c r="C207" s="7"/>
      <c r="D207" s="10"/>
      <c r="E207" s="8"/>
      <c r="F207" s="8"/>
      <c r="G207" s="8"/>
      <c r="H207" s="8"/>
      <c r="I207" s="7"/>
      <c r="J207" s="7"/>
      <c r="K207" s="7"/>
      <c r="L207" s="7"/>
      <c r="M207" s="7"/>
      <c r="N207" s="8"/>
      <c r="O207" s="8"/>
    </row>
    <row r="208" spans="1:15" ht="43.35" customHeight="1">
      <c r="A208" s="20"/>
      <c r="B208" s="22"/>
      <c r="C208" s="7"/>
      <c r="D208" s="10"/>
      <c r="E208" s="8"/>
      <c r="F208" s="8"/>
      <c r="G208" s="8"/>
      <c r="H208" s="8"/>
      <c r="I208" s="7"/>
      <c r="J208" s="7"/>
      <c r="K208" s="7"/>
      <c r="L208" s="7"/>
      <c r="M208" s="7"/>
      <c r="N208" s="8"/>
      <c r="O208" s="8"/>
    </row>
    <row r="209" spans="1:15" ht="43.35" customHeight="1">
      <c r="A209" s="20"/>
      <c r="B209" s="22"/>
      <c r="C209" s="7"/>
      <c r="D209" s="10"/>
      <c r="E209" s="8"/>
      <c r="F209" s="8"/>
      <c r="G209" s="8"/>
      <c r="H209" s="8"/>
      <c r="I209" s="7"/>
      <c r="J209" s="7"/>
      <c r="K209" s="7"/>
      <c r="L209" s="7"/>
      <c r="M209" s="7"/>
      <c r="N209" s="8"/>
      <c r="O209" s="8"/>
    </row>
    <row r="210" spans="1:15" ht="43.35" customHeight="1">
      <c r="A210" s="20"/>
      <c r="B210" s="22"/>
      <c r="C210" s="7"/>
      <c r="D210" s="10"/>
      <c r="E210" s="8"/>
      <c r="F210" s="8"/>
      <c r="G210" s="8"/>
      <c r="H210" s="8"/>
      <c r="I210" s="7"/>
      <c r="J210" s="7"/>
      <c r="K210" s="7"/>
      <c r="L210" s="7"/>
      <c r="M210" s="7"/>
      <c r="N210" s="8"/>
      <c r="O210" s="8"/>
    </row>
    <row r="211" spans="1:15" ht="43.35" customHeight="1">
      <c r="A211" s="20"/>
      <c r="B211" s="22"/>
      <c r="C211" s="7"/>
      <c r="D211" s="10"/>
      <c r="E211" s="8"/>
      <c r="F211" s="8"/>
      <c r="G211" s="8"/>
      <c r="H211" s="8"/>
      <c r="I211" s="7"/>
      <c r="J211" s="7"/>
      <c r="K211" s="7"/>
      <c r="L211" s="7"/>
      <c r="M211" s="7"/>
      <c r="N211" s="8"/>
      <c r="O211" s="8"/>
    </row>
    <row r="212" spans="1:15" ht="43.35" customHeight="1">
      <c r="A212" s="20"/>
      <c r="B212" s="22"/>
      <c r="C212" s="7"/>
      <c r="D212" s="10"/>
      <c r="E212" s="8"/>
      <c r="F212" s="8"/>
      <c r="G212" s="8"/>
      <c r="H212" s="8"/>
      <c r="I212" s="7"/>
      <c r="J212" s="7"/>
      <c r="K212" s="7"/>
      <c r="L212" s="7"/>
      <c r="M212" s="7"/>
      <c r="N212" s="8"/>
      <c r="O212" s="8"/>
    </row>
    <row r="213" spans="1:15" ht="43.35" customHeight="1">
      <c r="A213" s="20"/>
      <c r="B213" s="22"/>
      <c r="C213" s="7"/>
      <c r="D213" s="10"/>
      <c r="E213" s="8"/>
      <c r="F213" s="8"/>
      <c r="G213" s="8"/>
      <c r="H213" s="8"/>
      <c r="I213" s="7"/>
      <c r="J213" s="7"/>
      <c r="K213" s="7"/>
      <c r="L213" s="7"/>
      <c r="M213" s="7"/>
      <c r="N213" s="8"/>
      <c r="O213" s="8"/>
    </row>
    <row r="214" spans="1:15" ht="43.35" customHeight="1">
      <c r="A214" s="20"/>
      <c r="B214" s="22"/>
      <c r="C214" s="7"/>
      <c r="D214" s="10"/>
      <c r="E214" s="8"/>
      <c r="F214" s="8"/>
      <c r="G214" s="8"/>
      <c r="H214" s="8"/>
      <c r="I214" s="7"/>
      <c r="J214" s="7"/>
      <c r="K214" s="7"/>
      <c r="L214" s="7"/>
      <c r="M214" s="7"/>
      <c r="N214" s="8"/>
      <c r="O214" s="8"/>
    </row>
    <row r="215" spans="1:15" ht="43.35" customHeight="1">
      <c r="A215" s="20"/>
      <c r="B215" s="22"/>
      <c r="C215" s="7"/>
      <c r="D215" s="10"/>
      <c r="E215" s="8"/>
      <c r="F215" s="8"/>
      <c r="G215" s="8"/>
      <c r="H215" s="8"/>
      <c r="I215" s="7"/>
      <c r="J215" s="7"/>
      <c r="K215" s="7"/>
      <c r="L215" s="7"/>
      <c r="M215" s="7"/>
      <c r="N215" s="8"/>
      <c r="O215" s="8"/>
    </row>
    <row r="216" spans="1:15" ht="43.35" customHeight="1">
      <c r="A216" s="20"/>
      <c r="B216" s="22"/>
      <c r="C216" s="7"/>
      <c r="D216" s="10"/>
      <c r="E216" s="8"/>
      <c r="F216" s="8"/>
      <c r="G216" s="8"/>
      <c r="H216" s="8"/>
      <c r="I216" s="7"/>
      <c r="J216" s="7"/>
      <c r="K216" s="7"/>
      <c r="L216" s="7"/>
      <c r="M216" s="7"/>
      <c r="N216" s="8"/>
      <c r="O216" s="8"/>
    </row>
    <row r="217" spans="1:15" ht="43.35" customHeight="1">
      <c r="A217" s="20"/>
      <c r="B217" s="22"/>
      <c r="C217" s="7"/>
      <c r="D217" s="10"/>
      <c r="E217" s="8"/>
      <c r="F217" s="8"/>
      <c r="G217" s="8"/>
      <c r="H217" s="8"/>
      <c r="I217" s="7"/>
      <c r="J217" s="7"/>
      <c r="K217" s="7"/>
      <c r="L217" s="7"/>
      <c r="M217" s="7"/>
      <c r="N217" s="8"/>
      <c r="O217" s="8"/>
    </row>
    <row r="218" spans="1:15" ht="43.35" customHeight="1">
      <c r="A218" s="20"/>
      <c r="B218" s="22"/>
      <c r="C218" s="7"/>
      <c r="D218" s="10"/>
      <c r="E218" s="8"/>
      <c r="F218" s="8"/>
      <c r="G218" s="8"/>
      <c r="H218" s="8"/>
      <c r="I218" s="7"/>
      <c r="J218" s="7"/>
      <c r="K218" s="7"/>
      <c r="L218" s="7"/>
      <c r="M218" s="7"/>
      <c r="N218" s="8"/>
      <c r="O218" s="8"/>
    </row>
    <row r="219" spans="1:15" ht="43.35" customHeight="1">
      <c r="A219" s="20"/>
      <c r="B219" s="22"/>
      <c r="C219" s="7"/>
      <c r="D219" s="10"/>
      <c r="E219" s="8"/>
      <c r="F219" s="8"/>
      <c r="G219" s="8"/>
      <c r="H219" s="8"/>
      <c r="I219" s="7"/>
      <c r="J219" s="7"/>
      <c r="K219" s="7"/>
      <c r="L219" s="7"/>
      <c r="M219" s="7"/>
      <c r="N219" s="8"/>
      <c r="O219" s="8"/>
    </row>
    <row r="220" spans="1:15" ht="43.35" customHeight="1">
      <c r="A220" s="20"/>
      <c r="B220" s="22"/>
      <c r="C220" s="7"/>
      <c r="D220" s="10"/>
      <c r="E220" s="8"/>
      <c r="F220" s="8"/>
      <c r="G220" s="8"/>
      <c r="H220" s="8"/>
      <c r="I220" s="7"/>
      <c r="J220" s="7"/>
      <c r="K220" s="7"/>
      <c r="L220" s="7"/>
      <c r="M220" s="7"/>
      <c r="N220" s="8"/>
      <c r="O220" s="8"/>
    </row>
    <row r="221" spans="1:15" ht="43.35" customHeight="1">
      <c r="A221" s="20"/>
      <c r="B221" s="22"/>
      <c r="C221" s="7"/>
      <c r="D221" s="10"/>
      <c r="E221" s="8"/>
      <c r="F221" s="8"/>
      <c r="G221" s="8"/>
      <c r="H221" s="8"/>
      <c r="I221" s="7"/>
      <c r="J221" s="7"/>
      <c r="K221" s="7"/>
      <c r="L221" s="7"/>
      <c r="M221" s="7"/>
      <c r="N221" s="8"/>
      <c r="O221" s="8"/>
    </row>
    <row r="222" spans="1:15" ht="43.35" customHeight="1">
      <c r="A222" s="20"/>
      <c r="B222" s="22"/>
      <c r="C222" s="7"/>
      <c r="D222" s="10"/>
      <c r="E222" s="8"/>
      <c r="F222" s="8"/>
      <c r="G222" s="8"/>
      <c r="H222" s="8"/>
      <c r="I222" s="7"/>
      <c r="J222" s="7"/>
      <c r="K222" s="7"/>
      <c r="L222" s="7"/>
      <c r="M222" s="7"/>
      <c r="N222" s="8"/>
      <c r="O222" s="8"/>
    </row>
    <row r="223" spans="1:15" ht="43.35" customHeight="1">
      <c r="A223" s="20"/>
      <c r="B223" s="22"/>
      <c r="C223" s="7"/>
      <c r="D223" s="10"/>
      <c r="E223" s="8"/>
      <c r="F223" s="8"/>
      <c r="G223" s="8"/>
      <c r="H223" s="8"/>
      <c r="I223" s="7"/>
      <c r="J223" s="7"/>
      <c r="K223" s="7"/>
      <c r="L223" s="7"/>
      <c r="M223" s="7"/>
      <c r="N223" s="8"/>
      <c r="O223" s="8"/>
    </row>
    <row r="224" spans="1:15" ht="43.35" customHeight="1">
      <c r="A224" s="20"/>
      <c r="B224" s="22"/>
      <c r="C224" s="7"/>
      <c r="D224" s="10"/>
      <c r="E224" s="8"/>
      <c r="F224" s="8"/>
      <c r="G224" s="8"/>
      <c r="H224" s="8"/>
      <c r="I224" s="7"/>
      <c r="J224" s="7"/>
      <c r="K224" s="7"/>
      <c r="L224" s="7"/>
      <c r="M224" s="7"/>
      <c r="N224" s="8"/>
      <c r="O224" s="8"/>
    </row>
    <row r="225" spans="1:15" ht="43.35" customHeight="1">
      <c r="A225" s="20"/>
      <c r="B225" s="22"/>
      <c r="C225" s="7"/>
      <c r="D225" s="10"/>
      <c r="E225" s="8"/>
      <c r="F225" s="8"/>
      <c r="G225" s="8"/>
      <c r="H225" s="8"/>
      <c r="I225" s="7"/>
      <c r="J225" s="7"/>
      <c r="K225" s="7"/>
      <c r="L225" s="7"/>
      <c r="M225" s="7"/>
      <c r="N225" s="8"/>
      <c r="O225" s="8"/>
    </row>
    <row r="226" spans="1:15" ht="43.35" customHeight="1">
      <c r="A226" s="20"/>
      <c r="B226" s="22"/>
      <c r="C226" s="7"/>
      <c r="D226" s="10"/>
      <c r="E226" s="8"/>
      <c r="F226" s="8"/>
      <c r="G226" s="8"/>
      <c r="H226" s="8"/>
      <c r="I226" s="7"/>
      <c r="J226" s="7"/>
      <c r="K226" s="7"/>
      <c r="L226" s="7"/>
      <c r="M226" s="7"/>
      <c r="N226" s="8"/>
      <c r="O226" s="8"/>
    </row>
    <row r="227" spans="1:15" ht="43.35" customHeight="1">
      <c r="A227" s="20"/>
      <c r="B227" s="22"/>
      <c r="C227" s="7"/>
      <c r="D227" s="10"/>
      <c r="E227" s="8"/>
      <c r="F227" s="8"/>
      <c r="G227" s="8"/>
      <c r="H227" s="8"/>
      <c r="I227" s="7"/>
      <c r="J227" s="7"/>
      <c r="K227" s="7"/>
      <c r="L227" s="7"/>
      <c r="M227" s="7"/>
      <c r="N227" s="8"/>
      <c r="O227" s="8"/>
    </row>
    <row r="228" spans="1:15" ht="43.35" customHeight="1">
      <c r="A228" s="20"/>
      <c r="B228" s="22"/>
      <c r="C228" s="7"/>
      <c r="D228" s="10"/>
      <c r="E228" s="8"/>
      <c r="F228" s="8"/>
      <c r="G228" s="8"/>
      <c r="H228" s="8"/>
      <c r="I228" s="7"/>
      <c r="J228" s="7"/>
      <c r="K228" s="7"/>
      <c r="L228" s="7"/>
      <c r="M228" s="7"/>
      <c r="N228" s="8"/>
      <c r="O228" s="8"/>
    </row>
    <row r="229" spans="1:15" ht="43.35" customHeight="1">
      <c r="A229" s="20"/>
      <c r="B229" s="22"/>
      <c r="C229" s="7"/>
      <c r="D229" s="10"/>
      <c r="E229" s="8"/>
      <c r="F229" s="8"/>
      <c r="G229" s="8"/>
      <c r="H229" s="8"/>
      <c r="I229" s="7"/>
      <c r="J229" s="7"/>
      <c r="K229" s="7"/>
      <c r="L229" s="7"/>
      <c r="M229" s="7"/>
      <c r="N229" s="8"/>
      <c r="O229" s="8"/>
    </row>
    <row r="230" spans="1:15" ht="43.35" customHeight="1">
      <c r="A230" s="20"/>
      <c r="B230" s="22"/>
      <c r="C230" s="7"/>
      <c r="D230" s="10"/>
      <c r="E230" s="8"/>
      <c r="F230" s="8"/>
      <c r="G230" s="8"/>
      <c r="H230" s="8"/>
      <c r="I230" s="7"/>
      <c r="J230" s="7"/>
      <c r="K230" s="7"/>
      <c r="L230" s="7"/>
      <c r="M230" s="7"/>
      <c r="N230" s="8"/>
      <c r="O230" s="8"/>
    </row>
    <row r="231" spans="1:15" ht="43.35" customHeight="1">
      <c r="A231" s="20"/>
      <c r="B231" s="22"/>
      <c r="C231" s="7"/>
      <c r="D231" s="10"/>
      <c r="E231" s="8"/>
      <c r="F231" s="8"/>
      <c r="G231" s="8"/>
      <c r="H231" s="8"/>
      <c r="I231" s="7"/>
      <c r="J231" s="7"/>
      <c r="K231" s="7"/>
      <c r="L231" s="7"/>
      <c r="M231" s="7"/>
      <c r="N231" s="8"/>
      <c r="O231" s="8"/>
    </row>
    <row r="232" spans="1:15" ht="43.35" customHeight="1">
      <c r="A232" s="20"/>
      <c r="B232" s="22"/>
      <c r="C232" s="7"/>
      <c r="D232" s="10"/>
      <c r="E232" s="8"/>
      <c r="F232" s="8"/>
      <c r="G232" s="8"/>
      <c r="H232" s="8"/>
      <c r="I232" s="7"/>
      <c r="J232" s="7"/>
      <c r="K232" s="7"/>
      <c r="L232" s="7"/>
      <c r="M232" s="7"/>
      <c r="N232" s="8"/>
      <c r="O232" s="8"/>
    </row>
    <row r="233" spans="1:15" ht="43.35" customHeight="1">
      <c r="A233" s="20"/>
      <c r="B233" s="22"/>
      <c r="C233" s="7"/>
      <c r="D233" s="10"/>
      <c r="E233" s="8"/>
      <c r="F233" s="8"/>
      <c r="G233" s="8"/>
      <c r="H233" s="8"/>
      <c r="I233" s="7"/>
      <c r="J233" s="7"/>
      <c r="K233" s="7"/>
      <c r="L233" s="7"/>
      <c r="M233" s="7"/>
      <c r="N233" s="8"/>
      <c r="O233" s="8"/>
    </row>
    <row r="234" spans="1:15" ht="43.35" customHeight="1">
      <c r="A234" s="20"/>
      <c r="B234" s="22"/>
      <c r="C234" s="7"/>
      <c r="D234" s="10"/>
      <c r="E234" s="8"/>
      <c r="F234" s="8"/>
      <c r="G234" s="8"/>
      <c r="H234" s="8"/>
      <c r="I234" s="7"/>
      <c r="J234" s="7"/>
      <c r="K234" s="7"/>
      <c r="L234" s="7"/>
      <c r="M234" s="7"/>
      <c r="N234" s="8"/>
      <c r="O234" s="8"/>
    </row>
    <row r="235" spans="1:15" ht="43.35" customHeight="1">
      <c r="A235" s="20"/>
      <c r="B235" s="22"/>
      <c r="C235" s="7"/>
      <c r="D235" s="10"/>
      <c r="E235" s="8"/>
      <c r="F235" s="8"/>
      <c r="G235" s="8"/>
      <c r="H235" s="8"/>
      <c r="I235" s="7"/>
      <c r="J235" s="7"/>
      <c r="K235" s="7"/>
      <c r="L235" s="7"/>
      <c r="M235" s="7"/>
      <c r="N235" s="8"/>
      <c r="O235" s="8"/>
    </row>
    <row r="236" spans="1:15" ht="43.35" customHeight="1">
      <c r="A236" s="20"/>
      <c r="B236" s="22"/>
      <c r="C236" s="7"/>
      <c r="D236" s="10"/>
      <c r="E236" s="8"/>
      <c r="F236" s="8"/>
      <c r="G236" s="8"/>
      <c r="H236" s="8"/>
      <c r="I236" s="7"/>
      <c r="J236" s="7"/>
      <c r="K236" s="7"/>
      <c r="L236" s="7"/>
      <c r="M236" s="7"/>
      <c r="N236" s="8"/>
      <c r="O236" s="8"/>
    </row>
    <row r="237" spans="1:15" ht="43.35" customHeight="1">
      <c r="A237" s="20"/>
      <c r="B237" s="22"/>
      <c r="C237" s="7"/>
      <c r="D237" s="10"/>
      <c r="E237" s="8"/>
      <c r="F237" s="8"/>
      <c r="G237" s="8"/>
      <c r="H237" s="8"/>
      <c r="I237" s="7"/>
      <c r="J237" s="7"/>
      <c r="K237" s="7"/>
      <c r="L237" s="7"/>
      <c r="M237" s="7"/>
      <c r="N237" s="8"/>
      <c r="O237" s="8"/>
    </row>
    <row r="238" spans="1:15" ht="43.35" customHeight="1">
      <c r="A238" s="20"/>
      <c r="B238" s="22"/>
      <c r="C238" s="7"/>
      <c r="D238" s="10"/>
      <c r="E238" s="8"/>
      <c r="F238" s="8"/>
      <c r="G238" s="8"/>
      <c r="H238" s="8"/>
      <c r="I238" s="7"/>
      <c r="J238" s="7"/>
      <c r="K238" s="7"/>
      <c r="L238" s="7"/>
      <c r="M238" s="7"/>
      <c r="N238" s="8"/>
      <c r="O238" s="8"/>
    </row>
    <row r="239" spans="1:15" ht="43.35" customHeight="1">
      <c r="A239" s="20"/>
      <c r="B239" s="22"/>
      <c r="C239" s="7"/>
      <c r="D239" s="10"/>
      <c r="E239" s="8"/>
      <c r="F239" s="8"/>
      <c r="G239" s="8"/>
      <c r="H239" s="8"/>
      <c r="I239" s="7"/>
      <c r="J239" s="7"/>
      <c r="K239" s="7"/>
      <c r="L239" s="7"/>
      <c r="M239" s="7"/>
      <c r="N239" s="8"/>
      <c r="O239" s="8"/>
    </row>
    <row r="240" spans="1:15" ht="43.35" customHeight="1">
      <c r="A240" s="20"/>
      <c r="B240" s="22"/>
      <c r="C240" s="7"/>
      <c r="D240" s="10"/>
      <c r="E240" s="8"/>
      <c r="F240" s="8"/>
      <c r="G240" s="8"/>
      <c r="H240" s="8"/>
      <c r="I240" s="7"/>
      <c r="J240" s="7"/>
      <c r="K240" s="7"/>
      <c r="L240" s="7"/>
      <c r="M240" s="7"/>
      <c r="N240" s="8"/>
      <c r="O240" s="8"/>
    </row>
    <row r="241" spans="1:15" ht="43.35" customHeight="1">
      <c r="A241" s="20"/>
      <c r="B241" s="22"/>
      <c r="C241" s="7"/>
      <c r="D241" s="10"/>
      <c r="E241" s="8"/>
      <c r="F241" s="8"/>
      <c r="G241" s="8"/>
      <c r="H241" s="8"/>
      <c r="I241" s="7"/>
      <c r="J241" s="7"/>
      <c r="K241" s="7"/>
      <c r="L241" s="7"/>
      <c r="M241" s="7"/>
      <c r="N241" s="8"/>
      <c r="O241" s="8"/>
    </row>
    <row r="242" spans="1:15" ht="43.35" customHeight="1">
      <c r="A242" s="20"/>
      <c r="B242" s="22"/>
      <c r="C242" s="7"/>
      <c r="D242" s="10"/>
      <c r="E242" s="8"/>
      <c r="F242" s="8"/>
      <c r="G242" s="8"/>
      <c r="H242" s="8"/>
      <c r="I242" s="7"/>
      <c r="J242" s="7"/>
      <c r="K242" s="7"/>
      <c r="L242" s="7"/>
      <c r="M242" s="7"/>
      <c r="N242" s="8"/>
      <c r="O242" s="8"/>
    </row>
    <row r="243" spans="1:15" ht="43.35" customHeight="1">
      <c r="A243" s="20"/>
      <c r="B243" s="22"/>
      <c r="C243" s="7"/>
      <c r="D243" s="10"/>
      <c r="E243" s="8"/>
      <c r="F243" s="8"/>
      <c r="G243" s="8"/>
      <c r="H243" s="8"/>
      <c r="I243" s="7"/>
      <c r="J243" s="7"/>
      <c r="K243" s="7"/>
      <c r="L243" s="7"/>
      <c r="M243" s="7"/>
      <c r="N243" s="8"/>
      <c r="O243" s="8"/>
    </row>
    <row r="244" spans="1:15" ht="43.35" customHeight="1">
      <c r="A244" s="20"/>
      <c r="B244" s="22"/>
      <c r="C244" s="7"/>
      <c r="D244" s="10"/>
      <c r="E244" s="8"/>
      <c r="F244" s="8"/>
      <c r="G244" s="8"/>
      <c r="H244" s="8"/>
      <c r="I244" s="7"/>
      <c r="J244" s="7"/>
      <c r="K244" s="7"/>
      <c r="L244" s="7"/>
      <c r="M244" s="7"/>
      <c r="N244" s="8"/>
      <c r="O244" s="8"/>
    </row>
    <row r="245" spans="1:15" ht="43.35" customHeight="1">
      <c r="A245" s="20"/>
      <c r="B245" s="22"/>
      <c r="C245" s="7"/>
      <c r="D245" s="10"/>
      <c r="E245" s="8"/>
      <c r="F245" s="8"/>
      <c r="G245" s="8"/>
      <c r="H245" s="8"/>
      <c r="I245" s="7"/>
      <c r="J245" s="7"/>
      <c r="K245" s="7"/>
      <c r="L245" s="7"/>
      <c r="M245" s="7"/>
      <c r="N245" s="8"/>
      <c r="O245" s="8"/>
    </row>
    <row r="246" spans="1:15" ht="43.35" customHeight="1">
      <c r="A246" s="20"/>
      <c r="B246" s="22"/>
      <c r="C246" s="7"/>
      <c r="D246" s="10"/>
      <c r="E246" s="8"/>
      <c r="F246" s="8"/>
      <c r="G246" s="8"/>
      <c r="H246" s="8"/>
      <c r="I246" s="7"/>
      <c r="J246" s="7"/>
      <c r="K246" s="7"/>
      <c r="L246" s="7"/>
      <c r="M246" s="7"/>
      <c r="N246" s="8"/>
      <c r="O246" s="8"/>
    </row>
    <row r="247" spans="1:15" ht="43.35" customHeight="1">
      <c r="A247" s="20"/>
      <c r="B247" s="22"/>
      <c r="C247" s="7"/>
      <c r="D247" s="10"/>
      <c r="E247" s="8"/>
      <c r="F247" s="8"/>
      <c r="G247" s="8"/>
      <c r="H247" s="8"/>
      <c r="I247" s="7"/>
      <c r="J247" s="7"/>
      <c r="K247" s="7"/>
      <c r="L247" s="7"/>
      <c r="M247" s="7"/>
      <c r="N247" s="8"/>
      <c r="O247" s="8"/>
    </row>
    <row r="248" spans="1:15" ht="43.35" customHeight="1">
      <c r="A248" s="20"/>
      <c r="B248" s="22"/>
      <c r="C248" s="7"/>
      <c r="D248" s="10"/>
      <c r="E248" s="8"/>
      <c r="F248" s="8"/>
      <c r="G248" s="8"/>
      <c r="H248" s="8"/>
      <c r="I248" s="7"/>
      <c r="J248" s="7"/>
      <c r="K248" s="7"/>
      <c r="L248" s="7"/>
      <c r="M248" s="7"/>
      <c r="N248" s="8"/>
      <c r="O248" s="8"/>
    </row>
    <row r="249" spans="1:15" ht="43.35" customHeight="1">
      <c r="A249" s="20"/>
      <c r="B249" s="22"/>
      <c r="C249" s="7"/>
      <c r="D249" s="10"/>
      <c r="E249" s="8"/>
      <c r="F249" s="8"/>
      <c r="G249" s="8"/>
      <c r="H249" s="8"/>
      <c r="I249" s="7"/>
      <c r="J249" s="7"/>
      <c r="K249" s="7"/>
      <c r="L249" s="7"/>
      <c r="M249" s="7"/>
      <c r="N249" s="8"/>
      <c r="O249" s="8"/>
    </row>
    <row r="250" spans="1:15" ht="43.35" customHeight="1">
      <c r="A250" s="20"/>
      <c r="B250" s="22"/>
      <c r="C250" s="7"/>
      <c r="D250" s="10"/>
      <c r="E250" s="8"/>
      <c r="F250" s="8"/>
      <c r="G250" s="8"/>
      <c r="H250" s="8"/>
      <c r="I250" s="7"/>
      <c r="J250" s="7"/>
      <c r="K250" s="7"/>
      <c r="L250" s="7"/>
      <c r="M250" s="7"/>
      <c r="N250" s="8"/>
      <c r="O250" s="8"/>
    </row>
    <row r="251" spans="1:15" ht="43.35" customHeight="1">
      <c r="A251" s="20"/>
      <c r="B251" s="22"/>
      <c r="C251" s="7"/>
      <c r="D251" s="10"/>
      <c r="E251" s="8"/>
      <c r="F251" s="8"/>
      <c r="G251" s="8"/>
      <c r="H251" s="8"/>
      <c r="I251" s="7"/>
      <c r="J251" s="7"/>
      <c r="K251" s="7"/>
      <c r="L251" s="7"/>
      <c r="M251" s="7"/>
      <c r="N251" s="8"/>
      <c r="O251" s="8"/>
    </row>
    <row r="252" spans="1:15" ht="43.35" customHeight="1">
      <c r="A252" s="20"/>
      <c r="B252" s="22"/>
      <c r="C252" s="7"/>
      <c r="D252" s="10"/>
      <c r="E252" s="8"/>
      <c r="F252" s="8"/>
      <c r="G252" s="8"/>
      <c r="H252" s="8"/>
      <c r="I252" s="7"/>
      <c r="J252" s="7"/>
      <c r="K252" s="7"/>
      <c r="L252" s="7"/>
      <c r="M252" s="7"/>
      <c r="N252" s="8"/>
      <c r="O252" s="8"/>
    </row>
    <row r="253" spans="1:15" ht="43.35" customHeight="1">
      <c r="A253" s="20"/>
      <c r="B253" s="22"/>
      <c r="C253" s="7"/>
      <c r="D253" s="10"/>
      <c r="E253" s="8"/>
      <c r="F253" s="8"/>
      <c r="G253" s="8"/>
      <c r="H253" s="8"/>
      <c r="I253" s="7"/>
      <c r="J253" s="7"/>
      <c r="K253" s="7"/>
      <c r="L253" s="7"/>
      <c r="M253" s="7"/>
      <c r="N253" s="8"/>
      <c r="O253" s="8"/>
    </row>
    <row r="254" spans="1:15" ht="43.35" customHeight="1">
      <c r="A254" s="20"/>
      <c r="B254" s="22"/>
      <c r="C254" s="7"/>
      <c r="D254" s="10"/>
      <c r="E254" s="8"/>
      <c r="F254" s="8"/>
      <c r="G254" s="8"/>
      <c r="H254" s="8"/>
      <c r="I254" s="7"/>
      <c r="J254" s="7"/>
      <c r="K254" s="7"/>
      <c r="L254" s="7"/>
      <c r="M254" s="7"/>
      <c r="N254" s="8"/>
      <c r="O254" s="8"/>
    </row>
    <row r="255" spans="1:15" ht="43.35" customHeight="1">
      <c r="A255" s="20"/>
      <c r="B255" s="22"/>
      <c r="C255" s="7"/>
      <c r="D255" s="10"/>
      <c r="E255" s="8"/>
      <c r="F255" s="8"/>
      <c r="G255" s="8"/>
      <c r="H255" s="8"/>
      <c r="I255" s="7"/>
      <c r="J255" s="7"/>
      <c r="K255" s="7"/>
      <c r="L255" s="7"/>
      <c r="M255" s="7"/>
      <c r="N255" s="8"/>
      <c r="O255" s="8"/>
    </row>
    <row r="256" spans="1:15" ht="43.35" customHeight="1">
      <c r="A256" s="20"/>
      <c r="B256" s="22"/>
      <c r="C256" s="7"/>
      <c r="D256" s="10"/>
      <c r="E256" s="8"/>
      <c r="F256" s="8"/>
      <c r="G256" s="8"/>
      <c r="H256" s="8"/>
      <c r="I256" s="7"/>
      <c r="J256" s="7"/>
      <c r="K256" s="7"/>
      <c r="L256" s="7"/>
      <c r="M256" s="7"/>
      <c r="N256" s="8"/>
      <c r="O256" s="8"/>
    </row>
    <row r="257" spans="1:15" ht="43.35" customHeight="1">
      <c r="A257" s="20"/>
      <c r="B257" s="22"/>
      <c r="C257" s="7"/>
      <c r="D257" s="10"/>
      <c r="E257" s="8"/>
      <c r="F257" s="8"/>
      <c r="G257" s="8"/>
      <c r="H257" s="8"/>
      <c r="I257" s="7"/>
      <c r="J257" s="7"/>
      <c r="K257" s="7"/>
      <c r="L257" s="7"/>
      <c r="M257" s="7"/>
      <c r="N257" s="8"/>
      <c r="O257" s="8"/>
    </row>
    <row r="258" spans="1:15" ht="43.35" customHeight="1">
      <c r="A258" s="20"/>
      <c r="B258" s="22"/>
      <c r="C258" s="7"/>
      <c r="D258" s="10"/>
      <c r="E258" s="8"/>
      <c r="F258" s="8"/>
      <c r="G258" s="8"/>
      <c r="H258" s="8"/>
      <c r="I258" s="7"/>
      <c r="J258" s="7"/>
      <c r="K258" s="7"/>
      <c r="L258" s="7"/>
      <c r="M258" s="7"/>
      <c r="N258" s="8"/>
      <c r="O258" s="8"/>
    </row>
    <row r="259" spans="1:15" ht="43.35" customHeight="1">
      <c r="A259" s="20"/>
      <c r="B259" s="22"/>
      <c r="C259" s="7"/>
      <c r="D259" s="10"/>
      <c r="E259" s="8"/>
      <c r="F259" s="8"/>
      <c r="G259" s="8"/>
      <c r="H259" s="8"/>
      <c r="I259" s="7"/>
      <c r="J259" s="7"/>
      <c r="K259" s="7"/>
      <c r="L259" s="7"/>
      <c r="M259" s="7"/>
      <c r="N259" s="8"/>
      <c r="O259" s="8"/>
    </row>
    <row r="260" spans="1:15" ht="43.35" customHeight="1">
      <c r="A260" s="20"/>
      <c r="B260" s="22"/>
      <c r="C260" s="7"/>
      <c r="D260" s="10"/>
      <c r="E260" s="8"/>
      <c r="F260" s="8"/>
      <c r="G260" s="8"/>
      <c r="H260" s="8"/>
      <c r="I260" s="7"/>
      <c r="J260" s="7"/>
      <c r="K260" s="7"/>
      <c r="L260" s="7"/>
      <c r="M260" s="7"/>
      <c r="N260" s="8"/>
      <c r="O260" s="8"/>
    </row>
    <row r="261" spans="1:15" ht="43.35" customHeight="1">
      <c r="A261" s="20"/>
      <c r="B261" s="22"/>
      <c r="C261" s="7"/>
      <c r="D261" s="10"/>
      <c r="E261" s="8"/>
      <c r="F261" s="8"/>
      <c r="G261" s="8"/>
      <c r="H261" s="8"/>
      <c r="I261" s="7"/>
      <c r="J261" s="7"/>
      <c r="K261" s="7"/>
      <c r="L261" s="7"/>
      <c r="M261" s="7"/>
      <c r="N261" s="8"/>
      <c r="O261" s="8"/>
    </row>
    <row r="262" spans="1:15" ht="43.35" customHeight="1">
      <c r="A262" s="20"/>
      <c r="B262" s="22"/>
      <c r="C262" s="7"/>
      <c r="D262" s="10"/>
      <c r="E262" s="8"/>
      <c r="F262" s="8"/>
      <c r="G262" s="8"/>
      <c r="H262" s="8"/>
      <c r="I262" s="7"/>
      <c r="J262" s="7"/>
      <c r="K262" s="7"/>
      <c r="L262" s="7"/>
      <c r="M262" s="7"/>
      <c r="N262" s="8"/>
      <c r="O262" s="8"/>
    </row>
    <row r="263" spans="1:15" ht="43.35" customHeight="1">
      <c r="A263" s="20"/>
      <c r="B263" s="22"/>
      <c r="C263" s="7"/>
      <c r="D263" s="10"/>
      <c r="E263" s="8"/>
      <c r="F263" s="8"/>
      <c r="G263" s="8"/>
      <c r="H263" s="8"/>
      <c r="I263" s="7"/>
      <c r="J263" s="7"/>
      <c r="K263" s="7"/>
      <c r="L263" s="7"/>
      <c r="M263" s="7"/>
      <c r="N263" s="8"/>
      <c r="O263" s="8"/>
    </row>
    <row r="264" spans="1:15" ht="43.35" customHeight="1">
      <c r="A264" s="20"/>
      <c r="B264" s="22"/>
      <c r="C264" s="7"/>
      <c r="D264" s="10"/>
      <c r="E264" s="8"/>
      <c r="F264" s="8"/>
      <c r="G264" s="8"/>
      <c r="H264" s="8"/>
      <c r="I264" s="7"/>
      <c r="J264" s="7"/>
      <c r="K264" s="7"/>
      <c r="L264" s="7"/>
      <c r="M264" s="7"/>
      <c r="N264" s="8"/>
      <c r="O264" s="8"/>
    </row>
    <row r="265" spans="1:15" ht="43.35" customHeight="1">
      <c r="A265" s="20"/>
      <c r="B265" s="22"/>
      <c r="C265" s="7"/>
      <c r="D265" s="10"/>
      <c r="E265" s="8"/>
      <c r="F265" s="8"/>
      <c r="G265" s="8"/>
      <c r="H265" s="8"/>
      <c r="I265" s="7"/>
      <c r="J265" s="7"/>
      <c r="K265" s="7"/>
      <c r="L265" s="7"/>
      <c r="M265" s="7"/>
      <c r="N265" s="8"/>
      <c r="O265" s="8"/>
    </row>
    <row r="266" spans="1:15" ht="43.35" customHeight="1">
      <c r="A266" s="20"/>
      <c r="B266" s="22"/>
      <c r="C266" s="7"/>
      <c r="D266" s="10"/>
      <c r="E266" s="8"/>
      <c r="F266" s="8"/>
      <c r="G266" s="8"/>
      <c r="H266" s="8"/>
      <c r="I266" s="7"/>
      <c r="J266" s="7"/>
      <c r="K266" s="7"/>
      <c r="L266" s="7"/>
      <c r="M266" s="7"/>
      <c r="N266" s="8"/>
      <c r="O266" s="8"/>
    </row>
    <row r="267" spans="1:15" ht="43.35" customHeight="1">
      <c r="A267" s="20"/>
      <c r="B267" s="22"/>
      <c r="C267" s="7"/>
      <c r="D267" s="10"/>
      <c r="E267" s="8"/>
      <c r="F267" s="8"/>
      <c r="G267" s="8"/>
      <c r="H267" s="8"/>
      <c r="I267" s="7"/>
      <c r="J267" s="7"/>
      <c r="K267" s="7"/>
      <c r="L267" s="7"/>
      <c r="M267" s="7"/>
      <c r="N267" s="8"/>
      <c r="O267" s="8"/>
    </row>
    <row r="268" spans="1:15" ht="43.35" customHeight="1">
      <c r="A268" s="20"/>
      <c r="B268" s="22"/>
      <c r="C268" s="7"/>
      <c r="D268" s="10"/>
      <c r="E268" s="8"/>
      <c r="F268" s="8"/>
      <c r="G268" s="8"/>
      <c r="H268" s="8"/>
      <c r="I268" s="7"/>
      <c r="J268" s="7"/>
      <c r="K268" s="7"/>
      <c r="L268" s="7"/>
      <c r="M268" s="7"/>
      <c r="N268" s="8"/>
      <c r="O268" s="8"/>
    </row>
    <row r="269" spans="1:15" ht="43.35" customHeight="1">
      <c r="A269" s="20"/>
      <c r="B269" s="22"/>
      <c r="C269" s="7"/>
      <c r="D269" s="10"/>
      <c r="E269" s="8"/>
      <c r="F269" s="8"/>
      <c r="G269" s="8"/>
      <c r="H269" s="8"/>
      <c r="I269" s="7"/>
      <c r="J269" s="7"/>
      <c r="K269" s="7"/>
      <c r="L269" s="7"/>
      <c r="M269" s="7"/>
      <c r="N269" s="8"/>
      <c r="O269" s="8"/>
    </row>
    <row r="270" spans="1:15" ht="43.35" customHeight="1">
      <c r="A270" s="20"/>
      <c r="B270" s="22"/>
      <c r="C270" s="7"/>
      <c r="D270" s="10"/>
      <c r="E270" s="8"/>
      <c r="F270" s="8"/>
      <c r="G270" s="8"/>
      <c r="H270" s="8"/>
      <c r="I270" s="7"/>
      <c r="J270" s="7"/>
      <c r="K270" s="7"/>
      <c r="L270" s="7"/>
      <c r="M270" s="7"/>
      <c r="N270" s="8"/>
      <c r="O270" s="8"/>
    </row>
    <row r="271" spans="1:15" ht="43.35" customHeight="1">
      <c r="A271" s="20"/>
      <c r="B271" s="22"/>
      <c r="C271" s="7"/>
      <c r="D271" s="10"/>
      <c r="E271" s="8"/>
      <c r="F271" s="8"/>
      <c r="G271" s="8"/>
      <c r="H271" s="8"/>
      <c r="I271" s="7"/>
      <c r="J271" s="7"/>
      <c r="K271" s="7"/>
      <c r="L271" s="7"/>
      <c r="M271" s="7"/>
      <c r="N271" s="8"/>
      <c r="O271" s="8"/>
    </row>
    <row r="272" spans="1:15" ht="43.35" customHeight="1">
      <c r="A272" s="20"/>
      <c r="B272" s="22"/>
      <c r="C272" s="7"/>
      <c r="D272" s="10"/>
      <c r="E272" s="8"/>
      <c r="F272" s="8"/>
      <c r="G272" s="8"/>
      <c r="H272" s="8"/>
      <c r="I272" s="7"/>
      <c r="J272" s="7"/>
      <c r="K272" s="7"/>
      <c r="L272" s="7"/>
      <c r="M272" s="7"/>
      <c r="N272" s="8"/>
      <c r="O272" s="8"/>
    </row>
    <row r="273" spans="1:15" ht="43.35" customHeight="1">
      <c r="A273" s="20"/>
      <c r="B273" s="22"/>
      <c r="C273" s="7"/>
      <c r="D273" s="10"/>
      <c r="E273" s="8"/>
      <c r="F273" s="8"/>
      <c r="G273" s="8"/>
      <c r="H273" s="8"/>
      <c r="I273" s="7"/>
      <c r="J273" s="7"/>
      <c r="K273" s="7"/>
      <c r="L273" s="7"/>
      <c r="M273" s="7"/>
      <c r="N273" s="8"/>
      <c r="O273" s="8"/>
    </row>
    <row r="274" spans="1:15" ht="43.35" customHeight="1">
      <c r="A274" s="20"/>
      <c r="B274" s="22"/>
      <c r="C274" s="7"/>
      <c r="D274" s="10"/>
      <c r="E274" s="8"/>
      <c r="F274" s="8"/>
      <c r="G274" s="8"/>
      <c r="H274" s="8"/>
      <c r="I274" s="7"/>
      <c r="J274" s="7"/>
      <c r="K274" s="7"/>
      <c r="L274" s="7"/>
      <c r="M274" s="7"/>
      <c r="N274" s="8"/>
      <c r="O274" s="8"/>
    </row>
    <row r="275" spans="1:15" ht="43.35" customHeight="1">
      <c r="A275" s="20"/>
      <c r="B275" s="22"/>
      <c r="C275" s="7"/>
      <c r="D275" s="10"/>
      <c r="E275" s="8"/>
      <c r="F275" s="8"/>
      <c r="G275" s="8"/>
      <c r="H275" s="8"/>
      <c r="I275" s="7"/>
      <c r="J275" s="7"/>
      <c r="K275" s="7"/>
      <c r="L275" s="7"/>
      <c r="M275" s="7"/>
      <c r="N275" s="8"/>
      <c r="O275" s="8"/>
    </row>
    <row r="276" spans="1:15" ht="43.35" customHeight="1">
      <c r="A276" s="20"/>
      <c r="B276" s="22"/>
      <c r="C276" s="7"/>
      <c r="D276" s="10"/>
      <c r="E276" s="8"/>
      <c r="F276" s="8"/>
      <c r="G276" s="8"/>
      <c r="H276" s="8"/>
      <c r="I276" s="7"/>
      <c r="J276" s="7"/>
      <c r="K276" s="7"/>
      <c r="L276" s="7"/>
      <c r="M276" s="7"/>
      <c r="N276" s="8"/>
      <c r="O276" s="8"/>
    </row>
    <row r="277" spans="1:15" ht="43.35" customHeight="1">
      <c r="A277" s="20"/>
      <c r="B277" s="22"/>
      <c r="C277" s="7"/>
      <c r="D277" s="10"/>
      <c r="E277" s="8"/>
      <c r="F277" s="8"/>
      <c r="G277" s="8"/>
      <c r="H277" s="8"/>
      <c r="I277" s="7"/>
      <c r="J277" s="7"/>
      <c r="K277" s="7"/>
      <c r="L277" s="7"/>
      <c r="M277" s="7"/>
      <c r="N277" s="8"/>
      <c r="O277" s="8"/>
    </row>
    <row r="278" spans="1:15" ht="43.35" customHeight="1">
      <c r="A278" s="20"/>
      <c r="B278" s="22"/>
      <c r="C278" s="7"/>
      <c r="D278" s="10"/>
      <c r="E278" s="8"/>
      <c r="F278" s="8"/>
      <c r="G278" s="8"/>
      <c r="H278" s="8"/>
      <c r="I278" s="7"/>
      <c r="J278" s="7"/>
      <c r="K278" s="7"/>
      <c r="L278" s="7"/>
      <c r="M278" s="7"/>
      <c r="N278" s="8"/>
      <c r="O278" s="8"/>
    </row>
    <row r="279" spans="1:15" ht="43.35" customHeight="1">
      <c r="A279" s="20"/>
      <c r="B279" s="22"/>
      <c r="C279" s="7"/>
      <c r="D279" s="10"/>
      <c r="E279" s="8"/>
      <c r="F279" s="8"/>
      <c r="G279" s="8"/>
      <c r="H279" s="8"/>
      <c r="I279" s="7"/>
      <c r="J279" s="7"/>
      <c r="K279" s="7"/>
      <c r="L279" s="7"/>
      <c r="M279" s="7"/>
      <c r="N279" s="8"/>
      <c r="O279" s="8"/>
    </row>
    <row r="280" spans="1:15" ht="43.35" customHeight="1">
      <c r="A280" s="20"/>
      <c r="B280" s="22"/>
      <c r="C280" s="7"/>
      <c r="D280" s="10"/>
      <c r="E280" s="8"/>
      <c r="F280" s="8"/>
      <c r="G280" s="8"/>
      <c r="H280" s="8"/>
      <c r="I280" s="7"/>
      <c r="J280" s="7"/>
      <c r="K280" s="7"/>
      <c r="L280" s="7"/>
      <c r="M280" s="7"/>
      <c r="N280" s="8"/>
      <c r="O280" s="8"/>
    </row>
    <row r="281" spans="1:15" ht="43.35" customHeight="1">
      <c r="A281" s="20"/>
      <c r="B281" s="22"/>
      <c r="C281" s="7"/>
      <c r="D281" s="10"/>
      <c r="E281" s="8"/>
      <c r="F281" s="8"/>
      <c r="G281" s="8"/>
      <c r="H281" s="8"/>
      <c r="I281" s="7"/>
      <c r="J281" s="7"/>
      <c r="K281" s="7"/>
      <c r="L281" s="7"/>
      <c r="M281" s="7"/>
      <c r="N281" s="8"/>
      <c r="O281" s="8"/>
    </row>
    <row r="282" spans="1:15" ht="43.35" customHeight="1">
      <c r="A282" s="20"/>
      <c r="B282" s="22"/>
      <c r="C282" s="7"/>
      <c r="D282" s="10"/>
      <c r="E282" s="8"/>
      <c r="F282" s="8"/>
      <c r="G282" s="8"/>
      <c r="H282" s="8"/>
      <c r="I282" s="7"/>
      <c r="J282" s="7"/>
      <c r="K282" s="7"/>
      <c r="L282" s="7"/>
      <c r="M282" s="7"/>
      <c r="N282" s="8"/>
      <c r="O282" s="8"/>
    </row>
    <row r="283" spans="1:15" ht="43.35" customHeight="1">
      <c r="A283" s="20"/>
      <c r="B283" s="22"/>
      <c r="C283" s="7"/>
      <c r="D283" s="10"/>
      <c r="E283" s="8"/>
      <c r="F283" s="8"/>
      <c r="G283" s="8"/>
      <c r="H283" s="8"/>
      <c r="I283" s="7"/>
      <c r="J283" s="7"/>
      <c r="K283" s="7"/>
      <c r="L283" s="7"/>
      <c r="M283" s="7"/>
      <c r="N283" s="8"/>
      <c r="O283" s="8"/>
    </row>
    <row r="284" spans="1:15" ht="43.35" customHeight="1">
      <c r="A284" s="20"/>
      <c r="B284" s="22"/>
      <c r="C284" s="7"/>
      <c r="D284" s="10"/>
      <c r="E284" s="8"/>
      <c r="F284" s="8"/>
      <c r="G284" s="8"/>
      <c r="H284" s="8"/>
      <c r="I284" s="7"/>
      <c r="J284" s="7"/>
      <c r="K284" s="7"/>
      <c r="L284" s="7"/>
      <c r="M284" s="7"/>
      <c r="N284" s="8"/>
      <c r="O284" s="8"/>
    </row>
    <row r="285" spans="1:15" ht="43.35" customHeight="1">
      <c r="A285" s="20"/>
      <c r="B285" s="22"/>
      <c r="C285" s="7"/>
      <c r="D285" s="10"/>
      <c r="E285" s="8"/>
      <c r="F285" s="8"/>
      <c r="G285" s="8"/>
      <c r="H285" s="8"/>
      <c r="I285" s="7"/>
      <c r="J285" s="7"/>
      <c r="K285" s="7"/>
      <c r="L285" s="7"/>
      <c r="M285" s="7"/>
      <c r="N285" s="8"/>
      <c r="O285" s="8"/>
    </row>
    <row r="286" spans="1:15" ht="43.35" customHeight="1">
      <c r="A286" s="20"/>
      <c r="B286" s="22"/>
      <c r="C286" s="7"/>
      <c r="D286" s="10"/>
      <c r="E286" s="8"/>
      <c r="F286" s="8"/>
      <c r="G286" s="8"/>
      <c r="H286" s="8"/>
      <c r="I286" s="7"/>
      <c r="J286" s="7"/>
      <c r="K286" s="7"/>
      <c r="L286" s="7"/>
      <c r="M286" s="7"/>
      <c r="N286" s="8"/>
      <c r="O286" s="8"/>
    </row>
    <row r="287" spans="1:15" ht="43.35" customHeight="1">
      <c r="A287" s="20"/>
      <c r="B287" s="22"/>
      <c r="C287" s="7"/>
      <c r="D287" s="10"/>
      <c r="E287" s="8"/>
      <c r="F287" s="8"/>
      <c r="G287" s="8"/>
      <c r="H287" s="8"/>
      <c r="I287" s="7"/>
      <c r="J287" s="7"/>
      <c r="K287" s="7"/>
      <c r="L287" s="7"/>
      <c r="M287" s="7"/>
      <c r="N287" s="8"/>
      <c r="O287" s="8"/>
    </row>
    <row r="288" spans="1:15" ht="43.35" customHeight="1">
      <c r="A288" s="20"/>
      <c r="B288" s="22"/>
      <c r="C288" s="7"/>
      <c r="D288" s="10"/>
      <c r="E288" s="8"/>
      <c r="F288" s="8"/>
      <c r="G288" s="8"/>
      <c r="H288" s="8"/>
      <c r="I288" s="7"/>
      <c r="J288" s="7"/>
      <c r="K288" s="7"/>
      <c r="L288" s="7"/>
      <c r="M288" s="7"/>
      <c r="N288" s="8"/>
      <c r="O288" s="8"/>
    </row>
    <row r="289" spans="1:15" ht="43.35" customHeight="1">
      <c r="A289" s="20"/>
      <c r="B289" s="22"/>
      <c r="C289" s="7"/>
      <c r="D289" s="10"/>
      <c r="E289" s="8"/>
      <c r="F289" s="8"/>
      <c r="G289" s="8"/>
      <c r="H289" s="8"/>
      <c r="I289" s="7"/>
      <c r="J289" s="7"/>
      <c r="K289" s="7"/>
      <c r="L289" s="7"/>
      <c r="M289" s="7"/>
      <c r="N289" s="8"/>
      <c r="O289" s="8"/>
    </row>
    <row r="290" spans="1:15" ht="43.35" customHeight="1">
      <c r="A290" s="20"/>
      <c r="B290" s="22"/>
      <c r="C290" s="7"/>
      <c r="D290" s="10"/>
      <c r="E290" s="8"/>
      <c r="F290" s="8"/>
      <c r="G290" s="8"/>
      <c r="H290" s="8"/>
      <c r="I290" s="7"/>
      <c r="J290" s="7"/>
      <c r="K290" s="7"/>
      <c r="L290" s="7"/>
      <c r="M290" s="7"/>
      <c r="N290" s="8"/>
      <c r="O290" s="8"/>
    </row>
    <row r="291" spans="1:15" ht="43.35" customHeight="1">
      <c r="A291" s="20"/>
      <c r="B291" s="22"/>
      <c r="C291" s="7"/>
      <c r="D291" s="10"/>
      <c r="E291" s="8"/>
      <c r="F291" s="8"/>
      <c r="G291" s="8"/>
      <c r="H291" s="8"/>
      <c r="I291" s="7"/>
      <c r="J291" s="7"/>
      <c r="K291" s="7"/>
      <c r="L291" s="7"/>
      <c r="M291" s="7"/>
      <c r="N291" s="8"/>
      <c r="O291" s="8"/>
    </row>
    <row r="292" spans="1:15" ht="43.35" customHeight="1">
      <c r="A292" s="20"/>
      <c r="B292" s="22"/>
      <c r="C292" s="7"/>
      <c r="D292" s="10"/>
      <c r="E292" s="8"/>
      <c r="F292" s="8"/>
      <c r="G292" s="8"/>
      <c r="H292" s="8"/>
      <c r="I292" s="7"/>
      <c r="J292" s="7"/>
      <c r="K292" s="7"/>
      <c r="L292" s="7"/>
      <c r="M292" s="7"/>
      <c r="N292" s="8"/>
      <c r="O292" s="8"/>
    </row>
    <row r="293" spans="1:15" ht="43.35" customHeight="1">
      <c r="A293" s="20"/>
      <c r="B293" s="22"/>
      <c r="C293" s="7"/>
      <c r="D293" s="10"/>
      <c r="E293" s="8"/>
      <c r="F293" s="8"/>
      <c r="G293" s="8"/>
      <c r="H293" s="8"/>
      <c r="I293" s="7"/>
      <c r="J293" s="7"/>
      <c r="K293" s="7"/>
      <c r="L293" s="7"/>
      <c r="M293" s="7"/>
      <c r="N293" s="8"/>
      <c r="O293" s="8"/>
    </row>
    <row r="294" spans="1:15" ht="43.35" customHeight="1">
      <c r="A294" s="20"/>
      <c r="B294" s="22"/>
      <c r="C294" s="7"/>
      <c r="D294" s="10"/>
      <c r="E294" s="8"/>
      <c r="F294" s="8"/>
      <c r="G294" s="8"/>
      <c r="H294" s="8"/>
      <c r="I294" s="7"/>
      <c r="J294" s="7"/>
      <c r="K294" s="7"/>
      <c r="L294" s="7"/>
      <c r="M294" s="7"/>
      <c r="N294" s="8"/>
      <c r="O294" s="8"/>
    </row>
    <row r="295" spans="1:15" ht="43.35" customHeight="1">
      <c r="A295" s="20"/>
      <c r="B295" s="22"/>
      <c r="C295" s="7"/>
      <c r="D295" s="10"/>
      <c r="E295" s="8"/>
      <c r="F295" s="8"/>
      <c r="G295" s="8"/>
      <c r="H295" s="8"/>
      <c r="I295" s="7"/>
      <c r="J295" s="7"/>
      <c r="K295" s="7"/>
      <c r="L295" s="7"/>
      <c r="M295" s="7"/>
      <c r="N295" s="8"/>
      <c r="O295" s="8"/>
    </row>
    <row r="296" spans="1:15" ht="43.35" customHeight="1">
      <c r="A296" s="20"/>
      <c r="B296" s="22"/>
      <c r="C296" s="7"/>
      <c r="D296" s="10"/>
      <c r="E296" s="8"/>
      <c r="F296" s="8"/>
      <c r="G296" s="8"/>
      <c r="H296" s="8"/>
      <c r="I296" s="7"/>
      <c r="J296" s="7"/>
      <c r="K296" s="7"/>
      <c r="L296" s="7"/>
      <c r="M296" s="7"/>
      <c r="N296" s="8"/>
      <c r="O296" s="8"/>
    </row>
    <row r="297" spans="1:15" ht="43.35" customHeight="1">
      <c r="A297" s="20"/>
      <c r="B297" s="22"/>
      <c r="C297" s="7"/>
      <c r="D297" s="7"/>
      <c r="E297" s="8"/>
      <c r="F297" s="8"/>
      <c r="G297" s="8"/>
      <c r="H297" s="8"/>
      <c r="I297" s="7"/>
      <c r="J297" s="7"/>
      <c r="K297" s="7"/>
      <c r="L297" s="7"/>
      <c r="M297" s="7"/>
      <c r="N297" s="8"/>
      <c r="O297" s="8"/>
    </row>
    <row r="298" spans="1:15" ht="43.35" customHeight="1">
      <c r="A298" s="20"/>
      <c r="B298" s="22"/>
      <c r="C298" s="7"/>
      <c r="D298" s="7"/>
      <c r="E298" s="8"/>
      <c r="F298" s="8"/>
      <c r="G298" s="8"/>
      <c r="H298" s="8"/>
      <c r="I298" s="7"/>
      <c r="J298" s="7"/>
      <c r="K298" s="7"/>
      <c r="L298" s="7"/>
      <c r="M298" s="7"/>
      <c r="N298" s="8"/>
      <c r="O298" s="8"/>
    </row>
    <row r="299" spans="1:15" ht="43.35" customHeight="1">
      <c r="A299" s="20"/>
      <c r="B299" s="22"/>
      <c r="C299" s="7"/>
      <c r="D299" s="7"/>
      <c r="E299" s="8"/>
      <c r="F299" s="8"/>
      <c r="G299" s="8"/>
      <c r="H299" s="8"/>
      <c r="I299" s="7"/>
      <c r="J299" s="7"/>
      <c r="K299" s="7"/>
      <c r="L299" s="7"/>
      <c r="M299" s="7"/>
      <c r="N299" s="8"/>
      <c r="O299" s="8"/>
    </row>
    <row r="300" spans="1:15" ht="43.35" customHeight="1">
      <c r="A300" s="20"/>
      <c r="B300" s="22"/>
      <c r="C300" s="7"/>
      <c r="D300" s="7"/>
      <c r="E300" s="8"/>
      <c r="F300" s="8"/>
      <c r="G300" s="8"/>
      <c r="H300" s="8"/>
      <c r="I300" s="7"/>
      <c r="J300" s="7"/>
      <c r="K300" s="7"/>
      <c r="L300" s="7"/>
      <c r="M300" s="7"/>
      <c r="N300" s="8"/>
      <c r="O300" s="8"/>
    </row>
  </sheetData>
  <sheetProtection algorithmName="SHA-512" hashValue="PzLZcG9xoMnAGNhCSRTjxq6a4CeGvX7PS02aLmGru3n+8nm7/6KJ6Liga6FN7aSETKB6+jU7SZiieUF2rIbObQ==" saltValue="fwoNauUcri1BcDZzkLgzhA==" spinCount="100000" sheet="1" formatCells="0" insertRows="0"/>
  <mergeCells count="21">
    <mergeCell ref="B13:B14"/>
    <mergeCell ref="C13:D14"/>
    <mergeCell ref="E13:F14"/>
    <mergeCell ref="G13:G14"/>
    <mergeCell ref="G15:G16"/>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s>
  <phoneticPr fontId="9" type="noConversion"/>
  <conditionalFormatting sqref="A1:A67">
    <cfRule type="expression" dxfId="325" priority="355">
      <formula>$C1="Option"</formula>
    </cfRule>
  </conditionalFormatting>
  <conditionalFormatting sqref="A67:A68 G63:N64">
    <cfRule type="expression" dxfId="324" priority="365">
      <formula>#REF!="Option"</formula>
    </cfRule>
  </conditionalFormatting>
  <conditionalFormatting sqref="A68:A69 C68:C69 E68:E69 G68:N69">
    <cfRule type="expression" dxfId="323" priority="366">
      <formula>$B67="Option"</formula>
    </cfRule>
  </conditionalFormatting>
  <conditionalFormatting sqref="A69:A86">
    <cfRule type="expression" dxfId="322" priority="1">
      <formula>$C69="Option"</formula>
    </cfRule>
  </conditionalFormatting>
  <conditionalFormatting sqref="A87:A126">
    <cfRule type="expression" dxfId="321" priority="239">
      <formula>$C87="Option"</formula>
    </cfRule>
  </conditionalFormatting>
  <conditionalFormatting sqref="A96:A119 A128:A144">
    <cfRule type="expression" dxfId="320" priority="247">
      <formula>$F96="Modification"</formula>
    </cfRule>
    <cfRule type="expression" dxfId="319" priority="248">
      <formula>$F96="Création"</formula>
    </cfRule>
  </conditionalFormatting>
  <conditionalFormatting sqref="A123:A127">
    <cfRule type="expression" dxfId="318" priority="240">
      <formula>$F124="Fermeture"</formula>
    </cfRule>
    <cfRule type="expression" dxfId="317" priority="241">
      <formula>$F124="Modification"</formula>
    </cfRule>
    <cfRule type="expression" dxfId="316" priority="242">
      <formula>$F124="Création"</formula>
    </cfRule>
  </conditionalFormatting>
  <conditionalFormatting sqref="A127">
    <cfRule type="expression" dxfId="315" priority="243">
      <formula>#REF!="Option"</formula>
    </cfRule>
  </conditionalFormatting>
  <conditionalFormatting sqref="A128">
    <cfRule type="expression" dxfId="314" priority="244">
      <formula>$B127="Option"</formula>
    </cfRule>
  </conditionalFormatting>
  <conditionalFormatting sqref="A128:A144 A96:A119">
    <cfRule type="expression" dxfId="313" priority="246">
      <formula>$F96="Fermeture"</formula>
    </cfRule>
  </conditionalFormatting>
  <conditionalFormatting sqref="A129:A186">
    <cfRule type="expression" dxfId="312" priority="184">
      <formula>$C129="Option"</formula>
    </cfRule>
  </conditionalFormatting>
  <conditionalFormatting sqref="A150:A179 A188:A204">
    <cfRule type="expression" dxfId="311" priority="192">
      <formula>$F150="Modification"</formula>
    </cfRule>
    <cfRule type="expression" dxfId="310" priority="193">
      <formula>$F150="Création"</formula>
    </cfRule>
  </conditionalFormatting>
  <conditionalFormatting sqref="A183:A187">
    <cfRule type="expression" dxfId="309" priority="185">
      <formula>$F184="Fermeture"</formula>
    </cfRule>
    <cfRule type="expression" dxfId="308" priority="186">
      <formula>$F184="Modification"</formula>
    </cfRule>
    <cfRule type="expression" dxfId="307" priority="187">
      <formula>$F184="Création"</formula>
    </cfRule>
  </conditionalFormatting>
  <conditionalFormatting sqref="A187">
    <cfRule type="expression" dxfId="306" priority="188">
      <formula>#REF!="Option"</formula>
    </cfRule>
  </conditionalFormatting>
  <conditionalFormatting sqref="A188">
    <cfRule type="expression" dxfId="305" priority="189">
      <formula>$B187="Option"</formula>
    </cfRule>
  </conditionalFormatting>
  <conditionalFormatting sqref="A188:A204 A150:A179">
    <cfRule type="expression" dxfId="304" priority="191">
      <formula>$F150="Fermeture"</formula>
    </cfRule>
  </conditionalFormatting>
  <conditionalFormatting sqref="A189:A999">
    <cfRule type="expression" dxfId="303" priority="190">
      <formula>$C189="Option"</formula>
    </cfRule>
  </conditionalFormatting>
  <conditionalFormatting sqref="A74:B74">
    <cfRule type="expression" dxfId="302" priority="9">
      <formula>$F74="Création"</formula>
    </cfRule>
    <cfRule type="expression" dxfId="301" priority="8">
      <formula>$F74="Modification"</formula>
    </cfRule>
    <cfRule type="expression" dxfId="300" priority="7">
      <formula>$F74="Fermeture"</formula>
    </cfRule>
  </conditionalFormatting>
  <conditionalFormatting sqref="A83:B83">
    <cfRule type="expression" dxfId="299" priority="12">
      <formula>$F83="Création"</formula>
    </cfRule>
    <cfRule type="expression" dxfId="298" priority="11">
      <formula>$F83="Modification"</formula>
    </cfRule>
    <cfRule type="expression" dxfId="297" priority="10">
      <formula>$F83="Fermeture"</formula>
    </cfRule>
  </conditionalFormatting>
  <conditionalFormatting sqref="A19:C26">
    <cfRule type="expression" dxfId="296" priority="389">
      <formula>$F19="Fermeture"</formula>
    </cfRule>
    <cfRule type="expression" dxfId="295" priority="390">
      <formula>$F19="Modification"</formula>
    </cfRule>
    <cfRule type="expression" dxfId="294" priority="391">
      <formula>$F19="Création"</formula>
    </cfRule>
  </conditionalFormatting>
  <conditionalFormatting sqref="A60:C62 A62:A63 C62:C63">
    <cfRule type="expression" dxfId="293" priority="354">
      <formula>$F61="Création"</formula>
    </cfRule>
    <cfRule type="expression" dxfId="292" priority="353">
      <formula>$F61="Modification"</formula>
    </cfRule>
  </conditionalFormatting>
  <conditionalFormatting sqref="A60:C62">
    <cfRule type="expression" dxfId="291" priority="352">
      <formula>$F61="Fermeture"</formula>
    </cfRule>
  </conditionalFormatting>
  <conditionalFormatting sqref="A62:C63">
    <cfRule type="expression" dxfId="290" priority="346">
      <formula>$F63="Fermeture"</formula>
    </cfRule>
  </conditionalFormatting>
  <conditionalFormatting sqref="A120:C122">
    <cfRule type="expression" dxfId="289" priority="125">
      <formula>$F121="Fermeture"</formula>
    </cfRule>
    <cfRule type="expression" dxfId="288" priority="126">
      <formula>$F121="Modification"</formula>
    </cfRule>
    <cfRule type="expression" dxfId="287" priority="127">
      <formula>$F121="Création"</formula>
    </cfRule>
  </conditionalFormatting>
  <conditionalFormatting sqref="A180:C182">
    <cfRule type="expression" dxfId="286" priority="62">
      <formula>$F181="Fermeture"</formula>
    </cfRule>
    <cfRule type="expression" dxfId="285" priority="63">
      <formula>$F181="Modification"</formula>
    </cfRule>
    <cfRule type="expression" dxfId="284" priority="64">
      <formula>$F181="Création"</formula>
    </cfRule>
  </conditionalFormatting>
  <conditionalFormatting sqref="A1:O9 A10:E10 K10:O11 A11:D11 A12:O12 A13:H13 J13:O16 A14:F14 A15:H15 A16:F16 A17:O18 D19:O21 D22:N26 A205:O999">
    <cfRule type="expression" dxfId="283" priority="407">
      <formula>$F1="Création"</formula>
    </cfRule>
    <cfRule type="expression" dxfId="282" priority="406">
      <formula>$F1="Modification"</formula>
    </cfRule>
  </conditionalFormatting>
  <conditionalFormatting sqref="A1:O9 K10:O11 A12:O12 J13:O16 A17:O18 D19:O21 D22:N26 A205:O999 A10:E10 A11:D11 A13:H13 A14:F14 A15:H15 A16:F16">
    <cfRule type="expression" dxfId="281" priority="405">
      <formula>$F1="Fermeture"</formula>
    </cfRule>
  </conditionalFormatting>
  <conditionalFormatting sqref="A27:O31 A31:A34 C31:O34 A34:O36 A37:N37 L37:N44 A37:A60 A40:N41 A44:N45 K45:N48 A48:N49 L49:N60 A52:N53 A56:N57 D60:N63 E63:N65 D65:M67 E67:N68 A68 C68 E68:O68 A69:O73 C74:O74 A75:O82 C83:O83 A84:O84 A87:O90 A91:A93 C91:O93 A94:O95 B96:N96 L97:N99 B100:N100 L101:N103 B104:N104 K105:N107 B108:N108 L109:N111 B112:N112 L113:N115 B116:N116 L117:N119 D120:N122 E123:N124 D125:M126 E127:N127 C128 E128:O128 B129:O144 A145:O149 B150:O150 C151:O153 B154:O155 B156:N156 L157:N159 B160:N160 L161:N163 B164:N164 K165:N167 B168:N168 L169:N171 B172:N172 L173:N175 B176:N176 L177:N179 D180:N182 E183:N184 D185:M186 E187:N187 C188 E188:O188 B189:O204">
    <cfRule type="expression" dxfId="280" priority="360">
      <formula>$F27="Création"</formula>
    </cfRule>
    <cfRule type="expression" dxfId="279" priority="359">
      <formula>$F27="Modification"</formula>
    </cfRule>
  </conditionalFormatting>
  <conditionalFormatting sqref="A27:O31 C31:O34 A34:O36 A37:N37 L37:N44 A40:N41 A44:N45 K45:N48 A48:N49 L49:N60 A52:N53 A56:N57 D60:N63 E63:N65 E67:N68 E68:O68 A69:O73 C74:O74 A75:O82 C83:O83 A84:O84 A87:O90 C91:O93 A94:O95 B96:N96 L97:N99 B100:N100 L101:N103 B104:N104 K105:N107 B108:N108 L109:N111 B112:N112 L113:N115 B116:N116 L117:N119 D120:N122 E123:N124 E127:N127 E128:O128 B129:O144 A145:O149 B150:O150 C151:O153 B154:O155 B156:N156 L157:N159 B160:N160 L161:N163 B164:N164 K165:N167 B168:N168 L169:N171 B172:N172 L173:N175 B176:N176 L177:N179 D180:N182 E183:N184 E187:N187 E188:O188 B189:O204 D65:M67 D125:M126 D185:M186 A31:A34 A37:A60 C128 A91:A93 C188 A68 C68">
    <cfRule type="expression" dxfId="278" priority="358">
      <formula>$F27="Fermeture"</formula>
    </cfRule>
  </conditionalFormatting>
  <conditionalFormatting sqref="A85:O86">
    <cfRule type="expression" dxfId="277" priority="5">
      <formula>$F85="Modification"</formula>
    </cfRule>
    <cfRule type="expression" dxfId="276" priority="6">
      <formula>$F85="Création"</formula>
    </cfRule>
    <cfRule type="expression" dxfId="275" priority="4">
      <formula>$F85="Fermeture"</formula>
    </cfRule>
  </conditionalFormatting>
  <conditionalFormatting sqref="B31:B34">
    <cfRule type="expression" dxfId="274" priority="180">
      <formula>$F31="Création"</formula>
    </cfRule>
    <cfRule type="expression" dxfId="273" priority="179">
      <formula>$F31="Modification"</formula>
    </cfRule>
    <cfRule type="expression" dxfId="272" priority="178">
      <formula>$F31="Fermeture"</formula>
    </cfRule>
  </conditionalFormatting>
  <conditionalFormatting sqref="B37:B38">
    <cfRule type="expression" dxfId="271" priority="173">
      <formula>$C37="Option"</formula>
    </cfRule>
  </conditionalFormatting>
  <conditionalFormatting sqref="B49:B50">
    <cfRule type="expression" dxfId="270" priority="160">
      <formula>$C49="Option"</formula>
    </cfRule>
  </conditionalFormatting>
  <conditionalFormatting sqref="B53:B54">
    <cfRule type="expression" dxfId="269" priority="155">
      <formula>$C53="Option"</formula>
    </cfRule>
  </conditionalFormatting>
  <conditionalFormatting sqref="B57:B58">
    <cfRule type="expression" dxfId="268" priority="150">
      <formula>$C57="Option"</formula>
    </cfRule>
  </conditionalFormatting>
  <conditionalFormatting sqref="B62:B63">
    <cfRule type="expression" dxfId="267" priority="347">
      <formula>$F63="Modification"</formula>
    </cfRule>
    <cfRule type="expression" dxfId="266" priority="348">
      <formula>$F63="Création"</formula>
    </cfRule>
  </conditionalFormatting>
  <conditionalFormatting sqref="B63:B65">
    <cfRule type="expression" dxfId="265" priority="349">
      <formula>$F64="Fermeture"</formula>
    </cfRule>
    <cfRule type="expression" dxfId="264" priority="350">
      <formula>$F64="Modification"</formula>
    </cfRule>
    <cfRule type="expression" dxfId="263" priority="351">
      <formula>$F64="Création"</formula>
    </cfRule>
  </conditionalFormatting>
  <conditionalFormatting sqref="B66:B67">
    <cfRule type="expression" dxfId="262" priority="338">
      <formula>$F67="Création"</formula>
    </cfRule>
    <cfRule type="expression" dxfId="261" priority="337">
      <formula>$F67="Modification"</formula>
    </cfRule>
  </conditionalFormatting>
  <conditionalFormatting sqref="B67:B68">
    <cfRule type="expression" dxfId="260" priority="341">
      <formula>$F68="Création"</formula>
    </cfRule>
    <cfRule type="expression" dxfId="259" priority="340">
      <formula>$F68="Modification"</formula>
    </cfRule>
    <cfRule type="expression" dxfId="258" priority="339">
      <formula>$F68="Fermeture"</formula>
    </cfRule>
  </conditionalFormatting>
  <conditionalFormatting sqref="B91:B93">
    <cfRule type="expression" dxfId="257" priority="144">
      <formula>$F91="Création"</formula>
    </cfRule>
    <cfRule type="expression" dxfId="256" priority="143">
      <formula>$F91="Modification"</formula>
    </cfRule>
    <cfRule type="expression" dxfId="255" priority="142">
      <formula>$F91="Fermeture"</formula>
    </cfRule>
  </conditionalFormatting>
  <conditionalFormatting sqref="B97">
    <cfRule type="expression" dxfId="254" priority="110">
      <formula>$C97="Option"</formula>
    </cfRule>
  </conditionalFormatting>
  <conditionalFormatting sqref="B109">
    <cfRule type="expression" dxfId="253" priority="97">
      <formula>$C109="Option"</formula>
    </cfRule>
  </conditionalFormatting>
  <conditionalFormatting sqref="B113">
    <cfRule type="expression" dxfId="252" priority="92">
      <formula>$C113="Option"</formula>
    </cfRule>
  </conditionalFormatting>
  <conditionalFormatting sqref="B117">
    <cfRule type="expression" dxfId="251" priority="87">
      <formula>$C117="Option"</formula>
    </cfRule>
  </conditionalFormatting>
  <conditionalFormatting sqref="B151:B153">
    <cfRule type="expression" dxfId="250" priority="79">
      <formula>$F151="Fermeture"</formula>
    </cfRule>
    <cfRule type="expression" dxfId="249" priority="81">
      <formula>$F151="Création"</formula>
    </cfRule>
    <cfRule type="expression" dxfId="248" priority="80">
      <formula>$F151="Modification"</formula>
    </cfRule>
  </conditionalFormatting>
  <conditionalFormatting sqref="B157">
    <cfRule type="expression" dxfId="247" priority="47">
      <formula>$C157="Option"</formula>
    </cfRule>
  </conditionalFormatting>
  <conditionalFormatting sqref="B169">
    <cfRule type="expression" dxfId="246" priority="34">
      <formula>$C169="Option"</formula>
    </cfRule>
  </conditionalFormatting>
  <conditionalFormatting sqref="B173">
    <cfRule type="expression" dxfId="245" priority="29">
      <formula>$C173="Option"</formula>
    </cfRule>
  </conditionalFormatting>
  <conditionalFormatting sqref="B177">
    <cfRule type="expression" dxfId="244" priority="24">
      <formula>$C177="Option"</formula>
    </cfRule>
  </conditionalFormatting>
  <conditionalFormatting sqref="B65:C66 C66:C67">
    <cfRule type="expression" dxfId="243" priority="344">
      <formula>$F66="Création"</formula>
    </cfRule>
    <cfRule type="expression" dxfId="242" priority="343">
      <formula>$F66="Modification"</formula>
    </cfRule>
  </conditionalFormatting>
  <conditionalFormatting sqref="B65:C66">
    <cfRule type="expression" dxfId="241" priority="342">
      <formula>$F66="Fermeture"</formula>
    </cfRule>
  </conditionalFormatting>
  <conditionalFormatting sqref="B66:C67">
    <cfRule type="expression" dxfId="240" priority="336">
      <formula>$F67="Fermeture"</formula>
    </cfRule>
  </conditionalFormatting>
  <conditionalFormatting sqref="B125:C126">
    <cfRule type="expression" dxfId="239" priority="115">
      <formula>$F126="Fermeture"</formula>
    </cfRule>
    <cfRule type="expression" dxfId="238" priority="116">
      <formula>$F126="Modification"</formula>
    </cfRule>
    <cfRule type="expression" dxfId="237" priority="117">
      <formula>$F126="Création"</formula>
    </cfRule>
  </conditionalFormatting>
  <conditionalFormatting sqref="B185:C186">
    <cfRule type="expression" dxfId="236" priority="52">
      <formula>$F186="Fermeture"</formula>
    </cfRule>
    <cfRule type="expression" dxfId="235" priority="54">
      <formula>$F186="Création"</formula>
    </cfRule>
    <cfRule type="expression" dxfId="234" priority="53">
      <formula>$F186="Modification"</formula>
    </cfRule>
  </conditionalFormatting>
  <conditionalFormatting sqref="B123:D124">
    <cfRule type="expression" dxfId="233" priority="128">
      <formula>$F124="Fermeture"</formula>
    </cfRule>
    <cfRule type="expression" dxfId="232" priority="129">
      <formula>$F124="Modification"</formula>
    </cfRule>
    <cfRule type="expression" dxfId="231" priority="130">
      <formula>$F124="Création"</formula>
    </cfRule>
  </conditionalFormatting>
  <conditionalFormatting sqref="B127:D127">
    <cfRule type="expression" dxfId="230" priority="118">
      <formula>$F128="Fermeture"</formula>
    </cfRule>
    <cfRule type="expression" dxfId="229" priority="119">
      <formula>$F128="Modification"</formula>
    </cfRule>
    <cfRule type="expression" dxfId="228" priority="120">
      <formula>$F128="Création"</formula>
    </cfRule>
  </conditionalFormatting>
  <conditionalFormatting sqref="B183:D184">
    <cfRule type="expression" dxfId="227" priority="66">
      <formula>$F184="Modification"</formula>
    </cfRule>
    <cfRule type="expression" dxfId="226" priority="67">
      <formula>$F184="Création"</formula>
    </cfRule>
    <cfRule type="expression" dxfId="225" priority="65">
      <formula>$F184="Fermeture"</formula>
    </cfRule>
  </conditionalFormatting>
  <conditionalFormatting sqref="B187:D187">
    <cfRule type="expression" dxfId="224" priority="57">
      <formula>$F188="Création"</formula>
    </cfRule>
    <cfRule type="expression" dxfId="223" priority="56">
      <formula>$F188="Modification"</formula>
    </cfRule>
    <cfRule type="expression" dxfId="222" priority="55">
      <formula>$F188="Fermeture"</formula>
    </cfRule>
  </conditionalFormatting>
  <conditionalFormatting sqref="B45:J48">
    <cfRule type="expression" dxfId="221" priority="168">
      <formula>$F45="Création"</formula>
    </cfRule>
    <cfRule type="expression" dxfId="220" priority="167">
      <formula>$F45="Modification"</formula>
    </cfRule>
    <cfRule type="expression" dxfId="219" priority="166">
      <formula>$F45="Fermeture"</formula>
    </cfRule>
  </conditionalFormatting>
  <conditionalFormatting sqref="B105:J107">
    <cfRule type="expression" dxfId="218" priority="103">
      <formula>$F105="Fermeture"</formula>
    </cfRule>
    <cfRule type="expression" dxfId="217" priority="104">
      <formula>$F105="Modification"</formula>
    </cfRule>
    <cfRule type="expression" dxfId="216" priority="105">
      <formula>$F105="Création"</formula>
    </cfRule>
  </conditionalFormatting>
  <conditionalFormatting sqref="B165:J167">
    <cfRule type="expression" dxfId="215" priority="42">
      <formula>$F165="Création"</formula>
    </cfRule>
    <cfRule type="expression" dxfId="214" priority="41">
      <formula>$F165="Modification"</formula>
    </cfRule>
    <cfRule type="expression" dxfId="213" priority="40">
      <formula>$F165="Fermeture"</formula>
    </cfRule>
  </conditionalFormatting>
  <conditionalFormatting sqref="B37:K40">
    <cfRule type="expression" dxfId="212" priority="177">
      <formula>$F37="Création"</formula>
    </cfRule>
    <cfRule type="expression" dxfId="211" priority="176">
      <formula>$F37="Modification"</formula>
    </cfRule>
    <cfRule type="expression" dxfId="210" priority="175">
      <formula>$F37="Fermeture"</formula>
    </cfRule>
  </conditionalFormatting>
  <conditionalFormatting sqref="B41:K44">
    <cfRule type="expression" dxfId="209" priority="170">
      <formula>$F41="Fermeture"</formula>
    </cfRule>
    <cfRule type="expression" dxfId="208" priority="171">
      <formula>$F41="Modification"</formula>
    </cfRule>
    <cfRule type="expression" dxfId="207" priority="172">
      <formula>$F41="Création"</formula>
    </cfRule>
  </conditionalFormatting>
  <conditionalFormatting sqref="B49:K52">
    <cfRule type="expression" dxfId="206" priority="162">
      <formula>$F49="Fermeture"</formula>
    </cfRule>
    <cfRule type="expression" dxfId="205" priority="163">
      <formula>$F49="Modification"</formula>
    </cfRule>
    <cfRule type="expression" dxfId="204" priority="164">
      <formula>$F49="Création"</formula>
    </cfRule>
  </conditionalFormatting>
  <conditionalFormatting sqref="B53:K56">
    <cfRule type="expression" dxfId="203" priority="157">
      <formula>$F53="Fermeture"</formula>
    </cfRule>
    <cfRule type="expression" dxfId="202" priority="158">
      <formula>$F53="Modification"</formula>
    </cfRule>
    <cfRule type="expression" dxfId="201" priority="159">
      <formula>$F53="Création"</formula>
    </cfRule>
  </conditionalFormatting>
  <conditionalFormatting sqref="B57:K60">
    <cfRule type="expression" dxfId="200" priority="152">
      <formula>$F57="Fermeture"</formula>
    </cfRule>
    <cfRule type="expression" dxfId="199" priority="154">
      <formula>$F57="Création"</formula>
    </cfRule>
    <cfRule type="expression" dxfId="198" priority="153">
      <formula>$F57="Modification"</formula>
    </cfRule>
  </conditionalFormatting>
  <conditionalFormatting sqref="B97:K99">
    <cfRule type="expression" dxfId="197" priority="113">
      <formula>$F97="Modification"</formula>
    </cfRule>
    <cfRule type="expression" dxfId="196" priority="112">
      <formula>$F97="Fermeture"</formula>
    </cfRule>
    <cfRule type="expression" dxfId="195" priority="114">
      <formula>$F97="Création"</formula>
    </cfRule>
  </conditionalFormatting>
  <conditionalFormatting sqref="B101:K103">
    <cfRule type="expression" dxfId="194" priority="108">
      <formula>$F101="Modification"</formula>
    </cfRule>
    <cfRule type="expression" dxfId="193" priority="109">
      <formula>$F101="Création"</formula>
    </cfRule>
    <cfRule type="expression" dxfId="192" priority="107">
      <formula>$F101="Fermeture"</formula>
    </cfRule>
  </conditionalFormatting>
  <conditionalFormatting sqref="B109:K111">
    <cfRule type="expression" dxfId="191" priority="99">
      <formula>$F109="Fermeture"</formula>
    </cfRule>
    <cfRule type="expression" dxfId="190" priority="100">
      <formula>$F109="Modification"</formula>
    </cfRule>
    <cfRule type="expression" dxfId="189" priority="101">
      <formula>$F109="Création"</formula>
    </cfRule>
  </conditionalFormatting>
  <conditionalFormatting sqref="B113:K115">
    <cfRule type="expression" dxfId="188" priority="94">
      <formula>$F113="Fermeture"</formula>
    </cfRule>
    <cfRule type="expression" dxfId="187" priority="95">
      <formula>$F113="Modification"</formula>
    </cfRule>
    <cfRule type="expression" dxfId="186" priority="96">
      <formula>$F113="Création"</formula>
    </cfRule>
  </conditionalFormatting>
  <conditionalFormatting sqref="B117:K119">
    <cfRule type="expression" dxfId="185" priority="89">
      <formula>$F117="Fermeture"</formula>
    </cfRule>
    <cfRule type="expression" dxfId="184" priority="90">
      <formula>$F117="Modification"</formula>
    </cfRule>
    <cfRule type="expression" dxfId="183" priority="91">
      <formula>$F117="Création"</formula>
    </cfRule>
  </conditionalFormatting>
  <conditionalFormatting sqref="B157:K159">
    <cfRule type="expression" dxfId="182" priority="51">
      <formula>$F157="Création"</formula>
    </cfRule>
    <cfRule type="expression" dxfId="181" priority="50">
      <formula>$F157="Modification"</formula>
    </cfRule>
    <cfRule type="expression" dxfId="180" priority="49">
      <formula>$F157="Fermeture"</formula>
    </cfRule>
  </conditionalFormatting>
  <conditionalFormatting sqref="B161:K163">
    <cfRule type="expression" dxfId="179" priority="46">
      <formula>$F161="Création"</formula>
    </cfRule>
    <cfRule type="expression" dxfId="178" priority="45">
      <formula>$F161="Modification"</formula>
    </cfRule>
    <cfRule type="expression" dxfId="177" priority="44">
      <formula>$F161="Fermeture"</formula>
    </cfRule>
  </conditionalFormatting>
  <conditionalFormatting sqref="B169:K171">
    <cfRule type="expression" dxfId="176" priority="38">
      <formula>$F169="Création"</formula>
    </cfRule>
    <cfRule type="expression" dxfId="175" priority="36">
      <formula>$F169="Fermeture"</formula>
    </cfRule>
    <cfRule type="expression" dxfId="174" priority="37">
      <formula>$F169="Modification"</formula>
    </cfRule>
  </conditionalFormatting>
  <conditionalFormatting sqref="B173:K175">
    <cfRule type="expression" dxfId="173" priority="31">
      <formula>$F173="Fermeture"</formula>
    </cfRule>
    <cfRule type="expression" dxfId="172" priority="32">
      <formula>$F173="Modification"</formula>
    </cfRule>
    <cfRule type="expression" dxfId="171" priority="33">
      <formula>$F173="Création"</formula>
    </cfRule>
  </conditionalFormatting>
  <conditionalFormatting sqref="B177:K179">
    <cfRule type="expression" dxfId="170" priority="27">
      <formula>$F177="Modification"</formula>
    </cfRule>
    <cfRule type="expression" dxfId="169" priority="26">
      <formula>$F177="Fermeture"</formula>
    </cfRule>
    <cfRule type="expression" dxfId="168" priority="28">
      <formula>$F177="Création"</formula>
    </cfRule>
  </conditionalFormatting>
  <conditionalFormatting sqref="C128 E128 G128:N128">
    <cfRule type="expression" dxfId="167" priority="274">
      <formula>$B127="Option"</formula>
    </cfRule>
  </conditionalFormatting>
  <conditionalFormatting sqref="C188 E188 G188:N188">
    <cfRule type="expression" dxfId="166" priority="232">
      <formula>$B187="Option"</formula>
    </cfRule>
  </conditionalFormatting>
  <conditionalFormatting sqref="C63:D65 A63:A68 C67:D68">
    <cfRule type="expression" dxfId="165" priority="361">
      <formula>$F64="Fermeture"</formula>
    </cfRule>
    <cfRule type="expression" dxfId="164" priority="362">
      <formula>$F64="Modification"</formula>
    </cfRule>
    <cfRule type="expression" dxfId="163" priority="363">
      <formula>$F64="Création"</formula>
    </cfRule>
  </conditionalFormatting>
  <conditionalFormatting sqref="D1:E37 G1:N37 D40:E41 G40:N41 D44:E45 G44:N45 D48:E49 G48:N49 D52:E53 G52:N53 D56:E57 G56:N57 G60:N63 D60:E84 D120:E127 D180:E187 G65:K67 G125:K126 G185:K186 D189:E999 G189:N999">
    <cfRule type="expression" dxfId="162" priority="356">
      <formula>$C1="Option"</formula>
    </cfRule>
  </conditionalFormatting>
  <conditionalFormatting sqref="D37:E60 G37:N60">
    <cfRule type="expression" dxfId="161" priority="151">
      <formula>$C37="Option"</formula>
    </cfRule>
  </conditionalFormatting>
  <conditionalFormatting sqref="D129:E179 G129:N182">
    <cfRule type="expression" dxfId="160" priority="25">
      <formula>$C129="Option"</formula>
    </cfRule>
  </conditionalFormatting>
  <conditionalFormatting sqref="G67:K67">
    <cfRule type="expression" dxfId="159" priority="18">
      <formula>#REF!="Option"</formula>
    </cfRule>
  </conditionalFormatting>
  <conditionalFormatting sqref="G68:K68">
    <cfRule type="expression" dxfId="158" priority="345">
      <formula>#REF!="Option"</formula>
    </cfRule>
  </conditionalFormatting>
  <conditionalFormatting sqref="G127:K127">
    <cfRule type="expression" dxfId="157" priority="124">
      <formula>#REF!="Option"</formula>
    </cfRule>
  </conditionalFormatting>
  <conditionalFormatting sqref="G187:K187">
    <cfRule type="expression" dxfId="156" priority="61">
      <formula>#REF!="Option"</formula>
    </cfRule>
  </conditionalFormatting>
  <conditionalFormatting sqref="G64:N65 L65:M67 L67:N68">
    <cfRule type="expression" dxfId="155" priority="364">
      <formula>$C63="Option"</formula>
    </cfRule>
  </conditionalFormatting>
  <conditionalFormatting sqref="G69:N122 D85:E119">
    <cfRule type="expression" dxfId="154" priority="2">
      <formula>$C69="Option"</formula>
    </cfRule>
  </conditionalFormatting>
  <conditionalFormatting sqref="G123:N123">
    <cfRule type="expression" dxfId="153" priority="138">
      <formula>#REF!="Option"</formula>
    </cfRule>
  </conditionalFormatting>
  <conditionalFormatting sqref="G124:N124">
    <cfRule type="expression" dxfId="152" priority="137">
      <formula>$C123="Option"</formula>
    </cfRule>
  </conditionalFormatting>
  <conditionalFormatting sqref="G183:N183">
    <cfRule type="expression" dxfId="151" priority="75">
      <formula>#REF!="Option"</formula>
    </cfRule>
  </conditionalFormatting>
  <conditionalFormatting sqref="G184:N184">
    <cfRule type="expression" dxfId="150" priority="74">
      <formula>$C183="Option"</formula>
    </cfRule>
  </conditionalFormatting>
  <conditionalFormatting sqref="L125:N127">
    <cfRule type="expression" dxfId="149" priority="86">
      <formula>$C124="Option"</formula>
    </cfRule>
  </conditionalFormatting>
  <conditionalFormatting sqref="L185:N187">
    <cfRule type="expression" dxfId="148" priority="23">
      <formula>$C184="Option"</formula>
    </cfRule>
  </conditionalFormatting>
  <conditionalFormatting sqref="N1:N26 N205:N999">
    <cfRule type="expression" dxfId="147" priority="404">
      <formula>$M1="Porteuse"</formula>
    </cfRule>
  </conditionalFormatting>
  <conditionalFormatting sqref="N27:N65 N187:N204 N127:N184 N67:N84 N87:N124">
    <cfRule type="expression" dxfId="146" priority="357">
      <formula>$M27="Porteuse"</formula>
    </cfRule>
  </conditionalFormatting>
  <conditionalFormatting sqref="N65:N67">
    <cfRule type="expression" dxfId="145" priority="146">
      <formula>$F65="Fermeture"</formula>
    </cfRule>
    <cfRule type="expression" dxfId="144" priority="147">
      <formula>$F65="Modification"</formula>
    </cfRule>
    <cfRule type="expression" dxfId="143" priority="148">
      <formula>$F65="Création"</formula>
    </cfRule>
    <cfRule type="expression" dxfId="142" priority="145">
      <formula>$M65="Porteuse"</formula>
    </cfRule>
    <cfRule type="expression" dxfId="141" priority="149">
      <formula>$C64="Option"</formula>
    </cfRule>
  </conditionalFormatting>
  <conditionalFormatting sqref="N85:N86">
    <cfRule type="expression" dxfId="140" priority="3">
      <formula>$M85="Porteuse"</formula>
    </cfRule>
  </conditionalFormatting>
  <conditionalFormatting sqref="N125:N126">
    <cfRule type="expression" dxfId="139" priority="85">
      <formula>$F125="Création"</formula>
    </cfRule>
    <cfRule type="expression" dxfId="138" priority="82">
      <formula>$M125="Porteuse"</formula>
    </cfRule>
    <cfRule type="expression" dxfId="137" priority="83">
      <formula>$F125="Fermeture"</formula>
    </cfRule>
    <cfRule type="expression" dxfId="136" priority="84">
      <formula>$F125="Modification"</formula>
    </cfRule>
  </conditionalFormatting>
  <conditionalFormatting sqref="N185:N186">
    <cfRule type="expression" dxfId="135" priority="22">
      <formula>$F185="Création"</formula>
    </cfRule>
    <cfRule type="expression" dxfId="134" priority="21">
      <formula>$F185="Modification"</formula>
    </cfRule>
    <cfRule type="expression" dxfId="133" priority="20">
      <formula>$F185="Fermeture"</formula>
    </cfRule>
    <cfRule type="expression" dxfId="132" priority="19">
      <formula>$M185="Porteuse"</formula>
    </cfRule>
  </conditionalFormatting>
  <conditionalFormatting sqref="O22:O26">
    <cfRule type="expression" dxfId="131" priority="370">
      <formula>$F22="Fermeture"</formula>
    </cfRule>
    <cfRule type="expression" dxfId="130" priority="371">
      <formula>$F22="Modification"</formula>
    </cfRule>
    <cfRule type="expression" dxfId="129" priority="372">
      <formula>$F22="Création"</formula>
    </cfRule>
  </conditionalFormatting>
  <conditionalFormatting sqref="O36:O68">
    <cfRule type="expression" dxfId="128" priority="368">
      <formula>$F35="Création"</formula>
    </cfRule>
    <cfRule type="expression" dxfId="127" priority="369">
      <formula>$F35="Fermeture"</formula>
    </cfRule>
    <cfRule type="expression" dxfId="126" priority="367">
      <formula>$F35="Modification"</formula>
    </cfRule>
  </conditionalFormatting>
  <conditionalFormatting sqref="O96:O127">
    <cfRule type="expression" dxfId="125" priority="140">
      <formula>$F95="Création"</formula>
    </cfRule>
    <cfRule type="expression" dxfId="124" priority="141">
      <formula>$F95="Fermeture"</formula>
    </cfRule>
    <cfRule type="expression" dxfId="123" priority="139">
      <formula>$F95="Modification"</formula>
    </cfRule>
  </conditionalFormatting>
  <conditionalFormatting sqref="O156:O187">
    <cfRule type="expression" dxfId="122" priority="77">
      <formula>$F155="Création"</formula>
    </cfRule>
    <cfRule type="expression" dxfId="121" priority="76">
      <formula>$F155="Modification"</formula>
    </cfRule>
    <cfRule type="expression" dxfId="120" priority="78">
      <formula>$F155="Fermeture"</formula>
    </cfRule>
  </conditionalFormatting>
  <dataValidations count="6">
    <dataValidation type="list" allowBlank="1" showInputMessage="1" showErrorMessage="1" sqref="M19:M300" xr:uid="{479795C5-909B-4AE2-9881-EFE3319EB9D1}">
      <formula1>List_Mutualisation</formula1>
    </dataValidation>
    <dataValidation type="list" allowBlank="1" showInputMessage="1" showErrorMessage="1" sqref="H19:H300" xr:uid="{A3DDB933-5170-4C31-A89C-0731F28E5A87}">
      <formula1>List_CNU</formula1>
    </dataValidation>
    <dataValidation type="list" allowBlank="1" showInputMessage="1" showErrorMessage="1" sqref="C19:C300" xr:uid="{1BB5132C-B000-4A3F-A03B-07FE670CF54E}">
      <formula1>"UE, ECUE, BLOC, OPTION, Parcours Pédagogique"</formula1>
    </dataValidation>
    <dataValidation type="list" allowBlank="1" showInputMessage="1" showErrorMessage="1" sqref="F19:F300" xr:uid="{5AE22C65-C596-4422-A99D-54C42B97053E}">
      <formula1>List_Statut</formula1>
    </dataValidation>
    <dataValidation type="list" allowBlank="1" showInputMessage="1" showErrorMessage="1" sqref="E19:E300" xr:uid="{BB0019CC-A090-4B55-B19B-528DE39AE908}">
      <formula1>List_Type</formula1>
    </dataValidation>
    <dataValidation type="list" allowBlank="1" showInputMessage="1" showErrorMessage="1" sqref="L19:L300" xr:uid="{DD2D847B-AD38-4F1F-982F-A887FA08191A}">
      <formula1>"Anglais"</formula1>
    </dataValidation>
  </dataValidation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4D954-7013-4B86-925C-4257808EF689}">
  <sheetPr codeName="Feuil6"/>
  <dimension ref="A1:T300"/>
  <sheetViews>
    <sheetView zoomScale="90" zoomScaleNormal="90" workbookViewId="0">
      <pane ySplit="18" topLeftCell="A27" activePane="bottomLeft" state="frozen"/>
      <selection activeCell="D25" sqref="D25"/>
      <selection pane="bottomLeft" activeCell="H83" sqref="H83"/>
    </sheetView>
  </sheetViews>
  <sheetFormatPr baseColWidth="10" defaultColWidth="11.42578125" defaultRowHeight="15"/>
  <cols>
    <col min="1" max="1" width="39" style="12" customWidth="1"/>
    <col min="2" max="2" width="50.7109375" style="12" customWidth="1"/>
    <col min="3" max="3" width="15.42578125" style="16" customWidth="1"/>
    <col min="4" max="4" width="20.85546875" style="12" customWidth="1"/>
    <col min="5" max="6" width="15.42578125" style="12" customWidth="1"/>
    <col min="7" max="7" width="22.7109375" style="12" customWidth="1"/>
    <col min="8" max="8" width="27.140625" style="12" customWidth="1"/>
    <col min="9" max="9" width="35.28515625" style="12" customWidth="1"/>
    <col min="10" max="10" width="19.42578125" style="12" customWidth="1"/>
    <col min="11" max="11" width="40.7109375" style="12" customWidth="1"/>
    <col min="12" max="12" width="31.7109375" style="12" customWidth="1"/>
    <col min="13" max="13" width="22.42578125" style="12" customWidth="1"/>
    <col min="14" max="15" width="20.28515625" style="12" customWidth="1"/>
    <col min="16" max="16" width="21.85546875" style="12" customWidth="1"/>
    <col min="17" max="17" width="20.42578125" style="12" customWidth="1"/>
    <col min="18" max="18" width="17.28515625" style="12" customWidth="1"/>
    <col min="19" max="19" width="44" style="12" customWidth="1"/>
    <col min="20" max="20" width="46.42578125" style="12" customWidth="1"/>
  </cols>
  <sheetData>
    <row r="1" spans="1:19">
      <c r="A1" s="128"/>
      <c r="B1" s="128"/>
      <c r="C1" s="128"/>
      <c r="D1" s="128"/>
      <c r="E1" s="128"/>
      <c r="F1" s="128"/>
      <c r="G1" s="128"/>
      <c r="H1" s="128"/>
      <c r="I1" s="128"/>
      <c r="J1" s="30"/>
    </row>
    <row r="2" spans="1:19">
      <c r="A2" s="128"/>
      <c r="B2" s="128"/>
      <c r="C2" s="128"/>
      <c r="D2" s="128"/>
      <c r="E2" s="128"/>
      <c r="F2" s="128"/>
      <c r="G2" s="128"/>
      <c r="H2" s="128"/>
      <c r="I2" s="128"/>
      <c r="J2" s="30"/>
    </row>
    <row r="3" spans="1:19">
      <c r="A3" s="128"/>
      <c r="B3" s="128"/>
      <c r="C3" s="128"/>
      <c r="D3" s="128"/>
      <c r="E3" s="128"/>
      <c r="F3" s="128"/>
      <c r="G3" s="128"/>
      <c r="H3" s="128"/>
      <c r="I3" s="128"/>
      <c r="J3" s="30"/>
    </row>
    <row r="4" spans="1:19">
      <c r="A4" s="128"/>
      <c r="B4" s="128"/>
      <c r="C4" s="128"/>
      <c r="D4" s="128"/>
      <c r="E4" s="128"/>
      <c r="F4" s="128"/>
      <c r="G4" s="128"/>
      <c r="H4" s="128"/>
      <c r="I4" s="128"/>
      <c r="J4" s="30"/>
    </row>
    <row r="5" spans="1:19">
      <c r="A5" s="128"/>
      <c r="B5" s="128"/>
      <c r="C5" s="128"/>
      <c r="D5" s="128"/>
      <c r="E5" s="128"/>
      <c r="F5" s="128"/>
      <c r="G5" s="128"/>
      <c r="H5" s="128"/>
      <c r="I5" s="128"/>
      <c r="J5" s="30"/>
    </row>
    <row r="6" spans="1:19">
      <c r="A6" s="128"/>
      <c r="B6" s="128"/>
      <c r="C6" s="128"/>
      <c r="D6" s="128"/>
      <c r="E6" s="128"/>
      <c r="F6" s="128"/>
      <c r="G6" s="128"/>
      <c r="H6" s="128"/>
      <c r="I6" s="128"/>
      <c r="J6" s="30"/>
    </row>
    <row r="7" spans="1:19" ht="14.45" customHeight="1">
      <c r="A7" s="161" t="s">
        <v>214</v>
      </c>
      <c r="B7" s="127" t="str">
        <f>'Fiche Générale'!B3</f>
        <v>Portail_LLAC</v>
      </c>
      <c r="C7" s="130" t="s">
        <v>320</v>
      </c>
      <c r="D7" s="130"/>
      <c r="E7" s="164" t="str">
        <f>'Fiche Générale'!B4</f>
        <v>Lettres étrangères appliquées (LEA)</v>
      </c>
      <c r="F7" s="165"/>
      <c r="G7" s="130" t="s">
        <v>321</v>
      </c>
      <c r="H7" s="127">
        <f>'Fiche Générale'!B5</f>
        <v>0</v>
      </c>
      <c r="I7" s="127"/>
      <c r="J7" s="31"/>
      <c r="K7" s="17"/>
    </row>
    <row r="8" spans="1:19" ht="14.45" customHeight="1">
      <c r="A8" s="162"/>
      <c r="B8" s="127"/>
      <c r="C8" s="130"/>
      <c r="D8" s="130"/>
      <c r="E8" s="164"/>
      <c r="F8" s="165"/>
      <c r="G8" s="130"/>
      <c r="H8" s="127"/>
      <c r="I8" s="127"/>
      <c r="J8" s="31"/>
      <c r="K8" s="17"/>
    </row>
    <row r="9" spans="1:19" ht="14.45" customHeight="1">
      <c r="A9" s="162"/>
      <c r="B9" s="127"/>
      <c r="C9" s="130"/>
      <c r="D9" s="130"/>
      <c r="E9" s="164"/>
      <c r="F9" s="165"/>
      <c r="G9" s="130"/>
      <c r="H9" s="127"/>
      <c r="I9" s="127"/>
      <c r="J9" s="31"/>
      <c r="K9" s="17"/>
    </row>
    <row r="10" spans="1:19" ht="14.45" customHeight="1">
      <c r="A10" s="162"/>
      <c r="B10" s="127"/>
      <c r="C10" s="135" t="s">
        <v>217</v>
      </c>
      <c r="D10" s="135"/>
      <c r="E10" s="139" t="str">
        <f>'Fiche Générale'!B9</f>
        <v>Langues appliquées à l'économie-gestion</v>
      </c>
      <c r="F10" s="140"/>
      <c r="G10" s="140"/>
      <c r="H10" s="140"/>
      <c r="I10" s="141"/>
      <c r="J10" s="32"/>
      <c r="K10" s="17"/>
    </row>
    <row r="11" spans="1:19" ht="14.45" customHeight="1">
      <c r="A11" s="163"/>
      <c r="B11" s="127"/>
      <c r="C11" s="135"/>
      <c r="D11" s="135"/>
      <c r="E11" s="142"/>
      <c r="F11" s="143"/>
      <c r="G11" s="143"/>
      <c r="H11" s="143"/>
      <c r="I11" s="144"/>
      <c r="J11" s="32"/>
      <c r="K11" s="17"/>
    </row>
    <row r="12" spans="1:19">
      <c r="C12" s="12"/>
      <c r="I12" s="28"/>
      <c r="J12" s="28"/>
      <c r="M12" s="131" t="s">
        <v>322</v>
      </c>
      <c r="N12" s="132"/>
      <c r="O12" s="145"/>
      <c r="P12" s="131" t="s">
        <v>323</v>
      </c>
      <c r="Q12" s="132"/>
      <c r="R12" s="132"/>
      <c r="S12" s="145"/>
    </row>
    <row r="13" spans="1:19">
      <c r="A13" s="147" t="s">
        <v>219</v>
      </c>
      <c r="B13" s="149" t="str">
        <f>'S6 Maquette'!B13:B14</f>
        <v>3 ème Année de Licence</v>
      </c>
      <c r="C13" s="149"/>
      <c r="D13" s="147" t="s">
        <v>324</v>
      </c>
      <c r="E13" s="149">
        <f>'S6 Maquette'!E13:F14</f>
        <v>0</v>
      </c>
      <c r="F13" s="149"/>
      <c r="G13" s="149"/>
      <c r="I13" s="28"/>
      <c r="J13" s="28"/>
      <c r="M13" s="133"/>
      <c r="N13" s="134"/>
      <c r="O13" s="146"/>
      <c r="P13" s="133"/>
      <c r="Q13" s="134"/>
      <c r="R13" s="134"/>
      <c r="S13" s="146"/>
    </row>
    <row r="14" spans="1:19">
      <c r="A14" s="148"/>
      <c r="B14" s="149"/>
      <c r="C14" s="149"/>
      <c r="D14" s="148"/>
      <c r="E14" s="149"/>
      <c r="F14" s="149"/>
      <c r="G14" s="149"/>
      <c r="I14" s="28"/>
      <c r="J14" s="28"/>
      <c r="M14" s="129" t="s">
        <v>325</v>
      </c>
      <c r="N14" s="131" t="s">
        <v>326</v>
      </c>
      <c r="O14" s="145"/>
      <c r="P14" s="128"/>
      <c r="Q14" s="152"/>
      <c r="R14" s="155"/>
      <c r="S14" s="147"/>
    </row>
    <row r="15" spans="1:19">
      <c r="A15" s="147" t="s">
        <v>327</v>
      </c>
      <c r="B15" s="157" t="str">
        <f>'S6 Maquette'!B15:B16</f>
        <v>Semestre 6</v>
      </c>
      <c r="C15" s="158"/>
      <c r="D15" s="147" t="s">
        <v>328</v>
      </c>
      <c r="E15" s="149">
        <f>'S6 Maquette'!E15:F16</f>
        <v>0</v>
      </c>
      <c r="F15" s="149"/>
      <c r="G15" s="149"/>
      <c r="I15" s="28"/>
      <c r="J15" s="28"/>
      <c r="M15" s="129"/>
      <c r="N15" s="150"/>
      <c r="O15" s="151"/>
      <c r="P15" s="128"/>
      <c r="Q15" s="153"/>
      <c r="R15" s="155"/>
      <c r="S15" s="156"/>
    </row>
    <row r="16" spans="1:19">
      <c r="A16" s="148"/>
      <c r="B16" s="159"/>
      <c r="C16" s="160"/>
      <c r="D16" s="148"/>
      <c r="E16" s="149"/>
      <c r="F16" s="149"/>
      <c r="G16" s="149"/>
      <c r="I16" s="28"/>
      <c r="J16" s="28"/>
      <c r="M16" s="129"/>
      <c r="N16" s="150"/>
      <c r="O16" s="151"/>
      <c r="P16" s="128"/>
      <c r="Q16" s="153"/>
      <c r="R16" s="155"/>
      <c r="S16" s="156"/>
    </row>
    <row r="17" spans="1:20">
      <c r="L17" s="13"/>
      <c r="M17" s="129"/>
      <c r="N17" s="133"/>
      <c r="O17" s="146"/>
      <c r="P17" s="128"/>
      <c r="Q17" s="154"/>
      <c r="R17" s="155"/>
      <c r="S17" s="148"/>
    </row>
    <row r="18" spans="1:20" ht="59.45" customHeight="1">
      <c r="A18" s="3" t="s">
        <v>329</v>
      </c>
      <c r="B18" s="29" t="s">
        <v>330</v>
      </c>
      <c r="C18" s="3" t="s">
        <v>5</v>
      </c>
      <c r="D18" s="3" t="s">
        <v>331</v>
      </c>
      <c r="E18" s="3" t="s">
        <v>332</v>
      </c>
      <c r="F18" s="3" t="s">
        <v>333</v>
      </c>
      <c r="G18" s="3" t="s">
        <v>334</v>
      </c>
      <c r="H18" s="3" t="s">
        <v>335</v>
      </c>
      <c r="I18" s="3" t="s">
        <v>336</v>
      </c>
      <c r="J18" s="3" t="s">
        <v>337</v>
      </c>
      <c r="K18" s="3" t="s">
        <v>338</v>
      </c>
      <c r="L18" s="3" t="s">
        <v>339</v>
      </c>
      <c r="M18" s="3" t="s">
        <v>340</v>
      </c>
      <c r="N18" s="3" t="s">
        <v>330</v>
      </c>
      <c r="O18" s="3" t="s">
        <v>341</v>
      </c>
      <c r="P18" s="3" t="s">
        <v>342</v>
      </c>
      <c r="Q18" s="3" t="s">
        <v>330</v>
      </c>
      <c r="R18" s="3" t="s">
        <v>341</v>
      </c>
      <c r="S18" s="4" t="s">
        <v>343</v>
      </c>
      <c r="T18" s="4" t="s">
        <v>344</v>
      </c>
    </row>
    <row r="19" spans="1:20" ht="30.6" customHeight="1">
      <c r="A19" s="47" t="str">
        <f>'S6 Maquette'!B19</f>
        <v xml:space="preserve">UE Competences transversales 6 </v>
      </c>
      <c r="B19" s="48" t="str">
        <f>'S6 Maquette'!C19</f>
        <v>UE</v>
      </c>
      <c r="C19" s="49">
        <f>'S6 Maquette'!F19</f>
        <v>0</v>
      </c>
      <c r="D19" s="50"/>
      <c r="E19" s="50"/>
      <c r="F19" s="50"/>
      <c r="G19" s="51"/>
      <c r="H19" s="51"/>
      <c r="I19" s="51"/>
      <c r="J19" s="51"/>
      <c r="K19" s="51"/>
      <c r="L19" s="51"/>
      <c r="M19" s="51"/>
      <c r="N19" s="51"/>
      <c r="O19" s="51"/>
      <c r="P19" s="51"/>
      <c r="Q19" s="51"/>
      <c r="R19" s="51"/>
      <c r="S19" s="51"/>
      <c r="T19" s="54"/>
    </row>
    <row r="20" spans="1:20" ht="30.6" customHeight="1">
      <c r="A20" s="47" t="str">
        <f>'S6 Maquette'!B20</f>
        <v>Competences numeriques 3</v>
      </c>
      <c r="B20" s="48" t="str">
        <f>'S6 Maquette'!C20</f>
        <v>ECUE</v>
      </c>
      <c r="C20" s="49">
        <f>'S6 Maquette'!F20</f>
        <v>0</v>
      </c>
      <c r="D20" s="50"/>
      <c r="E20" s="50"/>
      <c r="F20" s="50"/>
      <c r="G20" s="51"/>
      <c r="H20" s="51"/>
      <c r="I20" s="51"/>
      <c r="J20" s="51"/>
      <c r="K20" s="51"/>
      <c r="L20" s="51"/>
      <c r="M20" s="51"/>
      <c r="N20" s="51"/>
      <c r="O20" s="51"/>
      <c r="P20" s="51"/>
      <c r="Q20" s="51"/>
      <c r="R20" s="51"/>
      <c r="S20" s="51"/>
      <c r="T20" s="54"/>
    </row>
    <row r="21" spans="1:20" ht="30.6" customHeight="1">
      <c r="A21" s="47" t="str">
        <f>'S6 Maquette'!B21</f>
        <v xml:space="preserve">Competences informationnelles 3 </v>
      </c>
      <c r="B21" s="48" t="str">
        <f>'S6 Maquette'!C21</f>
        <v>ECUE</v>
      </c>
      <c r="C21" s="49">
        <f>'S6 Maquette'!F21</f>
        <v>0</v>
      </c>
      <c r="D21" s="50"/>
      <c r="E21" s="50"/>
      <c r="F21" s="50"/>
      <c r="G21" s="51"/>
      <c r="H21" s="51"/>
      <c r="I21" s="51"/>
      <c r="J21" s="51"/>
      <c r="K21" s="51"/>
      <c r="L21" s="51"/>
      <c r="M21" s="51"/>
      <c r="N21" s="51"/>
      <c r="O21" s="51"/>
      <c r="P21" s="51"/>
      <c r="Q21" s="51"/>
      <c r="R21" s="51"/>
      <c r="S21" s="51"/>
      <c r="T21" s="54"/>
    </row>
    <row r="22" spans="1:20" ht="30.6" customHeight="1">
      <c r="A22" s="47" t="str">
        <f>'S6 Maquette'!B22</f>
        <v xml:space="preserve">Langue vivante-6 </v>
      </c>
      <c r="B22" s="48" t="str">
        <f>'S6 Maquette'!C22</f>
        <v>BLOC</v>
      </c>
      <c r="C22" s="49">
        <f>'S6 Maquette'!F22</f>
        <v>0</v>
      </c>
      <c r="D22" s="50"/>
      <c r="E22" s="50"/>
      <c r="F22" s="50"/>
      <c r="G22" s="51"/>
      <c r="H22" s="51"/>
      <c r="I22" s="51"/>
      <c r="J22" s="51"/>
      <c r="K22" s="51"/>
      <c r="L22" s="51"/>
      <c r="M22" s="51"/>
      <c r="N22" s="51"/>
      <c r="O22" s="51"/>
      <c r="P22" s="51"/>
      <c r="Q22" s="51"/>
      <c r="R22" s="51"/>
      <c r="S22" s="51"/>
      <c r="T22" s="54"/>
    </row>
    <row r="23" spans="1:20" ht="30.6" customHeight="1">
      <c r="A23" s="47" t="str">
        <f>'S6 Maquette'!B23</f>
        <v>Min 1 Max 1</v>
      </c>
      <c r="B23" s="48" t="str">
        <f>'S6 Maquette'!C23</f>
        <v>OPTION</v>
      </c>
      <c r="C23" s="49"/>
      <c r="D23" s="50"/>
      <c r="E23" s="50"/>
      <c r="F23" s="50"/>
      <c r="G23" s="51"/>
      <c r="H23" s="51"/>
      <c r="I23" s="51"/>
      <c r="J23" s="51"/>
      <c r="K23" s="51"/>
      <c r="L23" s="51"/>
      <c r="M23" s="51"/>
      <c r="N23" s="51"/>
      <c r="O23" s="51"/>
      <c r="P23" s="51"/>
      <c r="Q23" s="51"/>
      <c r="R23" s="51"/>
      <c r="S23" s="51"/>
      <c r="T23" s="54"/>
    </row>
    <row r="24" spans="1:20" ht="30.6" customHeight="1">
      <c r="A24" s="47" t="str">
        <f>'S6 Maquette'!B24</f>
        <v xml:space="preserve">Anglais 6 </v>
      </c>
      <c r="B24" s="48" t="str">
        <f>'S6 Maquette'!C24</f>
        <v>ECUE</v>
      </c>
      <c r="C24" s="49"/>
      <c r="D24" s="50"/>
      <c r="E24" s="50"/>
      <c r="F24" s="50"/>
      <c r="G24" s="51"/>
      <c r="H24" s="51"/>
      <c r="I24" s="51"/>
      <c r="J24" s="51"/>
      <c r="K24" s="51"/>
      <c r="L24" s="51"/>
      <c r="M24" s="51"/>
      <c r="N24" s="51"/>
      <c r="O24" s="51"/>
      <c r="P24" s="51"/>
      <c r="Q24" s="51"/>
      <c r="R24" s="51"/>
      <c r="S24" s="51"/>
      <c r="T24" s="54"/>
    </row>
    <row r="25" spans="1:20" ht="30.6" customHeight="1">
      <c r="A25" s="47" t="str">
        <f>'S6 Maquette'!B25</f>
        <v xml:space="preserve">Espagnol 6 </v>
      </c>
      <c r="B25" s="48" t="str">
        <f>'S6 Maquette'!C25</f>
        <v>ECUE</v>
      </c>
      <c r="C25" s="49">
        <f>'S6 Maquette'!F25</f>
        <v>0</v>
      </c>
      <c r="D25" s="50"/>
      <c r="E25" s="50"/>
      <c r="F25" s="50"/>
      <c r="G25" s="51"/>
      <c r="H25" s="51"/>
      <c r="I25" s="51"/>
      <c r="J25" s="51"/>
      <c r="K25" s="51"/>
      <c r="L25" s="51"/>
      <c r="M25" s="51"/>
      <c r="N25" s="51"/>
      <c r="O25" s="51"/>
      <c r="P25" s="51"/>
      <c r="Q25" s="51"/>
      <c r="R25" s="51"/>
      <c r="S25" s="51"/>
      <c r="T25" s="54"/>
    </row>
    <row r="26" spans="1:20" ht="30.6" customHeight="1">
      <c r="A26" s="47" t="str">
        <f>'S6 Maquette'!B26</f>
        <v xml:space="preserve">Italien 6 </v>
      </c>
      <c r="B26" s="48" t="str">
        <f>'S6 Maquette'!C26</f>
        <v>ECUE</v>
      </c>
      <c r="C26" s="49"/>
      <c r="D26" s="50"/>
      <c r="E26" s="50"/>
      <c r="F26" s="50"/>
      <c r="G26" s="51"/>
      <c r="H26" s="51"/>
      <c r="I26" s="51"/>
      <c r="J26" s="51"/>
      <c r="K26" s="51"/>
      <c r="L26" s="51"/>
      <c r="M26" s="51"/>
      <c r="N26" s="51"/>
      <c r="O26" s="51"/>
      <c r="P26" s="51"/>
      <c r="Q26" s="51"/>
      <c r="R26" s="51"/>
      <c r="S26" s="51"/>
      <c r="T26" s="54"/>
    </row>
    <row r="27" spans="1:20" ht="30.6" customHeight="1">
      <c r="A27" s="36" t="str">
        <f>'S6 Maquette'!B27</f>
        <v>Matières d'application LEA Eco-Gestion 6</v>
      </c>
      <c r="B27" s="36" t="str">
        <f>'S6 Maquette'!C27</f>
        <v>UE</v>
      </c>
      <c r="C27" s="35">
        <f>'S6 Maquette'!F27</f>
        <v>0</v>
      </c>
      <c r="D27" s="7">
        <v>1</v>
      </c>
      <c r="E27" s="7" t="s">
        <v>345</v>
      </c>
      <c r="F27" s="7" t="s">
        <v>345</v>
      </c>
      <c r="G27" s="33" t="s">
        <v>345</v>
      </c>
      <c r="H27" s="33" t="s">
        <v>345</v>
      </c>
      <c r="I27" s="33" t="s">
        <v>345</v>
      </c>
      <c r="J27" s="33"/>
      <c r="K27" s="33" t="s">
        <v>10</v>
      </c>
      <c r="L27" s="33"/>
      <c r="M27" s="33">
        <v>4</v>
      </c>
      <c r="N27" s="33"/>
      <c r="O27" s="33"/>
      <c r="P27" s="33" t="s">
        <v>346</v>
      </c>
      <c r="Q27" s="33"/>
      <c r="R27" s="33"/>
      <c r="S27" s="7" t="s">
        <v>347</v>
      </c>
      <c r="T27" s="38"/>
    </row>
    <row r="28" spans="1:20" ht="30.6" customHeight="1">
      <c r="A28" s="36" t="str">
        <f>'S6 Maquette'!B28</f>
        <v>Economie internationale et institutions monetaires/International economics and financial institutions  6</v>
      </c>
      <c r="B28" s="36" t="str">
        <f>'S6 Maquette'!C28</f>
        <v>ECUE</v>
      </c>
      <c r="C28" s="35">
        <f>'S6 Maquette'!F28</f>
        <v>0</v>
      </c>
      <c r="D28" s="7">
        <v>1</v>
      </c>
      <c r="E28" s="7" t="s">
        <v>345</v>
      </c>
      <c r="F28" s="7" t="s">
        <v>345</v>
      </c>
      <c r="G28" s="33" t="s">
        <v>345</v>
      </c>
      <c r="H28" s="33" t="s">
        <v>345</v>
      </c>
      <c r="I28" s="33" t="s">
        <v>345</v>
      </c>
      <c r="J28" s="33"/>
      <c r="K28" s="33" t="s">
        <v>10</v>
      </c>
      <c r="L28" s="33"/>
      <c r="M28" s="33">
        <v>2</v>
      </c>
      <c r="N28" s="33"/>
      <c r="O28" s="33"/>
      <c r="P28" s="33"/>
      <c r="Q28" s="33"/>
      <c r="R28" s="33"/>
      <c r="S28" s="33"/>
      <c r="T28" s="38"/>
    </row>
    <row r="29" spans="1:20" ht="30.6" customHeight="1">
      <c r="A29" s="36" t="str">
        <f>'S6 Maquette'!B29</f>
        <v>Communication d'entreprise en Eco-Gestion 6</v>
      </c>
      <c r="B29" s="36" t="str">
        <f>'S6 Maquette'!C29</f>
        <v>ECUE</v>
      </c>
      <c r="C29" s="35">
        <f>'S6 Maquette'!F29</f>
        <v>0</v>
      </c>
      <c r="D29" s="7">
        <v>1</v>
      </c>
      <c r="E29" s="7" t="s">
        <v>345</v>
      </c>
      <c r="F29" s="7" t="s">
        <v>345</v>
      </c>
      <c r="G29" s="33" t="s">
        <v>345</v>
      </c>
      <c r="H29" s="33" t="s">
        <v>345</v>
      </c>
      <c r="I29" s="33" t="s">
        <v>345</v>
      </c>
      <c r="J29" s="33"/>
      <c r="K29" s="33" t="s">
        <v>10</v>
      </c>
      <c r="L29" s="33"/>
      <c r="M29" s="33">
        <v>2</v>
      </c>
      <c r="N29" s="33"/>
      <c r="O29" s="33"/>
      <c r="P29" s="33"/>
      <c r="Q29" s="33"/>
      <c r="R29" s="33"/>
      <c r="S29" s="33"/>
      <c r="T29" s="38"/>
    </row>
    <row r="30" spans="1:20" ht="30.6" customHeight="1">
      <c r="A30" s="36" t="str">
        <f>'S6 Maquette'!B30</f>
        <v>Langue A: Anglais non débutant 6</v>
      </c>
      <c r="B30" s="36" t="str">
        <f>'S6 Maquette'!C30</f>
        <v>UE</v>
      </c>
      <c r="C30" s="35">
        <f>'S6 Maquette'!F30</f>
        <v>0</v>
      </c>
      <c r="D30" s="7">
        <v>1</v>
      </c>
      <c r="E30" s="7" t="s">
        <v>345</v>
      </c>
      <c r="F30" s="7" t="s">
        <v>345</v>
      </c>
      <c r="G30" s="33" t="s">
        <v>345</v>
      </c>
      <c r="H30" s="33" t="s">
        <v>345</v>
      </c>
      <c r="I30" s="33" t="s">
        <v>348</v>
      </c>
      <c r="J30" s="33"/>
      <c r="K30" s="33" t="s">
        <v>10</v>
      </c>
      <c r="L30" s="33"/>
      <c r="M30" s="33">
        <v>5</v>
      </c>
      <c r="N30" s="33"/>
      <c r="O30" s="33"/>
      <c r="P30" s="33" t="s">
        <v>346</v>
      </c>
      <c r="Q30" s="33"/>
      <c r="R30" s="33"/>
      <c r="S30" s="7" t="s">
        <v>347</v>
      </c>
      <c r="T30" s="38"/>
    </row>
    <row r="31" spans="1:20" ht="30.6" customHeight="1">
      <c r="A31" s="36" t="str">
        <f>'S6 Maquette'!B31</f>
        <v>Culture 6 ANGLAIS</v>
      </c>
      <c r="B31" s="36" t="str">
        <f>'S6 Maquette'!C31</f>
        <v>ECUE</v>
      </c>
      <c r="C31" s="35">
        <f>'S6 Maquette'!F31</f>
        <v>0</v>
      </c>
      <c r="D31" s="7">
        <v>1</v>
      </c>
      <c r="E31" s="7" t="s">
        <v>345</v>
      </c>
      <c r="F31" s="7" t="s">
        <v>345</v>
      </c>
      <c r="G31" s="33" t="s">
        <v>345</v>
      </c>
      <c r="H31" s="33" t="s">
        <v>345</v>
      </c>
      <c r="I31" s="33" t="s">
        <v>345</v>
      </c>
      <c r="J31" s="33"/>
      <c r="K31" s="33" t="s">
        <v>10</v>
      </c>
      <c r="L31" s="33"/>
      <c r="M31" s="33">
        <v>2</v>
      </c>
      <c r="N31" s="33"/>
      <c r="O31" s="33"/>
      <c r="P31" s="33"/>
      <c r="Q31" s="33"/>
      <c r="R31" s="33"/>
      <c r="S31" s="33"/>
      <c r="T31" s="38"/>
    </row>
    <row r="32" spans="1:20" ht="30.6" customHeight="1">
      <c r="A32" s="36" t="str">
        <f>'S6 Maquette'!B32</f>
        <v>Traduction spécialisée 6 ANGLAIS</v>
      </c>
      <c r="B32" s="36" t="str">
        <f>'S6 Maquette'!C32</f>
        <v>ECUE</v>
      </c>
      <c r="C32" s="35">
        <f>'S6 Maquette'!F32</f>
        <v>0</v>
      </c>
      <c r="D32" s="7">
        <v>1</v>
      </c>
      <c r="E32" s="7" t="s">
        <v>345</v>
      </c>
      <c r="F32" s="7" t="s">
        <v>345</v>
      </c>
      <c r="G32" s="33" t="s">
        <v>345</v>
      </c>
      <c r="H32" s="33" t="s">
        <v>345</v>
      </c>
      <c r="I32" s="33" t="s">
        <v>345</v>
      </c>
      <c r="J32" s="33"/>
      <c r="K32" s="33" t="s">
        <v>10</v>
      </c>
      <c r="L32" s="33"/>
      <c r="M32" s="33">
        <v>2</v>
      </c>
      <c r="N32" s="33"/>
      <c r="O32" s="33"/>
      <c r="P32" s="33"/>
      <c r="Q32" s="33"/>
      <c r="R32" s="33"/>
      <c r="S32" s="33"/>
      <c r="T32" s="38"/>
    </row>
    <row r="33" spans="1:20" ht="30.6" customHeight="1">
      <c r="A33" s="36" t="str">
        <f>'S6 Maquette'!B33</f>
        <v>Prise de parole professionnelle 6 ANGLAIS</v>
      </c>
      <c r="B33" s="36" t="str">
        <f>'S6 Maquette'!C33</f>
        <v>ECUE</v>
      </c>
      <c r="C33" s="35">
        <f>'S6 Maquette'!F33</f>
        <v>0</v>
      </c>
      <c r="D33" s="7">
        <v>1</v>
      </c>
      <c r="E33" s="7" t="s">
        <v>345</v>
      </c>
      <c r="F33" s="7" t="s">
        <v>345</v>
      </c>
      <c r="G33" s="33" t="s">
        <v>345</v>
      </c>
      <c r="H33" s="33" t="s">
        <v>345</v>
      </c>
      <c r="I33" s="33" t="s">
        <v>345</v>
      </c>
      <c r="J33" s="33"/>
      <c r="K33" s="33" t="s">
        <v>10</v>
      </c>
      <c r="L33" s="33"/>
      <c r="M33" s="33">
        <v>1</v>
      </c>
      <c r="N33" s="33"/>
      <c r="O33" s="33"/>
      <c r="P33" s="33"/>
      <c r="Q33" s="33"/>
      <c r="R33" s="33"/>
      <c r="S33" s="33"/>
      <c r="T33" s="38"/>
    </row>
    <row r="34" spans="1:20" ht="30.6" customHeight="1">
      <c r="A34" s="36" t="str">
        <f>'S6 Maquette'!B34</f>
        <v>Langue B LEA</v>
      </c>
      <c r="B34" s="36" t="str">
        <f>'S6 Maquette'!C34</f>
        <v>UE</v>
      </c>
      <c r="C34" s="35">
        <f>'S6 Maquette'!F34</f>
        <v>0</v>
      </c>
      <c r="D34" s="7">
        <v>1</v>
      </c>
      <c r="E34" s="7" t="s">
        <v>345</v>
      </c>
      <c r="F34" s="7" t="s">
        <v>345</v>
      </c>
      <c r="G34" s="33" t="s">
        <v>345</v>
      </c>
      <c r="H34" s="33" t="s">
        <v>345</v>
      </c>
      <c r="I34" s="33" t="s">
        <v>348</v>
      </c>
      <c r="J34" s="33"/>
      <c r="K34" s="33" t="s">
        <v>10</v>
      </c>
      <c r="L34" s="33"/>
      <c r="M34" s="83"/>
      <c r="N34" s="83"/>
      <c r="O34" s="83"/>
      <c r="P34" s="83"/>
      <c r="Q34" s="83"/>
      <c r="R34" s="83"/>
      <c r="S34" s="83"/>
      <c r="T34" s="38" t="s">
        <v>349</v>
      </c>
    </row>
    <row r="35" spans="1:20" ht="30.6" customHeight="1">
      <c r="A35" s="36" t="str">
        <f>'S6 Maquette'!B35</f>
        <v>1 UE au choix</v>
      </c>
      <c r="B35" s="36" t="str">
        <f>'S6 Maquette'!C35</f>
        <v>OPTION</v>
      </c>
      <c r="C35" s="35">
        <f>'S6 Maquette'!F35</f>
        <v>0</v>
      </c>
      <c r="D35" s="7"/>
      <c r="E35" s="7"/>
      <c r="F35" s="7"/>
      <c r="G35" s="33"/>
      <c r="H35" s="33"/>
      <c r="I35" s="33"/>
      <c r="J35" s="33"/>
      <c r="K35" s="33"/>
      <c r="L35" s="33"/>
      <c r="M35" s="83"/>
      <c r="N35" s="83"/>
      <c r="O35" s="83"/>
      <c r="P35" s="83"/>
      <c r="Q35" s="83"/>
      <c r="R35" s="83"/>
      <c r="S35" s="83"/>
      <c r="T35" s="38"/>
    </row>
    <row r="36" spans="1:20" ht="30.6" customHeight="1">
      <c r="A36" s="36" t="str">
        <f>'S6 Maquette'!B36</f>
        <v>Allemand 6</v>
      </c>
      <c r="B36" s="36" t="str">
        <f>'S6 Maquette'!C36</f>
        <v>UE</v>
      </c>
      <c r="C36" s="35">
        <f>'S6 Maquette'!F36</f>
        <v>0</v>
      </c>
      <c r="D36" s="7">
        <v>1</v>
      </c>
      <c r="E36" s="7" t="s">
        <v>345</v>
      </c>
      <c r="F36" s="7" t="s">
        <v>345</v>
      </c>
      <c r="G36" s="33" t="s">
        <v>345</v>
      </c>
      <c r="H36" s="33" t="s">
        <v>345</v>
      </c>
      <c r="I36" s="33" t="s">
        <v>348</v>
      </c>
      <c r="J36" s="33"/>
      <c r="K36" s="33" t="s">
        <v>10</v>
      </c>
      <c r="L36" s="33"/>
      <c r="M36" s="83">
        <v>7</v>
      </c>
      <c r="N36" s="83"/>
      <c r="O36" s="83"/>
      <c r="P36" s="83" t="s">
        <v>346</v>
      </c>
      <c r="Q36" s="83"/>
      <c r="R36" s="83"/>
      <c r="S36" s="85" t="s">
        <v>350</v>
      </c>
      <c r="T36" s="38"/>
    </row>
    <row r="37" spans="1:20" ht="30.6" customHeight="1">
      <c r="A37" s="36" t="str">
        <f>'S6 Maquette'!B37</f>
        <v>Culture 6 ALLEMAND</v>
      </c>
      <c r="B37" s="36" t="str">
        <f>'S6 Maquette'!C37</f>
        <v>ECUE</v>
      </c>
      <c r="C37" s="35">
        <f>'S6 Maquette'!F37</f>
        <v>0</v>
      </c>
      <c r="D37" s="7">
        <v>1</v>
      </c>
      <c r="E37" s="7" t="s">
        <v>345</v>
      </c>
      <c r="F37" s="7" t="s">
        <v>345</v>
      </c>
      <c r="G37" s="33" t="s">
        <v>345</v>
      </c>
      <c r="H37" s="33" t="s">
        <v>345</v>
      </c>
      <c r="I37" s="33" t="s">
        <v>345</v>
      </c>
      <c r="J37" s="33"/>
      <c r="K37" s="33" t="s">
        <v>10</v>
      </c>
      <c r="L37" s="33"/>
      <c r="M37" s="83">
        <v>2</v>
      </c>
      <c r="N37" s="83"/>
      <c r="O37" s="83"/>
      <c r="P37" s="83"/>
      <c r="Q37" s="83"/>
      <c r="R37" s="83"/>
      <c r="S37" s="83"/>
      <c r="T37" s="38"/>
    </row>
    <row r="38" spans="1:20" ht="30.6" customHeight="1">
      <c r="A38" s="36" t="str">
        <f>'S6 Maquette'!B38</f>
        <v>Traduction spécialisée 6 ALLEMAND</v>
      </c>
      <c r="B38" s="36" t="str">
        <f>'S6 Maquette'!C38</f>
        <v>ECUE</v>
      </c>
      <c r="C38" s="35">
        <f>'S6 Maquette'!F38</f>
        <v>0</v>
      </c>
      <c r="D38" s="7">
        <v>1</v>
      </c>
      <c r="E38" s="7" t="s">
        <v>345</v>
      </c>
      <c r="F38" s="7" t="s">
        <v>345</v>
      </c>
      <c r="G38" s="33" t="s">
        <v>345</v>
      </c>
      <c r="H38" s="33" t="s">
        <v>345</v>
      </c>
      <c r="I38" s="33" t="s">
        <v>345</v>
      </c>
      <c r="J38" s="33"/>
      <c r="K38" s="33" t="s">
        <v>10</v>
      </c>
      <c r="L38" s="33"/>
      <c r="M38" s="83">
        <v>4</v>
      </c>
      <c r="N38" s="83"/>
      <c r="O38" s="83"/>
      <c r="P38" s="83"/>
      <c r="Q38" s="83"/>
      <c r="R38" s="83"/>
      <c r="S38" s="83"/>
      <c r="T38" s="38"/>
    </row>
    <row r="39" spans="1:20" ht="30.6" customHeight="1">
      <c r="A39" s="36" t="str">
        <f>'S6 Maquette'!B39</f>
        <v>Analyse de documents 6 ALLEMAND</v>
      </c>
      <c r="B39" s="36" t="str">
        <f>'S6 Maquette'!C39</f>
        <v>ECUE</v>
      </c>
      <c r="C39" s="35">
        <f>'S6 Maquette'!F39</f>
        <v>0</v>
      </c>
      <c r="D39" s="7">
        <v>1</v>
      </c>
      <c r="E39" s="7" t="s">
        <v>345</v>
      </c>
      <c r="F39" s="7" t="s">
        <v>345</v>
      </c>
      <c r="G39" s="33" t="s">
        <v>345</v>
      </c>
      <c r="H39" s="33" t="s">
        <v>345</v>
      </c>
      <c r="I39" s="33" t="s">
        <v>345</v>
      </c>
      <c r="J39" s="33"/>
      <c r="K39" s="33" t="s">
        <v>10</v>
      </c>
      <c r="L39" s="33"/>
      <c r="M39" s="83">
        <v>1</v>
      </c>
      <c r="N39" s="83"/>
      <c r="O39" s="83"/>
      <c r="P39" s="83"/>
      <c r="Q39" s="83"/>
      <c r="R39" s="83"/>
      <c r="S39" s="83"/>
      <c r="T39" s="38"/>
    </row>
    <row r="40" spans="1:20" ht="30.6" customHeight="1">
      <c r="A40" s="36" t="str">
        <f>'S6 Maquette'!B40</f>
        <v>Arabe Niveau 6</v>
      </c>
      <c r="B40" s="36" t="str">
        <f>'S6 Maquette'!C40</f>
        <v>UE</v>
      </c>
      <c r="C40" s="35">
        <f>'S6 Maquette'!F40</f>
        <v>0</v>
      </c>
      <c r="D40" s="7">
        <v>1</v>
      </c>
      <c r="E40" s="7" t="s">
        <v>345</v>
      </c>
      <c r="F40" s="7" t="s">
        <v>345</v>
      </c>
      <c r="G40" s="33" t="s">
        <v>345</v>
      </c>
      <c r="H40" s="33" t="s">
        <v>345</v>
      </c>
      <c r="I40" s="33" t="s">
        <v>348</v>
      </c>
      <c r="J40" s="33"/>
      <c r="K40" s="33" t="s">
        <v>10</v>
      </c>
      <c r="L40" s="33"/>
      <c r="M40" s="83">
        <v>6</v>
      </c>
      <c r="N40" s="83"/>
      <c r="O40" s="83"/>
      <c r="P40" s="83" t="s">
        <v>346</v>
      </c>
      <c r="Q40" s="83"/>
      <c r="R40" s="83"/>
      <c r="S40" s="85" t="s">
        <v>351</v>
      </c>
      <c r="T40" s="38"/>
    </row>
    <row r="41" spans="1:20" ht="30.6" customHeight="1">
      <c r="A41" s="36" t="str">
        <f>'S6 Maquette'!B41</f>
        <v>Culture 6 ARABE</v>
      </c>
      <c r="B41" s="36" t="str">
        <f>'S6 Maquette'!C41</f>
        <v>ECUE</v>
      </c>
      <c r="C41" s="35">
        <f>'S6 Maquette'!F41</f>
        <v>0</v>
      </c>
      <c r="D41" s="7">
        <v>1</v>
      </c>
      <c r="E41" s="7" t="s">
        <v>345</v>
      </c>
      <c r="F41" s="7" t="s">
        <v>345</v>
      </c>
      <c r="G41" s="33" t="s">
        <v>345</v>
      </c>
      <c r="H41" s="33" t="s">
        <v>345</v>
      </c>
      <c r="I41" s="33" t="s">
        <v>345</v>
      </c>
      <c r="J41" s="33"/>
      <c r="K41" s="33" t="s">
        <v>10</v>
      </c>
      <c r="L41" s="33"/>
      <c r="M41" s="83">
        <v>2</v>
      </c>
      <c r="N41" s="83"/>
      <c r="O41" s="83"/>
      <c r="P41" s="83"/>
      <c r="Q41" s="83"/>
      <c r="R41" s="83"/>
      <c r="S41" s="83"/>
      <c r="T41" s="38"/>
    </row>
    <row r="42" spans="1:20" ht="30.6" customHeight="1">
      <c r="A42" s="36" t="str">
        <f>'S6 Maquette'!B42</f>
        <v>Traduction spécialisée 6 ARABE</v>
      </c>
      <c r="B42" s="36" t="str">
        <f>'S6 Maquette'!C42</f>
        <v>ECUE</v>
      </c>
      <c r="C42" s="35">
        <f>'S6 Maquette'!F42</f>
        <v>0</v>
      </c>
      <c r="D42" s="7">
        <v>1</v>
      </c>
      <c r="E42" s="7" t="s">
        <v>345</v>
      </c>
      <c r="F42" s="7" t="s">
        <v>345</v>
      </c>
      <c r="G42" s="33" t="s">
        <v>345</v>
      </c>
      <c r="H42" s="33" t="s">
        <v>345</v>
      </c>
      <c r="I42" s="33" t="s">
        <v>345</v>
      </c>
      <c r="J42" s="33"/>
      <c r="K42" s="33" t="s">
        <v>10</v>
      </c>
      <c r="L42" s="33"/>
      <c r="M42" s="83">
        <v>2</v>
      </c>
      <c r="N42" s="83"/>
      <c r="O42" s="83"/>
      <c r="P42" s="83"/>
      <c r="Q42" s="83"/>
      <c r="R42" s="83"/>
      <c r="S42" s="83"/>
      <c r="T42" s="38"/>
    </row>
    <row r="43" spans="1:20" ht="30.6" customHeight="1">
      <c r="A43" s="36" t="str">
        <f>'S6 Maquette'!B43</f>
        <v>Analyse de documents 6 ARABE</v>
      </c>
      <c r="B43" s="36" t="str">
        <f>'S6 Maquette'!C43</f>
        <v>ECUE</v>
      </c>
      <c r="C43" s="35">
        <f>'S6 Maquette'!F43</f>
        <v>0</v>
      </c>
      <c r="D43" s="7">
        <v>1</v>
      </c>
      <c r="E43" s="7" t="s">
        <v>345</v>
      </c>
      <c r="F43" s="7" t="s">
        <v>345</v>
      </c>
      <c r="G43" s="33" t="s">
        <v>345</v>
      </c>
      <c r="H43" s="33" t="s">
        <v>345</v>
      </c>
      <c r="I43" s="33" t="s">
        <v>345</v>
      </c>
      <c r="J43" s="33"/>
      <c r="K43" s="33" t="s">
        <v>10</v>
      </c>
      <c r="L43" s="33"/>
      <c r="M43" s="83">
        <v>2</v>
      </c>
      <c r="N43" s="83"/>
      <c r="O43" s="83"/>
      <c r="P43" s="83"/>
      <c r="Q43" s="83"/>
      <c r="R43" s="83"/>
      <c r="S43" s="83"/>
      <c r="T43" s="38"/>
    </row>
    <row r="44" spans="1:20" ht="30.6" customHeight="1">
      <c r="A44" s="36" t="str">
        <f>'S6 Maquette'!B44</f>
        <v>Chinois Niveau 6</v>
      </c>
      <c r="B44" s="36" t="str">
        <f>'S6 Maquette'!C44</f>
        <v>UE</v>
      </c>
      <c r="C44" s="35">
        <f>'S6 Maquette'!F44</f>
        <v>0</v>
      </c>
      <c r="D44" s="7">
        <v>1</v>
      </c>
      <c r="E44" s="7" t="s">
        <v>345</v>
      </c>
      <c r="F44" s="7" t="s">
        <v>345</v>
      </c>
      <c r="G44" s="33" t="s">
        <v>345</v>
      </c>
      <c r="H44" s="33" t="s">
        <v>345</v>
      </c>
      <c r="I44" s="33" t="s">
        <v>348</v>
      </c>
      <c r="J44" s="33"/>
      <c r="K44" s="33" t="s">
        <v>10</v>
      </c>
      <c r="L44" s="33"/>
      <c r="M44" s="83">
        <v>6</v>
      </c>
      <c r="N44" s="83"/>
      <c r="O44" s="83"/>
      <c r="P44" s="83" t="s">
        <v>346</v>
      </c>
      <c r="Q44" s="83"/>
      <c r="R44" s="83"/>
      <c r="S44" s="85" t="s">
        <v>351</v>
      </c>
      <c r="T44" s="38"/>
    </row>
    <row r="45" spans="1:20" ht="30.6" customHeight="1">
      <c r="A45" s="36" t="str">
        <f>'S6 Maquette'!B45</f>
        <v>Culture 6 CHINOIS</v>
      </c>
      <c r="B45" s="36" t="str">
        <f>'S6 Maquette'!C45</f>
        <v>ECUE</v>
      </c>
      <c r="C45" s="35">
        <f>'S6 Maquette'!F45</f>
        <v>0</v>
      </c>
      <c r="D45" s="7">
        <v>1</v>
      </c>
      <c r="E45" s="7" t="s">
        <v>345</v>
      </c>
      <c r="F45" s="7" t="s">
        <v>345</v>
      </c>
      <c r="G45" s="33" t="s">
        <v>345</v>
      </c>
      <c r="H45" s="33" t="s">
        <v>345</v>
      </c>
      <c r="I45" s="33" t="s">
        <v>345</v>
      </c>
      <c r="J45" s="33"/>
      <c r="K45" s="33" t="s">
        <v>10</v>
      </c>
      <c r="L45" s="33"/>
      <c r="M45" s="83">
        <v>2</v>
      </c>
      <c r="N45" s="83"/>
      <c r="O45" s="83"/>
      <c r="P45" s="83"/>
      <c r="Q45" s="83"/>
      <c r="R45" s="83"/>
      <c r="S45" s="83"/>
      <c r="T45" s="38"/>
    </row>
    <row r="46" spans="1:20" ht="30.6" customHeight="1">
      <c r="A46" s="36" t="str">
        <f>'S6 Maquette'!B46</f>
        <v>Traduction spécialisée 6 CHINOIS</v>
      </c>
      <c r="B46" s="36" t="str">
        <f>'S6 Maquette'!C46</f>
        <v>ECUE</v>
      </c>
      <c r="C46" s="35">
        <f>'S6 Maquette'!F46</f>
        <v>0</v>
      </c>
      <c r="D46" s="7">
        <v>1</v>
      </c>
      <c r="E46" s="7" t="s">
        <v>345</v>
      </c>
      <c r="F46" s="7" t="s">
        <v>345</v>
      </c>
      <c r="G46" s="33" t="s">
        <v>345</v>
      </c>
      <c r="H46" s="33" t="s">
        <v>345</v>
      </c>
      <c r="I46" s="33" t="s">
        <v>345</v>
      </c>
      <c r="J46" s="33"/>
      <c r="K46" s="33" t="s">
        <v>10</v>
      </c>
      <c r="L46" s="33"/>
      <c r="M46" s="83">
        <v>2</v>
      </c>
      <c r="N46" s="83"/>
      <c r="O46" s="83"/>
      <c r="P46" s="83"/>
      <c r="Q46" s="83"/>
      <c r="R46" s="83"/>
      <c r="S46" s="83"/>
      <c r="T46" s="38"/>
    </row>
    <row r="47" spans="1:20" ht="30.6" customHeight="1">
      <c r="A47" s="36" t="str">
        <f>'S6 Maquette'!B47</f>
        <v>Analyse de documents 6 CHINOIS</v>
      </c>
      <c r="B47" s="36" t="str">
        <f>'S6 Maquette'!C47</f>
        <v>ECUE</v>
      </c>
      <c r="C47" s="35">
        <f>'S6 Maquette'!F47</f>
        <v>0</v>
      </c>
      <c r="D47" s="7">
        <v>1</v>
      </c>
      <c r="E47" s="7" t="s">
        <v>345</v>
      </c>
      <c r="F47" s="7" t="s">
        <v>345</v>
      </c>
      <c r="G47" s="33" t="s">
        <v>345</v>
      </c>
      <c r="H47" s="33" t="s">
        <v>345</v>
      </c>
      <c r="I47" s="33" t="s">
        <v>345</v>
      </c>
      <c r="J47" s="33"/>
      <c r="K47" s="33" t="s">
        <v>10</v>
      </c>
      <c r="L47" s="33"/>
      <c r="M47" s="83">
        <v>2</v>
      </c>
      <c r="N47" s="83"/>
      <c r="O47" s="83"/>
      <c r="P47" s="83"/>
      <c r="Q47" s="83"/>
      <c r="R47" s="83"/>
      <c r="S47" s="83"/>
      <c r="T47" s="38"/>
    </row>
    <row r="48" spans="1:20" ht="30.6" customHeight="1">
      <c r="A48" s="36" t="str">
        <f>'S6 Maquette'!B48</f>
        <v xml:space="preserve">Espagnol 6 </v>
      </c>
      <c r="B48" s="36" t="str">
        <f>'S6 Maquette'!C48</f>
        <v>UE</v>
      </c>
      <c r="C48" s="35">
        <f>'S6 Maquette'!F48</f>
        <v>0</v>
      </c>
      <c r="D48" s="7">
        <v>1</v>
      </c>
      <c r="E48" s="7" t="s">
        <v>345</v>
      </c>
      <c r="F48" s="7" t="s">
        <v>345</v>
      </c>
      <c r="G48" s="33" t="s">
        <v>345</v>
      </c>
      <c r="H48" s="33" t="s">
        <v>345</v>
      </c>
      <c r="I48" s="33" t="s">
        <v>348</v>
      </c>
      <c r="J48" s="33"/>
      <c r="K48" s="33" t="s">
        <v>10</v>
      </c>
      <c r="L48" s="33"/>
      <c r="M48" s="83">
        <v>4</v>
      </c>
      <c r="N48" s="83"/>
      <c r="O48" s="83"/>
      <c r="P48" s="83" t="s">
        <v>346</v>
      </c>
      <c r="Q48" s="83"/>
      <c r="R48" s="83"/>
      <c r="S48" s="85" t="s">
        <v>352</v>
      </c>
      <c r="T48" s="38"/>
    </row>
    <row r="49" spans="1:20" ht="30.6" customHeight="1">
      <c r="A49" s="36" t="str">
        <f>'S6 Maquette'!B49</f>
        <v>Culture 6 ESPAGNOL</v>
      </c>
      <c r="B49" s="36" t="str">
        <f>'S6 Maquette'!C49</f>
        <v>ECUE</v>
      </c>
      <c r="C49" s="35">
        <f>'S6 Maquette'!F49</f>
        <v>0</v>
      </c>
      <c r="D49" s="33">
        <v>1</v>
      </c>
      <c r="E49" s="33" t="s">
        <v>345</v>
      </c>
      <c r="F49" s="7" t="s">
        <v>345</v>
      </c>
      <c r="G49" s="33" t="s">
        <v>345</v>
      </c>
      <c r="H49" s="33" t="s">
        <v>345</v>
      </c>
      <c r="I49" s="33" t="s">
        <v>345</v>
      </c>
      <c r="J49" s="33"/>
      <c r="K49" s="33" t="s">
        <v>10</v>
      </c>
      <c r="L49" s="33"/>
      <c r="M49" s="83">
        <v>1</v>
      </c>
      <c r="N49" s="83"/>
      <c r="O49" s="83"/>
      <c r="P49" s="83"/>
      <c r="Q49" s="83"/>
      <c r="R49" s="83"/>
      <c r="S49" s="83"/>
      <c r="T49" s="38"/>
    </row>
    <row r="50" spans="1:20" ht="30.6" customHeight="1">
      <c r="A50" s="36" t="str">
        <f>'S6 Maquette'!B50</f>
        <v>Traduction spécialisée 6 ESPAGNOL</v>
      </c>
      <c r="B50" s="36" t="str">
        <f>'S6 Maquette'!C50</f>
        <v>ECUE</v>
      </c>
      <c r="C50" s="35">
        <f>'S6 Maquette'!F50</f>
        <v>0</v>
      </c>
      <c r="D50" s="33">
        <v>1</v>
      </c>
      <c r="E50" s="33" t="s">
        <v>345</v>
      </c>
      <c r="F50" s="7" t="s">
        <v>345</v>
      </c>
      <c r="G50" s="33" t="s">
        <v>345</v>
      </c>
      <c r="H50" s="33" t="s">
        <v>345</v>
      </c>
      <c r="I50" s="33" t="s">
        <v>345</v>
      </c>
      <c r="J50" s="33"/>
      <c r="K50" s="33" t="s">
        <v>10</v>
      </c>
      <c r="L50" s="33"/>
      <c r="M50" s="83">
        <v>2</v>
      </c>
      <c r="N50" s="83"/>
      <c r="O50" s="83"/>
      <c r="P50" s="83"/>
      <c r="Q50" s="83"/>
      <c r="R50" s="83"/>
      <c r="S50" s="83"/>
      <c r="T50" s="38"/>
    </row>
    <row r="51" spans="1:20" ht="30.6" customHeight="1">
      <c r="A51" s="36" t="str">
        <f>'S6 Maquette'!B51</f>
        <v>Analyse de documents 6 ESPAGNOL</v>
      </c>
      <c r="B51" s="36" t="str">
        <f>'S6 Maquette'!C51</f>
        <v>ECUE</v>
      </c>
      <c r="C51" s="35">
        <f>'S6 Maquette'!F51</f>
        <v>0</v>
      </c>
      <c r="D51" s="33">
        <v>1</v>
      </c>
      <c r="E51" s="33" t="s">
        <v>345</v>
      </c>
      <c r="F51" s="7" t="s">
        <v>345</v>
      </c>
      <c r="G51" s="33" t="s">
        <v>345</v>
      </c>
      <c r="H51" s="33" t="s">
        <v>345</v>
      </c>
      <c r="I51" s="33" t="s">
        <v>345</v>
      </c>
      <c r="J51" s="33"/>
      <c r="K51" s="33" t="s">
        <v>10</v>
      </c>
      <c r="L51" s="33"/>
      <c r="M51" s="83">
        <v>1</v>
      </c>
      <c r="N51" s="83"/>
      <c r="O51" s="83"/>
      <c r="P51" s="83"/>
      <c r="Q51" s="83"/>
      <c r="R51" s="83"/>
      <c r="S51" s="83"/>
      <c r="T51" s="38"/>
    </row>
    <row r="52" spans="1:20" ht="30.6" customHeight="1">
      <c r="A52" s="36" t="str">
        <f>'S6 Maquette'!B52</f>
        <v xml:space="preserve">Italien 6 </v>
      </c>
      <c r="B52" s="36" t="str">
        <f>'S6 Maquette'!C52</f>
        <v>UE</v>
      </c>
      <c r="C52" s="35">
        <f>'S6 Maquette'!F52</f>
        <v>0</v>
      </c>
      <c r="D52" s="33">
        <v>1</v>
      </c>
      <c r="E52" s="33" t="s">
        <v>345</v>
      </c>
      <c r="F52" s="7" t="s">
        <v>345</v>
      </c>
      <c r="G52" s="33" t="s">
        <v>345</v>
      </c>
      <c r="H52" s="33" t="s">
        <v>345</v>
      </c>
      <c r="I52" s="33" t="s">
        <v>348</v>
      </c>
      <c r="J52" s="33"/>
      <c r="K52" s="33" t="s">
        <v>10</v>
      </c>
      <c r="L52" s="33"/>
      <c r="M52" s="83">
        <v>4</v>
      </c>
      <c r="N52" s="83"/>
      <c r="O52" s="83"/>
      <c r="P52" s="83" t="s">
        <v>346</v>
      </c>
      <c r="Q52" s="83"/>
      <c r="R52" s="83"/>
      <c r="S52" s="85" t="s">
        <v>352</v>
      </c>
      <c r="T52" s="38"/>
    </row>
    <row r="53" spans="1:20" ht="30.6" customHeight="1">
      <c r="A53" s="36" t="str">
        <f>'S6 Maquette'!B53</f>
        <v>Culture 6 ITALIEN</v>
      </c>
      <c r="B53" s="36" t="str">
        <f>'S6 Maquette'!C53</f>
        <v>ECUE</v>
      </c>
      <c r="C53" s="35">
        <f>'S6 Maquette'!F53</f>
        <v>0</v>
      </c>
      <c r="D53" s="33">
        <v>1</v>
      </c>
      <c r="E53" s="33" t="s">
        <v>345</v>
      </c>
      <c r="F53" s="7" t="s">
        <v>345</v>
      </c>
      <c r="G53" s="33" t="s">
        <v>345</v>
      </c>
      <c r="H53" s="33" t="s">
        <v>345</v>
      </c>
      <c r="I53" s="33" t="s">
        <v>345</v>
      </c>
      <c r="J53" s="33"/>
      <c r="K53" s="33" t="s">
        <v>10</v>
      </c>
      <c r="L53" s="33"/>
      <c r="M53" s="83">
        <v>1</v>
      </c>
      <c r="N53" s="83"/>
      <c r="O53" s="83"/>
      <c r="P53" s="83"/>
      <c r="Q53" s="83"/>
      <c r="R53" s="83"/>
      <c r="S53" s="83"/>
      <c r="T53" s="38"/>
    </row>
    <row r="54" spans="1:20" ht="30.6" customHeight="1">
      <c r="A54" s="36" t="str">
        <f>'S6 Maquette'!B54</f>
        <v>Traduction spécialisée 6 ITALIEN</v>
      </c>
      <c r="B54" s="36" t="str">
        <f>'S6 Maquette'!C54</f>
        <v>ECUE</v>
      </c>
      <c r="C54" s="35">
        <f>'S6 Maquette'!F54</f>
        <v>0</v>
      </c>
      <c r="D54" s="33">
        <v>1</v>
      </c>
      <c r="E54" s="33" t="s">
        <v>345</v>
      </c>
      <c r="F54" s="7" t="s">
        <v>345</v>
      </c>
      <c r="G54" s="33" t="s">
        <v>345</v>
      </c>
      <c r="H54" s="33" t="s">
        <v>345</v>
      </c>
      <c r="I54" s="33" t="s">
        <v>345</v>
      </c>
      <c r="J54" s="33"/>
      <c r="K54" s="33" t="s">
        <v>10</v>
      </c>
      <c r="L54" s="33"/>
      <c r="M54" s="83">
        <v>2</v>
      </c>
      <c r="N54" s="83"/>
      <c r="O54" s="83"/>
      <c r="P54" s="83"/>
      <c r="Q54" s="83"/>
      <c r="R54" s="83"/>
      <c r="S54" s="83"/>
      <c r="T54" s="38"/>
    </row>
    <row r="55" spans="1:20" ht="30.6" customHeight="1">
      <c r="A55" s="36" t="str">
        <f>'S6 Maquette'!B55</f>
        <v>Analyse de documents 6 ITALIEN</v>
      </c>
      <c r="B55" s="36" t="str">
        <f>'S6 Maquette'!C55</f>
        <v>ECUE</v>
      </c>
      <c r="C55" s="35">
        <f>'S6 Maquette'!F55</f>
        <v>0</v>
      </c>
      <c r="D55" s="33">
        <v>1</v>
      </c>
      <c r="E55" s="33" t="s">
        <v>345</v>
      </c>
      <c r="F55" s="7" t="s">
        <v>345</v>
      </c>
      <c r="G55" s="33" t="s">
        <v>345</v>
      </c>
      <c r="H55" s="33" t="s">
        <v>345</v>
      </c>
      <c r="I55" s="33" t="s">
        <v>345</v>
      </c>
      <c r="J55" s="33"/>
      <c r="K55" s="33" t="s">
        <v>10</v>
      </c>
      <c r="L55" s="33"/>
      <c r="M55" s="83">
        <v>1</v>
      </c>
      <c r="N55" s="83"/>
      <c r="O55" s="83"/>
      <c r="P55" s="83"/>
      <c r="Q55" s="83"/>
      <c r="R55" s="83"/>
      <c r="S55" s="83"/>
      <c r="T55" s="38"/>
    </row>
    <row r="56" spans="1:20" ht="30.6" customHeight="1">
      <c r="A56" s="36" t="str">
        <f>'S6 Maquette'!B56</f>
        <v>Portugais Niveau 6</v>
      </c>
      <c r="B56" s="36" t="str">
        <f>'S6 Maquette'!C56</f>
        <v>UE</v>
      </c>
      <c r="C56" s="35">
        <f>'S6 Maquette'!F56</f>
        <v>0</v>
      </c>
      <c r="D56" s="33">
        <v>1</v>
      </c>
      <c r="E56" s="33" t="s">
        <v>345</v>
      </c>
      <c r="F56" s="7" t="s">
        <v>345</v>
      </c>
      <c r="G56" s="33" t="s">
        <v>345</v>
      </c>
      <c r="H56" s="33" t="s">
        <v>345</v>
      </c>
      <c r="I56" s="33" t="s">
        <v>348</v>
      </c>
      <c r="J56" s="33"/>
      <c r="K56" s="33" t="s">
        <v>10</v>
      </c>
      <c r="L56" s="33"/>
      <c r="M56" s="83">
        <v>4</v>
      </c>
      <c r="N56" s="83"/>
      <c r="O56" s="83"/>
      <c r="P56" s="83" t="s">
        <v>346</v>
      </c>
      <c r="Q56" s="83"/>
      <c r="R56" s="83"/>
      <c r="S56" s="85" t="s">
        <v>352</v>
      </c>
      <c r="T56" s="38"/>
    </row>
    <row r="57" spans="1:20" ht="30.6" customHeight="1">
      <c r="A57" s="36" t="str">
        <f>'S6 Maquette'!B57</f>
        <v>Culture 6 PORTUGAIS</v>
      </c>
      <c r="B57" s="36" t="str">
        <f>'S6 Maquette'!C57</f>
        <v>ECUE</v>
      </c>
      <c r="C57" s="35">
        <f>'S6 Maquette'!F57</f>
        <v>0</v>
      </c>
      <c r="D57" s="33">
        <v>1</v>
      </c>
      <c r="E57" s="33" t="s">
        <v>345</v>
      </c>
      <c r="F57" s="7" t="s">
        <v>345</v>
      </c>
      <c r="G57" s="33" t="s">
        <v>345</v>
      </c>
      <c r="H57" s="33" t="s">
        <v>345</v>
      </c>
      <c r="I57" s="33" t="s">
        <v>345</v>
      </c>
      <c r="J57" s="33"/>
      <c r="K57" s="33" t="s">
        <v>10</v>
      </c>
      <c r="L57" s="33"/>
      <c r="M57" s="83">
        <v>1</v>
      </c>
      <c r="N57" s="83"/>
      <c r="O57" s="83"/>
      <c r="P57" s="83"/>
      <c r="Q57" s="83"/>
      <c r="R57" s="83"/>
      <c r="S57" s="83"/>
      <c r="T57" s="38"/>
    </row>
    <row r="58" spans="1:20" ht="30.6" customHeight="1">
      <c r="A58" s="36" t="str">
        <f>'S6 Maquette'!B58</f>
        <v>Traduction spécialisée 6 PORTUGAIS</v>
      </c>
      <c r="B58" s="36" t="str">
        <f>'S6 Maquette'!C58</f>
        <v>ECUE</v>
      </c>
      <c r="C58" s="35">
        <f>'S6 Maquette'!F58</f>
        <v>0</v>
      </c>
      <c r="D58" s="33">
        <v>1</v>
      </c>
      <c r="E58" s="33" t="s">
        <v>345</v>
      </c>
      <c r="F58" s="7" t="s">
        <v>345</v>
      </c>
      <c r="G58" s="33" t="s">
        <v>345</v>
      </c>
      <c r="H58" s="33" t="s">
        <v>345</v>
      </c>
      <c r="I58" s="33" t="s">
        <v>345</v>
      </c>
      <c r="J58" s="33"/>
      <c r="K58" s="33" t="s">
        <v>10</v>
      </c>
      <c r="L58" s="33"/>
      <c r="M58" s="83">
        <v>2</v>
      </c>
      <c r="N58" s="83"/>
      <c r="O58" s="83"/>
      <c r="P58" s="83"/>
      <c r="Q58" s="83"/>
      <c r="R58" s="83"/>
      <c r="S58" s="83"/>
      <c r="T58" s="38"/>
    </row>
    <row r="59" spans="1:20" ht="30.6" customHeight="1">
      <c r="A59" s="36" t="str">
        <f>'S6 Maquette'!B59</f>
        <v>Analyse de documents 6 PORTUGAIS</v>
      </c>
      <c r="B59" s="36" t="str">
        <f>'S6 Maquette'!C59</f>
        <v>ECUE</v>
      </c>
      <c r="C59" s="35">
        <f>'S6 Maquette'!F59</f>
        <v>0</v>
      </c>
      <c r="D59" s="33">
        <v>1</v>
      </c>
      <c r="E59" s="33" t="s">
        <v>345</v>
      </c>
      <c r="F59" s="7" t="s">
        <v>345</v>
      </c>
      <c r="G59" s="33" t="s">
        <v>345</v>
      </c>
      <c r="H59" s="33" t="s">
        <v>345</v>
      </c>
      <c r="I59" s="33" t="s">
        <v>345</v>
      </c>
      <c r="J59" s="33"/>
      <c r="K59" s="33" t="s">
        <v>10</v>
      </c>
      <c r="L59" s="33"/>
      <c r="M59" s="83">
        <v>1</v>
      </c>
      <c r="N59" s="83"/>
      <c r="O59" s="83"/>
      <c r="P59" s="83"/>
      <c r="Q59" s="83"/>
      <c r="R59" s="83"/>
      <c r="S59" s="83"/>
      <c r="T59" s="38"/>
    </row>
    <row r="60" spans="1:20" ht="30.6" customHeight="1">
      <c r="A60" s="36" t="str">
        <f>'S6 Maquette'!B60</f>
        <v>Russe avancé 6</v>
      </c>
      <c r="B60" s="36" t="str">
        <f>'S6 Maquette'!C60</f>
        <v>UE</v>
      </c>
      <c r="C60" s="35">
        <f>'S6 Maquette'!F60</f>
        <v>0</v>
      </c>
      <c r="D60" s="33">
        <v>1</v>
      </c>
      <c r="E60" s="33" t="s">
        <v>345</v>
      </c>
      <c r="F60" s="7" t="s">
        <v>345</v>
      </c>
      <c r="G60" s="33" t="s">
        <v>345</v>
      </c>
      <c r="H60" s="33" t="s">
        <v>345</v>
      </c>
      <c r="I60" s="33" t="s">
        <v>348</v>
      </c>
      <c r="J60" s="33"/>
      <c r="K60" s="33" t="s">
        <v>10</v>
      </c>
      <c r="L60" s="33"/>
      <c r="M60" s="83">
        <v>4</v>
      </c>
      <c r="N60" s="83"/>
      <c r="O60" s="83"/>
      <c r="P60" s="83" t="s">
        <v>346</v>
      </c>
      <c r="Q60" s="83"/>
      <c r="R60" s="83"/>
      <c r="S60" s="85" t="s">
        <v>353</v>
      </c>
      <c r="T60" s="38"/>
    </row>
    <row r="61" spans="1:20" ht="30.6" customHeight="1">
      <c r="A61" s="36" t="str">
        <f>'S6 Maquette'!B61</f>
        <v>Culture Russe avancé 6</v>
      </c>
      <c r="B61" s="36" t="str">
        <f>'S6 Maquette'!C61</f>
        <v>ECUE</v>
      </c>
      <c r="C61" s="35">
        <f>'S6 Maquette'!F61</f>
        <v>0</v>
      </c>
      <c r="D61" s="33">
        <v>1</v>
      </c>
      <c r="E61" s="33" t="s">
        <v>345</v>
      </c>
      <c r="F61" s="7" t="s">
        <v>345</v>
      </c>
      <c r="G61" s="33" t="s">
        <v>345</v>
      </c>
      <c r="H61" s="33" t="s">
        <v>345</v>
      </c>
      <c r="I61" s="33" t="s">
        <v>345</v>
      </c>
      <c r="J61" s="33"/>
      <c r="K61" s="33" t="s">
        <v>10</v>
      </c>
      <c r="L61" s="33"/>
      <c r="M61" s="83">
        <v>1</v>
      </c>
      <c r="N61" s="83"/>
      <c r="O61" s="83"/>
      <c r="P61" s="83"/>
      <c r="Q61" s="83"/>
      <c r="R61" s="83"/>
      <c r="S61" s="83"/>
      <c r="T61" s="38"/>
    </row>
    <row r="62" spans="1:20" ht="30.6" customHeight="1">
      <c r="A62" s="36" t="str">
        <f>'S6 Maquette'!B62</f>
        <v>Traduction spécialisée Russe avancé 6</v>
      </c>
      <c r="B62" s="36" t="str">
        <f>'S6 Maquette'!C62</f>
        <v>ECUE</v>
      </c>
      <c r="C62" s="35">
        <f>'S6 Maquette'!F62</f>
        <v>0</v>
      </c>
      <c r="D62" s="33">
        <v>1</v>
      </c>
      <c r="E62" s="33" t="s">
        <v>345</v>
      </c>
      <c r="F62" s="7" t="s">
        <v>345</v>
      </c>
      <c r="G62" s="33" t="s">
        <v>345</v>
      </c>
      <c r="H62" s="33" t="s">
        <v>345</v>
      </c>
      <c r="I62" s="33" t="s">
        <v>345</v>
      </c>
      <c r="J62" s="33"/>
      <c r="K62" s="33" t="s">
        <v>10</v>
      </c>
      <c r="L62" s="33"/>
      <c r="M62" s="83">
        <v>1</v>
      </c>
      <c r="N62" s="83"/>
      <c r="O62" s="83"/>
      <c r="P62" s="83"/>
      <c r="Q62" s="83"/>
      <c r="R62" s="83"/>
      <c r="S62" s="83"/>
      <c r="T62" s="38"/>
    </row>
    <row r="63" spans="1:20" ht="30.6" customHeight="1">
      <c r="A63" s="36" t="str">
        <f>'S6 Maquette'!B63</f>
        <v>Analyse de documents Russe avancé 6</v>
      </c>
      <c r="B63" s="36" t="str">
        <f>'S6 Maquette'!C63</f>
        <v>ECUE</v>
      </c>
      <c r="C63" s="35">
        <f>'S6 Maquette'!F63</f>
        <v>0</v>
      </c>
      <c r="D63" s="33">
        <v>1</v>
      </c>
      <c r="E63" s="33" t="s">
        <v>345</v>
      </c>
      <c r="F63" s="7" t="s">
        <v>345</v>
      </c>
      <c r="G63" s="33" t="s">
        <v>345</v>
      </c>
      <c r="H63" s="33" t="s">
        <v>345</v>
      </c>
      <c r="I63" s="33" t="s">
        <v>345</v>
      </c>
      <c r="J63" s="33"/>
      <c r="K63" s="33" t="s">
        <v>10</v>
      </c>
      <c r="L63" s="33"/>
      <c r="M63" s="83">
        <v>2</v>
      </c>
      <c r="N63" s="83"/>
      <c r="O63" s="83"/>
      <c r="P63" s="83"/>
      <c r="Q63" s="83"/>
      <c r="R63" s="83"/>
      <c r="S63" s="83"/>
      <c r="T63" s="38"/>
    </row>
    <row r="64" spans="1:20" ht="30.6" customHeight="1">
      <c r="A64" s="36" t="str">
        <f>'S6 Maquette'!B64</f>
        <v>Russe intermédaire avancé 6</v>
      </c>
      <c r="B64" s="36" t="str">
        <f>'S6 Maquette'!C64</f>
        <v>UE</v>
      </c>
      <c r="C64" s="35">
        <f>'S6 Maquette'!F64</f>
        <v>0</v>
      </c>
      <c r="D64" s="33">
        <v>1</v>
      </c>
      <c r="E64" s="33" t="s">
        <v>345</v>
      </c>
      <c r="F64" s="7" t="s">
        <v>345</v>
      </c>
      <c r="G64" s="33" t="s">
        <v>345</v>
      </c>
      <c r="H64" s="33" t="s">
        <v>345</v>
      </c>
      <c r="I64" s="33" t="s">
        <v>348</v>
      </c>
      <c r="J64" s="33"/>
      <c r="K64" s="33" t="s">
        <v>10</v>
      </c>
      <c r="L64" s="33"/>
      <c r="M64" s="83">
        <v>4</v>
      </c>
      <c r="N64" s="83"/>
      <c r="O64" s="83"/>
      <c r="P64" s="83" t="s">
        <v>346</v>
      </c>
      <c r="Q64" s="83"/>
      <c r="R64" s="83"/>
      <c r="S64" s="85" t="s">
        <v>353</v>
      </c>
      <c r="T64" s="38"/>
    </row>
    <row r="65" spans="1:20" ht="30.6" customHeight="1">
      <c r="A65" s="36" t="str">
        <f>'S6 Maquette'!B65</f>
        <v>Culture Russe intermédiaire avancé 6</v>
      </c>
      <c r="B65" s="36" t="str">
        <f>'S6 Maquette'!C65</f>
        <v>ECUE</v>
      </c>
      <c r="C65" s="35">
        <f>'S6 Maquette'!F65</f>
        <v>0</v>
      </c>
      <c r="D65" s="33">
        <v>1</v>
      </c>
      <c r="E65" s="33" t="s">
        <v>345</v>
      </c>
      <c r="F65" s="7" t="s">
        <v>345</v>
      </c>
      <c r="G65" s="33" t="s">
        <v>345</v>
      </c>
      <c r="H65" s="33" t="s">
        <v>345</v>
      </c>
      <c r="I65" s="33" t="s">
        <v>345</v>
      </c>
      <c r="J65" s="33"/>
      <c r="K65" s="33" t="s">
        <v>10</v>
      </c>
      <c r="L65" s="33"/>
      <c r="M65" s="83">
        <v>1</v>
      </c>
      <c r="N65" s="83"/>
      <c r="O65" s="83"/>
      <c r="P65" s="83"/>
      <c r="Q65" s="83"/>
      <c r="R65" s="83"/>
      <c r="S65" s="83"/>
      <c r="T65" s="38"/>
    </row>
    <row r="66" spans="1:20" ht="30.6" customHeight="1">
      <c r="A66" s="36" t="str">
        <f>'S6 Maquette'!B66</f>
        <v>Traduction spécialisée Russe intermédiaire avancé 6</v>
      </c>
      <c r="B66" s="36" t="str">
        <f>'S6 Maquette'!C66</f>
        <v>ECUE</v>
      </c>
      <c r="C66" s="35">
        <f>'S6 Maquette'!F66</f>
        <v>0</v>
      </c>
      <c r="D66" s="33">
        <v>1</v>
      </c>
      <c r="E66" s="33" t="s">
        <v>345</v>
      </c>
      <c r="F66" s="7" t="s">
        <v>345</v>
      </c>
      <c r="G66" s="33" t="s">
        <v>345</v>
      </c>
      <c r="H66" s="33" t="s">
        <v>345</v>
      </c>
      <c r="I66" s="33" t="s">
        <v>345</v>
      </c>
      <c r="J66" s="33"/>
      <c r="K66" s="33" t="s">
        <v>10</v>
      </c>
      <c r="L66" s="33"/>
      <c r="M66" s="83">
        <v>1</v>
      </c>
      <c r="N66" s="83"/>
      <c r="O66" s="83"/>
      <c r="P66" s="83"/>
      <c r="Q66" s="83"/>
      <c r="R66" s="83"/>
      <c r="S66" s="83"/>
      <c r="T66" s="38"/>
    </row>
    <row r="67" spans="1:20" ht="30.6" customHeight="1">
      <c r="A67" s="36" t="str">
        <f>'S6 Maquette'!B67</f>
        <v>Analyse de documents Russe intermédiaire avancé 6</v>
      </c>
      <c r="B67" s="36" t="str">
        <f>'S6 Maquette'!C67</f>
        <v>ECUE</v>
      </c>
      <c r="C67" s="35">
        <f>'S6 Maquette'!F67</f>
        <v>0</v>
      </c>
      <c r="D67" s="33">
        <v>1</v>
      </c>
      <c r="E67" s="33" t="s">
        <v>345</v>
      </c>
      <c r="F67" s="7" t="s">
        <v>345</v>
      </c>
      <c r="G67" s="33" t="s">
        <v>345</v>
      </c>
      <c r="H67" s="33" t="s">
        <v>345</v>
      </c>
      <c r="I67" s="33" t="s">
        <v>345</v>
      </c>
      <c r="J67" s="33"/>
      <c r="K67" s="33" t="s">
        <v>10</v>
      </c>
      <c r="L67" s="33"/>
      <c r="M67" s="83">
        <v>2</v>
      </c>
      <c r="N67" s="83"/>
      <c r="O67" s="83"/>
      <c r="P67" s="83"/>
      <c r="Q67" s="83"/>
      <c r="R67" s="83"/>
      <c r="S67" s="83"/>
      <c r="T67" s="38"/>
    </row>
    <row r="68" spans="1:20" ht="30.6" customHeight="1">
      <c r="A68" s="36" t="str">
        <f>'S6 Maquette'!B68</f>
        <v>Option négociation ou langue C LEA</v>
      </c>
      <c r="B68" s="36" t="str">
        <f>'S6 Maquette'!C68</f>
        <v>UE</v>
      </c>
      <c r="C68" s="35">
        <f>'S6 Maquette'!F68</f>
        <v>0</v>
      </c>
      <c r="D68" s="33">
        <v>1</v>
      </c>
      <c r="E68" s="33" t="s">
        <v>345</v>
      </c>
      <c r="F68" s="7" t="s">
        <v>345</v>
      </c>
      <c r="G68" s="33" t="s">
        <v>345</v>
      </c>
      <c r="H68" s="33" t="s">
        <v>345</v>
      </c>
      <c r="I68" s="33" t="s">
        <v>345</v>
      </c>
      <c r="J68" s="33"/>
      <c r="K68" s="33" t="s">
        <v>10</v>
      </c>
      <c r="L68" s="33"/>
      <c r="M68" s="33"/>
      <c r="N68" s="33"/>
      <c r="O68" s="33"/>
      <c r="P68" s="33"/>
      <c r="Q68" s="33"/>
      <c r="R68" s="33"/>
      <c r="S68" s="33"/>
      <c r="T68" s="38"/>
    </row>
    <row r="69" spans="1:20" ht="30.6" customHeight="1">
      <c r="A69" s="36" t="str">
        <f>'S6 Maquette'!B69</f>
        <v>1 UE au choix</v>
      </c>
      <c r="B69" s="36" t="str">
        <f>'S6 Maquette'!C69</f>
        <v>OPTION</v>
      </c>
      <c r="C69" s="35">
        <f>'S6 Maquette'!F69</f>
        <v>0</v>
      </c>
      <c r="D69" s="33"/>
      <c r="E69" s="33"/>
      <c r="F69" s="7"/>
      <c r="G69" s="33"/>
      <c r="H69" s="33"/>
      <c r="I69" s="33"/>
      <c r="J69" s="33"/>
      <c r="K69" s="33"/>
      <c r="L69" s="33"/>
      <c r="M69" s="33"/>
      <c r="N69" s="33"/>
      <c r="O69" s="33"/>
      <c r="P69" s="33"/>
      <c r="Q69" s="33"/>
      <c r="R69" s="33"/>
      <c r="S69" s="33"/>
      <c r="T69" s="38"/>
    </row>
    <row r="70" spans="1:20" ht="30.6" customHeight="1">
      <c r="A70" s="36" t="str">
        <f>'S6 Maquette'!B70</f>
        <v>Négociation, communication internationale 6</v>
      </c>
      <c r="B70" s="36" t="str">
        <f>'S6 Maquette'!C70</f>
        <v>UE</v>
      </c>
      <c r="C70" s="35">
        <f>'S6 Maquette'!F70</f>
        <v>0</v>
      </c>
      <c r="D70" s="33"/>
      <c r="E70" s="33" t="s">
        <v>345</v>
      </c>
      <c r="F70" s="7" t="s">
        <v>345</v>
      </c>
      <c r="G70" s="33" t="s">
        <v>345</v>
      </c>
      <c r="H70" s="33" t="s">
        <v>345</v>
      </c>
      <c r="I70" s="33" t="s">
        <v>345</v>
      </c>
      <c r="J70" s="33"/>
      <c r="K70" s="33" t="s">
        <v>10</v>
      </c>
      <c r="L70" s="33"/>
      <c r="M70" s="33">
        <v>6</v>
      </c>
      <c r="N70" s="33"/>
      <c r="O70" s="33"/>
      <c r="P70" s="33" t="s">
        <v>346</v>
      </c>
      <c r="Q70" s="33"/>
      <c r="R70" s="33"/>
      <c r="S70" s="82" t="s">
        <v>347</v>
      </c>
      <c r="T70" s="38"/>
    </row>
    <row r="71" spans="1:20" ht="30.6" customHeight="1">
      <c r="A71" s="36" t="str">
        <f>'S6 Maquette'!B71</f>
        <v>Techniques de négociation 6</v>
      </c>
      <c r="B71" s="36" t="str">
        <f>'S6 Maquette'!C71</f>
        <v>ECUE</v>
      </c>
      <c r="C71" s="35">
        <f>'S6 Maquette'!F71</f>
        <v>0</v>
      </c>
      <c r="D71" s="33">
        <v>1</v>
      </c>
      <c r="E71" s="33" t="s">
        <v>345</v>
      </c>
      <c r="F71" s="7" t="s">
        <v>345</v>
      </c>
      <c r="G71" s="33" t="s">
        <v>345</v>
      </c>
      <c r="H71" s="33" t="s">
        <v>345</v>
      </c>
      <c r="I71" s="33" t="s">
        <v>345</v>
      </c>
      <c r="J71" s="33"/>
      <c r="K71" s="33" t="s">
        <v>10</v>
      </c>
      <c r="L71" s="33"/>
      <c r="M71" s="33">
        <v>2</v>
      </c>
      <c r="N71" s="33"/>
      <c r="O71" s="33"/>
      <c r="P71" s="33"/>
      <c r="Q71" s="33"/>
      <c r="R71" s="33"/>
      <c r="S71" s="33"/>
      <c r="T71" s="38"/>
    </row>
    <row r="72" spans="1:20" ht="30.6" customHeight="1">
      <c r="A72" s="36" t="str">
        <f>'S6 Maquette'!B72</f>
        <v>Négociation en langue A: Anglais 6</v>
      </c>
      <c r="B72" s="36" t="str">
        <f>'S6 Maquette'!C72</f>
        <v>ECUE</v>
      </c>
      <c r="C72" s="35">
        <f>'S6 Maquette'!F72</f>
        <v>0</v>
      </c>
      <c r="D72" s="33">
        <v>1</v>
      </c>
      <c r="E72" s="33" t="s">
        <v>345</v>
      </c>
      <c r="F72" s="7" t="s">
        <v>345</v>
      </c>
      <c r="G72" s="33" t="s">
        <v>345</v>
      </c>
      <c r="H72" s="33" t="s">
        <v>345</v>
      </c>
      <c r="I72" s="33" t="s">
        <v>345</v>
      </c>
      <c r="J72" s="33"/>
      <c r="K72" s="33" t="s">
        <v>10</v>
      </c>
      <c r="L72" s="33"/>
      <c r="M72" s="33">
        <v>2</v>
      </c>
      <c r="N72" s="33"/>
      <c r="O72" s="33"/>
      <c r="P72" s="33"/>
      <c r="Q72" s="33"/>
      <c r="R72" s="33"/>
      <c r="S72" s="33"/>
      <c r="T72" s="38"/>
    </row>
    <row r="73" spans="1:20" ht="30.6" customHeight="1">
      <c r="A73" s="36" t="str">
        <f>'S6 Maquette'!B73</f>
        <v>Négociation en langue B</v>
      </c>
      <c r="B73" s="36" t="str">
        <f>'S6 Maquette'!C73</f>
        <v>ECUE</v>
      </c>
      <c r="C73" s="35">
        <f>'S6 Maquette'!F73</f>
        <v>0</v>
      </c>
      <c r="D73" s="33">
        <v>1</v>
      </c>
      <c r="E73" s="33" t="s">
        <v>345</v>
      </c>
      <c r="F73" s="7" t="s">
        <v>345</v>
      </c>
      <c r="G73" s="33" t="s">
        <v>345</v>
      </c>
      <c r="H73" s="33" t="s">
        <v>345</v>
      </c>
      <c r="I73" s="33" t="s">
        <v>345</v>
      </c>
      <c r="J73" s="33"/>
      <c r="K73" s="33" t="s">
        <v>10</v>
      </c>
      <c r="L73" s="33"/>
      <c r="M73" s="33"/>
      <c r="N73" s="33"/>
      <c r="O73" s="33"/>
      <c r="P73" s="33"/>
      <c r="Q73" s="33"/>
      <c r="R73" s="33"/>
      <c r="S73" s="33"/>
      <c r="T73" s="38"/>
    </row>
    <row r="74" spans="1:20" ht="30.6" customHeight="1">
      <c r="A74" s="36" t="str">
        <f>'S6 Maquette'!B74</f>
        <v>1 ECUE au choix (prendre la même langue que celle choisie en langue B)</v>
      </c>
      <c r="B74" s="36" t="str">
        <f>'S6 Maquette'!C74</f>
        <v>OPTION</v>
      </c>
      <c r="C74" s="35">
        <f>'S6 Maquette'!F74</f>
        <v>0</v>
      </c>
      <c r="D74" s="33"/>
      <c r="E74" s="33"/>
      <c r="F74" s="7"/>
      <c r="G74" s="33"/>
      <c r="H74" s="33"/>
      <c r="I74" s="33"/>
      <c r="J74" s="33"/>
      <c r="K74" s="33"/>
      <c r="L74" s="33"/>
      <c r="M74" s="33"/>
      <c r="N74" s="33"/>
      <c r="O74" s="33"/>
      <c r="P74" s="33"/>
      <c r="Q74" s="33"/>
      <c r="R74" s="33"/>
      <c r="S74" s="33"/>
      <c r="T74" s="38"/>
    </row>
    <row r="75" spans="1:20" ht="30.6" customHeight="1">
      <c r="A75" s="36" t="str">
        <f>'S6 Maquette'!B75</f>
        <v>Négociation en langue B: Allemand 6</v>
      </c>
      <c r="B75" s="36" t="str">
        <f>'S6 Maquette'!C75</f>
        <v>ECUE</v>
      </c>
      <c r="C75" s="35">
        <f>'S6 Maquette'!F75</f>
        <v>0</v>
      </c>
      <c r="D75" s="33">
        <v>1</v>
      </c>
      <c r="E75" s="33" t="s">
        <v>345</v>
      </c>
      <c r="F75" s="7" t="s">
        <v>345</v>
      </c>
      <c r="G75" s="33" t="s">
        <v>345</v>
      </c>
      <c r="H75" s="33" t="s">
        <v>345</v>
      </c>
      <c r="I75" s="33" t="s">
        <v>345</v>
      </c>
      <c r="J75" s="33"/>
      <c r="K75" s="33" t="s">
        <v>10</v>
      </c>
      <c r="L75" s="33"/>
      <c r="M75" s="33">
        <v>2</v>
      </c>
      <c r="N75" s="33"/>
      <c r="O75" s="33"/>
      <c r="P75" s="33"/>
      <c r="Q75" s="33"/>
      <c r="R75" s="33"/>
      <c r="S75" s="33"/>
      <c r="T75" s="38"/>
    </row>
    <row r="76" spans="1:20" ht="30.6" customHeight="1">
      <c r="A76" s="36" t="str">
        <f>'S6 Maquette'!B76</f>
        <v>Négociation en langue B: Arabe 6</v>
      </c>
      <c r="B76" s="36" t="str">
        <f>'S6 Maquette'!C76</f>
        <v>ECUE</v>
      </c>
      <c r="C76" s="35">
        <f>'S6 Maquette'!F76</f>
        <v>0</v>
      </c>
      <c r="D76" s="33">
        <v>1</v>
      </c>
      <c r="E76" s="33" t="s">
        <v>345</v>
      </c>
      <c r="F76" s="7" t="s">
        <v>345</v>
      </c>
      <c r="G76" s="33" t="s">
        <v>345</v>
      </c>
      <c r="H76" s="33" t="s">
        <v>345</v>
      </c>
      <c r="I76" s="33" t="s">
        <v>345</v>
      </c>
      <c r="J76" s="33"/>
      <c r="K76" s="33" t="s">
        <v>10</v>
      </c>
      <c r="L76" s="33"/>
      <c r="M76" s="33">
        <v>2</v>
      </c>
      <c r="N76" s="33"/>
      <c r="O76" s="33"/>
      <c r="P76" s="33"/>
      <c r="Q76" s="33"/>
      <c r="R76" s="33"/>
      <c r="S76" s="33"/>
      <c r="T76" s="38"/>
    </row>
    <row r="77" spans="1:20" ht="30.6" customHeight="1">
      <c r="A77" s="36" t="str">
        <f>'S6 Maquette'!B77</f>
        <v>Négociation en langue B: Chinois 6</v>
      </c>
      <c r="B77" s="36" t="str">
        <f>'S6 Maquette'!C77</f>
        <v>ECUE</v>
      </c>
      <c r="C77" s="35">
        <f>'S6 Maquette'!F77</f>
        <v>0</v>
      </c>
      <c r="D77" s="33">
        <v>1</v>
      </c>
      <c r="E77" s="33" t="s">
        <v>345</v>
      </c>
      <c r="F77" s="7" t="s">
        <v>345</v>
      </c>
      <c r="G77" s="33" t="s">
        <v>345</v>
      </c>
      <c r="H77" s="33" t="s">
        <v>345</v>
      </c>
      <c r="I77" s="33" t="s">
        <v>345</v>
      </c>
      <c r="J77" s="33"/>
      <c r="K77" s="33" t="s">
        <v>10</v>
      </c>
      <c r="L77" s="33"/>
      <c r="M77" s="33">
        <v>2</v>
      </c>
      <c r="N77" s="33"/>
      <c r="O77" s="33"/>
      <c r="P77" s="33"/>
      <c r="Q77" s="33"/>
      <c r="R77" s="33"/>
      <c r="S77" s="33"/>
      <c r="T77" s="38"/>
    </row>
    <row r="78" spans="1:20" ht="30.6" customHeight="1">
      <c r="A78" s="36" t="str">
        <f>'S6 Maquette'!B78</f>
        <v>Négociation en langue B: Espagnol 6</v>
      </c>
      <c r="B78" s="36" t="str">
        <f>'S6 Maquette'!C78</f>
        <v>ECUE</v>
      </c>
      <c r="C78" s="35">
        <f>'S6 Maquette'!F78</f>
        <v>0</v>
      </c>
      <c r="D78" s="33">
        <v>1</v>
      </c>
      <c r="E78" s="33" t="s">
        <v>345</v>
      </c>
      <c r="F78" s="7" t="s">
        <v>345</v>
      </c>
      <c r="G78" s="33" t="s">
        <v>345</v>
      </c>
      <c r="H78" s="33" t="s">
        <v>345</v>
      </c>
      <c r="I78" s="33" t="s">
        <v>345</v>
      </c>
      <c r="J78" s="33"/>
      <c r="K78" s="33" t="s">
        <v>10</v>
      </c>
      <c r="L78" s="33"/>
      <c r="M78" s="33">
        <v>2</v>
      </c>
      <c r="N78" s="33"/>
      <c r="O78" s="33"/>
      <c r="P78" s="33"/>
      <c r="Q78" s="33"/>
      <c r="R78" s="33"/>
      <c r="S78" s="33"/>
      <c r="T78" s="38"/>
    </row>
    <row r="79" spans="1:20" ht="30.6" customHeight="1">
      <c r="A79" s="36" t="str">
        <f>'S6 Maquette'!B79</f>
        <v>Négociation en langue B: Italien 6</v>
      </c>
      <c r="B79" s="36" t="str">
        <f>'S6 Maquette'!C79</f>
        <v>ECUE</v>
      </c>
      <c r="C79" s="35">
        <f>'S6 Maquette'!F79</f>
        <v>0</v>
      </c>
      <c r="D79" s="33">
        <v>1</v>
      </c>
      <c r="E79" s="33" t="s">
        <v>345</v>
      </c>
      <c r="F79" s="7" t="s">
        <v>345</v>
      </c>
      <c r="G79" s="33" t="s">
        <v>345</v>
      </c>
      <c r="H79" s="33" t="s">
        <v>345</v>
      </c>
      <c r="I79" s="33" t="s">
        <v>345</v>
      </c>
      <c r="J79" s="33"/>
      <c r="K79" s="33" t="s">
        <v>10</v>
      </c>
      <c r="L79" s="33"/>
      <c r="M79" s="33">
        <v>2</v>
      </c>
      <c r="N79" s="33"/>
      <c r="O79" s="33"/>
      <c r="P79" s="33"/>
      <c r="Q79" s="33"/>
      <c r="R79" s="33"/>
      <c r="S79" s="33"/>
      <c r="T79" s="38"/>
    </row>
    <row r="80" spans="1:20" ht="30.6" customHeight="1">
      <c r="A80" s="36" t="str">
        <f>'S6 Maquette'!B80</f>
        <v>Négociation en langue B: Portugais 6</v>
      </c>
      <c r="B80" s="36" t="str">
        <f>'S6 Maquette'!C80</f>
        <v>ECUE</v>
      </c>
      <c r="C80" s="35">
        <f>'S6 Maquette'!F80</f>
        <v>0</v>
      </c>
      <c r="D80" s="33">
        <v>1</v>
      </c>
      <c r="E80" s="33" t="s">
        <v>345</v>
      </c>
      <c r="F80" s="7" t="s">
        <v>345</v>
      </c>
      <c r="G80" s="33" t="s">
        <v>345</v>
      </c>
      <c r="H80" s="33" t="s">
        <v>345</v>
      </c>
      <c r="I80" s="33" t="s">
        <v>345</v>
      </c>
      <c r="J80" s="33"/>
      <c r="K80" s="33" t="s">
        <v>10</v>
      </c>
      <c r="L80" s="33"/>
      <c r="M80" s="33">
        <v>2</v>
      </c>
      <c r="N80" s="33"/>
      <c r="O80" s="33"/>
      <c r="P80" s="33"/>
      <c r="Q80" s="33"/>
      <c r="R80" s="33"/>
      <c r="S80" s="33"/>
      <c r="T80" s="38"/>
    </row>
    <row r="81" spans="1:20" ht="30.6" customHeight="1">
      <c r="A81" s="36" t="str">
        <f>'S6 Maquette'!B81</f>
        <v>Négociation en langue B: Russe 6</v>
      </c>
      <c r="B81" s="36" t="str">
        <f>'S6 Maquette'!C81</f>
        <v>ECUE</v>
      </c>
      <c r="C81" s="35">
        <f>'S6 Maquette'!F81</f>
        <v>0</v>
      </c>
      <c r="D81" s="33">
        <v>1</v>
      </c>
      <c r="E81" s="33" t="s">
        <v>345</v>
      </c>
      <c r="F81" s="7" t="s">
        <v>345</v>
      </c>
      <c r="G81" s="33" t="s">
        <v>345</v>
      </c>
      <c r="H81" s="33" t="s">
        <v>345</v>
      </c>
      <c r="I81" s="33" t="s">
        <v>345</v>
      </c>
      <c r="J81" s="33"/>
      <c r="K81" s="33" t="s">
        <v>10</v>
      </c>
      <c r="L81" s="33"/>
      <c r="M81" s="33">
        <v>2</v>
      </c>
      <c r="N81" s="33"/>
      <c r="O81" s="33"/>
      <c r="P81" s="33"/>
      <c r="Q81" s="33"/>
      <c r="R81" s="33"/>
      <c r="S81" s="33"/>
      <c r="T81" s="38"/>
    </row>
    <row r="82" spans="1:20" ht="30.6" customHeight="1">
      <c r="A82" s="36" t="str">
        <f>'S6 Maquette'!B82</f>
        <v>Langue C (mutualisée langue B)</v>
      </c>
      <c r="B82" s="36" t="str">
        <f>'S6 Maquette'!C82</f>
        <v>UE</v>
      </c>
      <c r="C82" s="35">
        <f>'S6 Maquette'!F82</f>
        <v>0</v>
      </c>
      <c r="D82" s="33">
        <v>1</v>
      </c>
      <c r="E82" s="33" t="s">
        <v>345</v>
      </c>
      <c r="F82" s="7" t="s">
        <v>345</v>
      </c>
      <c r="G82" s="33" t="s">
        <v>345</v>
      </c>
      <c r="H82" s="33" t="s">
        <v>345</v>
      </c>
      <c r="I82" s="33" t="s">
        <v>345</v>
      </c>
      <c r="J82" s="33"/>
      <c r="K82" s="33" t="s">
        <v>10</v>
      </c>
      <c r="L82" s="33"/>
      <c r="M82" s="33"/>
      <c r="N82" s="33"/>
      <c r="O82" s="33"/>
      <c r="P82" s="33"/>
      <c r="Q82" s="33"/>
      <c r="R82" s="33"/>
      <c r="S82" s="33"/>
      <c r="T82" s="38"/>
    </row>
    <row r="83" spans="1:20" ht="30.6" customHeight="1">
      <c r="A83" s="36" t="str">
        <f>'S6 Maquette'!B83</f>
        <v>1 UE au choix (prendre une langue différente de la langue B choisie)</v>
      </c>
      <c r="B83" s="36" t="str">
        <f>'S6 Maquette'!C83</f>
        <v>OPTION</v>
      </c>
      <c r="C83" s="35">
        <f>'S6 Maquette'!F83</f>
        <v>0</v>
      </c>
      <c r="D83" s="33"/>
      <c r="E83" s="33"/>
      <c r="F83" s="7"/>
      <c r="G83" s="33"/>
      <c r="H83" s="33"/>
      <c r="I83" s="33"/>
      <c r="J83" s="33"/>
      <c r="K83" s="33"/>
      <c r="L83" s="33"/>
      <c r="M83" s="33"/>
      <c r="N83" s="33"/>
      <c r="O83" s="33"/>
      <c r="P83" s="33"/>
      <c r="Q83" s="33"/>
      <c r="R83" s="33"/>
      <c r="S83" s="33"/>
      <c r="T83" s="38"/>
    </row>
    <row r="84" spans="1:20" ht="30.6" customHeight="1">
      <c r="A84" s="36" t="str">
        <f>'S6 Maquette'!B84</f>
        <v>Voir choix de langue B ci-dessus</v>
      </c>
      <c r="B84" s="36" t="str">
        <f>'S6 Maquette'!C84</f>
        <v>UE</v>
      </c>
      <c r="C84" s="35">
        <f>'S6 Maquette'!F84</f>
        <v>0</v>
      </c>
      <c r="D84" s="33">
        <v>1</v>
      </c>
      <c r="E84" s="33" t="s">
        <v>345</v>
      </c>
      <c r="F84" s="7" t="s">
        <v>345</v>
      </c>
      <c r="G84" s="33" t="s">
        <v>345</v>
      </c>
      <c r="H84" s="33" t="s">
        <v>345</v>
      </c>
      <c r="I84" s="33" t="s">
        <v>345</v>
      </c>
      <c r="J84" s="33"/>
      <c r="K84" s="33" t="s">
        <v>10</v>
      </c>
      <c r="L84" s="33"/>
      <c r="M84" s="33" t="s">
        <v>354</v>
      </c>
      <c r="N84" s="33"/>
      <c r="O84" s="33"/>
      <c r="P84" s="33" t="s">
        <v>346</v>
      </c>
      <c r="Q84" s="33"/>
      <c r="R84" s="33"/>
      <c r="S84" s="33" t="s">
        <v>412</v>
      </c>
      <c r="T84" s="38"/>
    </row>
    <row r="85" spans="1:20" ht="30.6" customHeight="1">
      <c r="A85" s="36" t="str">
        <f>'S6 Maquette'!B85</f>
        <v>UE Projet personnel: stage obligatoire de 2 mois minimum à l'étranger à effectuer en L2 ou L3 dans un pays ou une région non francophone</v>
      </c>
      <c r="B85" s="36" t="str">
        <f>'S6 Maquette'!C85</f>
        <v>UE</v>
      </c>
      <c r="C85" s="35">
        <f>'S6 Maquette'!F85</f>
        <v>0</v>
      </c>
      <c r="D85" s="33">
        <v>1</v>
      </c>
      <c r="E85" s="33" t="s">
        <v>348</v>
      </c>
      <c r="F85" s="33" t="s">
        <v>345</v>
      </c>
      <c r="G85" s="33"/>
      <c r="H85" s="33" t="s">
        <v>345</v>
      </c>
      <c r="I85" s="33" t="s">
        <v>348</v>
      </c>
      <c r="J85" s="33"/>
      <c r="K85" s="33"/>
      <c r="L85" s="33"/>
      <c r="M85" s="33"/>
      <c r="N85" s="33"/>
      <c r="O85" s="33"/>
      <c r="P85" s="33"/>
      <c r="Q85" s="33"/>
      <c r="R85" s="33"/>
      <c r="S85" s="5" t="s">
        <v>413</v>
      </c>
      <c r="T85" s="8" t="s">
        <v>414</v>
      </c>
    </row>
    <row r="86" spans="1:20" ht="30.6" customHeight="1">
      <c r="A86" s="36" t="str">
        <f>'S6 Maquette'!B86</f>
        <v>UE facultative à visée professionnalisante L@UCA</v>
      </c>
      <c r="B86" s="36" t="str">
        <f>'S6 Maquette'!C86</f>
        <v>UE</v>
      </c>
      <c r="C86" s="35">
        <f>'S6 Maquette'!F86</f>
        <v>0</v>
      </c>
      <c r="D86" s="33"/>
      <c r="E86" s="33"/>
      <c r="F86" s="33"/>
      <c r="G86" s="33"/>
      <c r="H86" s="33"/>
      <c r="I86" s="33"/>
      <c r="J86" s="33"/>
      <c r="K86" s="33"/>
      <c r="L86" s="33"/>
      <c r="M86" s="33"/>
      <c r="N86" s="33"/>
      <c r="O86" s="33"/>
      <c r="P86" s="33"/>
      <c r="Q86" s="33"/>
      <c r="R86" s="33"/>
      <c r="S86" s="33"/>
      <c r="T86" s="38"/>
    </row>
    <row r="87" spans="1:20" ht="30.6" customHeight="1">
      <c r="A87" s="36">
        <f>'S6 Maquette'!B87</f>
        <v>0</v>
      </c>
      <c r="B87" s="36">
        <f>'S6 Maquette'!C87</f>
        <v>0</v>
      </c>
      <c r="C87" s="35">
        <f>'S6 Maquette'!F87</f>
        <v>0</v>
      </c>
      <c r="D87" s="33"/>
      <c r="E87" s="33"/>
      <c r="F87" s="33"/>
      <c r="G87" s="33"/>
      <c r="H87" s="33"/>
      <c r="I87" s="33"/>
      <c r="J87" s="33"/>
      <c r="K87" s="33"/>
      <c r="L87" s="33"/>
      <c r="M87" s="33"/>
      <c r="N87" s="33"/>
      <c r="O87" s="33"/>
      <c r="P87" s="33"/>
      <c r="Q87" s="33"/>
      <c r="R87" s="33"/>
      <c r="S87" s="33"/>
      <c r="T87" s="38"/>
    </row>
    <row r="88" spans="1:20" ht="30.6" customHeight="1">
      <c r="A88" s="36">
        <f>'S6 Maquette'!B88</f>
        <v>0</v>
      </c>
      <c r="B88" s="36">
        <f>'S6 Maquette'!C88</f>
        <v>0</v>
      </c>
      <c r="C88" s="35">
        <f>'S6 Maquette'!F88</f>
        <v>0</v>
      </c>
      <c r="D88" s="33"/>
      <c r="E88" s="33"/>
      <c r="F88" s="33"/>
      <c r="G88" s="33"/>
      <c r="H88" s="33"/>
      <c r="I88" s="33"/>
      <c r="J88" s="33"/>
      <c r="K88" s="33"/>
      <c r="L88" s="33"/>
      <c r="M88" s="33"/>
      <c r="N88" s="33"/>
      <c r="O88" s="33"/>
      <c r="P88" s="33"/>
      <c r="Q88" s="33"/>
      <c r="R88" s="33"/>
      <c r="S88" s="33"/>
      <c r="T88" s="38"/>
    </row>
    <row r="89" spans="1:20" ht="30.6" customHeight="1">
      <c r="A89" s="36">
        <f>'S6 Maquette'!B89</f>
        <v>0</v>
      </c>
      <c r="B89" s="36">
        <f>'S6 Maquette'!C89</f>
        <v>0</v>
      </c>
      <c r="C89" s="35">
        <f>'S6 Maquette'!F89</f>
        <v>0</v>
      </c>
      <c r="D89" s="33"/>
      <c r="E89" s="33"/>
      <c r="F89" s="33"/>
      <c r="G89" s="33"/>
      <c r="H89" s="33"/>
      <c r="I89" s="33"/>
      <c r="J89" s="33"/>
      <c r="K89" s="33"/>
      <c r="L89" s="33"/>
      <c r="M89" s="33"/>
      <c r="N89" s="33"/>
      <c r="O89" s="33"/>
      <c r="P89" s="33"/>
      <c r="Q89" s="33"/>
      <c r="R89" s="33"/>
      <c r="S89" s="33"/>
      <c r="T89" s="38"/>
    </row>
    <row r="90" spans="1:20" ht="30.6" customHeight="1">
      <c r="A90" s="36">
        <f>'S6 Maquette'!B90</f>
        <v>0</v>
      </c>
      <c r="B90" s="36">
        <f>'S6 Maquette'!C90</f>
        <v>0</v>
      </c>
      <c r="C90" s="35">
        <f>'S6 Maquette'!F90</f>
        <v>0</v>
      </c>
      <c r="D90" s="33"/>
      <c r="E90" s="33"/>
      <c r="F90" s="33"/>
      <c r="G90" s="33"/>
      <c r="H90" s="33"/>
      <c r="I90" s="33"/>
      <c r="J90" s="33"/>
      <c r="K90" s="33"/>
      <c r="L90" s="33"/>
      <c r="M90" s="33"/>
      <c r="N90" s="33"/>
      <c r="O90" s="33"/>
      <c r="P90" s="33"/>
      <c r="Q90" s="33"/>
      <c r="R90" s="33"/>
      <c r="S90" s="33"/>
      <c r="T90" s="38"/>
    </row>
    <row r="91" spans="1:20" ht="30.6" customHeight="1">
      <c r="A91" s="36">
        <f>'S6 Maquette'!B91</f>
        <v>0</v>
      </c>
      <c r="B91" s="36">
        <f>'S6 Maquette'!C91</f>
        <v>0</v>
      </c>
      <c r="C91" s="35">
        <f>'S6 Maquette'!F91</f>
        <v>0</v>
      </c>
      <c r="D91" s="33"/>
      <c r="E91" s="33"/>
      <c r="F91" s="33"/>
      <c r="G91" s="33"/>
      <c r="H91" s="33"/>
      <c r="I91" s="33"/>
      <c r="J91" s="33"/>
      <c r="K91" s="33"/>
      <c r="L91" s="33"/>
      <c r="M91" s="33"/>
      <c r="N91" s="33"/>
      <c r="O91" s="33"/>
      <c r="P91" s="33"/>
      <c r="Q91" s="33"/>
      <c r="R91" s="33"/>
      <c r="S91" s="33"/>
      <c r="T91" s="38"/>
    </row>
    <row r="92" spans="1:20" ht="30.6" customHeight="1">
      <c r="A92" s="36">
        <f>'S6 Maquette'!B92</f>
        <v>0</v>
      </c>
      <c r="B92" s="36">
        <f>'S6 Maquette'!C92</f>
        <v>0</v>
      </c>
      <c r="C92" s="35">
        <f>'S6 Maquette'!F92</f>
        <v>0</v>
      </c>
      <c r="D92" s="33"/>
      <c r="E92" s="33"/>
      <c r="F92" s="33"/>
      <c r="G92" s="33"/>
      <c r="H92" s="33"/>
      <c r="I92" s="33"/>
      <c r="J92" s="33"/>
      <c r="K92" s="33"/>
      <c r="L92" s="33"/>
      <c r="M92" s="33"/>
      <c r="N92" s="33"/>
      <c r="O92" s="33"/>
      <c r="P92" s="33"/>
      <c r="Q92" s="33"/>
      <c r="R92" s="33"/>
      <c r="S92" s="33"/>
      <c r="T92" s="38"/>
    </row>
    <row r="93" spans="1:20" ht="30.6" customHeight="1">
      <c r="A93" s="36">
        <f>'S6 Maquette'!B93</f>
        <v>0</v>
      </c>
      <c r="B93" s="36">
        <f>'S6 Maquette'!C93</f>
        <v>0</v>
      </c>
      <c r="C93" s="35">
        <f>'S6 Maquette'!F93</f>
        <v>0</v>
      </c>
      <c r="D93" s="33"/>
      <c r="E93" s="33"/>
      <c r="F93" s="33"/>
      <c r="G93" s="33"/>
      <c r="H93" s="33"/>
      <c r="I93" s="33"/>
      <c r="J93" s="33"/>
      <c r="K93" s="33"/>
      <c r="L93" s="33"/>
      <c r="M93" s="33"/>
      <c r="N93" s="33"/>
      <c r="O93" s="33"/>
      <c r="P93" s="33"/>
      <c r="Q93" s="33"/>
      <c r="R93" s="33"/>
      <c r="S93" s="33"/>
      <c r="T93" s="38"/>
    </row>
    <row r="94" spans="1:20" ht="30.6" customHeight="1">
      <c r="A94" s="36">
        <f>'S6 Maquette'!B94</f>
        <v>0</v>
      </c>
      <c r="B94" s="36">
        <f>'S6 Maquette'!C94</f>
        <v>0</v>
      </c>
      <c r="C94" s="35">
        <f>'S6 Maquette'!F94</f>
        <v>0</v>
      </c>
      <c r="D94" s="33"/>
      <c r="E94" s="33"/>
      <c r="F94" s="33"/>
      <c r="G94" s="33"/>
      <c r="H94" s="33"/>
      <c r="I94" s="33"/>
      <c r="J94" s="33"/>
      <c r="K94" s="33"/>
      <c r="L94" s="33"/>
      <c r="M94" s="33"/>
      <c r="N94" s="33"/>
      <c r="O94" s="33"/>
      <c r="P94" s="33"/>
      <c r="Q94" s="33"/>
      <c r="R94" s="33"/>
      <c r="S94" s="33"/>
      <c r="T94" s="38"/>
    </row>
    <row r="95" spans="1:20" ht="30.6" customHeight="1">
      <c r="A95" s="36">
        <f>'S6 Maquette'!B95</f>
        <v>0</v>
      </c>
      <c r="B95" s="36">
        <f>'S6 Maquette'!C95</f>
        <v>0</v>
      </c>
      <c r="C95" s="35">
        <f>'S6 Maquette'!F95</f>
        <v>0</v>
      </c>
      <c r="D95" s="33"/>
      <c r="E95" s="33"/>
      <c r="F95" s="33"/>
      <c r="G95" s="33"/>
      <c r="H95" s="33"/>
      <c r="I95" s="33"/>
      <c r="J95" s="33"/>
      <c r="K95" s="33"/>
      <c r="L95" s="33"/>
      <c r="M95" s="33"/>
      <c r="N95" s="33"/>
      <c r="O95" s="33"/>
      <c r="P95" s="33"/>
      <c r="Q95" s="33"/>
      <c r="R95" s="33"/>
      <c r="S95" s="33"/>
      <c r="T95" s="38"/>
    </row>
    <row r="96" spans="1:20" ht="30.6" customHeight="1">
      <c r="A96" s="36">
        <f>'S6 Maquette'!B96</f>
        <v>0</v>
      </c>
      <c r="B96" s="36">
        <f>'S6 Maquette'!C96</f>
        <v>0</v>
      </c>
      <c r="C96" s="35">
        <f>'S6 Maquette'!F96</f>
        <v>0</v>
      </c>
      <c r="D96" s="33"/>
      <c r="E96" s="33"/>
      <c r="F96" s="33"/>
      <c r="G96" s="33"/>
      <c r="H96" s="33"/>
      <c r="I96" s="33"/>
      <c r="J96" s="33"/>
      <c r="K96" s="33"/>
      <c r="L96" s="33"/>
      <c r="M96" s="33"/>
      <c r="N96" s="33"/>
      <c r="O96" s="33"/>
      <c r="P96" s="33"/>
      <c r="Q96" s="33"/>
      <c r="R96" s="33"/>
      <c r="S96" s="33"/>
      <c r="T96" s="38"/>
    </row>
    <row r="97" spans="1:20" ht="30.6" customHeight="1">
      <c r="A97" s="36">
        <f>'S6 Maquette'!B97</f>
        <v>0</v>
      </c>
      <c r="B97" s="36">
        <f>'S6 Maquette'!C97</f>
        <v>0</v>
      </c>
      <c r="C97" s="35">
        <f>'S6 Maquette'!F97</f>
        <v>0</v>
      </c>
      <c r="D97" s="33"/>
      <c r="E97" s="33"/>
      <c r="F97" s="33"/>
      <c r="G97" s="33"/>
      <c r="H97" s="33"/>
      <c r="I97" s="33"/>
      <c r="J97" s="33"/>
      <c r="K97" s="33"/>
      <c r="L97" s="33"/>
      <c r="M97" s="33"/>
      <c r="N97" s="33"/>
      <c r="O97" s="33"/>
      <c r="P97" s="33"/>
      <c r="Q97" s="33"/>
      <c r="R97" s="33"/>
      <c r="S97" s="33"/>
      <c r="T97" s="38"/>
    </row>
    <row r="98" spans="1:20" ht="30.6" customHeight="1">
      <c r="A98" s="36">
        <f>'S6 Maquette'!B98</f>
        <v>0</v>
      </c>
      <c r="B98" s="36">
        <f>'S6 Maquette'!C98</f>
        <v>0</v>
      </c>
      <c r="C98" s="35">
        <f>'S6 Maquette'!F98</f>
        <v>0</v>
      </c>
      <c r="D98" s="33"/>
      <c r="E98" s="33"/>
      <c r="F98" s="33"/>
      <c r="G98" s="33"/>
      <c r="H98" s="33"/>
      <c r="I98" s="33"/>
      <c r="J98" s="33"/>
      <c r="K98" s="33"/>
      <c r="L98" s="33"/>
      <c r="M98" s="33"/>
      <c r="N98" s="33"/>
      <c r="O98" s="33"/>
      <c r="P98" s="33"/>
      <c r="Q98" s="33"/>
      <c r="R98" s="33"/>
      <c r="S98" s="33"/>
      <c r="T98" s="38"/>
    </row>
    <row r="99" spans="1:20" ht="30.6" customHeight="1">
      <c r="A99" s="36">
        <f>'S6 Maquette'!B99</f>
        <v>0</v>
      </c>
      <c r="B99" s="36">
        <f>'S6 Maquette'!C99</f>
        <v>0</v>
      </c>
      <c r="C99" s="35">
        <f>'S6 Maquette'!F99</f>
        <v>0</v>
      </c>
      <c r="D99" s="33"/>
      <c r="E99" s="33"/>
      <c r="F99" s="33"/>
      <c r="G99" s="33"/>
      <c r="H99" s="33"/>
      <c r="I99" s="33"/>
      <c r="J99" s="33"/>
      <c r="K99" s="33"/>
      <c r="L99" s="33"/>
      <c r="M99" s="33"/>
      <c r="N99" s="33"/>
      <c r="O99" s="33"/>
      <c r="P99" s="33"/>
      <c r="Q99" s="33"/>
      <c r="R99" s="33"/>
      <c r="S99" s="33"/>
      <c r="T99" s="38"/>
    </row>
    <row r="100" spans="1:20" ht="30.6" customHeight="1">
      <c r="A100" s="36">
        <f>'S6 Maquette'!B100</f>
        <v>0</v>
      </c>
      <c r="B100" s="36">
        <f>'S6 Maquette'!C100</f>
        <v>0</v>
      </c>
      <c r="C100" s="35">
        <f>'S6 Maquette'!F100</f>
        <v>0</v>
      </c>
      <c r="D100" s="33"/>
      <c r="E100" s="33"/>
      <c r="F100" s="33"/>
      <c r="G100" s="33"/>
      <c r="H100" s="33"/>
      <c r="I100" s="33"/>
      <c r="J100" s="33"/>
      <c r="K100" s="33"/>
      <c r="L100" s="33"/>
      <c r="M100" s="33"/>
      <c r="N100" s="33"/>
      <c r="O100" s="33"/>
      <c r="P100" s="33"/>
      <c r="Q100" s="33"/>
      <c r="R100" s="33"/>
      <c r="S100" s="33"/>
      <c r="T100" s="38"/>
    </row>
    <row r="101" spans="1:20" ht="30.6" customHeight="1">
      <c r="A101" s="36">
        <f>'S6 Maquette'!B101</f>
        <v>0</v>
      </c>
      <c r="B101" s="36">
        <f>'S6 Maquette'!C101</f>
        <v>0</v>
      </c>
      <c r="C101" s="35">
        <f>'S6 Maquette'!F101</f>
        <v>0</v>
      </c>
      <c r="D101" s="33"/>
      <c r="E101" s="33"/>
      <c r="F101" s="33"/>
      <c r="G101" s="33"/>
      <c r="H101" s="33"/>
      <c r="I101" s="33"/>
      <c r="J101" s="33"/>
      <c r="K101" s="33"/>
      <c r="L101" s="33"/>
      <c r="M101" s="33"/>
      <c r="N101" s="33"/>
      <c r="O101" s="33"/>
      <c r="P101" s="33"/>
      <c r="Q101" s="33"/>
      <c r="R101" s="33"/>
      <c r="S101" s="33"/>
      <c r="T101" s="38"/>
    </row>
    <row r="102" spans="1:20" ht="30.6" customHeight="1">
      <c r="A102" s="36">
        <f>'S6 Maquette'!B102</f>
        <v>0</v>
      </c>
      <c r="B102" s="36">
        <f>'S6 Maquette'!C102</f>
        <v>0</v>
      </c>
      <c r="C102" s="35">
        <f>'S6 Maquette'!F102</f>
        <v>0</v>
      </c>
      <c r="D102" s="33"/>
      <c r="E102" s="33"/>
      <c r="F102" s="33"/>
      <c r="G102" s="33"/>
      <c r="H102" s="33"/>
      <c r="I102" s="33"/>
      <c r="J102" s="33"/>
      <c r="K102" s="33"/>
      <c r="L102" s="33"/>
      <c r="M102" s="33"/>
      <c r="N102" s="33"/>
      <c r="O102" s="33"/>
      <c r="P102" s="33"/>
      <c r="Q102" s="33"/>
      <c r="R102" s="33"/>
      <c r="S102" s="33"/>
      <c r="T102" s="38"/>
    </row>
    <row r="103" spans="1:20" ht="30.6" customHeight="1">
      <c r="A103" s="36">
        <f>'S6 Maquette'!B103</f>
        <v>0</v>
      </c>
      <c r="B103" s="36">
        <f>'S6 Maquette'!C103</f>
        <v>0</v>
      </c>
      <c r="C103" s="35">
        <f>'S6 Maquette'!F103</f>
        <v>0</v>
      </c>
      <c r="D103" s="33"/>
      <c r="E103" s="33"/>
      <c r="F103" s="33"/>
      <c r="G103" s="33"/>
      <c r="H103" s="33"/>
      <c r="I103" s="33"/>
      <c r="J103" s="33"/>
      <c r="K103" s="33"/>
      <c r="L103" s="33"/>
      <c r="M103" s="33"/>
      <c r="N103" s="33"/>
      <c r="O103" s="33"/>
      <c r="P103" s="33"/>
      <c r="Q103" s="33"/>
      <c r="R103" s="33"/>
      <c r="S103" s="33"/>
      <c r="T103" s="38"/>
    </row>
    <row r="104" spans="1:20" ht="30.6" customHeight="1">
      <c r="A104" s="36">
        <f>'S6 Maquette'!B104</f>
        <v>0</v>
      </c>
      <c r="B104" s="36">
        <f>'S6 Maquette'!C104</f>
        <v>0</v>
      </c>
      <c r="C104" s="35">
        <f>'S6 Maquette'!F104</f>
        <v>0</v>
      </c>
      <c r="D104" s="33"/>
      <c r="E104" s="33"/>
      <c r="F104" s="33"/>
      <c r="G104" s="33"/>
      <c r="H104" s="33"/>
      <c r="I104" s="33"/>
      <c r="J104" s="33"/>
      <c r="K104" s="33"/>
      <c r="L104" s="33"/>
      <c r="M104" s="33"/>
      <c r="N104" s="33"/>
      <c r="O104" s="33"/>
      <c r="P104" s="33"/>
      <c r="Q104" s="33"/>
      <c r="R104" s="33"/>
      <c r="S104" s="33"/>
      <c r="T104" s="38"/>
    </row>
    <row r="105" spans="1:20" ht="30.6" customHeight="1">
      <c r="A105" s="36">
        <f>'S6 Maquette'!B105</f>
        <v>0</v>
      </c>
      <c r="B105" s="36">
        <f>'S6 Maquette'!C105</f>
        <v>0</v>
      </c>
      <c r="C105" s="35">
        <f>'S6 Maquette'!F105</f>
        <v>0</v>
      </c>
      <c r="D105" s="33"/>
      <c r="E105" s="33"/>
      <c r="F105" s="33"/>
      <c r="G105" s="33"/>
      <c r="H105" s="33"/>
      <c r="I105" s="33"/>
      <c r="J105" s="33"/>
      <c r="K105" s="33"/>
      <c r="L105" s="33"/>
      <c r="M105" s="33"/>
      <c r="N105" s="33"/>
      <c r="O105" s="33"/>
      <c r="P105" s="33"/>
      <c r="Q105" s="33"/>
      <c r="R105" s="33"/>
      <c r="S105" s="33"/>
      <c r="T105" s="38"/>
    </row>
    <row r="106" spans="1:20" ht="30.6" customHeight="1">
      <c r="A106" s="36">
        <f>'S6 Maquette'!B106</f>
        <v>0</v>
      </c>
      <c r="B106" s="36">
        <f>'S6 Maquette'!C106</f>
        <v>0</v>
      </c>
      <c r="C106" s="35">
        <f>'S6 Maquette'!F106</f>
        <v>0</v>
      </c>
      <c r="D106" s="33"/>
      <c r="E106" s="33"/>
      <c r="F106" s="33"/>
      <c r="G106" s="33"/>
      <c r="H106" s="33"/>
      <c r="I106" s="33"/>
      <c r="J106" s="33"/>
      <c r="K106" s="33"/>
      <c r="L106" s="33"/>
      <c r="M106" s="33"/>
      <c r="N106" s="33"/>
      <c r="O106" s="33"/>
      <c r="P106" s="33"/>
      <c r="Q106" s="33"/>
      <c r="R106" s="33"/>
      <c r="S106" s="33"/>
      <c r="T106" s="38"/>
    </row>
    <row r="107" spans="1:20" ht="30.6" customHeight="1">
      <c r="A107" s="36">
        <f>'S6 Maquette'!B107</f>
        <v>0</v>
      </c>
      <c r="B107" s="36">
        <f>'S6 Maquette'!C107</f>
        <v>0</v>
      </c>
      <c r="C107" s="35">
        <f>'S6 Maquette'!F107</f>
        <v>0</v>
      </c>
      <c r="D107" s="33"/>
      <c r="E107" s="33"/>
      <c r="F107" s="33"/>
      <c r="G107" s="33"/>
      <c r="H107" s="33"/>
      <c r="I107" s="33"/>
      <c r="J107" s="33"/>
      <c r="K107" s="33"/>
      <c r="L107" s="33"/>
      <c r="M107" s="33"/>
      <c r="N107" s="33"/>
      <c r="O107" s="33"/>
      <c r="P107" s="33"/>
      <c r="Q107" s="33"/>
      <c r="R107" s="33"/>
      <c r="S107" s="33"/>
      <c r="T107" s="38"/>
    </row>
    <row r="108" spans="1:20" ht="30.6" customHeight="1">
      <c r="A108" s="36">
        <f>'S6 Maquette'!B108</f>
        <v>0</v>
      </c>
      <c r="B108" s="36">
        <f>'S6 Maquette'!C108</f>
        <v>0</v>
      </c>
      <c r="C108" s="35">
        <f>'S6 Maquette'!F108</f>
        <v>0</v>
      </c>
      <c r="D108" s="33"/>
      <c r="E108" s="33"/>
      <c r="F108" s="33"/>
      <c r="G108" s="33"/>
      <c r="H108" s="33"/>
      <c r="I108" s="33"/>
      <c r="J108" s="33"/>
      <c r="K108" s="33"/>
      <c r="L108" s="33"/>
      <c r="M108" s="33"/>
      <c r="N108" s="33"/>
      <c r="O108" s="33"/>
      <c r="P108" s="33"/>
      <c r="Q108" s="33"/>
      <c r="R108" s="33"/>
      <c r="S108" s="33"/>
      <c r="T108" s="38"/>
    </row>
    <row r="109" spans="1:20" ht="30.6" customHeight="1">
      <c r="A109" s="36">
        <f>'S6 Maquette'!B109</f>
        <v>0</v>
      </c>
      <c r="B109" s="36">
        <f>'S6 Maquette'!C109</f>
        <v>0</v>
      </c>
      <c r="C109" s="35">
        <f>'S6 Maquette'!F109</f>
        <v>0</v>
      </c>
      <c r="D109" s="33"/>
      <c r="E109" s="33"/>
      <c r="F109" s="33"/>
      <c r="G109" s="33"/>
      <c r="H109" s="33"/>
      <c r="I109" s="33"/>
      <c r="J109" s="33"/>
      <c r="K109" s="33"/>
      <c r="L109" s="33"/>
      <c r="M109" s="33"/>
      <c r="N109" s="33"/>
      <c r="O109" s="33"/>
      <c r="P109" s="33"/>
      <c r="Q109" s="33"/>
      <c r="R109" s="33"/>
      <c r="S109" s="33"/>
      <c r="T109" s="38"/>
    </row>
    <row r="110" spans="1:20" ht="30.6" customHeight="1">
      <c r="A110" s="36">
        <f>'S6 Maquette'!B110</f>
        <v>0</v>
      </c>
      <c r="B110" s="36">
        <f>'S6 Maquette'!C110</f>
        <v>0</v>
      </c>
      <c r="C110" s="35">
        <f>'S6 Maquette'!F110</f>
        <v>0</v>
      </c>
      <c r="D110" s="33"/>
      <c r="E110" s="33"/>
      <c r="F110" s="33"/>
      <c r="G110" s="33"/>
      <c r="H110" s="33"/>
      <c r="I110" s="33"/>
      <c r="J110" s="33"/>
      <c r="K110" s="33"/>
      <c r="L110" s="33"/>
      <c r="M110" s="33"/>
      <c r="N110" s="33"/>
      <c r="O110" s="33"/>
      <c r="P110" s="33"/>
      <c r="Q110" s="33"/>
      <c r="R110" s="33"/>
      <c r="S110" s="33"/>
      <c r="T110" s="38"/>
    </row>
    <row r="111" spans="1:20" ht="30.6" customHeight="1">
      <c r="A111" s="36">
        <f>'S6 Maquette'!B111</f>
        <v>0</v>
      </c>
      <c r="B111" s="36">
        <f>'S6 Maquette'!C111</f>
        <v>0</v>
      </c>
      <c r="C111" s="35">
        <f>'S6 Maquette'!F111</f>
        <v>0</v>
      </c>
      <c r="D111" s="33"/>
      <c r="E111" s="33"/>
      <c r="F111" s="33"/>
      <c r="G111" s="33"/>
      <c r="H111" s="33"/>
      <c r="I111" s="33"/>
      <c r="J111" s="33"/>
      <c r="K111" s="33"/>
      <c r="L111" s="33"/>
      <c r="M111" s="33"/>
      <c r="N111" s="33"/>
      <c r="O111" s="33"/>
      <c r="P111" s="33"/>
      <c r="Q111" s="33"/>
      <c r="R111" s="33"/>
      <c r="S111" s="33"/>
      <c r="T111" s="38"/>
    </row>
    <row r="112" spans="1:20" ht="30.6" customHeight="1">
      <c r="A112" s="36">
        <f>'S6 Maquette'!B112</f>
        <v>0</v>
      </c>
      <c r="B112" s="36">
        <f>'S6 Maquette'!C112</f>
        <v>0</v>
      </c>
      <c r="C112" s="35">
        <f>'S6 Maquette'!F112</f>
        <v>0</v>
      </c>
      <c r="D112" s="33"/>
      <c r="E112" s="33"/>
      <c r="F112" s="33"/>
      <c r="G112" s="33"/>
      <c r="H112" s="33"/>
      <c r="I112" s="33"/>
      <c r="J112" s="33"/>
      <c r="K112" s="33"/>
      <c r="L112" s="33"/>
      <c r="M112" s="33"/>
      <c r="N112" s="33"/>
      <c r="O112" s="33"/>
      <c r="P112" s="33"/>
      <c r="Q112" s="33"/>
      <c r="R112" s="33"/>
      <c r="S112" s="33"/>
      <c r="T112" s="38"/>
    </row>
    <row r="113" spans="1:20" ht="30.6" customHeight="1">
      <c r="A113" s="36">
        <f>'S6 Maquette'!B113</f>
        <v>0</v>
      </c>
      <c r="B113" s="36">
        <f>'S6 Maquette'!C113</f>
        <v>0</v>
      </c>
      <c r="C113" s="35">
        <f>'S6 Maquette'!F113</f>
        <v>0</v>
      </c>
      <c r="D113" s="33"/>
      <c r="E113" s="33"/>
      <c r="F113" s="33"/>
      <c r="G113" s="33"/>
      <c r="H113" s="33"/>
      <c r="I113" s="33"/>
      <c r="J113" s="33"/>
      <c r="K113" s="33"/>
      <c r="L113" s="33"/>
      <c r="M113" s="33"/>
      <c r="N113" s="33"/>
      <c r="O113" s="33"/>
      <c r="P113" s="33"/>
      <c r="Q113" s="33"/>
      <c r="R113" s="33"/>
      <c r="S113" s="33"/>
      <c r="T113" s="38"/>
    </row>
    <row r="114" spans="1:20" ht="30.6" customHeight="1">
      <c r="A114" s="36">
        <f>'S6 Maquette'!B114</f>
        <v>0</v>
      </c>
      <c r="B114" s="36">
        <f>'S6 Maquette'!C114</f>
        <v>0</v>
      </c>
      <c r="C114" s="35">
        <f>'S6 Maquette'!F114</f>
        <v>0</v>
      </c>
      <c r="D114" s="33"/>
      <c r="E114" s="33"/>
      <c r="F114" s="33"/>
      <c r="G114" s="33"/>
      <c r="H114" s="33"/>
      <c r="I114" s="33"/>
      <c r="J114" s="33"/>
      <c r="K114" s="33"/>
      <c r="L114" s="33"/>
      <c r="M114" s="33"/>
      <c r="N114" s="33"/>
      <c r="O114" s="33"/>
      <c r="P114" s="33"/>
      <c r="Q114" s="33"/>
      <c r="R114" s="33"/>
      <c r="S114" s="33"/>
      <c r="T114" s="38"/>
    </row>
    <row r="115" spans="1:20" ht="30.6" customHeight="1">
      <c r="A115" s="36">
        <f>'S6 Maquette'!B115</f>
        <v>0</v>
      </c>
      <c r="B115" s="36">
        <f>'S6 Maquette'!C115</f>
        <v>0</v>
      </c>
      <c r="C115" s="35">
        <f>'S6 Maquette'!F115</f>
        <v>0</v>
      </c>
      <c r="D115" s="33"/>
      <c r="E115" s="33"/>
      <c r="F115" s="33"/>
      <c r="G115" s="33"/>
      <c r="H115" s="33"/>
      <c r="I115" s="33"/>
      <c r="J115" s="33"/>
      <c r="K115" s="33"/>
      <c r="L115" s="33"/>
      <c r="M115" s="33"/>
      <c r="N115" s="33"/>
      <c r="O115" s="33"/>
      <c r="P115" s="33"/>
      <c r="Q115" s="33"/>
      <c r="R115" s="33"/>
      <c r="S115" s="33"/>
      <c r="T115" s="38"/>
    </row>
    <row r="116" spans="1:20" ht="30.6" customHeight="1">
      <c r="A116" s="36">
        <f>'S6 Maquette'!B116</f>
        <v>0</v>
      </c>
      <c r="B116" s="36">
        <f>'S6 Maquette'!C116</f>
        <v>0</v>
      </c>
      <c r="C116" s="35">
        <f>'S6 Maquette'!F116</f>
        <v>0</v>
      </c>
      <c r="D116" s="33"/>
      <c r="E116" s="33"/>
      <c r="F116" s="33"/>
      <c r="G116" s="33"/>
      <c r="H116" s="33"/>
      <c r="I116" s="33"/>
      <c r="J116" s="33"/>
      <c r="K116" s="33"/>
      <c r="L116" s="33"/>
      <c r="M116" s="33"/>
      <c r="N116" s="33"/>
      <c r="O116" s="33"/>
      <c r="P116" s="33"/>
      <c r="Q116" s="33"/>
      <c r="R116" s="33"/>
      <c r="S116" s="33"/>
      <c r="T116" s="38"/>
    </row>
    <row r="117" spans="1:20" ht="30.6" customHeight="1">
      <c r="A117" s="36">
        <f>'S6 Maquette'!B117</f>
        <v>0</v>
      </c>
      <c r="B117" s="36">
        <f>'S6 Maquette'!C117</f>
        <v>0</v>
      </c>
      <c r="C117" s="35">
        <f>'S6 Maquette'!F117</f>
        <v>0</v>
      </c>
      <c r="D117" s="33"/>
      <c r="E117" s="33"/>
      <c r="F117" s="33"/>
      <c r="G117" s="33"/>
      <c r="H117" s="33"/>
      <c r="I117" s="33"/>
      <c r="J117" s="33"/>
      <c r="K117" s="33"/>
      <c r="L117" s="33"/>
      <c r="M117" s="33"/>
      <c r="N117" s="33"/>
      <c r="O117" s="33"/>
      <c r="P117" s="33"/>
      <c r="Q117" s="33"/>
      <c r="R117" s="33"/>
      <c r="S117" s="33"/>
      <c r="T117" s="38"/>
    </row>
    <row r="118" spans="1:20" ht="30.6" customHeight="1">
      <c r="A118" s="36">
        <f>'S6 Maquette'!B118</f>
        <v>0</v>
      </c>
      <c r="B118" s="36">
        <f>'S6 Maquette'!C118</f>
        <v>0</v>
      </c>
      <c r="C118" s="35">
        <f>'S6 Maquette'!F118</f>
        <v>0</v>
      </c>
      <c r="D118" s="33"/>
      <c r="E118" s="33"/>
      <c r="F118" s="33"/>
      <c r="G118" s="33"/>
      <c r="H118" s="33"/>
      <c r="I118" s="33"/>
      <c r="J118" s="33"/>
      <c r="K118" s="33"/>
      <c r="L118" s="33"/>
      <c r="M118" s="33"/>
      <c r="N118" s="33"/>
      <c r="O118" s="33"/>
      <c r="P118" s="33"/>
      <c r="Q118" s="33"/>
      <c r="R118" s="33"/>
      <c r="S118" s="33"/>
      <c r="T118" s="38"/>
    </row>
    <row r="119" spans="1:20" ht="30.6" customHeight="1">
      <c r="A119" s="36">
        <f>'S6 Maquette'!B119</f>
        <v>0</v>
      </c>
      <c r="B119" s="36">
        <f>'S6 Maquette'!C119</f>
        <v>0</v>
      </c>
      <c r="C119" s="35">
        <f>'S6 Maquette'!F119</f>
        <v>0</v>
      </c>
      <c r="D119" s="33"/>
      <c r="E119" s="33"/>
      <c r="F119" s="33"/>
      <c r="G119" s="33"/>
      <c r="H119" s="33"/>
      <c r="I119" s="33"/>
      <c r="J119" s="33"/>
      <c r="K119" s="33"/>
      <c r="L119" s="33"/>
      <c r="M119" s="33"/>
      <c r="N119" s="33"/>
      <c r="O119" s="33"/>
      <c r="P119" s="33"/>
      <c r="Q119" s="33"/>
      <c r="R119" s="33"/>
      <c r="S119" s="33"/>
      <c r="T119" s="38"/>
    </row>
    <row r="120" spans="1:20" ht="30.6" customHeight="1">
      <c r="A120" s="36">
        <f>'S6 Maquette'!B120</f>
        <v>0</v>
      </c>
      <c r="B120" s="36">
        <f>'S6 Maquette'!C120</f>
        <v>0</v>
      </c>
      <c r="C120" s="35">
        <f>'S6 Maquette'!F120</f>
        <v>0</v>
      </c>
      <c r="D120" s="33"/>
      <c r="E120" s="33"/>
      <c r="F120" s="33"/>
      <c r="G120" s="33"/>
      <c r="H120" s="33"/>
      <c r="I120" s="33"/>
      <c r="J120" s="33"/>
      <c r="K120" s="33"/>
      <c r="L120" s="33"/>
      <c r="M120" s="33"/>
      <c r="N120" s="33"/>
      <c r="O120" s="33"/>
      <c r="P120" s="33"/>
      <c r="Q120" s="33"/>
      <c r="R120" s="33"/>
      <c r="S120" s="33"/>
      <c r="T120" s="38"/>
    </row>
    <row r="121" spans="1:20" ht="30.6" customHeight="1">
      <c r="A121" s="36">
        <f>'S6 Maquette'!B121</f>
        <v>0</v>
      </c>
      <c r="B121" s="36">
        <f>'S6 Maquette'!C121</f>
        <v>0</v>
      </c>
      <c r="C121" s="35">
        <f>'S6 Maquette'!F121</f>
        <v>0</v>
      </c>
      <c r="D121" s="33"/>
      <c r="E121" s="33"/>
      <c r="F121" s="33"/>
      <c r="G121" s="33"/>
      <c r="H121" s="33"/>
      <c r="I121" s="33"/>
      <c r="J121" s="33"/>
      <c r="K121" s="33"/>
      <c r="L121" s="33"/>
      <c r="M121" s="33"/>
      <c r="N121" s="33"/>
      <c r="O121" s="33"/>
      <c r="P121" s="33"/>
      <c r="Q121" s="33"/>
      <c r="R121" s="33"/>
      <c r="S121" s="33"/>
      <c r="T121" s="38"/>
    </row>
    <row r="122" spans="1:20" ht="30.6" customHeight="1">
      <c r="A122" s="36">
        <f>'S6 Maquette'!B122</f>
        <v>0</v>
      </c>
      <c r="B122" s="36">
        <f>'S6 Maquette'!C122</f>
        <v>0</v>
      </c>
      <c r="C122" s="35">
        <f>'S6 Maquette'!F122</f>
        <v>0</v>
      </c>
      <c r="D122" s="33"/>
      <c r="E122" s="33"/>
      <c r="F122" s="33"/>
      <c r="G122" s="33"/>
      <c r="H122" s="33"/>
      <c r="I122" s="33"/>
      <c r="J122" s="33"/>
      <c r="K122" s="33"/>
      <c r="L122" s="33"/>
      <c r="M122" s="33"/>
      <c r="N122" s="33"/>
      <c r="O122" s="33"/>
      <c r="P122" s="33"/>
      <c r="Q122" s="33"/>
      <c r="R122" s="33"/>
      <c r="S122" s="33"/>
      <c r="T122" s="38"/>
    </row>
    <row r="123" spans="1:20" ht="30.6" customHeight="1">
      <c r="A123" s="36">
        <f>'S6 Maquette'!B123</f>
        <v>0</v>
      </c>
      <c r="B123" s="36">
        <f>'S6 Maquette'!C123</f>
        <v>0</v>
      </c>
      <c r="C123" s="35">
        <f>'S6 Maquette'!F123</f>
        <v>0</v>
      </c>
      <c r="D123" s="33"/>
      <c r="E123" s="33"/>
      <c r="F123" s="33"/>
      <c r="G123" s="33"/>
      <c r="H123" s="33"/>
      <c r="I123" s="33"/>
      <c r="J123" s="33"/>
      <c r="K123" s="33"/>
      <c r="L123" s="33"/>
      <c r="M123" s="33"/>
      <c r="N123" s="33"/>
      <c r="O123" s="33"/>
      <c r="P123" s="33"/>
      <c r="Q123" s="33"/>
      <c r="R123" s="33"/>
      <c r="S123" s="33"/>
      <c r="T123" s="38"/>
    </row>
    <row r="124" spans="1:20" ht="30.6" customHeight="1">
      <c r="A124" s="36">
        <f>'S6 Maquette'!B124</f>
        <v>0</v>
      </c>
      <c r="B124" s="36">
        <f>'S6 Maquette'!C124</f>
        <v>0</v>
      </c>
      <c r="C124" s="35">
        <f>'S6 Maquette'!F124</f>
        <v>0</v>
      </c>
      <c r="D124" s="33"/>
      <c r="E124" s="33"/>
      <c r="F124" s="33"/>
      <c r="G124" s="33"/>
      <c r="H124" s="33"/>
      <c r="I124" s="33"/>
      <c r="J124" s="33"/>
      <c r="K124" s="33"/>
      <c r="L124" s="33"/>
      <c r="M124" s="33"/>
      <c r="N124" s="33"/>
      <c r="O124" s="33"/>
      <c r="P124" s="33"/>
      <c r="Q124" s="33"/>
      <c r="R124" s="33"/>
      <c r="S124" s="33"/>
      <c r="T124" s="38"/>
    </row>
    <row r="125" spans="1:20" ht="30.6" customHeight="1">
      <c r="A125" s="36">
        <f>'S6 Maquette'!B125</f>
        <v>0</v>
      </c>
      <c r="B125" s="36">
        <f>'S6 Maquette'!C125</f>
        <v>0</v>
      </c>
      <c r="C125" s="35">
        <f>'S6 Maquette'!F125</f>
        <v>0</v>
      </c>
      <c r="D125" s="33"/>
      <c r="E125" s="33"/>
      <c r="F125" s="33"/>
      <c r="G125" s="33"/>
      <c r="H125" s="33"/>
      <c r="I125" s="33"/>
      <c r="J125" s="33"/>
      <c r="K125" s="33"/>
      <c r="L125" s="33"/>
      <c r="M125" s="33"/>
      <c r="N125" s="33"/>
      <c r="O125" s="33"/>
      <c r="P125" s="33"/>
      <c r="Q125" s="33"/>
      <c r="R125" s="33"/>
      <c r="S125" s="33"/>
      <c r="T125" s="38"/>
    </row>
    <row r="126" spans="1:20" ht="30.6" customHeight="1">
      <c r="A126" s="36">
        <f>'S6 Maquette'!B126</f>
        <v>0</v>
      </c>
      <c r="B126" s="36">
        <f>'S6 Maquette'!C126</f>
        <v>0</v>
      </c>
      <c r="C126" s="35">
        <f>'S6 Maquette'!F126</f>
        <v>0</v>
      </c>
      <c r="D126" s="33"/>
      <c r="E126" s="33"/>
      <c r="F126" s="33"/>
      <c r="G126" s="33"/>
      <c r="H126" s="33"/>
      <c r="I126" s="33"/>
      <c r="J126" s="33"/>
      <c r="K126" s="33"/>
      <c r="L126" s="33"/>
      <c r="M126" s="33"/>
      <c r="N126" s="33"/>
      <c r="O126" s="33"/>
      <c r="P126" s="33"/>
      <c r="Q126" s="33"/>
      <c r="R126" s="33"/>
      <c r="S126" s="33"/>
      <c r="T126" s="38"/>
    </row>
    <row r="127" spans="1:20" ht="30.6" customHeight="1">
      <c r="A127" s="36">
        <f>'S6 Maquette'!B127</f>
        <v>0</v>
      </c>
      <c r="B127" s="36">
        <f>'S6 Maquette'!C127</f>
        <v>0</v>
      </c>
      <c r="C127" s="35">
        <f>'S6 Maquette'!F127</f>
        <v>0</v>
      </c>
      <c r="D127" s="33"/>
      <c r="E127" s="33"/>
      <c r="F127" s="33"/>
      <c r="G127" s="33"/>
      <c r="H127" s="33"/>
      <c r="I127" s="33"/>
      <c r="J127" s="33"/>
      <c r="K127" s="33"/>
      <c r="L127" s="33"/>
      <c r="M127" s="33"/>
      <c r="N127" s="33"/>
      <c r="O127" s="33"/>
      <c r="P127" s="33"/>
      <c r="Q127" s="33"/>
      <c r="R127" s="33"/>
      <c r="S127" s="33"/>
      <c r="T127" s="38"/>
    </row>
    <row r="128" spans="1:20" ht="30.6" customHeight="1">
      <c r="A128" s="36">
        <f>'S6 Maquette'!B128</f>
        <v>0</v>
      </c>
      <c r="B128" s="36">
        <f>'S6 Maquette'!C128</f>
        <v>0</v>
      </c>
      <c r="C128" s="35">
        <f>'S6 Maquette'!F128</f>
        <v>0</v>
      </c>
      <c r="D128" s="33"/>
      <c r="E128" s="33"/>
      <c r="F128" s="33"/>
      <c r="G128" s="33"/>
      <c r="H128" s="33"/>
      <c r="I128" s="33"/>
      <c r="J128" s="33"/>
      <c r="K128" s="33"/>
      <c r="L128" s="33"/>
      <c r="M128" s="33"/>
      <c r="N128" s="33"/>
      <c r="O128" s="33"/>
      <c r="P128" s="33"/>
      <c r="Q128" s="33"/>
      <c r="R128" s="33"/>
      <c r="S128" s="33"/>
      <c r="T128" s="38"/>
    </row>
    <row r="129" spans="1:20" ht="30.6" customHeight="1">
      <c r="A129" s="36">
        <f>'S6 Maquette'!B129</f>
        <v>0</v>
      </c>
      <c r="B129" s="36">
        <f>'S6 Maquette'!C129</f>
        <v>0</v>
      </c>
      <c r="C129" s="35">
        <f>'S6 Maquette'!F129</f>
        <v>0</v>
      </c>
      <c r="D129" s="33"/>
      <c r="E129" s="33"/>
      <c r="F129" s="33"/>
      <c r="G129" s="33"/>
      <c r="H129" s="33"/>
      <c r="I129" s="33"/>
      <c r="J129" s="33"/>
      <c r="K129" s="33"/>
      <c r="L129" s="33"/>
      <c r="M129" s="33"/>
      <c r="N129" s="33"/>
      <c r="O129" s="33"/>
      <c r="P129" s="33"/>
      <c r="Q129" s="33"/>
      <c r="R129" s="33"/>
      <c r="S129" s="33"/>
      <c r="T129" s="38"/>
    </row>
    <row r="130" spans="1:20" ht="30.6" customHeight="1">
      <c r="A130" s="36">
        <f>'S6 Maquette'!B130</f>
        <v>0</v>
      </c>
      <c r="B130" s="36">
        <f>'S6 Maquette'!C130</f>
        <v>0</v>
      </c>
      <c r="C130" s="35">
        <f>'S6 Maquette'!F130</f>
        <v>0</v>
      </c>
      <c r="D130" s="33"/>
      <c r="E130" s="33"/>
      <c r="F130" s="33"/>
      <c r="G130" s="33"/>
      <c r="H130" s="33"/>
      <c r="I130" s="33"/>
      <c r="J130" s="33"/>
      <c r="K130" s="33"/>
      <c r="L130" s="33"/>
      <c r="M130" s="33"/>
      <c r="N130" s="33"/>
      <c r="O130" s="33"/>
      <c r="P130" s="33"/>
      <c r="Q130" s="33"/>
      <c r="R130" s="33"/>
      <c r="S130" s="33"/>
      <c r="T130" s="38"/>
    </row>
    <row r="131" spans="1:20" ht="30.6" customHeight="1">
      <c r="A131" s="36">
        <f>'S6 Maquette'!B131</f>
        <v>0</v>
      </c>
      <c r="B131" s="36">
        <f>'S6 Maquette'!C131</f>
        <v>0</v>
      </c>
      <c r="C131" s="35">
        <f>'S6 Maquette'!F131</f>
        <v>0</v>
      </c>
      <c r="D131" s="33"/>
      <c r="E131" s="33"/>
      <c r="F131" s="33"/>
      <c r="G131" s="33"/>
      <c r="H131" s="33"/>
      <c r="I131" s="33"/>
      <c r="J131" s="33"/>
      <c r="K131" s="33"/>
      <c r="L131" s="33"/>
      <c r="M131" s="33"/>
      <c r="N131" s="33"/>
      <c r="O131" s="33"/>
      <c r="P131" s="33"/>
      <c r="Q131" s="33"/>
      <c r="R131" s="33"/>
      <c r="S131" s="33"/>
      <c r="T131" s="38"/>
    </row>
    <row r="132" spans="1:20" ht="30.6" customHeight="1">
      <c r="A132" s="36">
        <f>'S6 Maquette'!B132</f>
        <v>0</v>
      </c>
      <c r="B132" s="36">
        <f>'S6 Maquette'!C132</f>
        <v>0</v>
      </c>
      <c r="C132" s="35">
        <f>'S6 Maquette'!F132</f>
        <v>0</v>
      </c>
      <c r="D132" s="33"/>
      <c r="E132" s="33"/>
      <c r="F132" s="33"/>
      <c r="G132" s="33"/>
      <c r="H132" s="33"/>
      <c r="I132" s="33"/>
      <c r="J132" s="33"/>
      <c r="K132" s="33"/>
      <c r="L132" s="33"/>
      <c r="M132" s="33"/>
      <c r="N132" s="33"/>
      <c r="O132" s="33"/>
      <c r="P132" s="33"/>
      <c r="Q132" s="33"/>
      <c r="R132" s="33"/>
      <c r="S132" s="33"/>
      <c r="T132" s="38"/>
    </row>
    <row r="133" spans="1:20" ht="30.6" customHeight="1">
      <c r="A133" s="36">
        <f>'S6 Maquette'!B133</f>
        <v>0</v>
      </c>
      <c r="B133" s="36">
        <f>'S6 Maquette'!C133</f>
        <v>0</v>
      </c>
      <c r="C133" s="35">
        <f>'S6 Maquette'!F133</f>
        <v>0</v>
      </c>
      <c r="D133" s="33"/>
      <c r="E133" s="33"/>
      <c r="F133" s="33"/>
      <c r="G133" s="33"/>
      <c r="H133" s="33"/>
      <c r="I133" s="33"/>
      <c r="J133" s="33"/>
      <c r="K133" s="33"/>
      <c r="L133" s="33"/>
      <c r="M133" s="33"/>
      <c r="N133" s="33"/>
      <c r="O133" s="33"/>
      <c r="P133" s="33"/>
      <c r="Q133" s="33"/>
      <c r="R133" s="33"/>
      <c r="S133" s="33"/>
      <c r="T133" s="38"/>
    </row>
    <row r="134" spans="1:20" ht="30.6" customHeight="1">
      <c r="A134" s="36">
        <f>'S6 Maquette'!B134</f>
        <v>0</v>
      </c>
      <c r="B134" s="36">
        <f>'S6 Maquette'!C134</f>
        <v>0</v>
      </c>
      <c r="C134" s="35">
        <f>'S6 Maquette'!F134</f>
        <v>0</v>
      </c>
      <c r="D134" s="33"/>
      <c r="E134" s="33"/>
      <c r="F134" s="33"/>
      <c r="G134" s="33"/>
      <c r="H134" s="33"/>
      <c r="I134" s="33"/>
      <c r="J134" s="33"/>
      <c r="K134" s="33"/>
      <c r="L134" s="33"/>
      <c r="M134" s="33"/>
      <c r="N134" s="33"/>
      <c r="O134" s="33"/>
      <c r="P134" s="33"/>
      <c r="Q134" s="33"/>
      <c r="R134" s="33"/>
      <c r="S134" s="33"/>
      <c r="T134" s="38"/>
    </row>
    <row r="135" spans="1:20" ht="30.6" customHeight="1">
      <c r="A135" s="36">
        <f>'S6 Maquette'!B135</f>
        <v>0</v>
      </c>
      <c r="B135" s="36">
        <f>'S6 Maquette'!C135</f>
        <v>0</v>
      </c>
      <c r="C135" s="35">
        <f>'S6 Maquette'!F135</f>
        <v>0</v>
      </c>
      <c r="D135" s="33"/>
      <c r="E135" s="33"/>
      <c r="F135" s="33"/>
      <c r="G135" s="33"/>
      <c r="H135" s="33"/>
      <c r="I135" s="33"/>
      <c r="J135" s="33"/>
      <c r="K135" s="33"/>
      <c r="L135" s="33"/>
      <c r="M135" s="33"/>
      <c r="N135" s="33"/>
      <c r="O135" s="33"/>
      <c r="P135" s="33"/>
      <c r="Q135" s="33"/>
      <c r="R135" s="33"/>
      <c r="S135" s="33"/>
      <c r="T135" s="38"/>
    </row>
    <row r="136" spans="1:20" ht="30.6" customHeight="1">
      <c r="A136" s="36">
        <f>'S6 Maquette'!B136</f>
        <v>0</v>
      </c>
      <c r="B136" s="36">
        <f>'S6 Maquette'!C136</f>
        <v>0</v>
      </c>
      <c r="C136" s="35">
        <f>'S6 Maquette'!F136</f>
        <v>0</v>
      </c>
      <c r="D136" s="33"/>
      <c r="E136" s="33"/>
      <c r="F136" s="33"/>
      <c r="G136" s="33"/>
      <c r="H136" s="33"/>
      <c r="I136" s="33"/>
      <c r="J136" s="33"/>
      <c r="K136" s="33"/>
      <c r="L136" s="33"/>
      <c r="M136" s="33"/>
      <c r="N136" s="33"/>
      <c r="O136" s="33"/>
      <c r="P136" s="33"/>
      <c r="Q136" s="33"/>
      <c r="R136" s="33"/>
      <c r="S136" s="33"/>
      <c r="T136" s="38"/>
    </row>
    <row r="137" spans="1:20" ht="30.6" customHeight="1">
      <c r="A137" s="36">
        <f>'S6 Maquette'!B137</f>
        <v>0</v>
      </c>
      <c r="B137" s="36">
        <f>'S6 Maquette'!C137</f>
        <v>0</v>
      </c>
      <c r="C137" s="35">
        <f>'S6 Maquette'!F137</f>
        <v>0</v>
      </c>
      <c r="D137" s="33"/>
      <c r="E137" s="33"/>
      <c r="F137" s="33"/>
      <c r="G137" s="33"/>
      <c r="H137" s="33"/>
      <c r="I137" s="33"/>
      <c r="J137" s="33"/>
      <c r="K137" s="33"/>
      <c r="L137" s="33"/>
      <c r="M137" s="33"/>
      <c r="N137" s="33"/>
      <c r="O137" s="33"/>
      <c r="P137" s="33"/>
      <c r="Q137" s="33"/>
      <c r="R137" s="33"/>
      <c r="S137" s="33"/>
      <c r="T137" s="38"/>
    </row>
    <row r="138" spans="1:20" ht="30.6" customHeight="1">
      <c r="A138" s="36">
        <f>'S6 Maquette'!B138</f>
        <v>0</v>
      </c>
      <c r="B138" s="36">
        <f>'S6 Maquette'!C138</f>
        <v>0</v>
      </c>
      <c r="C138" s="35">
        <f>'S6 Maquette'!F138</f>
        <v>0</v>
      </c>
      <c r="D138" s="33"/>
      <c r="E138" s="33"/>
      <c r="F138" s="33"/>
      <c r="G138" s="33"/>
      <c r="H138" s="33"/>
      <c r="I138" s="33"/>
      <c r="J138" s="33"/>
      <c r="K138" s="33"/>
      <c r="L138" s="33"/>
      <c r="M138" s="33"/>
      <c r="N138" s="33"/>
      <c r="O138" s="33"/>
      <c r="P138" s="33"/>
      <c r="Q138" s="33"/>
      <c r="R138" s="33"/>
      <c r="S138" s="33"/>
      <c r="T138" s="38"/>
    </row>
    <row r="139" spans="1:20" ht="30.6" customHeight="1">
      <c r="A139" s="36">
        <f>'S6 Maquette'!B139</f>
        <v>0</v>
      </c>
      <c r="B139" s="36">
        <f>'S6 Maquette'!C139</f>
        <v>0</v>
      </c>
      <c r="C139" s="35">
        <f>'S6 Maquette'!F139</f>
        <v>0</v>
      </c>
      <c r="D139" s="33"/>
      <c r="E139" s="33"/>
      <c r="F139" s="33"/>
      <c r="G139" s="33"/>
      <c r="H139" s="33"/>
      <c r="I139" s="33"/>
      <c r="J139" s="33"/>
      <c r="K139" s="33"/>
      <c r="L139" s="33"/>
      <c r="M139" s="33"/>
      <c r="N139" s="33"/>
      <c r="O139" s="33"/>
      <c r="P139" s="33"/>
      <c r="Q139" s="33"/>
      <c r="R139" s="33"/>
      <c r="S139" s="33"/>
      <c r="T139" s="38"/>
    </row>
    <row r="140" spans="1:20" ht="30.6" customHeight="1">
      <c r="A140" s="36">
        <f>'S6 Maquette'!B140</f>
        <v>0</v>
      </c>
      <c r="B140" s="36">
        <f>'S6 Maquette'!C140</f>
        <v>0</v>
      </c>
      <c r="C140" s="35">
        <f>'S6 Maquette'!F140</f>
        <v>0</v>
      </c>
      <c r="D140" s="33"/>
      <c r="E140" s="33"/>
      <c r="F140" s="33"/>
      <c r="G140" s="33"/>
      <c r="H140" s="33"/>
      <c r="I140" s="33"/>
      <c r="J140" s="33"/>
      <c r="K140" s="33"/>
      <c r="L140" s="33"/>
      <c r="M140" s="33"/>
      <c r="N140" s="33"/>
      <c r="O140" s="33"/>
      <c r="P140" s="33"/>
      <c r="Q140" s="33"/>
      <c r="R140" s="33"/>
      <c r="S140" s="33"/>
      <c r="T140" s="38"/>
    </row>
    <row r="141" spans="1:20" ht="30.6" customHeight="1">
      <c r="A141" s="36">
        <f>'S6 Maquette'!B141</f>
        <v>0</v>
      </c>
      <c r="B141" s="36">
        <f>'S6 Maquette'!C141</f>
        <v>0</v>
      </c>
      <c r="C141" s="35">
        <f>'S6 Maquette'!F141</f>
        <v>0</v>
      </c>
      <c r="D141" s="33"/>
      <c r="E141" s="33"/>
      <c r="F141" s="33"/>
      <c r="G141" s="33"/>
      <c r="H141" s="33"/>
      <c r="I141" s="33"/>
      <c r="J141" s="33"/>
      <c r="K141" s="33"/>
      <c r="L141" s="33"/>
      <c r="M141" s="33"/>
      <c r="N141" s="33"/>
      <c r="O141" s="33"/>
      <c r="P141" s="33"/>
      <c r="Q141" s="33"/>
      <c r="R141" s="33"/>
      <c r="S141" s="33"/>
      <c r="T141" s="38"/>
    </row>
    <row r="142" spans="1:20" ht="30.6" customHeight="1">
      <c r="A142" s="36">
        <f>'S6 Maquette'!B142</f>
        <v>0</v>
      </c>
      <c r="B142" s="36">
        <f>'S6 Maquette'!C142</f>
        <v>0</v>
      </c>
      <c r="C142" s="35">
        <f>'S6 Maquette'!F142</f>
        <v>0</v>
      </c>
      <c r="D142" s="33"/>
      <c r="E142" s="33"/>
      <c r="F142" s="33"/>
      <c r="G142" s="33"/>
      <c r="H142" s="33"/>
      <c r="I142" s="33"/>
      <c r="J142" s="33"/>
      <c r="K142" s="33"/>
      <c r="L142" s="33"/>
      <c r="M142" s="33"/>
      <c r="N142" s="33"/>
      <c r="O142" s="33"/>
      <c r="P142" s="33"/>
      <c r="Q142" s="33"/>
      <c r="R142" s="33"/>
      <c r="S142" s="33"/>
      <c r="T142" s="38"/>
    </row>
    <row r="143" spans="1:20" ht="30.6" customHeight="1">
      <c r="A143" s="36">
        <f>'S6 Maquette'!B143</f>
        <v>0</v>
      </c>
      <c r="B143" s="36">
        <f>'S6 Maquette'!C143</f>
        <v>0</v>
      </c>
      <c r="C143" s="35">
        <f>'S6 Maquette'!F143</f>
        <v>0</v>
      </c>
      <c r="D143" s="33"/>
      <c r="E143" s="33"/>
      <c r="F143" s="33"/>
      <c r="G143" s="33"/>
      <c r="H143" s="33"/>
      <c r="I143" s="33"/>
      <c r="J143" s="33"/>
      <c r="K143" s="33"/>
      <c r="L143" s="33"/>
      <c r="M143" s="33"/>
      <c r="N143" s="33"/>
      <c r="O143" s="33"/>
      <c r="P143" s="33"/>
      <c r="Q143" s="33"/>
      <c r="R143" s="33"/>
      <c r="S143" s="33"/>
      <c r="T143" s="38"/>
    </row>
    <row r="144" spans="1:20" ht="30.6" customHeight="1">
      <c r="A144" s="36">
        <f>'S6 Maquette'!B144</f>
        <v>0</v>
      </c>
      <c r="B144" s="36">
        <f>'S6 Maquette'!C144</f>
        <v>0</v>
      </c>
      <c r="C144" s="35">
        <f>'S6 Maquette'!F144</f>
        <v>0</v>
      </c>
      <c r="D144" s="33"/>
      <c r="E144" s="33"/>
      <c r="F144" s="33"/>
      <c r="G144" s="33"/>
      <c r="H144" s="33"/>
      <c r="I144" s="33"/>
      <c r="J144" s="33"/>
      <c r="K144" s="33"/>
      <c r="L144" s="33"/>
      <c r="M144" s="33"/>
      <c r="N144" s="33"/>
      <c r="O144" s="33"/>
      <c r="P144" s="33"/>
      <c r="Q144" s="33"/>
      <c r="R144" s="33"/>
      <c r="S144" s="33"/>
      <c r="T144" s="38"/>
    </row>
    <row r="145" spans="1:20" ht="30.6" customHeight="1">
      <c r="A145" s="36">
        <f>'S6 Maquette'!B145</f>
        <v>0</v>
      </c>
      <c r="B145" s="36">
        <f>'S6 Maquette'!C145</f>
        <v>0</v>
      </c>
      <c r="C145" s="35">
        <f>'S6 Maquette'!F145</f>
        <v>0</v>
      </c>
      <c r="D145" s="33"/>
      <c r="E145" s="33"/>
      <c r="F145" s="33"/>
      <c r="G145" s="33"/>
      <c r="H145" s="33"/>
      <c r="I145" s="33"/>
      <c r="J145" s="33"/>
      <c r="K145" s="33"/>
      <c r="L145" s="33"/>
      <c r="M145" s="33"/>
      <c r="N145" s="33"/>
      <c r="O145" s="33"/>
      <c r="P145" s="33"/>
      <c r="Q145" s="33"/>
      <c r="R145" s="33"/>
      <c r="S145" s="33"/>
      <c r="T145" s="38"/>
    </row>
    <row r="146" spans="1:20" ht="30.6" customHeight="1">
      <c r="A146" s="36">
        <f>'S6 Maquette'!B146</f>
        <v>0</v>
      </c>
      <c r="B146" s="36">
        <f>'S6 Maquette'!C146</f>
        <v>0</v>
      </c>
      <c r="C146" s="35">
        <f>'S6 Maquette'!F146</f>
        <v>0</v>
      </c>
      <c r="D146" s="33"/>
      <c r="E146" s="33"/>
      <c r="F146" s="33"/>
      <c r="G146" s="33"/>
      <c r="H146" s="33"/>
      <c r="I146" s="33"/>
      <c r="J146" s="33"/>
      <c r="K146" s="33"/>
      <c r="L146" s="33"/>
      <c r="M146" s="33"/>
      <c r="N146" s="33"/>
      <c r="O146" s="33"/>
      <c r="P146" s="33"/>
      <c r="Q146" s="33"/>
      <c r="R146" s="33"/>
      <c r="S146" s="33"/>
      <c r="T146" s="38"/>
    </row>
    <row r="147" spans="1:20" ht="30.6" customHeight="1">
      <c r="A147" s="36">
        <f>'S6 Maquette'!B147</f>
        <v>0</v>
      </c>
      <c r="B147" s="36">
        <f>'S6 Maquette'!C147</f>
        <v>0</v>
      </c>
      <c r="C147" s="35">
        <f>'S6 Maquette'!F147</f>
        <v>0</v>
      </c>
      <c r="D147" s="33"/>
      <c r="E147" s="33"/>
      <c r="F147" s="33"/>
      <c r="G147" s="33"/>
      <c r="H147" s="33"/>
      <c r="I147" s="33"/>
      <c r="J147" s="33"/>
      <c r="K147" s="33"/>
      <c r="L147" s="33"/>
      <c r="M147" s="33"/>
      <c r="N147" s="33"/>
      <c r="O147" s="33"/>
      <c r="P147" s="33"/>
      <c r="Q147" s="33"/>
      <c r="R147" s="33"/>
      <c r="S147" s="33"/>
      <c r="T147" s="38"/>
    </row>
    <row r="148" spans="1:20" ht="30.6" customHeight="1">
      <c r="A148" s="36">
        <f>'S6 Maquette'!B148</f>
        <v>0</v>
      </c>
      <c r="B148" s="36">
        <f>'S6 Maquette'!C148</f>
        <v>0</v>
      </c>
      <c r="C148" s="35">
        <f>'S6 Maquette'!F148</f>
        <v>0</v>
      </c>
      <c r="D148" s="33"/>
      <c r="E148" s="33"/>
      <c r="F148" s="33"/>
      <c r="G148" s="33"/>
      <c r="H148" s="33"/>
      <c r="I148" s="33"/>
      <c r="J148" s="33"/>
      <c r="K148" s="33"/>
      <c r="L148" s="33"/>
      <c r="M148" s="33"/>
      <c r="N148" s="33"/>
      <c r="O148" s="33"/>
      <c r="P148" s="33"/>
      <c r="Q148" s="33"/>
      <c r="R148" s="33"/>
      <c r="S148" s="33"/>
      <c r="T148" s="38"/>
    </row>
    <row r="149" spans="1:20" ht="30.6" customHeight="1">
      <c r="A149" s="36">
        <f>'S6 Maquette'!B149</f>
        <v>0</v>
      </c>
      <c r="B149" s="36">
        <f>'S6 Maquette'!C149</f>
        <v>0</v>
      </c>
      <c r="C149" s="35">
        <f>'S6 Maquette'!F149</f>
        <v>0</v>
      </c>
      <c r="D149" s="33"/>
      <c r="E149" s="33"/>
      <c r="F149" s="33"/>
      <c r="G149" s="33"/>
      <c r="H149" s="33"/>
      <c r="I149" s="33"/>
      <c r="J149" s="33"/>
      <c r="K149" s="33"/>
      <c r="L149" s="33"/>
      <c r="M149" s="33"/>
      <c r="N149" s="33"/>
      <c r="O149" s="33"/>
      <c r="P149" s="33"/>
      <c r="Q149" s="33"/>
      <c r="R149" s="33"/>
      <c r="S149" s="33"/>
      <c r="T149" s="38"/>
    </row>
    <row r="150" spans="1:20" ht="30.6" customHeight="1">
      <c r="A150" s="36">
        <f>'S6 Maquette'!B150</f>
        <v>0</v>
      </c>
      <c r="B150" s="36">
        <f>'S6 Maquette'!C150</f>
        <v>0</v>
      </c>
      <c r="C150" s="35">
        <f>'S6 Maquette'!F150</f>
        <v>0</v>
      </c>
      <c r="D150" s="33"/>
      <c r="E150" s="33"/>
      <c r="F150" s="33"/>
      <c r="G150" s="33"/>
      <c r="H150" s="33"/>
      <c r="I150" s="33"/>
      <c r="J150" s="33"/>
      <c r="K150" s="33"/>
      <c r="L150" s="33"/>
      <c r="M150" s="33"/>
      <c r="N150" s="33"/>
      <c r="O150" s="33"/>
      <c r="P150" s="33"/>
      <c r="Q150" s="33"/>
      <c r="R150" s="33"/>
      <c r="S150" s="33"/>
      <c r="T150" s="38"/>
    </row>
    <row r="151" spans="1:20" ht="30.6" customHeight="1">
      <c r="A151" s="36">
        <f>'S6 Maquette'!B151</f>
        <v>0</v>
      </c>
      <c r="B151" s="36">
        <f>'S6 Maquette'!C151</f>
        <v>0</v>
      </c>
      <c r="C151" s="35">
        <f>'S6 Maquette'!F151</f>
        <v>0</v>
      </c>
      <c r="D151" s="33"/>
      <c r="E151" s="33"/>
      <c r="F151" s="33"/>
      <c r="G151" s="33"/>
      <c r="H151" s="33"/>
      <c r="I151" s="33"/>
      <c r="J151" s="33"/>
      <c r="K151" s="33"/>
      <c r="L151" s="33"/>
      <c r="M151" s="33"/>
      <c r="N151" s="33"/>
      <c r="O151" s="33"/>
      <c r="P151" s="33"/>
      <c r="Q151" s="33"/>
      <c r="R151" s="33"/>
      <c r="S151" s="33"/>
      <c r="T151" s="38"/>
    </row>
    <row r="152" spans="1:20" ht="30.6" customHeight="1">
      <c r="A152" s="36">
        <f>'S6 Maquette'!B152</f>
        <v>0</v>
      </c>
      <c r="B152" s="36">
        <f>'S6 Maquette'!C152</f>
        <v>0</v>
      </c>
      <c r="C152" s="35">
        <f>'S6 Maquette'!F152</f>
        <v>0</v>
      </c>
      <c r="D152" s="33"/>
      <c r="E152" s="33"/>
      <c r="F152" s="33"/>
      <c r="G152" s="33"/>
      <c r="H152" s="33"/>
      <c r="I152" s="33"/>
      <c r="J152" s="33"/>
      <c r="K152" s="33"/>
      <c r="L152" s="33"/>
      <c r="M152" s="33"/>
      <c r="N152" s="33"/>
      <c r="O152" s="33"/>
      <c r="P152" s="33"/>
      <c r="Q152" s="33"/>
      <c r="R152" s="33"/>
      <c r="S152" s="33"/>
      <c r="T152" s="38"/>
    </row>
    <row r="153" spans="1:20" ht="30.6" customHeight="1">
      <c r="A153" s="36">
        <f>'S6 Maquette'!B153</f>
        <v>0</v>
      </c>
      <c r="B153" s="36">
        <f>'S6 Maquette'!C153</f>
        <v>0</v>
      </c>
      <c r="C153" s="35">
        <f>'S6 Maquette'!F153</f>
        <v>0</v>
      </c>
      <c r="D153" s="33"/>
      <c r="E153" s="33"/>
      <c r="F153" s="33"/>
      <c r="G153" s="33"/>
      <c r="H153" s="33"/>
      <c r="I153" s="33"/>
      <c r="J153" s="33"/>
      <c r="K153" s="33"/>
      <c r="L153" s="33"/>
      <c r="M153" s="33"/>
      <c r="N153" s="33"/>
      <c r="O153" s="33"/>
      <c r="P153" s="33"/>
      <c r="Q153" s="33"/>
      <c r="R153" s="33"/>
      <c r="S153" s="33"/>
      <c r="T153" s="38"/>
    </row>
    <row r="154" spans="1:20" ht="30.6" customHeight="1">
      <c r="A154" s="36">
        <f>'S6 Maquette'!B154</f>
        <v>0</v>
      </c>
      <c r="B154" s="36">
        <f>'S6 Maquette'!C154</f>
        <v>0</v>
      </c>
      <c r="C154" s="35">
        <f>'S6 Maquette'!F154</f>
        <v>0</v>
      </c>
      <c r="D154" s="33"/>
      <c r="E154" s="33"/>
      <c r="F154" s="33"/>
      <c r="G154" s="33"/>
      <c r="H154" s="33"/>
      <c r="I154" s="33"/>
      <c r="J154" s="33"/>
      <c r="K154" s="33"/>
      <c r="L154" s="33"/>
      <c r="M154" s="33"/>
      <c r="N154" s="33"/>
      <c r="O154" s="33"/>
      <c r="P154" s="33"/>
      <c r="Q154" s="33"/>
      <c r="R154" s="33"/>
      <c r="S154" s="33"/>
      <c r="T154" s="38"/>
    </row>
    <row r="155" spans="1:20" ht="30.6" customHeight="1">
      <c r="A155" s="36">
        <f>'S6 Maquette'!B155</f>
        <v>0</v>
      </c>
      <c r="B155" s="36">
        <f>'S6 Maquette'!C155</f>
        <v>0</v>
      </c>
      <c r="C155" s="35">
        <f>'S6 Maquette'!F155</f>
        <v>0</v>
      </c>
      <c r="D155" s="33"/>
      <c r="E155" s="33"/>
      <c r="F155" s="33"/>
      <c r="G155" s="33"/>
      <c r="H155" s="33"/>
      <c r="I155" s="33"/>
      <c r="J155" s="33"/>
      <c r="K155" s="33"/>
      <c r="L155" s="33"/>
      <c r="M155" s="33"/>
      <c r="N155" s="33"/>
      <c r="O155" s="33"/>
      <c r="P155" s="33"/>
      <c r="Q155" s="33"/>
      <c r="R155" s="33"/>
      <c r="S155" s="33"/>
      <c r="T155" s="38"/>
    </row>
    <row r="156" spans="1:20" ht="30.6" customHeight="1">
      <c r="A156" s="36">
        <f>'S6 Maquette'!B156</f>
        <v>0</v>
      </c>
      <c r="B156" s="36">
        <f>'S6 Maquette'!C156</f>
        <v>0</v>
      </c>
      <c r="C156" s="35">
        <f>'S6 Maquette'!F156</f>
        <v>0</v>
      </c>
      <c r="D156" s="33"/>
      <c r="E156" s="33"/>
      <c r="F156" s="33"/>
      <c r="G156" s="33"/>
      <c r="H156" s="33"/>
      <c r="I156" s="33"/>
      <c r="J156" s="33"/>
      <c r="K156" s="33"/>
      <c r="L156" s="33"/>
      <c r="M156" s="33"/>
      <c r="N156" s="33"/>
      <c r="O156" s="33"/>
      <c r="P156" s="33"/>
      <c r="Q156" s="33"/>
      <c r="R156" s="33"/>
      <c r="S156" s="33"/>
      <c r="T156" s="38"/>
    </row>
    <row r="157" spans="1:20" ht="30.6" customHeight="1">
      <c r="A157" s="36">
        <f>'S6 Maquette'!B157</f>
        <v>0</v>
      </c>
      <c r="B157" s="36">
        <f>'S6 Maquette'!C157</f>
        <v>0</v>
      </c>
      <c r="C157" s="35">
        <f>'S6 Maquette'!F157</f>
        <v>0</v>
      </c>
      <c r="D157" s="33"/>
      <c r="E157" s="33"/>
      <c r="F157" s="33"/>
      <c r="G157" s="33"/>
      <c r="H157" s="33"/>
      <c r="I157" s="33"/>
      <c r="J157" s="33"/>
      <c r="K157" s="33"/>
      <c r="L157" s="33"/>
      <c r="M157" s="33"/>
      <c r="N157" s="33"/>
      <c r="O157" s="33"/>
      <c r="P157" s="33"/>
      <c r="Q157" s="33"/>
      <c r="R157" s="33"/>
      <c r="S157" s="33"/>
      <c r="T157" s="38"/>
    </row>
    <row r="158" spans="1:20" ht="30.6" customHeight="1">
      <c r="A158" s="36">
        <f>'S6 Maquette'!B158</f>
        <v>0</v>
      </c>
      <c r="B158" s="36">
        <f>'S6 Maquette'!C158</f>
        <v>0</v>
      </c>
      <c r="C158" s="35">
        <f>'S6 Maquette'!F158</f>
        <v>0</v>
      </c>
      <c r="D158" s="33"/>
      <c r="E158" s="33"/>
      <c r="F158" s="33"/>
      <c r="G158" s="33"/>
      <c r="H158" s="33"/>
      <c r="I158" s="33"/>
      <c r="J158" s="33"/>
      <c r="K158" s="33"/>
      <c r="L158" s="33"/>
      <c r="M158" s="33"/>
      <c r="N158" s="33"/>
      <c r="O158" s="33"/>
      <c r="P158" s="33"/>
      <c r="Q158" s="33"/>
      <c r="R158" s="33"/>
      <c r="S158" s="33"/>
      <c r="T158" s="38"/>
    </row>
    <row r="159" spans="1:20" ht="30.6" customHeight="1">
      <c r="A159" s="36">
        <f>'S6 Maquette'!B159</f>
        <v>0</v>
      </c>
      <c r="B159" s="36">
        <f>'S6 Maquette'!C159</f>
        <v>0</v>
      </c>
      <c r="C159" s="35">
        <f>'S6 Maquette'!F159</f>
        <v>0</v>
      </c>
      <c r="D159" s="33"/>
      <c r="E159" s="33"/>
      <c r="F159" s="33"/>
      <c r="G159" s="33"/>
      <c r="H159" s="33"/>
      <c r="I159" s="33"/>
      <c r="J159" s="33"/>
      <c r="K159" s="33"/>
      <c r="L159" s="33"/>
      <c r="M159" s="33"/>
      <c r="N159" s="33"/>
      <c r="O159" s="33"/>
      <c r="P159" s="33"/>
      <c r="Q159" s="33"/>
      <c r="R159" s="33"/>
      <c r="S159" s="33"/>
      <c r="T159" s="38"/>
    </row>
    <row r="160" spans="1:20" ht="30.6" customHeight="1">
      <c r="A160" s="36">
        <f>'S6 Maquette'!B160</f>
        <v>0</v>
      </c>
      <c r="B160" s="36">
        <f>'S6 Maquette'!C160</f>
        <v>0</v>
      </c>
      <c r="C160" s="35">
        <f>'S6 Maquette'!F160</f>
        <v>0</v>
      </c>
      <c r="D160" s="33"/>
      <c r="E160" s="33"/>
      <c r="F160" s="33"/>
      <c r="G160" s="33"/>
      <c r="H160" s="33"/>
      <c r="I160" s="33"/>
      <c r="J160" s="33"/>
      <c r="K160" s="33"/>
      <c r="L160" s="33"/>
      <c r="M160" s="33"/>
      <c r="N160" s="33"/>
      <c r="O160" s="33"/>
      <c r="P160" s="33"/>
      <c r="Q160" s="33"/>
      <c r="R160" s="33"/>
      <c r="S160" s="33"/>
      <c r="T160" s="38"/>
    </row>
    <row r="161" spans="1:20" ht="30.6" customHeight="1">
      <c r="A161" s="36">
        <f>'S6 Maquette'!B161</f>
        <v>0</v>
      </c>
      <c r="B161" s="36">
        <f>'S6 Maquette'!C161</f>
        <v>0</v>
      </c>
      <c r="C161" s="35">
        <f>'S6 Maquette'!F161</f>
        <v>0</v>
      </c>
      <c r="D161" s="33"/>
      <c r="E161" s="33"/>
      <c r="F161" s="33"/>
      <c r="G161" s="33"/>
      <c r="H161" s="33"/>
      <c r="I161" s="33"/>
      <c r="J161" s="33"/>
      <c r="K161" s="33"/>
      <c r="L161" s="33"/>
      <c r="M161" s="33"/>
      <c r="N161" s="33"/>
      <c r="O161" s="33"/>
      <c r="P161" s="33"/>
      <c r="Q161" s="33"/>
      <c r="R161" s="33"/>
      <c r="S161" s="33"/>
      <c r="T161" s="38"/>
    </row>
    <row r="162" spans="1:20" ht="30.6" customHeight="1">
      <c r="A162" s="36">
        <f>'S6 Maquette'!B162</f>
        <v>0</v>
      </c>
      <c r="B162" s="36">
        <f>'S6 Maquette'!C162</f>
        <v>0</v>
      </c>
      <c r="C162" s="35">
        <f>'S6 Maquette'!F162</f>
        <v>0</v>
      </c>
      <c r="D162" s="33"/>
      <c r="E162" s="33"/>
      <c r="F162" s="33"/>
      <c r="G162" s="33"/>
      <c r="H162" s="33"/>
      <c r="I162" s="33"/>
      <c r="J162" s="33"/>
      <c r="K162" s="33"/>
      <c r="L162" s="33"/>
      <c r="M162" s="33"/>
      <c r="N162" s="33"/>
      <c r="O162" s="33"/>
      <c r="P162" s="33"/>
      <c r="Q162" s="33"/>
      <c r="R162" s="33"/>
      <c r="S162" s="33"/>
      <c r="T162" s="38"/>
    </row>
    <row r="163" spans="1:20" ht="30.6" customHeight="1">
      <c r="A163" s="36">
        <f>'S6 Maquette'!B163</f>
        <v>0</v>
      </c>
      <c r="B163" s="36">
        <f>'S6 Maquette'!C163</f>
        <v>0</v>
      </c>
      <c r="C163" s="35">
        <f>'S6 Maquette'!F163</f>
        <v>0</v>
      </c>
      <c r="D163" s="33"/>
      <c r="E163" s="33"/>
      <c r="F163" s="33"/>
      <c r="G163" s="33"/>
      <c r="H163" s="33"/>
      <c r="I163" s="33"/>
      <c r="J163" s="33"/>
      <c r="K163" s="33"/>
      <c r="L163" s="33"/>
      <c r="M163" s="33"/>
      <c r="N163" s="33"/>
      <c r="O163" s="33"/>
      <c r="P163" s="33"/>
      <c r="Q163" s="33"/>
      <c r="R163" s="33"/>
      <c r="S163" s="33"/>
      <c r="T163" s="38"/>
    </row>
    <row r="164" spans="1:20" ht="30.6" customHeight="1">
      <c r="A164" s="36">
        <f>'S6 Maquette'!B164</f>
        <v>0</v>
      </c>
      <c r="B164" s="36">
        <f>'S6 Maquette'!C164</f>
        <v>0</v>
      </c>
      <c r="C164" s="35">
        <f>'S6 Maquette'!F164</f>
        <v>0</v>
      </c>
      <c r="D164" s="33"/>
      <c r="E164" s="33"/>
      <c r="F164" s="33"/>
      <c r="G164" s="33"/>
      <c r="H164" s="33"/>
      <c r="I164" s="33"/>
      <c r="J164" s="33"/>
      <c r="K164" s="33"/>
      <c r="L164" s="33"/>
      <c r="M164" s="33"/>
      <c r="N164" s="33"/>
      <c r="O164" s="33"/>
      <c r="P164" s="33"/>
      <c r="Q164" s="33"/>
      <c r="R164" s="33"/>
      <c r="S164" s="33"/>
      <c r="T164" s="38"/>
    </row>
    <row r="165" spans="1:20" ht="30.6" customHeight="1">
      <c r="A165" s="36">
        <f>'S6 Maquette'!B165</f>
        <v>0</v>
      </c>
      <c r="B165" s="36">
        <f>'S6 Maquette'!C165</f>
        <v>0</v>
      </c>
      <c r="C165" s="35">
        <f>'S6 Maquette'!F165</f>
        <v>0</v>
      </c>
      <c r="D165" s="33"/>
      <c r="E165" s="33"/>
      <c r="F165" s="33"/>
      <c r="G165" s="33"/>
      <c r="H165" s="33"/>
      <c r="I165" s="33"/>
      <c r="J165" s="33"/>
      <c r="K165" s="33"/>
      <c r="L165" s="33"/>
      <c r="M165" s="33"/>
      <c r="N165" s="33"/>
      <c r="O165" s="33"/>
      <c r="P165" s="33"/>
      <c r="Q165" s="33"/>
      <c r="R165" s="33"/>
      <c r="S165" s="33"/>
      <c r="T165" s="38"/>
    </row>
    <row r="166" spans="1:20" ht="30.6" customHeight="1">
      <c r="A166" s="36">
        <f>'S6 Maquette'!B166</f>
        <v>0</v>
      </c>
      <c r="B166" s="36">
        <f>'S6 Maquette'!C166</f>
        <v>0</v>
      </c>
      <c r="C166" s="35">
        <f>'S6 Maquette'!F166</f>
        <v>0</v>
      </c>
      <c r="D166" s="33"/>
      <c r="E166" s="33"/>
      <c r="F166" s="33"/>
      <c r="G166" s="33"/>
      <c r="H166" s="33"/>
      <c r="I166" s="33"/>
      <c r="J166" s="33"/>
      <c r="K166" s="33"/>
      <c r="L166" s="33"/>
      <c r="M166" s="33"/>
      <c r="N166" s="33"/>
      <c r="O166" s="33"/>
      <c r="P166" s="33"/>
      <c r="Q166" s="33"/>
      <c r="R166" s="33"/>
      <c r="S166" s="33"/>
      <c r="T166" s="38"/>
    </row>
    <row r="167" spans="1:20" ht="30.6" customHeight="1">
      <c r="A167" s="36">
        <f>'S6 Maquette'!B167</f>
        <v>0</v>
      </c>
      <c r="B167" s="36">
        <f>'S6 Maquette'!C167</f>
        <v>0</v>
      </c>
      <c r="C167" s="35">
        <f>'S6 Maquette'!F167</f>
        <v>0</v>
      </c>
      <c r="D167" s="33"/>
      <c r="E167" s="33"/>
      <c r="F167" s="33"/>
      <c r="G167" s="33"/>
      <c r="H167" s="33"/>
      <c r="I167" s="33"/>
      <c r="J167" s="33"/>
      <c r="K167" s="33"/>
      <c r="L167" s="33"/>
      <c r="M167" s="33"/>
      <c r="N167" s="33"/>
      <c r="O167" s="33"/>
      <c r="P167" s="33"/>
      <c r="Q167" s="33"/>
      <c r="R167" s="33"/>
      <c r="S167" s="33"/>
      <c r="T167" s="38"/>
    </row>
    <row r="168" spans="1:20" ht="30.6" customHeight="1">
      <c r="A168" s="36">
        <f>'S6 Maquette'!B168</f>
        <v>0</v>
      </c>
      <c r="B168" s="36">
        <f>'S6 Maquette'!C168</f>
        <v>0</v>
      </c>
      <c r="C168" s="35">
        <f>'S6 Maquette'!F168</f>
        <v>0</v>
      </c>
      <c r="D168" s="33"/>
      <c r="E168" s="33"/>
      <c r="F168" s="33"/>
      <c r="G168" s="33"/>
      <c r="H168" s="33"/>
      <c r="I168" s="33"/>
      <c r="J168" s="33"/>
      <c r="K168" s="33"/>
      <c r="L168" s="33"/>
      <c r="M168" s="33"/>
      <c r="N168" s="33"/>
      <c r="O168" s="33"/>
      <c r="P168" s="33"/>
      <c r="Q168" s="33"/>
      <c r="R168" s="33"/>
      <c r="S168" s="33"/>
      <c r="T168" s="38"/>
    </row>
    <row r="169" spans="1:20" ht="30.6" customHeight="1">
      <c r="A169" s="36">
        <f>'S6 Maquette'!B169</f>
        <v>0</v>
      </c>
      <c r="B169" s="36">
        <f>'S6 Maquette'!C169</f>
        <v>0</v>
      </c>
      <c r="C169" s="35">
        <f>'S6 Maquette'!F169</f>
        <v>0</v>
      </c>
      <c r="D169" s="33"/>
      <c r="E169" s="33"/>
      <c r="F169" s="33"/>
      <c r="G169" s="33"/>
      <c r="H169" s="33"/>
      <c r="I169" s="33"/>
      <c r="J169" s="33"/>
      <c r="K169" s="33"/>
      <c r="L169" s="33"/>
      <c r="M169" s="33"/>
      <c r="N169" s="33"/>
      <c r="O169" s="33"/>
      <c r="P169" s="33"/>
      <c r="Q169" s="33"/>
      <c r="R169" s="33"/>
      <c r="S169" s="33"/>
      <c r="T169" s="38"/>
    </row>
    <row r="170" spans="1:20" ht="30.6" customHeight="1">
      <c r="A170" s="36">
        <f>'S6 Maquette'!B170</f>
        <v>0</v>
      </c>
      <c r="B170" s="36">
        <f>'S6 Maquette'!C170</f>
        <v>0</v>
      </c>
      <c r="C170" s="35">
        <f>'S6 Maquette'!F170</f>
        <v>0</v>
      </c>
      <c r="D170" s="33"/>
      <c r="E170" s="33"/>
      <c r="F170" s="33"/>
      <c r="G170" s="33"/>
      <c r="H170" s="33"/>
      <c r="I170" s="33"/>
      <c r="J170" s="33"/>
      <c r="K170" s="33"/>
      <c r="L170" s="33"/>
      <c r="M170" s="33"/>
      <c r="N170" s="33"/>
      <c r="O170" s="33"/>
      <c r="P170" s="33"/>
      <c r="Q170" s="33"/>
      <c r="R170" s="33"/>
      <c r="S170" s="33"/>
      <c r="T170" s="38"/>
    </row>
    <row r="171" spans="1:20" ht="30.6" customHeight="1">
      <c r="A171" s="36">
        <f>'S6 Maquette'!B171</f>
        <v>0</v>
      </c>
      <c r="B171" s="36">
        <f>'S6 Maquette'!C171</f>
        <v>0</v>
      </c>
      <c r="C171" s="35">
        <f>'S6 Maquette'!F171</f>
        <v>0</v>
      </c>
      <c r="D171" s="33"/>
      <c r="E171" s="33"/>
      <c r="F171" s="33"/>
      <c r="G171" s="33"/>
      <c r="H171" s="33"/>
      <c r="I171" s="33"/>
      <c r="J171" s="33"/>
      <c r="K171" s="33"/>
      <c r="L171" s="33"/>
      <c r="M171" s="33"/>
      <c r="N171" s="33"/>
      <c r="O171" s="33"/>
      <c r="P171" s="33"/>
      <c r="Q171" s="33"/>
      <c r="R171" s="33"/>
      <c r="S171" s="33"/>
      <c r="T171" s="38"/>
    </row>
    <row r="172" spans="1:20" ht="30.6" customHeight="1">
      <c r="A172" s="36">
        <f>'S6 Maquette'!B172</f>
        <v>0</v>
      </c>
      <c r="B172" s="36">
        <f>'S6 Maquette'!C172</f>
        <v>0</v>
      </c>
      <c r="C172" s="35">
        <f>'S6 Maquette'!F172</f>
        <v>0</v>
      </c>
      <c r="D172" s="33"/>
      <c r="E172" s="33"/>
      <c r="F172" s="33"/>
      <c r="G172" s="33"/>
      <c r="H172" s="33"/>
      <c r="I172" s="33"/>
      <c r="J172" s="33"/>
      <c r="K172" s="33"/>
      <c r="L172" s="33"/>
      <c r="M172" s="33"/>
      <c r="N172" s="33"/>
      <c r="O172" s="33"/>
      <c r="P172" s="33"/>
      <c r="Q172" s="33"/>
      <c r="R172" s="33"/>
      <c r="S172" s="33"/>
      <c r="T172" s="38"/>
    </row>
    <row r="173" spans="1:20" ht="30.6" customHeight="1">
      <c r="A173" s="36">
        <f>'S6 Maquette'!B173</f>
        <v>0</v>
      </c>
      <c r="B173" s="36">
        <f>'S6 Maquette'!C173</f>
        <v>0</v>
      </c>
      <c r="C173" s="35">
        <f>'S6 Maquette'!F173</f>
        <v>0</v>
      </c>
      <c r="D173" s="33"/>
      <c r="E173" s="33"/>
      <c r="F173" s="33"/>
      <c r="G173" s="33"/>
      <c r="H173" s="33"/>
      <c r="I173" s="33"/>
      <c r="J173" s="33"/>
      <c r="K173" s="33"/>
      <c r="L173" s="33"/>
      <c r="M173" s="33"/>
      <c r="N173" s="33"/>
      <c r="O173" s="33"/>
      <c r="P173" s="33"/>
      <c r="Q173" s="33"/>
      <c r="R173" s="33"/>
      <c r="S173" s="33"/>
      <c r="T173" s="38"/>
    </row>
    <row r="174" spans="1:20" ht="30.6" customHeight="1">
      <c r="A174" s="36">
        <f>'S6 Maquette'!B174</f>
        <v>0</v>
      </c>
      <c r="B174" s="36">
        <f>'S6 Maquette'!C174</f>
        <v>0</v>
      </c>
      <c r="C174" s="35">
        <f>'S6 Maquette'!F174</f>
        <v>0</v>
      </c>
      <c r="D174" s="33"/>
      <c r="E174" s="33"/>
      <c r="F174" s="33"/>
      <c r="G174" s="33"/>
      <c r="H174" s="33"/>
      <c r="I174" s="33"/>
      <c r="J174" s="33"/>
      <c r="K174" s="33"/>
      <c r="L174" s="33"/>
      <c r="M174" s="33"/>
      <c r="N174" s="33"/>
      <c r="O174" s="33"/>
      <c r="P174" s="33"/>
      <c r="Q174" s="33"/>
      <c r="R174" s="33"/>
      <c r="S174" s="33"/>
      <c r="T174" s="38"/>
    </row>
    <row r="175" spans="1:20" ht="30.6" customHeight="1">
      <c r="A175" s="36">
        <f>'S6 Maquette'!B175</f>
        <v>0</v>
      </c>
      <c r="B175" s="36">
        <f>'S6 Maquette'!C175</f>
        <v>0</v>
      </c>
      <c r="C175" s="35">
        <f>'S6 Maquette'!F175</f>
        <v>0</v>
      </c>
      <c r="D175" s="33"/>
      <c r="E175" s="33"/>
      <c r="F175" s="33"/>
      <c r="G175" s="33"/>
      <c r="H175" s="33"/>
      <c r="I175" s="33"/>
      <c r="J175" s="33"/>
      <c r="K175" s="33"/>
      <c r="L175" s="33"/>
      <c r="M175" s="33"/>
      <c r="N175" s="33"/>
      <c r="O175" s="33"/>
      <c r="P175" s="33"/>
      <c r="Q175" s="33"/>
      <c r="R175" s="33"/>
      <c r="S175" s="33"/>
      <c r="T175" s="38"/>
    </row>
    <row r="176" spans="1:20" ht="30.6" customHeight="1">
      <c r="A176" s="36">
        <f>'S6 Maquette'!B176</f>
        <v>0</v>
      </c>
      <c r="B176" s="36">
        <f>'S6 Maquette'!C176</f>
        <v>0</v>
      </c>
      <c r="C176" s="35">
        <f>'S6 Maquette'!F176</f>
        <v>0</v>
      </c>
      <c r="D176" s="33"/>
      <c r="E176" s="33"/>
      <c r="F176" s="33"/>
      <c r="G176" s="33"/>
      <c r="H176" s="33"/>
      <c r="I176" s="33"/>
      <c r="J176" s="33"/>
      <c r="K176" s="33"/>
      <c r="L176" s="33"/>
      <c r="M176" s="33"/>
      <c r="N176" s="33"/>
      <c r="O176" s="33"/>
      <c r="P176" s="33"/>
      <c r="Q176" s="33"/>
      <c r="R176" s="33"/>
      <c r="S176" s="33"/>
      <c r="T176" s="38"/>
    </row>
    <row r="177" spans="1:20" ht="30.6" customHeight="1">
      <c r="A177" s="36">
        <f>'S6 Maquette'!B177</f>
        <v>0</v>
      </c>
      <c r="B177" s="36">
        <f>'S6 Maquette'!C177</f>
        <v>0</v>
      </c>
      <c r="C177" s="35">
        <f>'S6 Maquette'!F177</f>
        <v>0</v>
      </c>
      <c r="D177" s="33"/>
      <c r="E177" s="33"/>
      <c r="F177" s="33"/>
      <c r="G177" s="33"/>
      <c r="H177" s="33"/>
      <c r="I177" s="33"/>
      <c r="J177" s="33"/>
      <c r="K177" s="33"/>
      <c r="L177" s="33"/>
      <c r="M177" s="33"/>
      <c r="N177" s="33"/>
      <c r="O177" s="33"/>
      <c r="P177" s="33"/>
      <c r="Q177" s="33"/>
      <c r="R177" s="33"/>
      <c r="S177" s="33"/>
      <c r="T177" s="38"/>
    </row>
    <row r="178" spans="1:20" ht="30.6" customHeight="1">
      <c r="A178" s="36">
        <f>'S6 Maquette'!B178</f>
        <v>0</v>
      </c>
      <c r="B178" s="36">
        <f>'S6 Maquette'!C178</f>
        <v>0</v>
      </c>
      <c r="C178" s="35">
        <f>'S6 Maquette'!F178</f>
        <v>0</v>
      </c>
      <c r="D178" s="33"/>
      <c r="E178" s="33"/>
      <c r="F178" s="33"/>
      <c r="G178" s="33"/>
      <c r="H178" s="33"/>
      <c r="I178" s="33"/>
      <c r="J178" s="33"/>
      <c r="K178" s="33"/>
      <c r="L178" s="33"/>
      <c r="M178" s="33"/>
      <c r="N178" s="33"/>
      <c r="O178" s="33"/>
      <c r="P178" s="33"/>
      <c r="Q178" s="33"/>
      <c r="R178" s="33"/>
      <c r="S178" s="33"/>
      <c r="T178" s="38"/>
    </row>
    <row r="179" spans="1:20" ht="30.6" customHeight="1">
      <c r="A179" s="36">
        <f>'S6 Maquette'!B179</f>
        <v>0</v>
      </c>
      <c r="B179" s="36">
        <f>'S6 Maquette'!C179</f>
        <v>0</v>
      </c>
      <c r="C179" s="35">
        <f>'S6 Maquette'!F179</f>
        <v>0</v>
      </c>
      <c r="D179" s="33"/>
      <c r="E179" s="33"/>
      <c r="F179" s="33"/>
      <c r="G179" s="33"/>
      <c r="H179" s="33"/>
      <c r="I179" s="33"/>
      <c r="J179" s="33"/>
      <c r="K179" s="33"/>
      <c r="L179" s="33"/>
      <c r="M179" s="33"/>
      <c r="N179" s="33"/>
      <c r="O179" s="33"/>
      <c r="P179" s="33"/>
      <c r="Q179" s="33"/>
      <c r="R179" s="33"/>
      <c r="S179" s="33"/>
      <c r="T179" s="38"/>
    </row>
    <row r="180" spans="1:20" ht="30.6" customHeight="1">
      <c r="A180" s="36">
        <f>'S6 Maquette'!B180</f>
        <v>0</v>
      </c>
      <c r="B180" s="36">
        <f>'S6 Maquette'!C180</f>
        <v>0</v>
      </c>
      <c r="C180" s="35">
        <f>'S6 Maquette'!F180</f>
        <v>0</v>
      </c>
      <c r="D180" s="33"/>
      <c r="E180" s="33"/>
      <c r="F180" s="33"/>
      <c r="G180" s="33"/>
      <c r="H180" s="33"/>
      <c r="I180" s="33"/>
      <c r="J180" s="33"/>
      <c r="K180" s="33"/>
      <c r="L180" s="33"/>
      <c r="M180" s="33"/>
      <c r="N180" s="33"/>
      <c r="O180" s="33"/>
      <c r="P180" s="33"/>
      <c r="Q180" s="33"/>
      <c r="R180" s="33"/>
      <c r="S180" s="33"/>
      <c r="T180" s="38"/>
    </row>
    <row r="181" spans="1:20" ht="30.6" customHeight="1">
      <c r="A181" s="36">
        <f>'S6 Maquette'!B181</f>
        <v>0</v>
      </c>
      <c r="B181" s="36">
        <f>'S6 Maquette'!C181</f>
        <v>0</v>
      </c>
      <c r="C181" s="35">
        <f>'S6 Maquette'!F181</f>
        <v>0</v>
      </c>
      <c r="D181" s="33"/>
      <c r="E181" s="33"/>
      <c r="F181" s="33"/>
      <c r="G181" s="33"/>
      <c r="H181" s="33"/>
      <c r="I181" s="33"/>
      <c r="J181" s="33"/>
      <c r="K181" s="33"/>
      <c r="L181" s="33"/>
      <c r="M181" s="33"/>
      <c r="N181" s="33"/>
      <c r="O181" s="33"/>
      <c r="P181" s="33"/>
      <c r="Q181" s="33"/>
      <c r="R181" s="33"/>
      <c r="S181" s="33"/>
      <c r="T181" s="38"/>
    </row>
    <row r="182" spans="1:20" ht="30.6" customHeight="1">
      <c r="A182" s="36">
        <f>'S6 Maquette'!B182</f>
        <v>0</v>
      </c>
      <c r="B182" s="36">
        <f>'S6 Maquette'!C182</f>
        <v>0</v>
      </c>
      <c r="C182" s="35">
        <f>'S6 Maquette'!F182</f>
        <v>0</v>
      </c>
      <c r="D182" s="33"/>
      <c r="E182" s="33"/>
      <c r="F182" s="33"/>
      <c r="G182" s="33"/>
      <c r="H182" s="33"/>
      <c r="I182" s="33"/>
      <c r="J182" s="33"/>
      <c r="K182" s="33"/>
      <c r="L182" s="33"/>
      <c r="M182" s="33"/>
      <c r="N182" s="33"/>
      <c r="O182" s="33"/>
      <c r="P182" s="33"/>
      <c r="Q182" s="33"/>
      <c r="R182" s="33"/>
      <c r="S182" s="33"/>
      <c r="T182" s="38"/>
    </row>
    <row r="183" spans="1:20" ht="30.6" customHeight="1">
      <c r="A183" s="36">
        <f>'S6 Maquette'!B183</f>
        <v>0</v>
      </c>
      <c r="B183" s="36">
        <f>'S6 Maquette'!C183</f>
        <v>0</v>
      </c>
      <c r="C183" s="35">
        <f>'S6 Maquette'!F183</f>
        <v>0</v>
      </c>
      <c r="D183" s="33"/>
      <c r="E183" s="33"/>
      <c r="F183" s="33"/>
      <c r="G183" s="33"/>
      <c r="H183" s="33"/>
      <c r="I183" s="33"/>
      <c r="J183" s="33"/>
      <c r="K183" s="33"/>
      <c r="L183" s="33"/>
      <c r="M183" s="33"/>
      <c r="N183" s="33"/>
      <c r="O183" s="33"/>
      <c r="P183" s="33"/>
      <c r="Q183" s="33"/>
      <c r="R183" s="33"/>
      <c r="S183" s="33"/>
      <c r="T183" s="38"/>
    </row>
    <row r="184" spans="1:20" ht="30.6" customHeight="1">
      <c r="A184" s="36">
        <f>'S6 Maquette'!B184</f>
        <v>0</v>
      </c>
      <c r="B184" s="36">
        <f>'S6 Maquette'!C184</f>
        <v>0</v>
      </c>
      <c r="C184" s="35">
        <f>'S6 Maquette'!F184</f>
        <v>0</v>
      </c>
      <c r="D184" s="33"/>
      <c r="E184" s="33"/>
      <c r="F184" s="33"/>
      <c r="G184" s="33"/>
      <c r="H184" s="33"/>
      <c r="I184" s="33"/>
      <c r="J184" s="33"/>
      <c r="K184" s="33"/>
      <c r="L184" s="33"/>
      <c r="M184" s="33"/>
      <c r="N184" s="33"/>
      <c r="O184" s="33"/>
      <c r="P184" s="33"/>
      <c r="Q184" s="33"/>
      <c r="R184" s="33"/>
      <c r="S184" s="33"/>
      <c r="T184" s="38"/>
    </row>
    <row r="185" spans="1:20" ht="30.6" customHeight="1">
      <c r="A185" s="36">
        <f>'S6 Maquette'!B185</f>
        <v>0</v>
      </c>
      <c r="B185" s="36">
        <f>'S6 Maquette'!C185</f>
        <v>0</v>
      </c>
      <c r="C185" s="35">
        <f>'S6 Maquette'!F185</f>
        <v>0</v>
      </c>
      <c r="D185" s="33"/>
      <c r="E185" s="33"/>
      <c r="F185" s="33"/>
      <c r="G185" s="33"/>
      <c r="H185" s="33"/>
      <c r="I185" s="33"/>
      <c r="J185" s="33"/>
      <c r="K185" s="33"/>
      <c r="L185" s="33"/>
      <c r="M185" s="33"/>
      <c r="N185" s="33"/>
      <c r="O185" s="33"/>
      <c r="P185" s="33"/>
      <c r="Q185" s="33"/>
      <c r="R185" s="33"/>
      <c r="S185" s="33"/>
      <c r="T185" s="38"/>
    </row>
    <row r="186" spans="1:20" ht="30.6" customHeight="1">
      <c r="A186" s="36">
        <f>'S6 Maquette'!B186</f>
        <v>0</v>
      </c>
      <c r="B186" s="36">
        <f>'S6 Maquette'!C186</f>
        <v>0</v>
      </c>
      <c r="C186" s="35">
        <f>'S6 Maquette'!F186</f>
        <v>0</v>
      </c>
      <c r="D186" s="33"/>
      <c r="E186" s="33"/>
      <c r="F186" s="33"/>
      <c r="G186" s="33"/>
      <c r="H186" s="33"/>
      <c r="I186" s="33"/>
      <c r="J186" s="33"/>
      <c r="K186" s="33"/>
      <c r="L186" s="33"/>
      <c r="M186" s="33"/>
      <c r="N186" s="33"/>
      <c r="O186" s="33"/>
      <c r="P186" s="33"/>
      <c r="Q186" s="33"/>
      <c r="R186" s="33"/>
      <c r="S186" s="33"/>
      <c r="T186" s="38"/>
    </row>
    <row r="187" spans="1:20" ht="30.6" customHeight="1">
      <c r="A187" s="36">
        <f>'S6 Maquette'!B187</f>
        <v>0</v>
      </c>
      <c r="B187" s="36">
        <f>'S6 Maquette'!C187</f>
        <v>0</v>
      </c>
      <c r="C187" s="35">
        <f>'S6 Maquette'!F187</f>
        <v>0</v>
      </c>
      <c r="D187" s="33"/>
      <c r="E187" s="33"/>
      <c r="F187" s="33"/>
      <c r="G187" s="33"/>
      <c r="H187" s="33"/>
      <c r="I187" s="33"/>
      <c r="J187" s="33"/>
      <c r="K187" s="33"/>
      <c r="L187" s="33"/>
      <c r="M187" s="33"/>
      <c r="N187" s="33"/>
      <c r="O187" s="33"/>
      <c r="P187" s="33"/>
      <c r="Q187" s="33"/>
      <c r="R187" s="33"/>
      <c r="S187" s="33"/>
      <c r="T187" s="38"/>
    </row>
    <row r="188" spans="1:20" ht="30.6" customHeight="1">
      <c r="A188" s="36">
        <f>'S6 Maquette'!B188</f>
        <v>0</v>
      </c>
      <c r="B188" s="36">
        <f>'S6 Maquette'!C188</f>
        <v>0</v>
      </c>
      <c r="C188" s="35">
        <f>'S6 Maquette'!F188</f>
        <v>0</v>
      </c>
      <c r="D188" s="33"/>
      <c r="E188" s="33"/>
      <c r="F188" s="33"/>
      <c r="G188" s="33"/>
      <c r="H188" s="33"/>
      <c r="I188" s="33"/>
      <c r="J188" s="33"/>
      <c r="K188" s="33"/>
      <c r="L188" s="33"/>
      <c r="M188" s="33"/>
      <c r="N188" s="33"/>
      <c r="O188" s="33"/>
      <c r="P188" s="33"/>
      <c r="Q188" s="33"/>
      <c r="R188" s="33"/>
      <c r="S188" s="33"/>
      <c r="T188" s="38"/>
    </row>
    <row r="189" spans="1:20" ht="30.6" customHeight="1">
      <c r="A189" s="36">
        <f>'S6 Maquette'!B189</f>
        <v>0</v>
      </c>
      <c r="B189" s="36">
        <f>'S6 Maquette'!C189</f>
        <v>0</v>
      </c>
      <c r="C189" s="35">
        <f>'S6 Maquette'!F189</f>
        <v>0</v>
      </c>
      <c r="D189" s="33"/>
      <c r="E189" s="33"/>
      <c r="F189" s="33"/>
      <c r="G189" s="33"/>
      <c r="H189" s="33"/>
      <c r="I189" s="33"/>
      <c r="J189" s="33"/>
      <c r="K189" s="33"/>
      <c r="L189" s="33"/>
      <c r="M189" s="33"/>
      <c r="N189" s="33"/>
      <c r="O189" s="33"/>
      <c r="P189" s="33"/>
      <c r="Q189" s="33"/>
      <c r="R189" s="33"/>
      <c r="S189" s="33"/>
      <c r="T189" s="38"/>
    </row>
    <row r="190" spans="1:20" ht="30.6" customHeight="1">
      <c r="A190" s="36">
        <f>'S6 Maquette'!B190</f>
        <v>0</v>
      </c>
      <c r="B190" s="36">
        <f>'S6 Maquette'!C190</f>
        <v>0</v>
      </c>
      <c r="C190" s="35">
        <f>'S6 Maquette'!F190</f>
        <v>0</v>
      </c>
      <c r="D190" s="33"/>
      <c r="E190" s="33"/>
      <c r="F190" s="33"/>
      <c r="G190" s="33"/>
      <c r="H190" s="33"/>
      <c r="I190" s="33"/>
      <c r="J190" s="33"/>
      <c r="K190" s="33"/>
      <c r="L190" s="33"/>
      <c r="M190" s="33"/>
      <c r="N190" s="33"/>
      <c r="O190" s="33"/>
      <c r="P190" s="33"/>
      <c r="Q190" s="33"/>
      <c r="R190" s="33"/>
      <c r="S190" s="33"/>
      <c r="T190" s="38"/>
    </row>
    <row r="191" spans="1:20" ht="30.6" customHeight="1">
      <c r="A191" s="36">
        <f>'S6 Maquette'!B191</f>
        <v>0</v>
      </c>
      <c r="B191" s="36">
        <f>'S6 Maquette'!C191</f>
        <v>0</v>
      </c>
      <c r="C191" s="35">
        <f>'S6 Maquette'!F191</f>
        <v>0</v>
      </c>
      <c r="D191" s="33"/>
      <c r="E191" s="33"/>
      <c r="F191" s="33"/>
      <c r="G191" s="33"/>
      <c r="H191" s="33"/>
      <c r="I191" s="33"/>
      <c r="J191" s="33"/>
      <c r="K191" s="33"/>
      <c r="L191" s="33"/>
      <c r="M191" s="33"/>
      <c r="N191" s="33"/>
      <c r="O191" s="33"/>
      <c r="P191" s="33"/>
      <c r="Q191" s="33"/>
      <c r="R191" s="33"/>
      <c r="S191" s="33"/>
      <c r="T191" s="38"/>
    </row>
    <row r="192" spans="1:20" ht="30.6" customHeight="1">
      <c r="A192" s="36">
        <f>'S6 Maquette'!B192</f>
        <v>0</v>
      </c>
      <c r="B192" s="36">
        <f>'S6 Maquette'!C192</f>
        <v>0</v>
      </c>
      <c r="C192" s="35">
        <f>'S6 Maquette'!F192</f>
        <v>0</v>
      </c>
      <c r="D192" s="33"/>
      <c r="E192" s="33"/>
      <c r="F192" s="33"/>
      <c r="G192" s="33"/>
      <c r="H192" s="33"/>
      <c r="I192" s="33"/>
      <c r="J192" s="33"/>
      <c r="K192" s="33"/>
      <c r="L192" s="33"/>
      <c r="M192" s="33"/>
      <c r="N192" s="33"/>
      <c r="O192" s="33"/>
      <c r="P192" s="33"/>
      <c r="Q192" s="33"/>
      <c r="R192" s="33"/>
      <c r="S192" s="33"/>
      <c r="T192" s="38"/>
    </row>
    <row r="193" spans="1:20" ht="30.6" customHeight="1">
      <c r="A193" s="36">
        <f>'S6 Maquette'!B193</f>
        <v>0</v>
      </c>
      <c r="B193" s="36">
        <f>'S6 Maquette'!C193</f>
        <v>0</v>
      </c>
      <c r="C193" s="35">
        <f>'S6 Maquette'!F193</f>
        <v>0</v>
      </c>
      <c r="D193" s="33"/>
      <c r="E193" s="33"/>
      <c r="F193" s="33"/>
      <c r="G193" s="33"/>
      <c r="H193" s="33"/>
      <c r="I193" s="33"/>
      <c r="J193" s="33"/>
      <c r="K193" s="33"/>
      <c r="L193" s="33"/>
      <c r="M193" s="33"/>
      <c r="N193" s="33"/>
      <c r="O193" s="33"/>
      <c r="P193" s="33"/>
      <c r="Q193" s="33"/>
      <c r="R193" s="33"/>
      <c r="S193" s="33"/>
      <c r="T193" s="38"/>
    </row>
    <row r="194" spans="1:20" ht="30.6" customHeight="1">
      <c r="A194" s="36">
        <f>'S6 Maquette'!B194</f>
        <v>0</v>
      </c>
      <c r="B194" s="36">
        <f>'S6 Maquette'!C194</f>
        <v>0</v>
      </c>
      <c r="C194" s="35">
        <f>'S6 Maquette'!F194</f>
        <v>0</v>
      </c>
      <c r="D194" s="33"/>
      <c r="E194" s="33"/>
      <c r="F194" s="33"/>
      <c r="G194" s="33"/>
      <c r="H194" s="33"/>
      <c r="I194" s="33"/>
      <c r="J194" s="33"/>
      <c r="K194" s="33"/>
      <c r="L194" s="33"/>
      <c r="M194" s="33"/>
      <c r="N194" s="33"/>
      <c r="O194" s="33"/>
      <c r="P194" s="33"/>
      <c r="Q194" s="33"/>
      <c r="R194" s="33"/>
      <c r="S194" s="33"/>
      <c r="T194" s="38"/>
    </row>
    <row r="195" spans="1:20" ht="30.6" customHeight="1">
      <c r="A195" s="36">
        <f>'S6 Maquette'!B195</f>
        <v>0</v>
      </c>
      <c r="B195" s="36">
        <f>'S6 Maquette'!C195</f>
        <v>0</v>
      </c>
      <c r="C195" s="35">
        <f>'S6 Maquette'!F195</f>
        <v>0</v>
      </c>
      <c r="D195" s="33"/>
      <c r="E195" s="33"/>
      <c r="F195" s="33"/>
      <c r="G195" s="33"/>
      <c r="H195" s="33"/>
      <c r="I195" s="33"/>
      <c r="J195" s="33"/>
      <c r="K195" s="33"/>
      <c r="L195" s="33"/>
      <c r="M195" s="33"/>
      <c r="N195" s="33"/>
      <c r="O195" s="33"/>
      <c r="P195" s="33"/>
      <c r="Q195" s="33"/>
      <c r="R195" s="33"/>
      <c r="S195" s="33"/>
      <c r="T195" s="38"/>
    </row>
    <row r="196" spans="1:20" ht="30.6" customHeight="1">
      <c r="A196" s="36">
        <f>'S6 Maquette'!B196</f>
        <v>0</v>
      </c>
      <c r="B196" s="36">
        <f>'S6 Maquette'!C196</f>
        <v>0</v>
      </c>
      <c r="C196" s="35">
        <f>'S6 Maquette'!F196</f>
        <v>0</v>
      </c>
      <c r="D196" s="33"/>
      <c r="E196" s="33"/>
      <c r="F196" s="33"/>
      <c r="G196" s="33"/>
      <c r="H196" s="33"/>
      <c r="I196" s="33"/>
      <c r="J196" s="33"/>
      <c r="K196" s="33"/>
      <c r="L196" s="33"/>
      <c r="M196" s="33"/>
      <c r="N196" s="33"/>
      <c r="O196" s="33"/>
      <c r="P196" s="33"/>
      <c r="Q196" s="33"/>
      <c r="R196" s="33"/>
      <c r="S196" s="33"/>
      <c r="T196" s="38"/>
    </row>
    <row r="197" spans="1:20" ht="30.6" customHeight="1">
      <c r="A197" s="36">
        <f>'S6 Maquette'!B197</f>
        <v>0</v>
      </c>
      <c r="B197" s="36">
        <f>'S6 Maquette'!C197</f>
        <v>0</v>
      </c>
      <c r="C197" s="35">
        <f>'S6 Maquette'!F197</f>
        <v>0</v>
      </c>
      <c r="D197" s="33"/>
      <c r="E197" s="33"/>
      <c r="F197" s="33"/>
      <c r="G197" s="33"/>
      <c r="H197" s="33"/>
      <c r="I197" s="33"/>
      <c r="J197" s="33"/>
      <c r="K197" s="33"/>
      <c r="L197" s="33"/>
      <c r="M197" s="33"/>
      <c r="N197" s="33"/>
      <c r="O197" s="33"/>
      <c r="P197" s="33"/>
      <c r="Q197" s="33"/>
      <c r="R197" s="33"/>
      <c r="S197" s="33"/>
      <c r="T197" s="38"/>
    </row>
    <row r="198" spans="1:20" ht="30.6" customHeight="1">
      <c r="A198" s="36">
        <f>'S6 Maquette'!B198</f>
        <v>0</v>
      </c>
      <c r="B198" s="36">
        <f>'S6 Maquette'!C198</f>
        <v>0</v>
      </c>
      <c r="C198" s="35">
        <f>'S6 Maquette'!F198</f>
        <v>0</v>
      </c>
      <c r="D198" s="33"/>
      <c r="E198" s="33"/>
      <c r="F198" s="33"/>
      <c r="G198" s="33"/>
      <c r="H198" s="33"/>
      <c r="I198" s="33"/>
      <c r="J198" s="33"/>
      <c r="K198" s="33"/>
      <c r="L198" s="33"/>
      <c r="M198" s="33"/>
      <c r="N198" s="33"/>
      <c r="O198" s="33"/>
      <c r="P198" s="33"/>
      <c r="Q198" s="33"/>
      <c r="R198" s="33"/>
      <c r="S198" s="33"/>
      <c r="T198" s="38"/>
    </row>
    <row r="199" spans="1:20" ht="30.6" customHeight="1">
      <c r="A199" s="36">
        <f>'S6 Maquette'!B199</f>
        <v>0</v>
      </c>
      <c r="B199" s="36">
        <f>'S6 Maquette'!C199</f>
        <v>0</v>
      </c>
      <c r="C199" s="35">
        <f>'S6 Maquette'!F199</f>
        <v>0</v>
      </c>
      <c r="D199" s="33"/>
      <c r="E199" s="33"/>
      <c r="F199" s="33"/>
      <c r="G199" s="33"/>
      <c r="H199" s="33"/>
      <c r="I199" s="33"/>
      <c r="J199" s="33"/>
      <c r="K199" s="33"/>
      <c r="L199" s="33"/>
      <c r="M199" s="33"/>
      <c r="N199" s="33"/>
      <c r="O199" s="33"/>
      <c r="P199" s="33"/>
      <c r="Q199" s="33"/>
      <c r="R199" s="33"/>
      <c r="S199" s="33"/>
      <c r="T199" s="38"/>
    </row>
    <row r="200" spans="1:20" ht="30.6" customHeight="1">
      <c r="A200" s="36">
        <f>'S6 Maquette'!B200</f>
        <v>0</v>
      </c>
      <c r="B200" s="36">
        <f>'S6 Maquette'!C200</f>
        <v>0</v>
      </c>
      <c r="C200" s="35">
        <f>'S6 Maquette'!F200</f>
        <v>0</v>
      </c>
      <c r="D200" s="33"/>
      <c r="E200" s="33"/>
      <c r="F200" s="33"/>
      <c r="G200" s="33"/>
      <c r="H200" s="33"/>
      <c r="I200" s="33"/>
      <c r="J200" s="33"/>
      <c r="K200" s="33"/>
      <c r="L200" s="33"/>
      <c r="M200" s="33"/>
      <c r="N200" s="33"/>
      <c r="O200" s="33"/>
      <c r="P200" s="33"/>
      <c r="Q200" s="33"/>
      <c r="R200" s="33"/>
      <c r="S200" s="33"/>
      <c r="T200" s="38"/>
    </row>
    <row r="201" spans="1:20" ht="30.6" customHeight="1">
      <c r="A201" s="36">
        <f>'S6 Maquette'!B201</f>
        <v>0</v>
      </c>
      <c r="B201" s="36">
        <f>'S6 Maquette'!C201</f>
        <v>0</v>
      </c>
      <c r="C201" s="35">
        <f>'S6 Maquette'!F201</f>
        <v>0</v>
      </c>
      <c r="D201" s="33"/>
      <c r="E201" s="33"/>
      <c r="F201" s="33"/>
      <c r="G201" s="33"/>
      <c r="H201" s="33"/>
      <c r="I201" s="33"/>
      <c r="J201" s="33"/>
      <c r="K201" s="33"/>
      <c r="L201" s="33"/>
      <c r="M201" s="33"/>
      <c r="N201" s="33"/>
      <c r="O201" s="33"/>
      <c r="P201" s="33"/>
      <c r="Q201" s="33"/>
      <c r="R201" s="33"/>
      <c r="S201" s="33"/>
      <c r="T201" s="38"/>
    </row>
    <row r="202" spans="1:20" ht="30.6" customHeight="1">
      <c r="A202" s="36">
        <f>'S6 Maquette'!B202</f>
        <v>0</v>
      </c>
      <c r="B202" s="36">
        <f>'S6 Maquette'!C202</f>
        <v>0</v>
      </c>
      <c r="C202" s="35">
        <f>'S6 Maquette'!F202</f>
        <v>0</v>
      </c>
      <c r="D202" s="33"/>
      <c r="E202" s="33"/>
      <c r="F202" s="33"/>
      <c r="G202" s="33"/>
      <c r="H202" s="33"/>
      <c r="I202" s="33"/>
      <c r="J202" s="33"/>
      <c r="K202" s="33"/>
      <c r="L202" s="33"/>
      <c r="M202" s="33"/>
      <c r="N202" s="33"/>
      <c r="O202" s="33"/>
      <c r="P202" s="33"/>
      <c r="Q202" s="33"/>
      <c r="R202" s="33"/>
      <c r="S202" s="33"/>
      <c r="T202" s="38"/>
    </row>
    <row r="203" spans="1:20" ht="30.6" customHeight="1">
      <c r="A203" s="36">
        <f>'S6 Maquette'!B203</f>
        <v>0</v>
      </c>
      <c r="B203" s="36">
        <f>'S6 Maquette'!C203</f>
        <v>0</v>
      </c>
      <c r="C203" s="35">
        <f>'S6 Maquette'!F203</f>
        <v>0</v>
      </c>
      <c r="D203" s="33"/>
      <c r="E203" s="33"/>
      <c r="F203" s="33"/>
      <c r="G203" s="33"/>
      <c r="H203" s="33"/>
      <c r="I203" s="33"/>
      <c r="J203" s="33"/>
      <c r="K203" s="33"/>
      <c r="L203" s="33"/>
      <c r="M203" s="33"/>
      <c r="N203" s="33"/>
      <c r="O203" s="33"/>
      <c r="P203" s="33"/>
      <c r="Q203" s="33"/>
      <c r="R203" s="33"/>
      <c r="S203" s="33"/>
      <c r="T203" s="38"/>
    </row>
    <row r="204" spans="1:20" ht="30.6" customHeight="1">
      <c r="A204" s="36">
        <f>'S6 Maquette'!B204</f>
        <v>0</v>
      </c>
      <c r="B204" s="36">
        <f>'S6 Maquette'!C204</f>
        <v>0</v>
      </c>
      <c r="C204" s="35">
        <f>'S6 Maquette'!F204</f>
        <v>0</v>
      </c>
      <c r="D204" s="33"/>
      <c r="E204" s="33"/>
      <c r="F204" s="33"/>
      <c r="G204" s="33"/>
      <c r="H204" s="33"/>
      <c r="I204" s="33"/>
      <c r="J204" s="33"/>
      <c r="K204" s="33"/>
      <c r="L204" s="33"/>
      <c r="M204" s="33"/>
      <c r="N204" s="33"/>
      <c r="O204" s="33"/>
      <c r="P204" s="33"/>
      <c r="Q204" s="33"/>
      <c r="R204" s="33"/>
      <c r="S204" s="33"/>
      <c r="T204" s="38"/>
    </row>
    <row r="205" spans="1:20" ht="30.6" customHeight="1">
      <c r="A205" s="36">
        <f>'S6 Maquette'!B205</f>
        <v>0</v>
      </c>
      <c r="B205" s="36">
        <f>'S6 Maquette'!C205</f>
        <v>0</v>
      </c>
      <c r="C205" s="35">
        <f>'S6 Maquette'!F205</f>
        <v>0</v>
      </c>
      <c r="D205" s="33"/>
      <c r="E205" s="33"/>
      <c r="F205" s="33"/>
      <c r="G205" s="33"/>
      <c r="H205" s="33"/>
      <c r="I205" s="33"/>
      <c r="J205" s="33"/>
      <c r="K205" s="33"/>
      <c r="L205" s="33"/>
      <c r="M205" s="33"/>
      <c r="N205" s="33"/>
      <c r="O205" s="33"/>
      <c r="P205" s="33"/>
      <c r="Q205" s="33"/>
      <c r="R205" s="33"/>
      <c r="S205" s="33"/>
      <c r="T205" s="38"/>
    </row>
    <row r="206" spans="1:20" ht="30.6" customHeight="1">
      <c r="A206" s="36">
        <f>'S6 Maquette'!B206</f>
        <v>0</v>
      </c>
      <c r="B206" s="36">
        <f>'S6 Maquette'!C206</f>
        <v>0</v>
      </c>
      <c r="C206" s="35">
        <f>'S6 Maquette'!F206</f>
        <v>0</v>
      </c>
      <c r="D206" s="33"/>
      <c r="E206" s="33"/>
      <c r="F206" s="33"/>
      <c r="G206" s="33"/>
      <c r="H206" s="33"/>
      <c r="I206" s="33"/>
      <c r="J206" s="33"/>
      <c r="K206" s="33"/>
      <c r="L206" s="33"/>
      <c r="M206" s="33"/>
      <c r="N206" s="33"/>
      <c r="O206" s="33"/>
      <c r="P206" s="33"/>
      <c r="Q206" s="33"/>
      <c r="R206" s="33"/>
      <c r="S206" s="33"/>
      <c r="T206" s="38"/>
    </row>
    <row r="207" spans="1:20" ht="30.6" customHeight="1">
      <c r="A207" s="36">
        <f>'S6 Maquette'!B207</f>
        <v>0</v>
      </c>
      <c r="B207" s="36">
        <f>'S6 Maquette'!C207</f>
        <v>0</v>
      </c>
      <c r="C207" s="35">
        <f>'S6 Maquette'!F207</f>
        <v>0</v>
      </c>
      <c r="D207" s="33"/>
      <c r="E207" s="33"/>
      <c r="F207" s="33"/>
      <c r="G207" s="33"/>
      <c r="H207" s="33"/>
      <c r="I207" s="33"/>
      <c r="J207" s="33"/>
      <c r="K207" s="33"/>
      <c r="L207" s="33"/>
      <c r="M207" s="33"/>
      <c r="N207" s="33"/>
      <c r="O207" s="33"/>
      <c r="P207" s="33"/>
      <c r="Q207" s="33"/>
      <c r="R207" s="33"/>
      <c r="S207" s="33"/>
      <c r="T207" s="38"/>
    </row>
    <row r="208" spans="1:20" ht="30.6" customHeight="1">
      <c r="A208" s="36">
        <f>'S6 Maquette'!B208</f>
        <v>0</v>
      </c>
      <c r="B208" s="36">
        <f>'S6 Maquette'!C208</f>
        <v>0</v>
      </c>
      <c r="C208" s="35">
        <f>'S6 Maquette'!F208</f>
        <v>0</v>
      </c>
      <c r="D208" s="33"/>
      <c r="E208" s="33"/>
      <c r="F208" s="33"/>
      <c r="G208" s="33"/>
      <c r="H208" s="33"/>
      <c r="I208" s="33"/>
      <c r="J208" s="33"/>
      <c r="K208" s="33"/>
      <c r="L208" s="33"/>
      <c r="M208" s="33"/>
      <c r="N208" s="33"/>
      <c r="O208" s="33"/>
      <c r="P208" s="33"/>
      <c r="Q208" s="33"/>
      <c r="R208" s="33"/>
      <c r="S208" s="33"/>
      <c r="T208" s="38"/>
    </row>
    <row r="209" spans="1:20" ht="30.6" customHeight="1">
      <c r="A209" s="36">
        <f>'S6 Maquette'!B209</f>
        <v>0</v>
      </c>
      <c r="B209" s="36">
        <f>'S6 Maquette'!C209</f>
        <v>0</v>
      </c>
      <c r="C209" s="35">
        <f>'S6 Maquette'!F209</f>
        <v>0</v>
      </c>
      <c r="D209" s="33"/>
      <c r="E209" s="33"/>
      <c r="F209" s="33"/>
      <c r="G209" s="33"/>
      <c r="H209" s="33"/>
      <c r="I209" s="33"/>
      <c r="J209" s="33"/>
      <c r="K209" s="33"/>
      <c r="L209" s="33"/>
      <c r="M209" s="33"/>
      <c r="N209" s="33"/>
      <c r="O209" s="33"/>
      <c r="P209" s="33"/>
      <c r="Q209" s="33"/>
      <c r="R209" s="33"/>
      <c r="S209" s="33"/>
      <c r="T209" s="38"/>
    </row>
    <row r="210" spans="1:20" ht="30.6" customHeight="1">
      <c r="A210" s="36">
        <f>'S6 Maquette'!B210</f>
        <v>0</v>
      </c>
      <c r="B210" s="36">
        <f>'S6 Maquette'!C210</f>
        <v>0</v>
      </c>
      <c r="C210" s="35">
        <f>'S6 Maquette'!F210</f>
        <v>0</v>
      </c>
      <c r="D210" s="33"/>
      <c r="E210" s="33"/>
      <c r="F210" s="33"/>
      <c r="G210" s="33"/>
      <c r="H210" s="33"/>
      <c r="I210" s="33"/>
      <c r="J210" s="33"/>
      <c r="K210" s="33"/>
      <c r="L210" s="33"/>
      <c r="M210" s="33"/>
      <c r="N210" s="33"/>
      <c r="O210" s="33"/>
      <c r="P210" s="33"/>
      <c r="Q210" s="33"/>
      <c r="R210" s="33"/>
      <c r="S210" s="33"/>
      <c r="T210" s="38"/>
    </row>
    <row r="211" spans="1:20" ht="30.6" customHeight="1">
      <c r="A211" s="36">
        <f>'S6 Maquette'!B211</f>
        <v>0</v>
      </c>
      <c r="B211" s="36">
        <f>'S6 Maquette'!C211</f>
        <v>0</v>
      </c>
      <c r="C211" s="35">
        <f>'S6 Maquette'!F211</f>
        <v>0</v>
      </c>
      <c r="D211" s="33"/>
      <c r="E211" s="33"/>
      <c r="F211" s="33"/>
      <c r="G211" s="33"/>
      <c r="H211" s="33"/>
      <c r="I211" s="33"/>
      <c r="J211" s="33"/>
      <c r="K211" s="33"/>
      <c r="L211" s="33"/>
      <c r="M211" s="33"/>
      <c r="N211" s="33"/>
      <c r="O211" s="33"/>
      <c r="P211" s="33"/>
      <c r="Q211" s="33"/>
      <c r="R211" s="33"/>
      <c r="S211" s="33"/>
      <c r="T211" s="38"/>
    </row>
    <row r="212" spans="1:20" ht="30.6" customHeight="1">
      <c r="A212" s="36">
        <f>'S6 Maquette'!B212</f>
        <v>0</v>
      </c>
      <c r="B212" s="36">
        <f>'S6 Maquette'!C212</f>
        <v>0</v>
      </c>
      <c r="C212" s="35">
        <f>'S6 Maquette'!F212</f>
        <v>0</v>
      </c>
      <c r="D212" s="33"/>
      <c r="E212" s="33"/>
      <c r="F212" s="33"/>
      <c r="G212" s="33"/>
      <c r="H212" s="33"/>
      <c r="I212" s="33"/>
      <c r="J212" s="33"/>
      <c r="K212" s="33"/>
      <c r="L212" s="33"/>
      <c r="M212" s="33"/>
      <c r="N212" s="33"/>
      <c r="O212" s="33"/>
      <c r="P212" s="33"/>
      <c r="Q212" s="33"/>
      <c r="R212" s="33"/>
      <c r="S212" s="33"/>
      <c r="T212" s="38"/>
    </row>
    <row r="213" spans="1:20" ht="30.6" customHeight="1">
      <c r="A213" s="36">
        <f>'S6 Maquette'!B213</f>
        <v>0</v>
      </c>
      <c r="B213" s="36">
        <f>'S6 Maquette'!C213</f>
        <v>0</v>
      </c>
      <c r="C213" s="35">
        <f>'S6 Maquette'!F213</f>
        <v>0</v>
      </c>
      <c r="D213" s="33"/>
      <c r="E213" s="33"/>
      <c r="F213" s="33"/>
      <c r="G213" s="33"/>
      <c r="H213" s="33"/>
      <c r="I213" s="33"/>
      <c r="J213" s="33"/>
      <c r="K213" s="33"/>
      <c r="L213" s="33"/>
      <c r="M213" s="33"/>
      <c r="N213" s="33"/>
      <c r="O213" s="33"/>
      <c r="P213" s="33"/>
      <c r="Q213" s="33"/>
      <c r="R213" s="33"/>
      <c r="S213" s="33"/>
      <c r="T213" s="38"/>
    </row>
    <row r="214" spans="1:20" ht="30.6" customHeight="1">
      <c r="A214" s="36">
        <f>'S6 Maquette'!B214</f>
        <v>0</v>
      </c>
      <c r="B214" s="36">
        <f>'S6 Maquette'!C214</f>
        <v>0</v>
      </c>
      <c r="C214" s="35">
        <f>'S6 Maquette'!F214</f>
        <v>0</v>
      </c>
      <c r="D214" s="33"/>
      <c r="E214" s="33"/>
      <c r="F214" s="33"/>
      <c r="G214" s="33"/>
      <c r="H214" s="33"/>
      <c r="I214" s="33"/>
      <c r="J214" s="33"/>
      <c r="K214" s="33"/>
      <c r="L214" s="33"/>
      <c r="M214" s="33"/>
      <c r="N214" s="33"/>
      <c r="O214" s="33"/>
      <c r="P214" s="33"/>
      <c r="Q214" s="33"/>
      <c r="R214" s="33"/>
      <c r="S214" s="33"/>
      <c r="T214" s="38"/>
    </row>
    <row r="215" spans="1:20" ht="30.6" customHeight="1">
      <c r="A215" s="36">
        <f>'S6 Maquette'!B215</f>
        <v>0</v>
      </c>
      <c r="B215" s="36">
        <f>'S6 Maquette'!C215</f>
        <v>0</v>
      </c>
      <c r="C215" s="35">
        <f>'S6 Maquette'!F215</f>
        <v>0</v>
      </c>
      <c r="D215" s="33"/>
      <c r="E215" s="33"/>
      <c r="F215" s="33"/>
      <c r="G215" s="33"/>
      <c r="H215" s="33"/>
      <c r="I215" s="33"/>
      <c r="J215" s="33"/>
      <c r="K215" s="33"/>
      <c r="L215" s="33"/>
      <c r="M215" s="33"/>
      <c r="N215" s="33"/>
      <c r="O215" s="33"/>
      <c r="P215" s="33"/>
      <c r="Q215" s="33"/>
      <c r="R215" s="33"/>
      <c r="S215" s="33"/>
      <c r="T215" s="38"/>
    </row>
    <row r="216" spans="1:20" ht="30.6" customHeight="1">
      <c r="A216" s="36">
        <f>'S6 Maquette'!B216</f>
        <v>0</v>
      </c>
      <c r="B216" s="36">
        <f>'S6 Maquette'!C216</f>
        <v>0</v>
      </c>
      <c r="C216" s="35">
        <f>'S6 Maquette'!F216</f>
        <v>0</v>
      </c>
      <c r="D216" s="33"/>
      <c r="E216" s="33"/>
      <c r="F216" s="33"/>
      <c r="G216" s="33"/>
      <c r="H216" s="33"/>
      <c r="I216" s="33"/>
      <c r="J216" s="33"/>
      <c r="K216" s="33"/>
      <c r="L216" s="33"/>
      <c r="M216" s="33"/>
      <c r="N216" s="33"/>
      <c r="O216" s="33"/>
      <c r="P216" s="33"/>
      <c r="Q216" s="33"/>
      <c r="R216" s="33"/>
      <c r="S216" s="33"/>
      <c r="T216" s="38"/>
    </row>
    <row r="217" spans="1:20" ht="30.6" customHeight="1">
      <c r="A217" s="36">
        <f>'S6 Maquette'!B217</f>
        <v>0</v>
      </c>
      <c r="B217" s="36">
        <f>'S6 Maquette'!C217</f>
        <v>0</v>
      </c>
      <c r="C217" s="35">
        <f>'S6 Maquette'!F217</f>
        <v>0</v>
      </c>
      <c r="D217" s="33"/>
      <c r="E217" s="33"/>
      <c r="F217" s="33"/>
      <c r="G217" s="33"/>
      <c r="H217" s="33"/>
      <c r="I217" s="33"/>
      <c r="J217" s="33"/>
      <c r="K217" s="33"/>
      <c r="L217" s="33"/>
      <c r="M217" s="33"/>
      <c r="N217" s="33"/>
      <c r="O217" s="33"/>
      <c r="P217" s="33"/>
      <c r="Q217" s="33"/>
      <c r="R217" s="33"/>
      <c r="S217" s="33"/>
      <c r="T217" s="38"/>
    </row>
    <row r="218" spans="1:20" ht="30.6" customHeight="1">
      <c r="A218" s="36">
        <f>'S6 Maquette'!B218</f>
        <v>0</v>
      </c>
      <c r="B218" s="36">
        <f>'S6 Maquette'!C218</f>
        <v>0</v>
      </c>
      <c r="C218" s="35">
        <f>'S6 Maquette'!F218</f>
        <v>0</v>
      </c>
      <c r="D218" s="33"/>
      <c r="E218" s="33"/>
      <c r="F218" s="33"/>
      <c r="G218" s="33"/>
      <c r="H218" s="33"/>
      <c r="I218" s="33"/>
      <c r="J218" s="33"/>
      <c r="K218" s="33"/>
      <c r="L218" s="33"/>
      <c r="M218" s="33"/>
      <c r="N218" s="33"/>
      <c r="O218" s="33"/>
      <c r="P218" s="33"/>
      <c r="Q218" s="33"/>
      <c r="R218" s="33"/>
      <c r="S218" s="33"/>
      <c r="T218" s="38"/>
    </row>
    <row r="219" spans="1:20" ht="30.6" customHeight="1">
      <c r="A219" s="36">
        <f>'S6 Maquette'!B219</f>
        <v>0</v>
      </c>
      <c r="B219" s="36">
        <f>'S6 Maquette'!C219</f>
        <v>0</v>
      </c>
      <c r="C219" s="35">
        <f>'S6 Maquette'!F219</f>
        <v>0</v>
      </c>
      <c r="D219" s="33"/>
      <c r="E219" s="33"/>
      <c r="F219" s="33"/>
      <c r="G219" s="33"/>
      <c r="H219" s="33"/>
      <c r="I219" s="33"/>
      <c r="J219" s="33"/>
      <c r="K219" s="33"/>
      <c r="L219" s="33"/>
      <c r="M219" s="33"/>
      <c r="N219" s="33"/>
      <c r="O219" s="33"/>
      <c r="P219" s="33"/>
      <c r="Q219" s="33"/>
      <c r="R219" s="33"/>
      <c r="S219" s="33"/>
      <c r="T219" s="38"/>
    </row>
    <row r="220" spans="1:20" ht="30.6" customHeight="1">
      <c r="A220" s="36">
        <f>'S6 Maquette'!B220</f>
        <v>0</v>
      </c>
      <c r="B220" s="36">
        <f>'S6 Maquette'!C220</f>
        <v>0</v>
      </c>
      <c r="C220" s="35">
        <f>'S6 Maquette'!F220</f>
        <v>0</v>
      </c>
      <c r="D220" s="33"/>
      <c r="E220" s="33"/>
      <c r="F220" s="33"/>
      <c r="G220" s="33"/>
      <c r="H220" s="33"/>
      <c r="I220" s="33"/>
      <c r="J220" s="33"/>
      <c r="K220" s="33"/>
      <c r="L220" s="33"/>
      <c r="M220" s="33"/>
      <c r="N220" s="33"/>
      <c r="O220" s="33"/>
      <c r="P220" s="33"/>
      <c r="Q220" s="33"/>
      <c r="R220" s="33"/>
      <c r="S220" s="33"/>
      <c r="T220" s="38"/>
    </row>
    <row r="221" spans="1:20" ht="30.6" customHeight="1">
      <c r="A221" s="36">
        <f>'S6 Maquette'!B221</f>
        <v>0</v>
      </c>
      <c r="B221" s="36">
        <f>'S6 Maquette'!C221</f>
        <v>0</v>
      </c>
      <c r="C221" s="35">
        <f>'S6 Maquette'!F221</f>
        <v>0</v>
      </c>
      <c r="D221" s="33"/>
      <c r="E221" s="33"/>
      <c r="F221" s="33"/>
      <c r="G221" s="33"/>
      <c r="H221" s="33"/>
      <c r="I221" s="33"/>
      <c r="J221" s="33"/>
      <c r="K221" s="33"/>
      <c r="L221" s="33"/>
      <c r="M221" s="33"/>
      <c r="N221" s="33"/>
      <c r="O221" s="33"/>
      <c r="P221" s="33"/>
      <c r="Q221" s="33"/>
      <c r="R221" s="33"/>
      <c r="S221" s="33"/>
      <c r="T221" s="38"/>
    </row>
    <row r="222" spans="1:20" ht="30.6" customHeight="1">
      <c r="A222" s="36">
        <f>'S6 Maquette'!B222</f>
        <v>0</v>
      </c>
      <c r="B222" s="36">
        <f>'S6 Maquette'!C222</f>
        <v>0</v>
      </c>
      <c r="C222" s="35">
        <f>'S6 Maquette'!F222</f>
        <v>0</v>
      </c>
      <c r="D222" s="33"/>
      <c r="E222" s="33"/>
      <c r="F222" s="33"/>
      <c r="G222" s="33"/>
      <c r="H222" s="33"/>
      <c r="I222" s="33"/>
      <c r="J222" s="33"/>
      <c r="K222" s="33"/>
      <c r="L222" s="33"/>
      <c r="M222" s="33"/>
      <c r="N222" s="33"/>
      <c r="O222" s="33"/>
      <c r="P222" s="33"/>
      <c r="Q222" s="33"/>
      <c r="R222" s="33"/>
      <c r="S222" s="33"/>
      <c r="T222" s="38"/>
    </row>
    <row r="223" spans="1:20" ht="30.6" customHeight="1">
      <c r="A223" s="36">
        <f>'S6 Maquette'!B223</f>
        <v>0</v>
      </c>
      <c r="B223" s="36">
        <f>'S6 Maquette'!C223</f>
        <v>0</v>
      </c>
      <c r="C223" s="35">
        <f>'S6 Maquette'!F223</f>
        <v>0</v>
      </c>
      <c r="D223" s="33"/>
      <c r="E223" s="33"/>
      <c r="F223" s="33"/>
      <c r="G223" s="33"/>
      <c r="H223" s="33"/>
      <c r="I223" s="33"/>
      <c r="J223" s="33"/>
      <c r="K223" s="33"/>
      <c r="L223" s="33"/>
      <c r="M223" s="33"/>
      <c r="N223" s="33"/>
      <c r="O223" s="33"/>
      <c r="P223" s="33"/>
      <c r="Q223" s="33"/>
      <c r="R223" s="33"/>
      <c r="S223" s="33"/>
      <c r="T223" s="38"/>
    </row>
    <row r="224" spans="1:20" ht="30.6" customHeight="1">
      <c r="A224" s="36">
        <f>'S6 Maquette'!B224</f>
        <v>0</v>
      </c>
      <c r="B224" s="36">
        <f>'S6 Maquette'!C224</f>
        <v>0</v>
      </c>
      <c r="C224" s="35">
        <f>'S6 Maquette'!F224</f>
        <v>0</v>
      </c>
      <c r="D224" s="33"/>
      <c r="E224" s="33"/>
      <c r="F224" s="33"/>
      <c r="G224" s="33"/>
      <c r="H224" s="33"/>
      <c r="I224" s="33"/>
      <c r="J224" s="33"/>
      <c r="K224" s="33"/>
      <c r="L224" s="33"/>
      <c r="M224" s="33"/>
      <c r="N224" s="33"/>
      <c r="O224" s="33"/>
      <c r="P224" s="33"/>
      <c r="Q224" s="33"/>
      <c r="R224" s="33"/>
      <c r="S224" s="33"/>
      <c r="T224" s="38"/>
    </row>
    <row r="225" spans="1:20" ht="30.6" customHeight="1">
      <c r="A225" s="36">
        <f>'S6 Maquette'!B225</f>
        <v>0</v>
      </c>
      <c r="B225" s="36">
        <f>'S6 Maquette'!C225</f>
        <v>0</v>
      </c>
      <c r="C225" s="35">
        <f>'S6 Maquette'!F225</f>
        <v>0</v>
      </c>
      <c r="D225" s="33"/>
      <c r="E225" s="33"/>
      <c r="F225" s="33"/>
      <c r="G225" s="33"/>
      <c r="H225" s="33"/>
      <c r="I225" s="33"/>
      <c r="J225" s="33"/>
      <c r="K225" s="33"/>
      <c r="L225" s="33"/>
      <c r="M225" s="33"/>
      <c r="N225" s="33"/>
      <c r="O225" s="33"/>
      <c r="P225" s="33"/>
      <c r="Q225" s="33"/>
      <c r="R225" s="33"/>
      <c r="S225" s="33"/>
      <c r="T225" s="38"/>
    </row>
    <row r="226" spans="1:20" ht="30.6" customHeight="1">
      <c r="A226" s="36">
        <f>'S6 Maquette'!B226</f>
        <v>0</v>
      </c>
      <c r="B226" s="36">
        <f>'S6 Maquette'!C226</f>
        <v>0</v>
      </c>
      <c r="C226" s="35">
        <f>'S6 Maquette'!F226</f>
        <v>0</v>
      </c>
      <c r="D226" s="33"/>
      <c r="E226" s="33"/>
      <c r="F226" s="33"/>
      <c r="G226" s="33"/>
      <c r="H226" s="33"/>
      <c r="I226" s="33"/>
      <c r="J226" s="33"/>
      <c r="K226" s="33"/>
      <c r="L226" s="33"/>
      <c r="M226" s="33"/>
      <c r="N226" s="33"/>
      <c r="O226" s="33"/>
      <c r="P226" s="33"/>
      <c r="Q226" s="33"/>
      <c r="R226" s="33"/>
      <c r="S226" s="33"/>
      <c r="T226" s="38"/>
    </row>
    <row r="227" spans="1:20" ht="30.6" customHeight="1">
      <c r="A227" s="36">
        <f>'S6 Maquette'!B227</f>
        <v>0</v>
      </c>
      <c r="B227" s="36">
        <f>'S6 Maquette'!C227</f>
        <v>0</v>
      </c>
      <c r="C227" s="35">
        <f>'S6 Maquette'!F227</f>
        <v>0</v>
      </c>
      <c r="D227" s="33"/>
      <c r="E227" s="33"/>
      <c r="F227" s="33"/>
      <c r="G227" s="33"/>
      <c r="H227" s="33"/>
      <c r="I227" s="33"/>
      <c r="J227" s="33"/>
      <c r="K227" s="33"/>
      <c r="L227" s="33"/>
      <c r="M227" s="33"/>
      <c r="N227" s="33"/>
      <c r="O227" s="33"/>
      <c r="P227" s="33"/>
      <c r="Q227" s="33"/>
      <c r="R227" s="33"/>
      <c r="S227" s="33"/>
      <c r="T227" s="38"/>
    </row>
    <row r="228" spans="1:20" ht="30.6" customHeight="1">
      <c r="A228" s="36">
        <f>'S6 Maquette'!B228</f>
        <v>0</v>
      </c>
      <c r="B228" s="36">
        <f>'S6 Maquette'!C228</f>
        <v>0</v>
      </c>
      <c r="C228" s="35">
        <f>'S6 Maquette'!F228</f>
        <v>0</v>
      </c>
      <c r="D228" s="33"/>
      <c r="E228" s="33"/>
      <c r="F228" s="33"/>
      <c r="G228" s="33"/>
      <c r="H228" s="33"/>
      <c r="I228" s="33"/>
      <c r="J228" s="33"/>
      <c r="K228" s="33"/>
      <c r="L228" s="33"/>
      <c r="M228" s="33"/>
      <c r="N228" s="33"/>
      <c r="O228" s="33"/>
      <c r="P228" s="33"/>
      <c r="Q228" s="33"/>
      <c r="R228" s="33"/>
      <c r="S228" s="33"/>
      <c r="T228" s="38"/>
    </row>
    <row r="229" spans="1:20" ht="30.6" customHeight="1">
      <c r="A229" s="36">
        <f>'S6 Maquette'!B229</f>
        <v>0</v>
      </c>
      <c r="B229" s="36">
        <f>'S6 Maquette'!C229</f>
        <v>0</v>
      </c>
      <c r="C229" s="35">
        <f>'S6 Maquette'!F229</f>
        <v>0</v>
      </c>
      <c r="D229" s="33"/>
      <c r="E229" s="33"/>
      <c r="F229" s="33"/>
      <c r="G229" s="33"/>
      <c r="H229" s="33"/>
      <c r="I229" s="33"/>
      <c r="J229" s="33"/>
      <c r="K229" s="33"/>
      <c r="L229" s="33"/>
      <c r="M229" s="33"/>
      <c r="N229" s="33"/>
      <c r="O229" s="33"/>
      <c r="P229" s="33"/>
      <c r="Q229" s="33"/>
      <c r="R229" s="33"/>
      <c r="S229" s="33"/>
      <c r="T229" s="38"/>
    </row>
    <row r="230" spans="1:20" ht="30.6" customHeight="1">
      <c r="A230" s="36">
        <f>'S6 Maquette'!B230</f>
        <v>0</v>
      </c>
      <c r="B230" s="36">
        <f>'S6 Maquette'!C230</f>
        <v>0</v>
      </c>
      <c r="C230" s="35">
        <f>'S6 Maquette'!F230</f>
        <v>0</v>
      </c>
      <c r="D230" s="33"/>
      <c r="E230" s="33"/>
      <c r="F230" s="33"/>
      <c r="G230" s="33"/>
      <c r="H230" s="33"/>
      <c r="I230" s="33"/>
      <c r="J230" s="33"/>
      <c r="K230" s="33"/>
      <c r="L230" s="33"/>
      <c r="M230" s="33"/>
      <c r="N230" s="33"/>
      <c r="O230" s="33"/>
      <c r="P230" s="33"/>
      <c r="Q230" s="33"/>
      <c r="R230" s="33"/>
      <c r="S230" s="33"/>
      <c r="T230" s="38"/>
    </row>
    <row r="231" spans="1:20" ht="30.6" customHeight="1">
      <c r="A231" s="36">
        <f>'S6 Maquette'!B231</f>
        <v>0</v>
      </c>
      <c r="B231" s="36">
        <f>'S6 Maquette'!C231</f>
        <v>0</v>
      </c>
      <c r="C231" s="35">
        <f>'S6 Maquette'!F231</f>
        <v>0</v>
      </c>
      <c r="D231" s="33"/>
      <c r="E231" s="33"/>
      <c r="F231" s="33"/>
      <c r="G231" s="33"/>
      <c r="H231" s="33"/>
      <c r="I231" s="33"/>
      <c r="J231" s="33"/>
      <c r="K231" s="33"/>
      <c r="L231" s="33"/>
      <c r="M231" s="33"/>
      <c r="N231" s="33"/>
      <c r="O231" s="33"/>
      <c r="P231" s="33"/>
      <c r="Q231" s="33"/>
      <c r="R231" s="33"/>
      <c r="S231" s="33"/>
      <c r="T231" s="38"/>
    </row>
    <row r="232" spans="1:20" ht="30.6" customHeight="1">
      <c r="A232" s="36">
        <f>'S6 Maquette'!B232</f>
        <v>0</v>
      </c>
      <c r="B232" s="36">
        <f>'S6 Maquette'!C232</f>
        <v>0</v>
      </c>
      <c r="C232" s="35">
        <f>'S6 Maquette'!F232</f>
        <v>0</v>
      </c>
      <c r="D232" s="33"/>
      <c r="E232" s="33"/>
      <c r="F232" s="33"/>
      <c r="G232" s="33"/>
      <c r="H232" s="33"/>
      <c r="I232" s="33"/>
      <c r="J232" s="33"/>
      <c r="K232" s="33"/>
      <c r="L232" s="33"/>
      <c r="M232" s="33"/>
      <c r="N232" s="33"/>
      <c r="O232" s="33"/>
      <c r="P232" s="33"/>
      <c r="Q232" s="33"/>
      <c r="R232" s="33"/>
      <c r="S232" s="33"/>
      <c r="T232" s="38"/>
    </row>
    <row r="233" spans="1:20" ht="30.6" customHeight="1">
      <c r="A233" s="36">
        <f>'S6 Maquette'!B233</f>
        <v>0</v>
      </c>
      <c r="B233" s="36">
        <f>'S6 Maquette'!C233</f>
        <v>0</v>
      </c>
      <c r="C233" s="35">
        <f>'S6 Maquette'!F233</f>
        <v>0</v>
      </c>
      <c r="D233" s="33"/>
      <c r="E233" s="33"/>
      <c r="F233" s="33"/>
      <c r="G233" s="33"/>
      <c r="H233" s="33"/>
      <c r="I233" s="33"/>
      <c r="J233" s="33"/>
      <c r="K233" s="33"/>
      <c r="L233" s="33"/>
      <c r="M233" s="33"/>
      <c r="N233" s="33"/>
      <c r="O233" s="33"/>
      <c r="P233" s="33"/>
      <c r="Q233" s="33"/>
      <c r="R233" s="33"/>
      <c r="S233" s="33"/>
      <c r="T233" s="38"/>
    </row>
    <row r="234" spans="1:20" ht="30.6" customHeight="1">
      <c r="A234" s="36">
        <f>'S6 Maquette'!B234</f>
        <v>0</v>
      </c>
      <c r="B234" s="36">
        <f>'S6 Maquette'!C234</f>
        <v>0</v>
      </c>
      <c r="C234" s="35">
        <f>'S6 Maquette'!F234</f>
        <v>0</v>
      </c>
      <c r="D234" s="33"/>
      <c r="E234" s="33"/>
      <c r="F234" s="33"/>
      <c r="G234" s="33"/>
      <c r="H234" s="33"/>
      <c r="I234" s="33"/>
      <c r="J234" s="33"/>
      <c r="K234" s="33"/>
      <c r="L234" s="33"/>
      <c r="M234" s="33"/>
      <c r="N234" s="33"/>
      <c r="O234" s="33"/>
      <c r="P234" s="33"/>
      <c r="Q234" s="33"/>
      <c r="R234" s="33"/>
      <c r="S234" s="33"/>
      <c r="T234" s="38"/>
    </row>
    <row r="235" spans="1:20" ht="30.6" customHeight="1">
      <c r="A235" s="36">
        <f>'S6 Maquette'!B235</f>
        <v>0</v>
      </c>
      <c r="B235" s="36">
        <f>'S6 Maquette'!C235</f>
        <v>0</v>
      </c>
      <c r="C235" s="35">
        <f>'S6 Maquette'!F235</f>
        <v>0</v>
      </c>
      <c r="D235" s="33"/>
      <c r="E235" s="33"/>
      <c r="F235" s="33"/>
      <c r="G235" s="33"/>
      <c r="H235" s="33"/>
      <c r="I235" s="33"/>
      <c r="J235" s="33"/>
      <c r="K235" s="33"/>
      <c r="L235" s="33"/>
      <c r="M235" s="33"/>
      <c r="N235" s="33"/>
      <c r="O235" s="33"/>
      <c r="P235" s="33"/>
      <c r="Q235" s="33"/>
      <c r="R235" s="33"/>
      <c r="S235" s="33"/>
      <c r="T235" s="38"/>
    </row>
    <row r="236" spans="1:20" ht="30.6" customHeight="1">
      <c r="A236" s="36">
        <f>'S6 Maquette'!B236</f>
        <v>0</v>
      </c>
      <c r="B236" s="36">
        <f>'S6 Maquette'!C236</f>
        <v>0</v>
      </c>
      <c r="C236" s="35">
        <f>'S6 Maquette'!F236</f>
        <v>0</v>
      </c>
      <c r="D236" s="33"/>
      <c r="E236" s="33"/>
      <c r="F236" s="33"/>
      <c r="G236" s="33"/>
      <c r="H236" s="33"/>
      <c r="I236" s="33"/>
      <c r="J236" s="33"/>
      <c r="K236" s="33"/>
      <c r="L236" s="33"/>
      <c r="M236" s="33"/>
      <c r="N236" s="33"/>
      <c r="O236" s="33"/>
      <c r="P236" s="33"/>
      <c r="Q236" s="33"/>
      <c r="R236" s="33"/>
      <c r="S236" s="33"/>
      <c r="T236" s="38"/>
    </row>
    <row r="237" spans="1:20" ht="30.6" customHeight="1">
      <c r="A237" s="36">
        <f>'S6 Maquette'!B237</f>
        <v>0</v>
      </c>
      <c r="B237" s="36">
        <f>'S6 Maquette'!C237</f>
        <v>0</v>
      </c>
      <c r="C237" s="35">
        <f>'S6 Maquette'!F237</f>
        <v>0</v>
      </c>
      <c r="D237" s="33"/>
      <c r="E237" s="33"/>
      <c r="F237" s="33"/>
      <c r="G237" s="33"/>
      <c r="H237" s="33"/>
      <c r="I237" s="33"/>
      <c r="J237" s="33"/>
      <c r="K237" s="33"/>
      <c r="L237" s="33"/>
      <c r="M237" s="33"/>
      <c r="N237" s="33"/>
      <c r="O237" s="33"/>
      <c r="P237" s="33"/>
      <c r="Q237" s="33"/>
      <c r="R237" s="33"/>
      <c r="S237" s="33"/>
      <c r="T237" s="38"/>
    </row>
    <row r="238" spans="1:20" ht="30.6" customHeight="1">
      <c r="A238" s="36">
        <f>'S6 Maquette'!B238</f>
        <v>0</v>
      </c>
      <c r="B238" s="36">
        <f>'S6 Maquette'!C238</f>
        <v>0</v>
      </c>
      <c r="C238" s="35">
        <f>'S6 Maquette'!F238</f>
        <v>0</v>
      </c>
      <c r="D238" s="33"/>
      <c r="E238" s="33"/>
      <c r="F238" s="33"/>
      <c r="G238" s="33"/>
      <c r="H238" s="33"/>
      <c r="I238" s="33"/>
      <c r="J238" s="33"/>
      <c r="K238" s="33"/>
      <c r="L238" s="33"/>
      <c r="M238" s="33"/>
      <c r="N238" s="33"/>
      <c r="O238" s="33"/>
      <c r="P238" s="33"/>
      <c r="Q238" s="33"/>
      <c r="R238" s="33"/>
      <c r="S238" s="33"/>
      <c r="T238" s="38"/>
    </row>
    <row r="239" spans="1:20" ht="30.6" customHeight="1">
      <c r="A239" s="36">
        <f>'S6 Maquette'!B239</f>
        <v>0</v>
      </c>
      <c r="B239" s="36">
        <f>'S6 Maquette'!C239</f>
        <v>0</v>
      </c>
      <c r="C239" s="35">
        <f>'S6 Maquette'!F239</f>
        <v>0</v>
      </c>
      <c r="D239" s="33"/>
      <c r="E239" s="33"/>
      <c r="F239" s="33"/>
      <c r="G239" s="33"/>
      <c r="H239" s="33"/>
      <c r="I239" s="33"/>
      <c r="J239" s="33"/>
      <c r="K239" s="33"/>
      <c r="L239" s="33"/>
      <c r="M239" s="33"/>
      <c r="N239" s="33"/>
      <c r="O239" s="33"/>
      <c r="P239" s="33"/>
      <c r="Q239" s="33"/>
      <c r="R239" s="33"/>
      <c r="S239" s="33"/>
      <c r="T239" s="38"/>
    </row>
    <row r="240" spans="1:20" ht="30.6" customHeight="1">
      <c r="A240" s="36">
        <f>'S6 Maquette'!B240</f>
        <v>0</v>
      </c>
      <c r="B240" s="36">
        <f>'S6 Maquette'!C240</f>
        <v>0</v>
      </c>
      <c r="C240" s="35">
        <f>'S6 Maquette'!F240</f>
        <v>0</v>
      </c>
      <c r="D240" s="33"/>
      <c r="E240" s="33"/>
      <c r="F240" s="33"/>
      <c r="G240" s="33"/>
      <c r="H240" s="33"/>
      <c r="I240" s="33"/>
      <c r="J240" s="33"/>
      <c r="K240" s="33"/>
      <c r="L240" s="33"/>
      <c r="M240" s="33"/>
      <c r="N240" s="33"/>
      <c r="O240" s="33"/>
      <c r="P240" s="33"/>
      <c r="Q240" s="33"/>
      <c r="R240" s="33"/>
      <c r="S240" s="33"/>
      <c r="T240" s="38"/>
    </row>
    <row r="241" spans="1:20" ht="30.6" customHeight="1">
      <c r="A241" s="36">
        <f>'S6 Maquette'!B241</f>
        <v>0</v>
      </c>
      <c r="B241" s="36">
        <f>'S6 Maquette'!C241</f>
        <v>0</v>
      </c>
      <c r="C241" s="35">
        <f>'S6 Maquette'!F241</f>
        <v>0</v>
      </c>
      <c r="D241" s="33"/>
      <c r="E241" s="33"/>
      <c r="F241" s="33"/>
      <c r="G241" s="33"/>
      <c r="H241" s="33"/>
      <c r="I241" s="33"/>
      <c r="J241" s="33"/>
      <c r="K241" s="33"/>
      <c r="L241" s="33"/>
      <c r="M241" s="33"/>
      <c r="N241" s="33"/>
      <c r="O241" s="33"/>
      <c r="P241" s="33"/>
      <c r="Q241" s="33"/>
      <c r="R241" s="33"/>
      <c r="S241" s="33"/>
      <c r="T241" s="38"/>
    </row>
    <row r="242" spans="1:20" ht="30.6" customHeight="1">
      <c r="A242" s="36">
        <f>'S6 Maquette'!B242</f>
        <v>0</v>
      </c>
      <c r="B242" s="36">
        <f>'S6 Maquette'!C242</f>
        <v>0</v>
      </c>
      <c r="C242" s="35">
        <f>'S6 Maquette'!F242</f>
        <v>0</v>
      </c>
      <c r="D242" s="33"/>
      <c r="E242" s="33"/>
      <c r="F242" s="33"/>
      <c r="G242" s="33"/>
      <c r="H242" s="33"/>
      <c r="I242" s="33"/>
      <c r="J242" s="33"/>
      <c r="K242" s="33"/>
      <c r="L242" s="33"/>
      <c r="M242" s="33"/>
      <c r="N242" s="33"/>
      <c r="O242" s="33"/>
      <c r="P242" s="33"/>
      <c r="Q242" s="33"/>
      <c r="R242" s="33"/>
      <c r="S242" s="33"/>
      <c r="T242" s="38"/>
    </row>
    <row r="243" spans="1:20" ht="30.6" customHeight="1">
      <c r="A243" s="36">
        <f>'S6 Maquette'!B243</f>
        <v>0</v>
      </c>
      <c r="B243" s="36">
        <f>'S6 Maquette'!C243</f>
        <v>0</v>
      </c>
      <c r="C243" s="35">
        <f>'S6 Maquette'!F243</f>
        <v>0</v>
      </c>
      <c r="D243" s="33"/>
      <c r="E243" s="33"/>
      <c r="F243" s="33"/>
      <c r="G243" s="33"/>
      <c r="H243" s="33"/>
      <c r="I243" s="33"/>
      <c r="J243" s="33"/>
      <c r="K243" s="33"/>
      <c r="L243" s="33"/>
      <c r="M243" s="33"/>
      <c r="N243" s="33"/>
      <c r="O243" s="33"/>
      <c r="P243" s="33"/>
      <c r="Q243" s="33"/>
      <c r="R243" s="33"/>
      <c r="S243" s="33"/>
      <c r="T243" s="38"/>
    </row>
    <row r="244" spans="1:20" ht="30.6" customHeight="1">
      <c r="A244" s="36">
        <f>'S6 Maquette'!B244</f>
        <v>0</v>
      </c>
      <c r="B244" s="36">
        <f>'S6 Maquette'!C244</f>
        <v>0</v>
      </c>
      <c r="C244" s="35">
        <f>'S6 Maquette'!F244</f>
        <v>0</v>
      </c>
      <c r="D244" s="33"/>
      <c r="E244" s="33"/>
      <c r="F244" s="33"/>
      <c r="G244" s="33"/>
      <c r="H244" s="33"/>
      <c r="I244" s="33"/>
      <c r="J244" s="33"/>
      <c r="K244" s="33"/>
      <c r="L244" s="33"/>
      <c r="M244" s="33"/>
      <c r="N244" s="33"/>
      <c r="O244" s="33"/>
      <c r="P244" s="33"/>
      <c r="Q244" s="33"/>
      <c r="R244" s="33"/>
      <c r="S244" s="33"/>
      <c r="T244" s="38"/>
    </row>
    <row r="245" spans="1:20" ht="30.6" customHeight="1">
      <c r="A245" s="36">
        <f>'S6 Maquette'!B245</f>
        <v>0</v>
      </c>
      <c r="B245" s="36">
        <f>'S6 Maquette'!C245</f>
        <v>0</v>
      </c>
      <c r="C245" s="35">
        <f>'S6 Maquette'!F245</f>
        <v>0</v>
      </c>
      <c r="D245" s="33"/>
      <c r="E245" s="33"/>
      <c r="F245" s="33"/>
      <c r="G245" s="33"/>
      <c r="H245" s="33"/>
      <c r="I245" s="33"/>
      <c r="J245" s="33"/>
      <c r="K245" s="33"/>
      <c r="L245" s="33"/>
      <c r="M245" s="33"/>
      <c r="N245" s="33"/>
      <c r="O245" s="33"/>
      <c r="P245" s="33"/>
      <c r="Q245" s="33"/>
      <c r="R245" s="33"/>
      <c r="S245" s="33"/>
      <c r="T245" s="38"/>
    </row>
    <row r="246" spans="1:20" ht="30.6" customHeight="1">
      <c r="A246" s="36">
        <f>'S6 Maquette'!B246</f>
        <v>0</v>
      </c>
      <c r="B246" s="36">
        <f>'S6 Maquette'!C246</f>
        <v>0</v>
      </c>
      <c r="C246" s="35">
        <f>'S6 Maquette'!F246</f>
        <v>0</v>
      </c>
      <c r="D246" s="33"/>
      <c r="E246" s="33"/>
      <c r="F246" s="33"/>
      <c r="G246" s="33"/>
      <c r="H246" s="33"/>
      <c r="I246" s="33"/>
      <c r="J246" s="33"/>
      <c r="K246" s="33"/>
      <c r="L246" s="33"/>
      <c r="M246" s="33"/>
      <c r="N246" s="33"/>
      <c r="O246" s="33"/>
      <c r="P246" s="33"/>
      <c r="Q246" s="33"/>
      <c r="R246" s="33"/>
      <c r="S246" s="33"/>
      <c r="T246" s="38"/>
    </row>
    <row r="247" spans="1:20" ht="30.6" customHeight="1">
      <c r="A247" s="36">
        <f>'S6 Maquette'!B247</f>
        <v>0</v>
      </c>
      <c r="B247" s="36">
        <f>'S6 Maquette'!C247</f>
        <v>0</v>
      </c>
      <c r="C247" s="35">
        <f>'S6 Maquette'!F247</f>
        <v>0</v>
      </c>
      <c r="D247" s="33"/>
      <c r="E247" s="33"/>
      <c r="F247" s="33"/>
      <c r="G247" s="33"/>
      <c r="H247" s="33"/>
      <c r="I247" s="33"/>
      <c r="J247" s="33"/>
      <c r="K247" s="33"/>
      <c r="L247" s="33"/>
      <c r="M247" s="33"/>
      <c r="N247" s="33"/>
      <c r="O247" s="33"/>
      <c r="P247" s="33"/>
      <c r="Q247" s="33"/>
      <c r="R247" s="33"/>
      <c r="S247" s="33"/>
      <c r="T247" s="38"/>
    </row>
    <row r="248" spans="1:20" ht="30.6" customHeight="1">
      <c r="A248" s="36">
        <f>'S6 Maquette'!B248</f>
        <v>0</v>
      </c>
      <c r="B248" s="36">
        <f>'S6 Maquette'!C248</f>
        <v>0</v>
      </c>
      <c r="C248" s="35">
        <f>'S6 Maquette'!F248</f>
        <v>0</v>
      </c>
      <c r="D248" s="33"/>
      <c r="E248" s="33"/>
      <c r="F248" s="33"/>
      <c r="G248" s="33"/>
      <c r="H248" s="33"/>
      <c r="I248" s="33"/>
      <c r="J248" s="33"/>
      <c r="K248" s="33"/>
      <c r="L248" s="33"/>
      <c r="M248" s="33"/>
      <c r="N248" s="33"/>
      <c r="O248" s="33"/>
      <c r="P248" s="33"/>
      <c r="Q248" s="33"/>
      <c r="R248" s="33"/>
      <c r="S248" s="33"/>
      <c r="T248" s="38"/>
    </row>
    <row r="249" spans="1:20" ht="30.6" customHeight="1">
      <c r="A249" s="36">
        <f>'S6 Maquette'!B249</f>
        <v>0</v>
      </c>
      <c r="B249" s="36">
        <f>'S6 Maquette'!C249</f>
        <v>0</v>
      </c>
      <c r="C249" s="35">
        <f>'S6 Maquette'!F249</f>
        <v>0</v>
      </c>
      <c r="D249" s="33"/>
      <c r="E249" s="33"/>
      <c r="F249" s="33"/>
      <c r="G249" s="33"/>
      <c r="H249" s="33"/>
      <c r="I249" s="33"/>
      <c r="J249" s="33"/>
      <c r="K249" s="33"/>
      <c r="L249" s="33"/>
      <c r="M249" s="33"/>
      <c r="N249" s="33"/>
      <c r="O249" s="33"/>
      <c r="P249" s="33"/>
      <c r="Q249" s="33"/>
      <c r="R249" s="33"/>
      <c r="S249" s="33"/>
      <c r="T249" s="38"/>
    </row>
    <row r="250" spans="1:20" ht="30.6" customHeight="1">
      <c r="A250" s="36">
        <f>'S6 Maquette'!B250</f>
        <v>0</v>
      </c>
      <c r="B250" s="36">
        <f>'S6 Maquette'!C250</f>
        <v>0</v>
      </c>
      <c r="C250" s="35">
        <f>'S6 Maquette'!F250</f>
        <v>0</v>
      </c>
      <c r="D250" s="33"/>
      <c r="E250" s="33"/>
      <c r="F250" s="33"/>
      <c r="G250" s="33"/>
      <c r="H250" s="33"/>
      <c r="I250" s="33"/>
      <c r="J250" s="33"/>
      <c r="K250" s="33"/>
      <c r="L250" s="33"/>
      <c r="M250" s="33"/>
      <c r="N250" s="33"/>
      <c r="O250" s="33"/>
      <c r="P250" s="33"/>
      <c r="Q250" s="33"/>
      <c r="R250" s="33"/>
      <c r="S250" s="33"/>
      <c r="T250" s="38"/>
    </row>
    <row r="251" spans="1:20" ht="30.6" customHeight="1">
      <c r="A251" s="36">
        <f>'S6 Maquette'!B251</f>
        <v>0</v>
      </c>
      <c r="B251" s="36">
        <f>'S6 Maquette'!C251</f>
        <v>0</v>
      </c>
      <c r="C251" s="35">
        <f>'S6 Maquette'!F251</f>
        <v>0</v>
      </c>
      <c r="D251" s="33"/>
      <c r="E251" s="33"/>
      <c r="F251" s="33"/>
      <c r="G251" s="33"/>
      <c r="H251" s="33"/>
      <c r="I251" s="33"/>
      <c r="J251" s="33"/>
      <c r="K251" s="33"/>
      <c r="L251" s="33"/>
      <c r="M251" s="33"/>
      <c r="N251" s="33"/>
      <c r="O251" s="33"/>
      <c r="P251" s="33"/>
      <c r="Q251" s="33"/>
      <c r="R251" s="33"/>
      <c r="S251" s="33"/>
      <c r="T251" s="38"/>
    </row>
    <row r="252" spans="1:20" ht="30.6" customHeight="1">
      <c r="A252" s="36">
        <f>'S6 Maquette'!B252</f>
        <v>0</v>
      </c>
      <c r="B252" s="36">
        <f>'S6 Maquette'!C252</f>
        <v>0</v>
      </c>
      <c r="C252" s="35">
        <f>'S6 Maquette'!F252</f>
        <v>0</v>
      </c>
      <c r="D252" s="33"/>
      <c r="E252" s="33"/>
      <c r="F252" s="33"/>
      <c r="G252" s="33"/>
      <c r="H252" s="33"/>
      <c r="I252" s="33"/>
      <c r="J252" s="33"/>
      <c r="K252" s="33"/>
      <c r="L252" s="33"/>
      <c r="M252" s="33"/>
      <c r="N252" s="33"/>
      <c r="O252" s="33"/>
      <c r="P252" s="33"/>
      <c r="Q252" s="33"/>
      <c r="R252" s="33"/>
      <c r="S252" s="33"/>
      <c r="T252" s="38"/>
    </row>
    <row r="253" spans="1:20" ht="30.6" customHeight="1">
      <c r="A253" s="36">
        <f>'S6 Maquette'!B253</f>
        <v>0</v>
      </c>
      <c r="B253" s="36">
        <f>'S6 Maquette'!C253</f>
        <v>0</v>
      </c>
      <c r="C253" s="35">
        <f>'S6 Maquette'!F253</f>
        <v>0</v>
      </c>
      <c r="D253" s="33"/>
      <c r="E253" s="33"/>
      <c r="F253" s="33"/>
      <c r="G253" s="33"/>
      <c r="H253" s="33"/>
      <c r="I253" s="33"/>
      <c r="J253" s="33"/>
      <c r="K253" s="33"/>
      <c r="L253" s="33"/>
      <c r="M253" s="33"/>
      <c r="N253" s="33"/>
      <c r="O253" s="33"/>
      <c r="P253" s="33"/>
      <c r="Q253" s="33"/>
      <c r="R253" s="33"/>
      <c r="S253" s="33"/>
      <c r="T253" s="38"/>
    </row>
    <row r="254" spans="1:20" ht="30.6" customHeight="1">
      <c r="A254" s="36">
        <f>'S6 Maquette'!B254</f>
        <v>0</v>
      </c>
      <c r="B254" s="36">
        <f>'S6 Maquette'!C254</f>
        <v>0</v>
      </c>
      <c r="C254" s="35">
        <f>'S6 Maquette'!F254</f>
        <v>0</v>
      </c>
      <c r="D254" s="33"/>
      <c r="E254" s="33"/>
      <c r="F254" s="33"/>
      <c r="G254" s="33"/>
      <c r="H254" s="33"/>
      <c r="I254" s="33"/>
      <c r="J254" s="33"/>
      <c r="K254" s="33"/>
      <c r="L254" s="33"/>
      <c r="M254" s="33"/>
      <c r="N254" s="33"/>
      <c r="O254" s="33"/>
      <c r="P254" s="33"/>
      <c r="Q254" s="33"/>
      <c r="R254" s="33"/>
      <c r="S254" s="33"/>
      <c r="T254" s="38"/>
    </row>
    <row r="255" spans="1:20" ht="30.6" customHeight="1">
      <c r="A255" s="36">
        <f>'S6 Maquette'!B255</f>
        <v>0</v>
      </c>
      <c r="B255" s="36">
        <f>'S6 Maquette'!C255</f>
        <v>0</v>
      </c>
      <c r="C255" s="35">
        <f>'S6 Maquette'!F255</f>
        <v>0</v>
      </c>
      <c r="D255" s="33"/>
      <c r="E255" s="33"/>
      <c r="F255" s="33"/>
      <c r="G255" s="33"/>
      <c r="H255" s="33"/>
      <c r="I255" s="33"/>
      <c r="J255" s="33"/>
      <c r="K255" s="33"/>
      <c r="L255" s="33"/>
      <c r="M255" s="33"/>
      <c r="N255" s="33"/>
      <c r="O255" s="33"/>
      <c r="P255" s="33"/>
      <c r="Q255" s="33"/>
      <c r="R255" s="33"/>
      <c r="S255" s="33"/>
      <c r="T255" s="38"/>
    </row>
    <row r="256" spans="1:20" ht="30.6" customHeight="1">
      <c r="A256" s="36">
        <f>'S6 Maquette'!B256</f>
        <v>0</v>
      </c>
      <c r="B256" s="36">
        <f>'S6 Maquette'!C256</f>
        <v>0</v>
      </c>
      <c r="C256" s="35">
        <f>'S6 Maquette'!F256</f>
        <v>0</v>
      </c>
      <c r="D256" s="33"/>
      <c r="E256" s="33"/>
      <c r="F256" s="33"/>
      <c r="G256" s="33"/>
      <c r="H256" s="33"/>
      <c r="I256" s="33"/>
      <c r="J256" s="33"/>
      <c r="K256" s="33"/>
      <c r="L256" s="33"/>
      <c r="M256" s="33"/>
      <c r="N256" s="33"/>
      <c r="O256" s="33"/>
      <c r="P256" s="33"/>
      <c r="Q256" s="33"/>
      <c r="R256" s="33"/>
      <c r="S256" s="33"/>
      <c r="T256" s="38"/>
    </row>
    <row r="257" spans="1:20" ht="30.6" customHeight="1">
      <c r="A257" s="36">
        <f>'S6 Maquette'!B257</f>
        <v>0</v>
      </c>
      <c r="B257" s="36">
        <f>'S6 Maquette'!C257</f>
        <v>0</v>
      </c>
      <c r="C257" s="35">
        <f>'S6 Maquette'!F257</f>
        <v>0</v>
      </c>
      <c r="D257" s="33"/>
      <c r="E257" s="33"/>
      <c r="F257" s="33"/>
      <c r="G257" s="33"/>
      <c r="H257" s="33"/>
      <c r="I257" s="33"/>
      <c r="J257" s="33"/>
      <c r="K257" s="33"/>
      <c r="L257" s="33"/>
      <c r="M257" s="33"/>
      <c r="N257" s="33"/>
      <c r="O257" s="33"/>
      <c r="P257" s="33"/>
      <c r="Q257" s="33"/>
      <c r="R257" s="33"/>
      <c r="S257" s="33"/>
      <c r="T257" s="38"/>
    </row>
    <row r="258" spans="1:20" ht="30.6" customHeight="1">
      <c r="A258" s="36">
        <f>'S6 Maquette'!B258</f>
        <v>0</v>
      </c>
      <c r="B258" s="36">
        <f>'S6 Maquette'!C258</f>
        <v>0</v>
      </c>
      <c r="C258" s="35">
        <f>'S6 Maquette'!F258</f>
        <v>0</v>
      </c>
      <c r="D258" s="33"/>
      <c r="E258" s="33"/>
      <c r="F258" s="33"/>
      <c r="G258" s="33"/>
      <c r="H258" s="33"/>
      <c r="I258" s="33"/>
      <c r="J258" s="33"/>
      <c r="K258" s="33"/>
      <c r="L258" s="33"/>
      <c r="M258" s="33"/>
      <c r="N258" s="33"/>
      <c r="O258" s="33"/>
      <c r="P258" s="33"/>
      <c r="Q258" s="33"/>
      <c r="R258" s="33"/>
      <c r="S258" s="33"/>
      <c r="T258" s="38"/>
    </row>
    <row r="259" spans="1:20" ht="30.6" customHeight="1">
      <c r="A259" s="36">
        <f>'S6 Maquette'!B259</f>
        <v>0</v>
      </c>
      <c r="B259" s="36">
        <f>'S6 Maquette'!C259</f>
        <v>0</v>
      </c>
      <c r="C259" s="35">
        <f>'S6 Maquette'!F259</f>
        <v>0</v>
      </c>
      <c r="D259" s="33"/>
      <c r="E259" s="33"/>
      <c r="F259" s="33"/>
      <c r="G259" s="33"/>
      <c r="H259" s="33"/>
      <c r="I259" s="33"/>
      <c r="J259" s="33"/>
      <c r="K259" s="33"/>
      <c r="L259" s="33"/>
      <c r="M259" s="33"/>
      <c r="N259" s="33"/>
      <c r="O259" s="33"/>
      <c r="P259" s="33"/>
      <c r="Q259" s="33"/>
      <c r="R259" s="33"/>
      <c r="S259" s="33"/>
      <c r="T259" s="38"/>
    </row>
    <row r="260" spans="1:20" ht="30.6" customHeight="1">
      <c r="A260" s="36">
        <f>'S6 Maquette'!B260</f>
        <v>0</v>
      </c>
      <c r="B260" s="36">
        <f>'S6 Maquette'!C260</f>
        <v>0</v>
      </c>
      <c r="C260" s="35">
        <f>'S6 Maquette'!F260</f>
        <v>0</v>
      </c>
      <c r="D260" s="33"/>
      <c r="E260" s="33"/>
      <c r="F260" s="33"/>
      <c r="G260" s="33"/>
      <c r="H260" s="33"/>
      <c r="I260" s="33"/>
      <c r="J260" s="33"/>
      <c r="K260" s="33"/>
      <c r="L260" s="33"/>
      <c r="M260" s="33"/>
      <c r="N260" s="33"/>
      <c r="O260" s="33"/>
      <c r="P260" s="33"/>
      <c r="Q260" s="33"/>
      <c r="R260" s="33"/>
      <c r="S260" s="33"/>
      <c r="T260" s="38"/>
    </row>
    <row r="261" spans="1:20" ht="30.6" customHeight="1">
      <c r="A261" s="36">
        <f>'S6 Maquette'!B261</f>
        <v>0</v>
      </c>
      <c r="B261" s="36">
        <f>'S6 Maquette'!C261</f>
        <v>0</v>
      </c>
      <c r="C261" s="35">
        <f>'S6 Maquette'!F261</f>
        <v>0</v>
      </c>
      <c r="D261" s="33"/>
      <c r="E261" s="33"/>
      <c r="F261" s="33"/>
      <c r="G261" s="33"/>
      <c r="H261" s="33"/>
      <c r="I261" s="33"/>
      <c r="J261" s="33"/>
      <c r="K261" s="33"/>
      <c r="L261" s="33"/>
      <c r="M261" s="33"/>
      <c r="N261" s="33"/>
      <c r="O261" s="33"/>
      <c r="P261" s="33"/>
      <c r="Q261" s="33"/>
      <c r="R261" s="33"/>
      <c r="S261" s="33"/>
      <c r="T261" s="38"/>
    </row>
    <row r="262" spans="1:20" ht="30.6" customHeight="1">
      <c r="A262" s="36">
        <f>'S6 Maquette'!B262</f>
        <v>0</v>
      </c>
      <c r="B262" s="36">
        <f>'S6 Maquette'!C262</f>
        <v>0</v>
      </c>
      <c r="C262" s="35">
        <f>'S6 Maquette'!F262</f>
        <v>0</v>
      </c>
      <c r="D262" s="33"/>
      <c r="E262" s="33"/>
      <c r="F262" s="33"/>
      <c r="G262" s="33"/>
      <c r="H262" s="33"/>
      <c r="I262" s="33"/>
      <c r="J262" s="33"/>
      <c r="K262" s="33"/>
      <c r="L262" s="33"/>
      <c r="M262" s="33"/>
      <c r="N262" s="33"/>
      <c r="O262" s="33"/>
      <c r="P262" s="33"/>
      <c r="Q262" s="33"/>
      <c r="R262" s="33"/>
      <c r="S262" s="33"/>
      <c r="T262" s="38"/>
    </row>
    <row r="263" spans="1:20" ht="30.6" customHeight="1">
      <c r="A263" s="36">
        <f>'S6 Maquette'!B263</f>
        <v>0</v>
      </c>
      <c r="B263" s="36">
        <f>'S6 Maquette'!C263</f>
        <v>0</v>
      </c>
      <c r="C263" s="35">
        <f>'S6 Maquette'!F263</f>
        <v>0</v>
      </c>
      <c r="D263" s="33"/>
      <c r="E263" s="33"/>
      <c r="F263" s="33"/>
      <c r="G263" s="33"/>
      <c r="H263" s="33"/>
      <c r="I263" s="33"/>
      <c r="J263" s="33"/>
      <c r="K263" s="33"/>
      <c r="L263" s="33"/>
      <c r="M263" s="33"/>
      <c r="N263" s="33"/>
      <c r="O263" s="33"/>
      <c r="P263" s="33"/>
      <c r="Q263" s="33"/>
      <c r="R263" s="33"/>
      <c r="S263" s="33"/>
      <c r="T263" s="38"/>
    </row>
    <row r="264" spans="1:20" ht="30.6" customHeight="1">
      <c r="A264" s="36">
        <f>'S6 Maquette'!B264</f>
        <v>0</v>
      </c>
      <c r="B264" s="36">
        <f>'S6 Maquette'!C264</f>
        <v>0</v>
      </c>
      <c r="C264" s="35">
        <f>'S6 Maquette'!F264</f>
        <v>0</v>
      </c>
      <c r="D264" s="33"/>
      <c r="E264" s="33"/>
      <c r="F264" s="33"/>
      <c r="G264" s="33"/>
      <c r="H264" s="33"/>
      <c r="I264" s="33"/>
      <c r="J264" s="33"/>
      <c r="K264" s="33"/>
      <c r="L264" s="33"/>
      <c r="M264" s="33"/>
      <c r="N264" s="33"/>
      <c r="O264" s="33"/>
      <c r="P264" s="33"/>
      <c r="Q264" s="33"/>
      <c r="R264" s="33"/>
      <c r="S264" s="33"/>
      <c r="T264" s="38"/>
    </row>
    <row r="265" spans="1:20" ht="30.6" customHeight="1">
      <c r="A265" s="36">
        <f>'S6 Maquette'!B265</f>
        <v>0</v>
      </c>
      <c r="B265" s="36">
        <f>'S6 Maquette'!C265</f>
        <v>0</v>
      </c>
      <c r="C265" s="35">
        <f>'S6 Maquette'!F265</f>
        <v>0</v>
      </c>
      <c r="D265" s="33"/>
      <c r="E265" s="33"/>
      <c r="F265" s="33"/>
      <c r="G265" s="33"/>
      <c r="H265" s="33"/>
      <c r="I265" s="33"/>
      <c r="J265" s="33"/>
      <c r="K265" s="33"/>
      <c r="L265" s="33"/>
      <c r="M265" s="33"/>
      <c r="N265" s="33"/>
      <c r="O265" s="33"/>
      <c r="P265" s="33"/>
      <c r="Q265" s="33"/>
      <c r="R265" s="33"/>
      <c r="S265" s="33"/>
      <c r="T265" s="38"/>
    </row>
    <row r="266" spans="1:20" ht="30.6" customHeight="1">
      <c r="A266" s="36">
        <f>'S6 Maquette'!B266</f>
        <v>0</v>
      </c>
      <c r="B266" s="36">
        <f>'S6 Maquette'!C266</f>
        <v>0</v>
      </c>
      <c r="C266" s="35">
        <f>'S6 Maquette'!F266</f>
        <v>0</v>
      </c>
      <c r="D266" s="33"/>
      <c r="E266" s="33"/>
      <c r="F266" s="33"/>
      <c r="G266" s="33"/>
      <c r="H266" s="33"/>
      <c r="I266" s="33"/>
      <c r="J266" s="33"/>
      <c r="K266" s="33"/>
      <c r="L266" s="33"/>
      <c r="M266" s="33"/>
      <c r="N266" s="33"/>
      <c r="O266" s="33"/>
      <c r="P266" s="33"/>
      <c r="Q266" s="33"/>
      <c r="R266" s="33"/>
      <c r="S266" s="33"/>
      <c r="T266" s="38"/>
    </row>
    <row r="267" spans="1:20" ht="30.6" customHeight="1">
      <c r="A267" s="36">
        <f>'S6 Maquette'!B267</f>
        <v>0</v>
      </c>
      <c r="B267" s="36">
        <f>'S6 Maquette'!C267</f>
        <v>0</v>
      </c>
      <c r="C267" s="35">
        <f>'S6 Maquette'!F267</f>
        <v>0</v>
      </c>
      <c r="D267" s="33"/>
      <c r="E267" s="33"/>
      <c r="F267" s="33"/>
      <c r="G267" s="33"/>
      <c r="H267" s="33"/>
      <c r="I267" s="33"/>
      <c r="J267" s="33"/>
      <c r="K267" s="33"/>
      <c r="L267" s="33"/>
      <c r="M267" s="33"/>
      <c r="N267" s="33"/>
      <c r="O267" s="33"/>
      <c r="P267" s="33"/>
      <c r="Q267" s="33"/>
      <c r="R267" s="33"/>
      <c r="S267" s="33"/>
      <c r="T267" s="38"/>
    </row>
    <row r="268" spans="1:20" ht="30.6" customHeight="1">
      <c r="A268" s="36">
        <f>'S6 Maquette'!B268</f>
        <v>0</v>
      </c>
      <c r="B268" s="36">
        <f>'S6 Maquette'!C268</f>
        <v>0</v>
      </c>
      <c r="C268" s="35">
        <f>'S6 Maquette'!F268</f>
        <v>0</v>
      </c>
      <c r="D268" s="33"/>
      <c r="E268" s="33"/>
      <c r="F268" s="33"/>
      <c r="G268" s="33"/>
      <c r="H268" s="33"/>
      <c r="I268" s="33"/>
      <c r="J268" s="33"/>
      <c r="K268" s="33"/>
      <c r="L268" s="33"/>
      <c r="M268" s="33"/>
      <c r="N268" s="33"/>
      <c r="O268" s="33"/>
      <c r="P268" s="33"/>
      <c r="Q268" s="33"/>
      <c r="R268" s="33"/>
      <c r="S268" s="33"/>
      <c r="T268" s="38"/>
    </row>
    <row r="269" spans="1:20" ht="30.6" customHeight="1">
      <c r="A269" s="36">
        <f>'S6 Maquette'!B269</f>
        <v>0</v>
      </c>
      <c r="B269" s="36">
        <f>'S6 Maquette'!C269</f>
        <v>0</v>
      </c>
      <c r="C269" s="35">
        <f>'S6 Maquette'!F269</f>
        <v>0</v>
      </c>
      <c r="D269" s="33"/>
      <c r="E269" s="33"/>
      <c r="F269" s="33"/>
      <c r="G269" s="33"/>
      <c r="H269" s="33"/>
      <c r="I269" s="33"/>
      <c r="J269" s="33"/>
      <c r="K269" s="33"/>
      <c r="L269" s="33"/>
      <c r="M269" s="33"/>
      <c r="N269" s="33"/>
      <c r="O269" s="33"/>
      <c r="P269" s="33"/>
      <c r="Q269" s="33"/>
      <c r="R269" s="33"/>
      <c r="S269" s="33"/>
      <c r="T269" s="38"/>
    </row>
    <row r="270" spans="1:20" ht="30.6" customHeight="1">
      <c r="A270" s="36">
        <f>'S6 Maquette'!B270</f>
        <v>0</v>
      </c>
      <c r="B270" s="36">
        <f>'S6 Maquette'!C270</f>
        <v>0</v>
      </c>
      <c r="C270" s="35">
        <f>'S6 Maquette'!F270</f>
        <v>0</v>
      </c>
      <c r="D270" s="33"/>
      <c r="E270" s="33"/>
      <c r="F270" s="33"/>
      <c r="G270" s="33"/>
      <c r="H270" s="33"/>
      <c r="I270" s="33"/>
      <c r="J270" s="33"/>
      <c r="K270" s="33"/>
      <c r="L270" s="33"/>
      <c r="M270" s="33"/>
      <c r="N270" s="33"/>
      <c r="O270" s="33"/>
      <c r="P270" s="33"/>
      <c r="Q270" s="33"/>
      <c r="R270" s="33"/>
      <c r="S270" s="33"/>
      <c r="T270" s="38"/>
    </row>
    <row r="271" spans="1:20" ht="30.6" customHeight="1">
      <c r="A271" s="36">
        <f>'S6 Maquette'!B271</f>
        <v>0</v>
      </c>
      <c r="B271" s="36">
        <f>'S6 Maquette'!C271</f>
        <v>0</v>
      </c>
      <c r="C271" s="35">
        <f>'S6 Maquette'!F271</f>
        <v>0</v>
      </c>
      <c r="D271" s="33"/>
      <c r="E271" s="33"/>
      <c r="F271" s="33"/>
      <c r="G271" s="33"/>
      <c r="H271" s="33"/>
      <c r="I271" s="33"/>
      <c r="J271" s="33"/>
      <c r="K271" s="33"/>
      <c r="L271" s="33"/>
      <c r="M271" s="33"/>
      <c r="N271" s="33"/>
      <c r="O271" s="33"/>
      <c r="P271" s="33"/>
      <c r="Q271" s="33"/>
      <c r="R271" s="33"/>
      <c r="S271" s="33"/>
      <c r="T271" s="38"/>
    </row>
    <row r="272" spans="1:20" ht="30.6" customHeight="1">
      <c r="A272" s="36">
        <f>'S6 Maquette'!B272</f>
        <v>0</v>
      </c>
      <c r="B272" s="36">
        <f>'S6 Maquette'!C272</f>
        <v>0</v>
      </c>
      <c r="C272" s="35">
        <f>'S6 Maquette'!F272</f>
        <v>0</v>
      </c>
      <c r="D272" s="33"/>
      <c r="E272" s="33"/>
      <c r="F272" s="33"/>
      <c r="G272" s="33"/>
      <c r="H272" s="33"/>
      <c r="I272" s="33"/>
      <c r="J272" s="33"/>
      <c r="K272" s="33"/>
      <c r="L272" s="33"/>
      <c r="M272" s="33"/>
      <c r="N272" s="33"/>
      <c r="O272" s="33"/>
      <c r="P272" s="33"/>
      <c r="Q272" s="33"/>
      <c r="R272" s="33"/>
      <c r="S272" s="33"/>
      <c r="T272" s="38"/>
    </row>
    <row r="273" spans="1:20" ht="30.6" customHeight="1">
      <c r="A273" s="36">
        <f>'S6 Maquette'!B273</f>
        <v>0</v>
      </c>
      <c r="B273" s="36">
        <f>'S6 Maquette'!C273</f>
        <v>0</v>
      </c>
      <c r="C273" s="35">
        <f>'S6 Maquette'!F273</f>
        <v>0</v>
      </c>
      <c r="D273" s="33"/>
      <c r="E273" s="33"/>
      <c r="F273" s="33"/>
      <c r="G273" s="33"/>
      <c r="H273" s="33"/>
      <c r="I273" s="33"/>
      <c r="J273" s="33"/>
      <c r="K273" s="33"/>
      <c r="L273" s="33"/>
      <c r="M273" s="33"/>
      <c r="N273" s="33"/>
      <c r="O273" s="33"/>
      <c r="P273" s="33"/>
      <c r="Q273" s="33"/>
      <c r="R273" s="33"/>
      <c r="S273" s="33"/>
      <c r="T273" s="38"/>
    </row>
    <row r="274" spans="1:20" ht="30.6" customHeight="1">
      <c r="A274" s="36">
        <f>'S6 Maquette'!B274</f>
        <v>0</v>
      </c>
      <c r="B274" s="36">
        <f>'S6 Maquette'!C274</f>
        <v>0</v>
      </c>
      <c r="C274" s="35">
        <f>'S6 Maquette'!F274</f>
        <v>0</v>
      </c>
      <c r="D274" s="33"/>
      <c r="E274" s="33"/>
      <c r="F274" s="33"/>
      <c r="G274" s="33"/>
      <c r="H274" s="33"/>
      <c r="I274" s="33"/>
      <c r="J274" s="33"/>
      <c r="K274" s="33"/>
      <c r="L274" s="33"/>
      <c r="M274" s="33"/>
      <c r="N274" s="33"/>
      <c r="O274" s="33"/>
      <c r="P274" s="33"/>
      <c r="Q274" s="33"/>
      <c r="R274" s="33"/>
      <c r="S274" s="33"/>
      <c r="T274" s="38"/>
    </row>
    <row r="275" spans="1:20" ht="30.6" customHeight="1">
      <c r="A275" s="36">
        <f>'S6 Maquette'!B275</f>
        <v>0</v>
      </c>
      <c r="B275" s="36">
        <f>'S6 Maquette'!C275</f>
        <v>0</v>
      </c>
      <c r="C275" s="35">
        <f>'S6 Maquette'!F275</f>
        <v>0</v>
      </c>
      <c r="D275" s="33"/>
      <c r="E275" s="33"/>
      <c r="F275" s="33"/>
      <c r="G275" s="33"/>
      <c r="H275" s="33"/>
      <c r="I275" s="33"/>
      <c r="J275" s="33"/>
      <c r="K275" s="33"/>
      <c r="L275" s="33"/>
      <c r="M275" s="33"/>
      <c r="N275" s="33"/>
      <c r="O275" s="33"/>
      <c r="P275" s="33"/>
      <c r="Q275" s="33"/>
      <c r="R275" s="33"/>
      <c r="S275" s="33"/>
      <c r="T275" s="38"/>
    </row>
    <row r="276" spans="1:20" ht="30.6" customHeight="1">
      <c r="A276" s="36">
        <f>'S6 Maquette'!B276</f>
        <v>0</v>
      </c>
      <c r="B276" s="36">
        <f>'S6 Maquette'!C276</f>
        <v>0</v>
      </c>
      <c r="C276" s="35">
        <f>'S6 Maquette'!F276</f>
        <v>0</v>
      </c>
      <c r="D276" s="33"/>
      <c r="E276" s="33"/>
      <c r="F276" s="33"/>
      <c r="G276" s="33"/>
      <c r="H276" s="33"/>
      <c r="I276" s="33"/>
      <c r="J276" s="33"/>
      <c r="K276" s="33"/>
      <c r="L276" s="33"/>
      <c r="M276" s="33"/>
      <c r="N276" s="33"/>
      <c r="O276" s="33"/>
      <c r="P276" s="33"/>
      <c r="Q276" s="33"/>
      <c r="R276" s="33"/>
      <c r="S276" s="33"/>
      <c r="T276" s="38"/>
    </row>
    <row r="277" spans="1:20" ht="30.6" customHeight="1">
      <c r="A277" s="36">
        <f>'S6 Maquette'!B277</f>
        <v>0</v>
      </c>
      <c r="B277" s="36">
        <f>'S6 Maquette'!C277</f>
        <v>0</v>
      </c>
      <c r="C277" s="35">
        <f>'S6 Maquette'!F277</f>
        <v>0</v>
      </c>
      <c r="D277" s="33"/>
      <c r="E277" s="33"/>
      <c r="F277" s="33"/>
      <c r="G277" s="33"/>
      <c r="H277" s="33"/>
      <c r="I277" s="33"/>
      <c r="J277" s="33"/>
      <c r="K277" s="33"/>
      <c r="L277" s="33"/>
      <c r="M277" s="33"/>
      <c r="N277" s="33"/>
      <c r="O277" s="33"/>
      <c r="P277" s="33"/>
      <c r="Q277" s="33"/>
      <c r="R277" s="33"/>
      <c r="S277" s="33"/>
      <c r="T277" s="38"/>
    </row>
    <row r="278" spans="1:20" ht="30.6" customHeight="1">
      <c r="A278" s="36">
        <f>'S6 Maquette'!B278</f>
        <v>0</v>
      </c>
      <c r="B278" s="36">
        <f>'S6 Maquette'!C278</f>
        <v>0</v>
      </c>
      <c r="C278" s="35">
        <f>'S6 Maquette'!F278</f>
        <v>0</v>
      </c>
      <c r="D278" s="33"/>
      <c r="E278" s="33"/>
      <c r="F278" s="33"/>
      <c r="G278" s="33"/>
      <c r="H278" s="33"/>
      <c r="I278" s="33"/>
      <c r="J278" s="33"/>
      <c r="K278" s="33"/>
      <c r="L278" s="33"/>
      <c r="M278" s="33"/>
      <c r="N278" s="33"/>
      <c r="O278" s="33"/>
      <c r="P278" s="33"/>
      <c r="Q278" s="33"/>
      <c r="R278" s="33"/>
      <c r="S278" s="33"/>
      <c r="T278" s="38"/>
    </row>
    <row r="279" spans="1:20" ht="30.6" customHeight="1">
      <c r="A279" s="36">
        <f>'S6 Maquette'!B279</f>
        <v>0</v>
      </c>
      <c r="B279" s="36">
        <f>'S6 Maquette'!C279</f>
        <v>0</v>
      </c>
      <c r="C279" s="35">
        <f>'S6 Maquette'!F279</f>
        <v>0</v>
      </c>
      <c r="D279" s="33"/>
      <c r="E279" s="33"/>
      <c r="F279" s="33"/>
      <c r="G279" s="33"/>
      <c r="H279" s="33"/>
      <c r="I279" s="33"/>
      <c r="J279" s="33"/>
      <c r="K279" s="33"/>
      <c r="L279" s="33"/>
      <c r="M279" s="33"/>
      <c r="N279" s="33"/>
      <c r="O279" s="33"/>
      <c r="P279" s="33"/>
      <c r="Q279" s="33"/>
      <c r="R279" s="33"/>
      <c r="S279" s="33"/>
      <c r="T279" s="38"/>
    </row>
    <row r="280" spans="1:20" ht="30.6" customHeight="1">
      <c r="A280" s="36">
        <f>'S6 Maquette'!B280</f>
        <v>0</v>
      </c>
      <c r="B280" s="36">
        <f>'S6 Maquette'!C280</f>
        <v>0</v>
      </c>
      <c r="C280" s="35">
        <f>'S6 Maquette'!F280</f>
        <v>0</v>
      </c>
      <c r="D280" s="33"/>
      <c r="E280" s="33"/>
      <c r="F280" s="33"/>
      <c r="G280" s="33"/>
      <c r="H280" s="33"/>
      <c r="I280" s="33"/>
      <c r="J280" s="33"/>
      <c r="K280" s="33"/>
      <c r="L280" s="33"/>
      <c r="M280" s="33"/>
      <c r="N280" s="33"/>
      <c r="O280" s="33"/>
      <c r="P280" s="33"/>
      <c r="Q280" s="33"/>
      <c r="R280" s="33"/>
      <c r="S280" s="33"/>
      <c r="T280" s="38"/>
    </row>
    <row r="281" spans="1:20" ht="30.6" customHeight="1">
      <c r="A281" s="36">
        <f>'S6 Maquette'!B281</f>
        <v>0</v>
      </c>
      <c r="B281" s="36">
        <f>'S6 Maquette'!C281</f>
        <v>0</v>
      </c>
      <c r="C281" s="35">
        <f>'S6 Maquette'!F281</f>
        <v>0</v>
      </c>
      <c r="D281" s="33"/>
      <c r="E281" s="33"/>
      <c r="F281" s="33"/>
      <c r="G281" s="33"/>
      <c r="H281" s="33"/>
      <c r="I281" s="33"/>
      <c r="J281" s="33"/>
      <c r="K281" s="33"/>
      <c r="L281" s="33"/>
      <c r="M281" s="33"/>
      <c r="N281" s="33"/>
      <c r="O281" s="33"/>
      <c r="P281" s="33"/>
      <c r="Q281" s="33"/>
      <c r="R281" s="33"/>
      <c r="S281" s="33"/>
      <c r="T281" s="38"/>
    </row>
    <row r="282" spans="1:20" ht="30.6" customHeight="1">
      <c r="A282" s="36">
        <f>'S6 Maquette'!B282</f>
        <v>0</v>
      </c>
      <c r="B282" s="36">
        <f>'S6 Maquette'!C282</f>
        <v>0</v>
      </c>
      <c r="C282" s="35">
        <f>'S6 Maquette'!F282</f>
        <v>0</v>
      </c>
      <c r="D282" s="33"/>
      <c r="E282" s="33"/>
      <c r="F282" s="33"/>
      <c r="G282" s="33"/>
      <c r="H282" s="33"/>
      <c r="I282" s="33"/>
      <c r="J282" s="33"/>
      <c r="K282" s="33"/>
      <c r="L282" s="33"/>
      <c r="M282" s="33"/>
      <c r="N282" s="33"/>
      <c r="O282" s="33"/>
      <c r="P282" s="33"/>
      <c r="Q282" s="33"/>
      <c r="R282" s="33"/>
      <c r="S282" s="33"/>
      <c r="T282" s="38"/>
    </row>
    <row r="283" spans="1:20" ht="30.6" customHeight="1">
      <c r="A283" s="36">
        <f>'S6 Maquette'!B283</f>
        <v>0</v>
      </c>
      <c r="B283" s="36">
        <f>'S6 Maquette'!C283</f>
        <v>0</v>
      </c>
      <c r="C283" s="35">
        <f>'S6 Maquette'!F283</f>
        <v>0</v>
      </c>
      <c r="D283" s="33"/>
      <c r="E283" s="33"/>
      <c r="F283" s="33"/>
      <c r="G283" s="33"/>
      <c r="H283" s="33"/>
      <c r="I283" s="33"/>
      <c r="J283" s="33"/>
      <c r="K283" s="33"/>
      <c r="L283" s="33"/>
      <c r="M283" s="33"/>
      <c r="N283" s="33"/>
      <c r="O283" s="33"/>
      <c r="P283" s="33"/>
      <c r="Q283" s="33"/>
      <c r="R283" s="33"/>
      <c r="S283" s="33"/>
      <c r="T283" s="38"/>
    </row>
    <row r="284" spans="1:20" ht="30.6" customHeight="1">
      <c r="A284" s="36">
        <f>'S6 Maquette'!B284</f>
        <v>0</v>
      </c>
      <c r="B284" s="36">
        <f>'S6 Maquette'!C284</f>
        <v>0</v>
      </c>
      <c r="C284" s="35">
        <f>'S6 Maquette'!F284</f>
        <v>0</v>
      </c>
      <c r="D284" s="33"/>
      <c r="E284" s="33"/>
      <c r="F284" s="33"/>
      <c r="G284" s="33"/>
      <c r="H284" s="33"/>
      <c r="I284" s="33"/>
      <c r="J284" s="33"/>
      <c r="K284" s="33"/>
      <c r="L284" s="33"/>
      <c r="M284" s="33"/>
      <c r="N284" s="33"/>
      <c r="O284" s="33"/>
      <c r="P284" s="33"/>
      <c r="Q284" s="33"/>
      <c r="R284" s="33"/>
      <c r="S284" s="33"/>
      <c r="T284" s="38"/>
    </row>
    <row r="285" spans="1:20" ht="30.6" customHeight="1">
      <c r="A285" s="36">
        <f>'S6 Maquette'!B285</f>
        <v>0</v>
      </c>
      <c r="B285" s="36">
        <f>'S6 Maquette'!C285</f>
        <v>0</v>
      </c>
      <c r="C285" s="35">
        <f>'S6 Maquette'!F285</f>
        <v>0</v>
      </c>
      <c r="D285" s="33"/>
      <c r="E285" s="33"/>
      <c r="F285" s="33"/>
      <c r="G285" s="33"/>
      <c r="H285" s="33"/>
      <c r="I285" s="33"/>
      <c r="J285" s="33"/>
      <c r="K285" s="33"/>
      <c r="L285" s="33"/>
      <c r="M285" s="33"/>
      <c r="N285" s="33"/>
      <c r="O285" s="33"/>
      <c r="P285" s="33"/>
      <c r="Q285" s="33"/>
      <c r="R285" s="33"/>
      <c r="S285" s="33"/>
      <c r="T285" s="38"/>
    </row>
    <row r="286" spans="1:20" ht="30.6" customHeight="1">
      <c r="A286" s="36">
        <f>'S6 Maquette'!B286</f>
        <v>0</v>
      </c>
      <c r="B286" s="36">
        <f>'S6 Maquette'!C286</f>
        <v>0</v>
      </c>
      <c r="C286" s="35">
        <f>'S6 Maquette'!F286</f>
        <v>0</v>
      </c>
      <c r="D286" s="33"/>
      <c r="E286" s="33"/>
      <c r="F286" s="33"/>
      <c r="G286" s="33"/>
      <c r="H286" s="33"/>
      <c r="I286" s="33"/>
      <c r="J286" s="33"/>
      <c r="K286" s="33"/>
      <c r="L286" s="33"/>
      <c r="M286" s="33"/>
      <c r="N286" s="33"/>
      <c r="O286" s="33"/>
      <c r="P286" s="33"/>
      <c r="Q286" s="33"/>
      <c r="R286" s="33"/>
      <c r="S286" s="33"/>
      <c r="T286" s="38"/>
    </row>
    <row r="287" spans="1:20" ht="30.6" customHeight="1">
      <c r="A287" s="36">
        <f>'S6 Maquette'!B287</f>
        <v>0</v>
      </c>
      <c r="B287" s="36">
        <f>'S6 Maquette'!C287</f>
        <v>0</v>
      </c>
      <c r="C287" s="35">
        <f>'S6 Maquette'!F287</f>
        <v>0</v>
      </c>
      <c r="D287" s="33"/>
      <c r="E287" s="33"/>
      <c r="F287" s="33"/>
      <c r="G287" s="33"/>
      <c r="H287" s="33"/>
      <c r="I287" s="33"/>
      <c r="J287" s="33"/>
      <c r="K287" s="33"/>
      <c r="L287" s="33"/>
      <c r="M287" s="33"/>
      <c r="N287" s="33"/>
      <c r="O287" s="33"/>
      <c r="P287" s="33"/>
      <c r="Q287" s="33"/>
      <c r="R287" s="33"/>
      <c r="S287" s="33"/>
      <c r="T287" s="38"/>
    </row>
    <row r="288" spans="1:20" ht="30.6" customHeight="1">
      <c r="A288" s="36">
        <f>'S6 Maquette'!B288</f>
        <v>0</v>
      </c>
      <c r="B288" s="36">
        <f>'S6 Maquette'!C288</f>
        <v>0</v>
      </c>
      <c r="C288" s="35">
        <f>'S6 Maquette'!F288</f>
        <v>0</v>
      </c>
      <c r="D288" s="33"/>
      <c r="E288" s="33"/>
      <c r="F288" s="33"/>
      <c r="G288" s="33"/>
      <c r="H288" s="33"/>
      <c r="I288" s="33"/>
      <c r="J288" s="33"/>
      <c r="K288" s="33"/>
      <c r="L288" s="33"/>
      <c r="M288" s="33"/>
      <c r="N288" s="33"/>
      <c r="O288" s="33"/>
      <c r="P288" s="33"/>
      <c r="Q288" s="33"/>
      <c r="R288" s="33"/>
      <c r="S288" s="33"/>
      <c r="T288" s="38"/>
    </row>
    <row r="289" spans="1:20" ht="30.6" customHeight="1">
      <c r="A289" s="36">
        <f>'S6 Maquette'!B289</f>
        <v>0</v>
      </c>
      <c r="B289" s="36">
        <f>'S6 Maquette'!C289</f>
        <v>0</v>
      </c>
      <c r="C289" s="35">
        <f>'S6 Maquette'!F289</f>
        <v>0</v>
      </c>
      <c r="D289" s="33"/>
      <c r="E289" s="33"/>
      <c r="F289" s="33"/>
      <c r="G289" s="33"/>
      <c r="H289" s="33"/>
      <c r="I289" s="33"/>
      <c r="J289" s="33"/>
      <c r="K289" s="33"/>
      <c r="L289" s="33"/>
      <c r="M289" s="33"/>
      <c r="N289" s="33"/>
      <c r="O289" s="33"/>
      <c r="P289" s="33"/>
      <c r="Q289" s="33"/>
      <c r="R289" s="33"/>
      <c r="S289" s="33"/>
      <c r="T289" s="38"/>
    </row>
    <row r="290" spans="1:20" ht="30.6" customHeight="1">
      <c r="A290" s="36">
        <f>'S6 Maquette'!B290</f>
        <v>0</v>
      </c>
      <c r="B290" s="36">
        <f>'S6 Maquette'!C290</f>
        <v>0</v>
      </c>
      <c r="C290" s="35">
        <f>'S6 Maquette'!F290</f>
        <v>0</v>
      </c>
      <c r="D290" s="33"/>
      <c r="E290" s="33"/>
      <c r="F290" s="33"/>
      <c r="G290" s="33"/>
      <c r="H290" s="33"/>
      <c r="I290" s="33"/>
      <c r="J290" s="33"/>
      <c r="K290" s="33"/>
      <c r="L290" s="33"/>
      <c r="M290" s="33"/>
      <c r="N290" s="33"/>
      <c r="O290" s="33"/>
      <c r="P290" s="33"/>
      <c r="Q290" s="33"/>
      <c r="R290" s="33"/>
      <c r="S290" s="33"/>
      <c r="T290" s="38"/>
    </row>
    <row r="291" spans="1:20" ht="30.6" customHeight="1">
      <c r="A291" s="36">
        <f>'S6 Maquette'!B291</f>
        <v>0</v>
      </c>
      <c r="B291" s="36">
        <f>'S6 Maquette'!C291</f>
        <v>0</v>
      </c>
      <c r="C291" s="35">
        <f>'S6 Maquette'!F291</f>
        <v>0</v>
      </c>
      <c r="D291" s="33"/>
      <c r="E291" s="33"/>
      <c r="F291" s="33"/>
      <c r="G291" s="33"/>
      <c r="H291" s="33"/>
      <c r="I291" s="33"/>
      <c r="J291" s="33"/>
      <c r="K291" s="33"/>
      <c r="L291" s="33"/>
      <c r="M291" s="33"/>
      <c r="N291" s="33"/>
      <c r="O291" s="33"/>
      <c r="P291" s="33"/>
      <c r="Q291" s="33"/>
      <c r="R291" s="33"/>
      <c r="S291" s="33"/>
      <c r="T291" s="38"/>
    </row>
    <row r="292" spans="1:20" ht="30.6" customHeight="1">
      <c r="A292" s="36">
        <f>'S6 Maquette'!B292</f>
        <v>0</v>
      </c>
      <c r="B292" s="36">
        <f>'S6 Maquette'!C292</f>
        <v>0</v>
      </c>
      <c r="C292" s="35">
        <f>'S6 Maquette'!F292</f>
        <v>0</v>
      </c>
      <c r="D292" s="33"/>
      <c r="E292" s="33"/>
      <c r="F292" s="33"/>
      <c r="G292" s="33"/>
      <c r="H292" s="33"/>
      <c r="I292" s="33"/>
      <c r="J292" s="33"/>
      <c r="K292" s="33"/>
      <c r="L292" s="33"/>
      <c r="M292" s="33"/>
      <c r="N292" s="33"/>
      <c r="O292" s="33"/>
      <c r="P292" s="33"/>
      <c r="Q292" s="33"/>
      <c r="R292" s="33"/>
      <c r="S292" s="33"/>
      <c r="T292" s="38"/>
    </row>
    <row r="293" spans="1:20" ht="30.6" customHeight="1">
      <c r="A293" s="36">
        <f>'S6 Maquette'!B293</f>
        <v>0</v>
      </c>
      <c r="B293" s="36">
        <f>'S6 Maquette'!C293</f>
        <v>0</v>
      </c>
      <c r="C293" s="35">
        <f>'S6 Maquette'!F293</f>
        <v>0</v>
      </c>
      <c r="D293" s="33"/>
      <c r="E293" s="33"/>
      <c r="F293" s="33"/>
      <c r="G293" s="33"/>
      <c r="H293" s="33"/>
      <c r="I293" s="33"/>
      <c r="J293" s="33"/>
      <c r="K293" s="33"/>
      <c r="L293" s="33"/>
      <c r="M293" s="33"/>
      <c r="N293" s="33"/>
      <c r="O293" s="33"/>
      <c r="P293" s="33"/>
      <c r="Q293" s="33"/>
      <c r="R293" s="33"/>
      <c r="S293" s="33"/>
      <c r="T293" s="38"/>
    </row>
    <row r="294" spans="1:20" ht="30.6" customHeight="1">
      <c r="A294" s="36">
        <f>'S6 Maquette'!B294</f>
        <v>0</v>
      </c>
      <c r="B294" s="36">
        <f>'S6 Maquette'!C294</f>
        <v>0</v>
      </c>
      <c r="C294" s="35">
        <f>'S6 Maquette'!F294</f>
        <v>0</v>
      </c>
      <c r="D294" s="33"/>
      <c r="E294" s="33"/>
      <c r="F294" s="33"/>
      <c r="G294" s="33"/>
      <c r="H294" s="33"/>
      <c r="I294" s="33"/>
      <c r="J294" s="33"/>
      <c r="K294" s="33"/>
      <c r="L294" s="33"/>
      <c r="M294" s="33"/>
      <c r="N294" s="33"/>
      <c r="O294" s="33"/>
      <c r="P294" s="33"/>
      <c r="Q294" s="33"/>
      <c r="R294" s="33"/>
      <c r="S294" s="33"/>
      <c r="T294" s="38"/>
    </row>
    <row r="295" spans="1:20" ht="30.6" customHeight="1">
      <c r="A295" s="36">
        <f>'S6 Maquette'!B295</f>
        <v>0</v>
      </c>
      <c r="B295" s="36">
        <f>'S6 Maquette'!C295</f>
        <v>0</v>
      </c>
      <c r="C295" s="35">
        <f>'S6 Maquette'!F295</f>
        <v>0</v>
      </c>
      <c r="D295" s="33"/>
      <c r="E295" s="33"/>
      <c r="F295" s="33"/>
      <c r="G295" s="33"/>
      <c r="H295" s="33"/>
      <c r="I295" s="33"/>
      <c r="J295" s="33"/>
      <c r="K295" s="33"/>
      <c r="L295" s="33"/>
      <c r="M295" s="33"/>
      <c r="N295" s="33"/>
      <c r="O295" s="33"/>
      <c r="P295" s="33"/>
      <c r="Q295" s="33"/>
      <c r="R295" s="33"/>
      <c r="S295" s="33"/>
      <c r="T295" s="38"/>
    </row>
    <row r="296" spans="1:20" ht="30.6" customHeight="1">
      <c r="A296" s="36">
        <f>'S6 Maquette'!B296</f>
        <v>0</v>
      </c>
      <c r="B296" s="36">
        <f>'S6 Maquette'!C296</f>
        <v>0</v>
      </c>
      <c r="C296" s="35">
        <f>'S6 Maquette'!F296</f>
        <v>0</v>
      </c>
      <c r="D296" s="33"/>
      <c r="E296" s="33"/>
      <c r="F296" s="33"/>
      <c r="G296" s="33"/>
      <c r="H296" s="33"/>
      <c r="I296" s="33"/>
      <c r="J296" s="33"/>
      <c r="K296" s="33"/>
      <c r="L296" s="33"/>
      <c r="M296" s="33"/>
      <c r="N296" s="33"/>
      <c r="O296" s="33"/>
      <c r="P296" s="33"/>
      <c r="Q296" s="33"/>
      <c r="R296" s="33"/>
      <c r="S296" s="33"/>
      <c r="T296" s="38"/>
    </row>
    <row r="297" spans="1:20" ht="30.6" customHeight="1">
      <c r="A297" s="36">
        <f>'S6 Maquette'!B297</f>
        <v>0</v>
      </c>
      <c r="B297" s="36">
        <f>'S6 Maquette'!C297</f>
        <v>0</v>
      </c>
      <c r="C297" s="35">
        <f>'S6 Maquette'!F297</f>
        <v>0</v>
      </c>
      <c r="D297" s="33"/>
      <c r="E297" s="33"/>
      <c r="F297" s="33"/>
      <c r="G297" s="33"/>
      <c r="H297" s="33"/>
      <c r="I297" s="33"/>
      <c r="J297" s="33"/>
      <c r="K297" s="33"/>
      <c r="L297" s="33"/>
      <c r="M297" s="33"/>
      <c r="N297" s="33"/>
      <c r="O297" s="33"/>
      <c r="P297" s="33"/>
      <c r="Q297" s="33"/>
      <c r="R297" s="33"/>
      <c r="S297" s="33"/>
      <c r="T297" s="38"/>
    </row>
    <row r="298" spans="1:20" ht="30.6" customHeight="1">
      <c r="A298" s="36">
        <f>'S6 Maquette'!B298</f>
        <v>0</v>
      </c>
      <c r="B298" s="36">
        <f>'S6 Maquette'!C298</f>
        <v>0</v>
      </c>
      <c r="C298" s="35">
        <f>'S6 Maquette'!F298</f>
        <v>0</v>
      </c>
      <c r="D298" s="33"/>
      <c r="E298" s="33"/>
      <c r="F298" s="33"/>
      <c r="G298" s="33"/>
      <c r="H298" s="33"/>
      <c r="I298" s="33"/>
      <c r="J298" s="33"/>
      <c r="K298" s="33"/>
      <c r="L298" s="33"/>
      <c r="M298" s="33"/>
      <c r="N298" s="33"/>
      <c r="O298" s="33"/>
      <c r="P298" s="33"/>
      <c r="Q298" s="33"/>
      <c r="R298" s="33"/>
      <c r="S298" s="33"/>
      <c r="T298" s="38"/>
    </row>
    <row r="299" spans="1:20" ht="30.6" customHeight="1">
      <c r="A299" s="36">
        <f>'S6 Maquette'!B299</f>
        <v>0</v>
      </c>
      <c r="B299" s="36">
        <f>'S6 Maquette'!C299</f>
        <v>0</v>
      </c>
      <c r="C299" s="35">
        <f>'S6 Maquette'!F299</f>
        <v>0</v>
      </c>
      <c r="D299" s="33"/>
      <c r="E299" s="33"/>
      <c r="F299" s="33"/>
      <c r="G299" s="33"/>
      <c r="H299" s="33"/>
      <c r="I299" s="33"/>
      <c r="J299" s="33"/>
      <c r="K299" s="33"/>
      <c r="L299" s="33"/>
      <c r="M299" s="33"/>
      <c r="N299" s="33"/>
      <c r="O299" s="33"/>
      <c r="P299" s="33"/>
      <c r="Q299" s="33"/>
      <c r="R299" s="33"/>
      <c r="S299" s="33"/>
      <c r="T299" s="38"/>
    </row>
    <row r="300" spans="1:20" ht="30.6" customHeight="1">
      <c r="A300" s="36">
        <f>'S6 Maquette'!B300</f>
        <v>0</v>
      </c>
      <c r="B300" s="36">
        <f>'S6 Maquette'!C300</f>
        <v>0</v>
      </c>
      <c r="C300" s="35">
        <f>'S6 Maquette'!F300</f>
        <v>0</v>
      </c>
      <c r="D300" s="33"/>
      <c r="E300" s="33"/>
      <c r="F300" s="33"/>
      <c r="G300" s="33"/>
      <c r="H300" s="33"/>
      <c r="I300" s="33"/>
      <c r="J300" s="33"/>
      <c r="K300" s="33"/>
      <c r="L300" s="33"/>
      <c r="M300" s="33"/>
      <c r="N300" s="33"/>
      <c r="O300" s="33"/>
      <c r="P300" s="33"/>
      <c r="Q300" s="33"/>
      <c r="R300" s="33"/>
      <c r="S300" s="33"/>
      <c r="T300" s="38"/>
    </row>
  </sheetData>
  <sheetProtection algorithmName="SHA-512" hashValue="M24L7p7jnTvjDvpGedhJ3lAUutcKwYx93zrwLeaKWZPS7fq4gHOHVGIDPnr8cMRcXe75pe1kgD5vP7Oq4vLQRQ==" saltValue="MAg6DKhLpg9QpDc/CTneEw==" spinCount="100000" sheet="1" formatCells="0" insertRows="0"/>
  <mergeCells count="25">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 ref="A1:I6"/>
    <mergeCell ref="A7:A11"/>
    <mergeCell ref="B7:B11"/>
    <mergeCell ref="C7:D9"/>
    <mergeCell ref="E7:F9"/>
    <mergeCell ref="G7:G9"/>
    <mergeCell ref="H7:I9"/>
    <mergeCell ref="C10:D11"/>
    <mergeCell ref="E10:I11"/>
  </mergeCells>
  <phoneticPr fontId="9" type="noConversion"/>
  <conditionalFormatting sqref="A1:A17 A301:A999">
    <cfRule type="expression" dxfId="119" priority="48">
      <formula>$C1="OPTION"</formula>
    </cfRule>
    <cfRule type="expression" dxfId="118" priority="47">
      <formula>$C1="BLOC"</formula>
    </cfRule>
    <cfRule type="expression" dxfId="117" priority="46">
      <formula>$C1="Parcours Pédagogique"</formula>
    </cfRule>
  </conditionalFormatting>
  <conditionalFormatting sqref="A37:F84 G84:K84">
    <cfRule type="expression" dxfId="116" priority="4">
      <formula>$C37="Modification"</formula>
    </cfRule>
    <cfRule type="expression" dxfId="115" priority="5">
      <formula>$C37="Création"</formula>
    </cfRule>
    <cfRule type="expression" dxfId="114" priority="6">
      <formula>$C37="Fermeture"</formula>
    </cfRule>
  </conditionalFormatting>
  <conditionalFormatting sqref="A16:S36 N71:S72 G73:S74 N75:S82 G83:S83 L84:S84 A85:S298 N70:R70 G70:L72 T16">
    <cfRule type="expression" dxfId="113" priority="51">
      <formula>$C16="Modification MCC"</formula>
    </cfRule>
  </conditionalFormatting>
  <conditionalFormatting sqref="A18:S36 N70:R70 G70:L72 N71:S72 G73:S74 N75:S82 G83:S83 L84:S84 A85:S300 T18">
    <cfRule type="expression" dxfId="112" priority="56">
      <formula>$C18="Modification"</formula>
    </cfRule>
  </conditionalFormatting>
  <conditionalFormatting sqref="B1:S9 B10:E10 J10:S11 B11:D11 B12:M12 P12 B13:L13 B14:N14 P14:S17 B15:M17 B301:S999">
    <cfRule type="expression" dxfId="111" priority="53">
      <formula>$D1="Création"</formula>
    </cfRule>
    <cfRule type="expression" dxfId="110" priority="54">
      <formula>$D1="Fermeture"</formula>
    </cfRule>
  </conditionalFormatting>
  <conditionalFormatting sqref="C37:F84 G73:S84 C85:S999">
    <cfRule type="expression" dxfId="109" priority="1">
      <formula>$B37="Option"</formula>
    </cfRule>
  </conditionalFormatting>
  <conditionalFormatting sqref="C1:S36 G37:S69">
    <cfRule type="expression" dxfId="108" priority="24">
      <formula>$B1="Option"</formula>
    </cfRule>
  </conditionalFormatting>
  <conditionalFormatting sqref="G84:K84 A37:F84">
    <cfRule type="expression" dxfId="107" priority="3">
      <formula>$C37="Modification MCC"</formula>
    </cfRule>
  </conditionalFormatting>
  <conditionalFormatting sqref="G70:M72">
    <cfRule type="expression" dxfId="106" priority="18">
      <formula>$B70="Option"</formula>
    </cfRule>
  </conditionalFormatting>
  <conditionalFormatting sqref="G75:M82">
    <cfRule type="expression" dxfId="105" priority="14">
      <formula>$C75="Modification MCC"</formula>
    </cfRule>
    <cfRule type="expression" dxfId="104" priority="15">
      <formula>$C75="Modification"</formula>
    </cfRule>
    <cfRule type="expression" dxfId="103" priority="16">
      <formula>$C75="Création"</formula>
    </cfRule>
    <cfRule type="expression" dxfId="102" priority="17">
      <formula>$C75="Fermeture"</formula>
    </cfRule>
  </conditionalFormatting>
  <conditionalFormatting sqref="G37:S69">
    <cfRule type="expression" dxfId="101" priority="37">
      <formula>$C37="Fermeture"</formula>
    </cfRule>
    <cfRule type="expression" dxfId="100" priority="36">
      <formula>$C37="Création"</formula>
    </cfRule>
    <cfRule type="expression" dxfId="99" priority="35">
      <formula>$C37="Modification"</formula>
    </cfRule>
    <cfRule type="expression" dxfId="98" priority="34">
      <formula>$C37="Modification MCC"</formula>
    </cfRule>
  </conditionalFormatting>
  <conditionalFormatting sqref="J1:J74">
    <cfRule type="expression" dxfId="97" priority="30">
      <formula>$I1="NON"</formula>
    </cfRule>
  </conditionalFormatting>
  <conditionalFormatting sqref="J75:J999">
    <cfRule type="expression" dxfId="96" priority="2">
      <formula>$I75="NON"</formula>
    </cfRule>
  </conditionalFormatting>
  <conditionalFormatting sqref="L1:L999">
    <cfRule type="expression" dxfId="95" priority="9">
      <formula>$K1="CT (Contrôle terminal)"</formula>
    </cfRule>
    <cfRule type="expression" dxfId="94" priority="8">
      <formula>$K1="CCI (CC Intégral)"</formula>
    </cfRule>
  </conditionalFormatting>
  <conditionalFormatting sqref="L18:L74">
    <cfRule type="expression" dxfId="93" priority="32">
      <formula>$K1="CT (Contrôle terminal)"</formula>
    </cfRule>
    <cfRule type="expression" dxfId="92" priority="33">
      <formula>$K1="CCI (CC Intégral)"</formula>
    </cfRule>
  </conditionalFormatting>
  <conditionalFormatting sqref="L75:L300">
    <cfRule type="expression" dxfId="91" priority="13">
      <formula>$K58="CCI (CC Intégral)"</formula>
    </cfRule>
    <cfRule type="expression" dxfId="90" priority="12">
      <formula>$K58="CT (Contrôle terminal)"</formula>
    </cfRule>
  </conditionalFormatting>
  <conditionalFormatting sqref="M1:M69">
    <cfRule type="expression" dxfId="89" priority="31">
      <formula>$K1="CT (Contrôle terminal)"</formula>
    </cfRule>
  </conditionalFormatting>
  <conditionalFormatting sqref="M18">
    <cfRule type="expression" dxfId="88" priority="49">
      <formula>$K1="CT (Contrôle terminal)"</formula>
    </cfRule>
  </conditionalFormatting>
  <conditionalFormatting sqref="M70:M72">
    <cfRule type="expression" dxfId="87" priority="23">
      <formula>$C70="Fermeture"</formula>
    </cfRule>
    <cfRule type="expression" dxfId="86" priority="22">
      <formula>$C70="Création"</formula>
    </cfRule>
    <cfRule type="expression" dxfId="85" priority="21">
      <formula>$C70="Modification"</formula>
    </cfRule>
    <cfRule type="expression" dxfId="84" priority="20">
      <formula>$C70="Modification MCC"</formula>
    </cfRule>
  </conditionalFormatting>
  <conditionalFormatting sqref="M70:M74">
    <cfRule type="expression" dxfId="83" priority="19">
      <formula>$K70="CT (Contrôle terminal)"</formula>
    </cfRule>
  </conditionalFormatting>
  <conditionalFormatting sqref="M75:M999">
    <cfRule type="expression" dxfId="82" priority="11">
      <formula>$K75="CT (Contrôle terminal)"</formula>
    </cfRule>
  </conditionalFormatting>
  <conditionalFormatting sqref="N1:O999">
    <cfRule type="expression" dxfId="81" priority="29">
      <formula>$K1="CCI (CC Intégral)"</formula>
    </cfRule>
  </conditionalFormatting>
  <conditionalFormatting sqref="N70:R70 N71:S72">
    <cfRule type="expression" dxfId="80" priority="38">
      <formula>$B70="Option"</formula>
    </cfRule>
  </conditionalFormatting>
  <conditionalFormatting sqref="P14:S17 B15:M17 B301:S999 B1:S9 J10:S11 B12:M12 B14:N14 B13:L13 B10:E10 B11:D11 P12">
    <cfRule type="expression" dxfId="79" priority="52">
      <formula>$D1="Modification"</formula>
    </cfRule>
  </conditionalFormatting>
  <conditionalFormatting sqref="Q1:R999">
    <cfRule type="expression" dxfId="78" priority="27">
      <formula>$P1="Autres"</formula>
    </cfRule>
  </conditionalFormatting>
  <conditionalFormatting sqref="S1:S69">
    <cfRule type="expression" dxfId="77" priority="28">
      <formula>$P1="CT (Contrôle terminal)"</formula>
    </cfRule>
  </conditionalFormatting>
  <conditionalFormatting sqref="T18 A18:S36 N70:R70 G70:L72 N71:S72 G73:S74 N75:S82 G83:S83 L84:S84 A85:S300">
    <cfRule type="expression" dxfId="76" priority="57">
      <formula>$C18="Création"</formula>
    </cfRule>
    <cfRule type="expression" dxfId="75" priority="58">
      <formula>$C18="Fermeture"</formula>
    </cfRule>
  </conditionalFormatting>
  <conditionalFormatting sqref="T18 S71:S999">
    <cfRule type="expression" dxfId="74" priority="42">
      <formula>$P18="CT (Contrôle terminal)"</formula>
    </cfRule>
  </conditionalFormatting>
  <dataValidations count="6">
    <dataValidation type="list" allowBlank="1" showInputMessage="1" showErrorMessage="1" sqref="Q19:Q300 N19:N300" xr:uid="{1F2ECE58-FA8C-4EC1-9260-0FB20AC0AEE4}">
      <formula1>List_Controle</formula1>
    </dataValidation>
    <dataValidation type="list" allowBlank="1" showInputMessage="1" showErrorMessage="1" sqref="K19:K300" xr:uid="{34A3261E-544C-41BC-8973-B709754B1666}">
      <formula1>List_Controle2</formula1>
    </dataValidation>
    <dataValidation type="list" allowBlank="1" showInputMessage="1" showErrorMessage="1" sqref="C19:C300" xr:uid="{74334720-6A4C-411A-B5F7-587DB6170E2C}">
      <formula1>"Modification MCC"</formula1>
    </dataValidation>
    <dataValidation type="list" allowBlank="1" showInputMessage="1" showErrorMessage="1" sqref="D1:D6" xr:uid="{02765C06-1387-4097-A513-446BD94B62FC}">
      <formula1>"Obligatoire, Facultatif, Complémentaire"</formula1>
    </dataValidation>
    <dataValidation type="list" allowBlank="1" showInputMessage="1" showErrorMessage="1" sqref="P19:P300" xr:uid="{0D6178BF-55B7-41E4-90B6-EE902368A6F2}">
      <formula1>"CT (Contrôle terminal), Autres"</formula1>
    </dataValidation>
    <dataValidation type="list" allowBlank="1" showInputMessage="1" showErrorMessage="1" sqref="G23:G300 G19 H19:I300 E19:F300" xr:uid="{754E6725-FCC6-427D-97C0-E89F159F65E2}">
      <formula1>"OUI, NON"</formula1>
    </dataValidation>
  </dataValidations>
  <pageMargins left="0.7" right="0.7" top="0.75" bottom="0.75" header="0.3" footer="0.3"/>
  <pageSetup paperSize="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E62CE-734D-4BEB-A40A-14C8002C7BAD}">
  <dimension ref="A1:T300"/>
  <sheetViews>
    <sheetView zoomScale="90" zoomScaleNormal="90" workbookViewId="0">
      <pane ySplit="18" topLeftCell="A40" activePane="bottomLeft" state="frozen"/>
      <selection activeCell="D25" sqref="D25"/>
      <selection pane="bottomLeft" activeCell="H83" sqref="H83"/>
    </sheetView>
  </sheetViews>
  <sheetFormatPr baseColWidth="10" defaultColWidth="11.42578125" defaultRowHeight="15"/>
  <cols>
    <col min="1" max="1" width="39" style="12" customWidth="1"/>
    <col min="2" max="2" width="50.7109375" style="12" customWidth="1"/>
    <col min="3" max="3" width="15.42578125" style="16" customWidth="1"/>
    <col min="4" max="4" width="20.85546875" style="12" customWidth="1"/>
    <col min="5" max="6" width="15.42578125" style="12" customWidth="1"/>
    <col min="7" max="7" width="22.7109375" style="12" customWidth="1"/>
    <col min="8" max="8" width="27.140625" style="12" customWidth="1"/>
    <col min="9" max="9" width="35.28515625" style="12" customWidth="1"/>
    <col min="10" max="10" width="19.42578125" style="12" customWidth="1"/>
    <col min="11" max="11" width="40.7109375" style="12" customWidth="1"/>
    <col min="12" max="12" width="31.7109375" style="12" customWidth="1"/>
    <col min="13" max="13" width="22.42578125" style="12" customWidth="1"/>
    <col min="14" max="15" width="20.28515625" style="12" customWidth="1"/>
    <col min="16" max="16" width="21.85546875" style="12" customWidth="1"/>
    <col min="17" max="17" width="20.42578125" style="12" customWidth="1"/>
    <col min="18" max="18" width="17.28515625" style="12" customWidth="1"/>
    <col min="19" max="19" width="44" style="12" customWidth="1"/>
    <col min="20" max="20" width="46.42578125" style="12" customWidth="1"/>
  </cols>
  <sheetData>
    <row r="1" spans="1:19">
      <c r="A1" s="128"/>
      <c r="B1" s="128"/>
      <c r="C1" s="128"/>
      <c r="D1" s="128"/>
      <c r="E1" s="128"/>
      <c r="F1" s="128"/>
      <c r="G1" s="128"/>
      <c r="H1" s="128"/>
      <c r="I1" s="128"/>
      <c r="J1" s="30"/>
    </row>
    <row r="2" spans="1:19">
      <c r="A2" s="128"/>
      <c r="B2" s="128"/>
      <c r="C2" s="128"/>
      <c r="D2" s="128"/>
      <c r="E2" s="128"/>
      <c r="F2" s="128"/>
      <c r="G2" s="128"/>
      <c r="H2" s="128"/>
      <c r="I2" s="128"/>
      <c r="J2" s="30"/>
    </row>
    <row r="3" spans="1:19">
      <c r="A3" s="128"/>
      <c r="B3" s="128"/>
      <c r="C3" s="128"/>
      <c r="D3" s="128"/>
      <c r="E3" s="128"/>
      <c r="F3" s="128"/>
      <c r="G3" s="128"/>
      <c r="H3" s="128"/>
      <c r="I3" s="128"/>
      <c r="J3" s="30"/>
    </row>
    <row r="4" spans="1:19">
      <c r="A4" s="128"/>
      <c r="B4" s="128"/>
      <c r="C4" s="128"/>
      <c r="D4" s="128"/>
      <c r="E4" s="128"/>
      <c r="F4" s="128"/>
      <c r="G4" s="128"/>
      <c r="H4" s="128"/>
      <c r="I4" s="128"/>
      <c r="J4" s="30"/>
    </row>
    <row r="5" spans="1:19">
      <c r="A5" s="128"/>
      <c r="B5" s="128"/>
      <c r="C5" s="128"/>
      <c r="D5" s="128"/>
      <c r="E5" s="128"/>
      <c r="F5" s="128"/>
      <c r="G5" s="128"/>
      <c r="H5" s="128"/>
      <c r="I5" s="128"/>
      <c r="J5" s="30"/>
    </row>
    <row r="6" spans="1:19">
      <c r="A6" s="128"/>
      <c r="B6" s="128"/>
      <c r="C6" s="128"/>
      <c r="D6" s="128"/>
      <c r="E6" s="128"/>
      <c r="F6" s="128"/>
      <c r="G6" s="128"/>
      <c r="H6" s="128"/>
      <c r="I6" s="128"/>
      <c r="J6" s="30"/>
    </row>
    <row r="7" spans="1:19" ht="14.45" customHeight="1">
      <c r="A7" s="161" t="s">
        <v>214</v>
      </c>
      <c r="B7" s="127" t="str">
        <f>'[1]Fiche Générale'!B3</f>
        <v>Portail_LLAC</v>
      </c>
      <c r="C7" s="130" t="s">
        <v>320</v>
      </c>
      <c r="D7" s="130"/>
      <c r="E7" s="164" t="str">
        <f>'[1]Fiche Générale'!B4</f>
        <v>Lettres étrangères appliquées (LEA)</v>
      </c>
      <c r="F7" s="165"/>
      <c r="G7" s="130" t="s">
        <v>321</v>
      </c>
      <c r="H7" s="127">
        <f>'[1]Fiche Générale'!B5</f>
        <v>0</v>
      </c>
      <c r="I7" s="127"/>
      <c r="J7" s="31"/>
      <c r="K7" s="17"/>
    </row>
    <row r="8" spans="1:19" ht="14.45" customHeight="1">
      <c r="A8" s="162"/>
      <c r="B8" s="127"/>
      <c r="C8" s="130"/>
      <c r="D8" s="130"/>
      <c r="E8" s="164"/>
      <c r="F8" s="165"/>
      <c r="G8" s="130"/>
      <c r="H8" s="127"/>
      <c r="I8" s="127"/>
      <c r="J8" s="31"/>
      <c r="K8" s="17"/>
    </row>
    <row r="9" spans="1:19" ht="14.45" customHeight="1">
      <c r="A9" s="162"/>
      <c r="B9" s="127"/>
      <c r="C9" s="130"/>
      <c r="D9" s="130"/>
      <c r="E9" s="164"/>
      <c r="F9" s="165"/>
      <c r="G9" s="130"/>
      <c r="H9" s="127"/>
      <c r="I9" s="127"/>
      <c r="J9" s="31"/>
      <c r="K9" s="17"/>
    </row>
    <row r="10" spans="1:19" ht="14.45" customHeight="1">
      <c r="A10" s="162"/>
      <c r="B10" s="127"/>
      <c r="C10" s="135" t="s">
        <v>217</v>
      </c>
      <c r="D10" s="135"/>
      <c r="E10" s="139" t="str">
        <f>'[1]Fiche Générale'!B9</f>
        <v>Langues appliquées à l'économie-gestion</v>
      </c>
      <c r="F10" s="140"/>
      <c r="G10" s="140"/>
      <c r="H10" s="140"/>
      <c r="I10" s="141"/>
      <c r="J10" s="32"/>
      <c r="K10" s="17"/>
    </row>
    <row r="11" spans="1:19" ht="14.45" customHeight="1">
      <c r="A11" s="163"/>
      <c r="B11" s="127"/>
      <c r="C11" s="135"/>
      <c r="D11" s="135"/>
      <c r="E11" s="142"/>
      <c r="F11" s="143"/>
      <c r="G11" s="143"/>
      <c r="H11" s="143"/>
      <c r="I11" s="144"/>
      <c r="J11" s="32"/>
      <c r="K11" s="17"/>
    </row>
    <row r="12" spans="1:19">
      <c r="C12" s="12"/>
      <c r="I12" s="28"/>
      <c r="J12" s="28"/>
      <c r="M12" s="131" t="s">
        <v>322</v>
      </c>
      <c r="N12" s="132"/>
      <c r="O12" s="145"/>
      <c r="P12" s="131" t="s">
        <v>323</v>
      </c>
      <c r="Q12" s="132"/>
      <c r="R12" s="132"/>
      <c r="S12" s="145"/>
    </row>
    <row r="13" spans="1:19">
      <c r="A13" s="147" t="s">
        <v>219</v>
      </c>
      <c r="B13" s="149" t="str">
        <f>'[1]S6 Maquette'!B13:B14</f>
        <v>3 ème Année de Licence</v>
      </c>
      <c r="C13" s="149"/>
      <c r="D13" s="147" t="s">
        <v>324</v>
      </c>
      <c r="E13" s="149">
        <f>'[1]S6 Maquette'!E13:F14</f>
        <v>0</v>
      </c>
      <c r="F13" s="149"/>
      <c r="G13" s="149"/>
      <c r="I13" s="28"/>
      <c r="J13" s="28"/>
      <c r="M13" s="133"/>
      <c r="N13" s="134"/>
      <c r="O13" s="146"/>
      <c r="P13" s="133"/>
      <c r="Q13" s="134"/>
      <c r="R13" s="134"/>
      <c r="S13" s="146"/>
    </row>
    <row r="14" spans="1:19">
      <c r="A14" s="148"/>
      <c r="B14" s="149"/>
      <c r="C14" s="149"/>
      <c r="D14" s="148"/>
      <c r="E14" s="149"/>
      <c r="F14" s="149"/>
      <c r="G14" s="149"/>
      <c r="I14" s="28"/>
      <c r="J14" s="28"/>
      <c r="M14" s="129" t="s">
        <v>417</v>
      </c>
      <c r="N14" s="131" t="s">
        <v>326</v>
      </c>
      <c r="O14" s="145"/>
      <c r="P14" s="128"/>
      <c r="Q14" s="152"/>
      <c r="R14" s="155"/>
      <c r="S14" s="147"/>
    </row>
    <row r="15" spans="1:19">
      <c r="A15" s="147" t="s">
        <v>327</v>
      </c>
      <c r="B15" s="157" t="str">
        <f>'[1]S6 Maquette'!B15:B16</f>
        <v>Semestre 6</v>
      </c>
      <c r="C15" s="158"/>
      <c r="D15" s="147" t="s">
        <v>328</v>
      </c>
      <c r="E15" s="149">
        <f>'[1]S6 Maquette'!E15:F16</f>
        <v>0</v>
      </c>
      <c r="F15" s="149"/>
      <c r="G15" s="149"/>
      <c r="I15" s="28"/>
      <c r="J15" s="28"/>
      <c r="M15" s="129"/>
      <c r="N15" s="150"/>
      <c r="O15" s="151"/>
      <c r="P15" s="128"/>
      <c r="Q15" s="153"/>
      <c r="R15" s="155"/>
      <c r="S15" s="156"/>
    </row>
    <row r="16" spans="1:19">
      <c r="A16" s="148"/>
      <c r="B16" s="159"/>
      <c r="C16" s="160"/>
      <c r="D16" s="148"/>
      <c r="E16" s="149"/>
      <c r="F16" s="149"/>
      <c r="G16" s="149"/>
      <c r="I16" s="28"/>
      <c r="J16" s="28"/>
      <c r="M16" s="129"/>
      <c r="N16" s="150"/>
      <c r="O16" s="151"/>
      <c r="P16" s="128"/>
      <c r="Q16" s="153"/>
      <c r="R16" s="155"/>
      <c r="S16" s="156"/>
    </row>
    <row r="17" spans="1:20">
      <c r="L17" s="13"/>
      <c r="M17" s="129"/>
      <c r="N17" s="133"/>
      <c r="O17" s="146"/>
      <c r="P17" s="128"/>
      <c r="Q17" s="154"/>
      <c r="R17" s="155"/>
      <c r="S17" s="148"/>
    </row>
    <row r="18" spans="1:20" ht="59.45" customHeight="1">
      <c r="A18" s="3" t="s">
        <v>329</v>
      </c>
      <c r="B18" s="29" t="s">
        <v>330</v>
      </c>
      <c r="C18" s="3" t="s">
        <v>5</v>
      </c>
      <c r="D18" s="3" t="s">
        <v>331</v>
      </c>
      <c r="E18" s="3" t="s">
        <v>332</v>
      </c>
      <c r="F18" s="3" t="s">
        <v>333</v>
      </c>
      <c r="G18" s="3" t="s">
        <v>334</v>
      </c>
      <c r="H18" s="3" t="s">
        <v>335</v>
      </c>
      <c r="I18" s="3" t="s">
        <v>336</v>
      </c>
      <c r="J18" s="3" t="s">
        <v>337</v>
      </c>
      <c r="K18" s="3" t="s">
        <v>338</v>
      </c>
      <c r="L18" s="3" t="s">
        <v>339</v>
      </c>
      <c r="M18" s="3" t="s">
        <v>340</v>
      </c>
      <c r="N18" s="3" t="s">
        <v>330</v>
      </c>
      <c r="O18" s="3" t="s">
        <v>341</v>
      </c>
      <c r="P18" s="3" t="s">
        <v>342</v>
      </c>
      <c r="Q18" s="3" t="s">
        <v>330</v>
      </c>
      <c r="R18" s="3" t="s">
        <v>341</v>
      </c>
      <c r="S18" s="4" t="s">
        <v>343</v>
      </c>
      <c r="T18" s="4" t="s">
        <v>344</v>
      </c>
    </row>
    <row r="19" spans="1:20" ht="30.6" customHeight="1">
      <c r="A19" s="47" t="str">
        <f>'[1]S6 Maquette'!B19</f>
        <v xml:space="preserve">UE Competences transversales 6 </v>
      </c>
      <c r="B19" s="48" t="str">
        <f>'[1]S6 Maquette'!C19</f>
        <v>UE</v>
      </c>
      <c r="C19" s="49">
        <f>'[1]S6 Maquette'!F19</f>
        <v>0</v>
      </c>
      <c r="D19" s="50"/>
      <c r="E19" s="50"/>
      <c r="F19" s="50"/>
      <c r="G19" s="51"/>
      <c r="H19" s="51"/>
      <c r="I19" s="51"/>
      <c r="J19" s="51"/>
      <c r="K19" s="51"/>
      <c r="L19" s="51"/>
      <c r="M19" s="51"/>
      <c r="N19" s="51"/>
      <c r="O19" s="51"/>
      <c r="P19" s="51"/>
      <c r="Q19" s="51"/>
      <c r="R19" s="51"/>
      <c r="S19" s="51"/>
      <c r="T19" s="54"/>
    </row>
    <row r="20" spans="1:20" ht="30.6" customHeight="1">
      <c r="A20" s="47" t="str">
        <f>'[1]S6 Maquette'!B20</f>
        <v>Competences numeriques 3</v>
      </c>
      <c r="B20" s="48" t="str">
        <f>'[1]S6 Maquette'!C20</f>
        <v>ECUE</v>
      </c>
      <c r="C20" s="49">
        <f>'[1]S6 Maquette'!F20</f>
        <v>0</v>
      </c>
      <c r="D20" s="50"/>
      <c r="E20" s="50"/>
      <c r="F20" s="50"/>
      <c r="G20" s="51"/>
      <c r="H20" s="51"/>
      <c r="I20" s="51"/>
      <c r="J20" s="51"/>
      <c r="K20" s="51"/>
      <c r="L20" s="51"/>
      <c r="M20" s="51"/>
      <c r="N20" s="51"/>
      <c r="O20" s="51"/>
      <c r="P20" s="51"/>
      <c r="Q20" s="51"/>
      <c r="R20" s="51"/>
      <c r="S20" s="51"/>
      <c r="T20" s="54"/>
    </row>
    <row r="21" spans="1:20" ht="30.6" customHeight="1">
      <c r="A21" s="47" t="str">
        <f>'[1]S6 Maquette'!B21</f>
        <v xml:space="preserve">Competences informationnelles 3 </v>
      </c>
      <c r="B21" s="48" t="str">
        <f>'[1]S6 Maquette'!C21</f>
        <v>ECUE</v>
      </c>
      <c r="C21" s="49">
        <f>'[1]S6 Maquette'!F21</f>
        <v>0</v>
      </c>
      <c r="D21" s="50"/>
      <c r="E21" s="50"/>
      <c r="F21" s="50"/>
      <c r="G21" s="51"/>
      <c r="H21" s="51"/>
      <c r="I21" s="51"/>
      <c r="J21" s="51"/>
      <c r="K21" s="51"/>
      <c r="L21" s="51"/>
      <c r="M21" s="51"/>
      <c r="N21" s="51"/>
      <c r="O21" s="51"/>
      <c r="P21" s="51"/>
      <c r="Q21" s="51"/>
      <c r="R21" s="51"/>
      <c r="S21" s="51"/>
      <c r="T21" s="54"/>
    </row>
    <row r="22" spans="1:20" ht="30.6" customHeight="1">
      <c r="A22" s="47" t="str">
        <f>'[1]S6 Maquette'!B22</f>
        <v xml:space="preserve">Langue vivante-6 </v>
      </c>
      <c r="B22" s="48" t="str">
        <f>'[1]S6 Maquette'!C22</f>
        <v>BLOC</v>
      </c>
      <c r="C22" s="49">
        <f>'[1]S6 Maquette'!F22</f>
        <v>0</v>
      </c>
      <c r="D22" s="50"/>
      <c r="E22" s="50"/>
      <c r="F22" s="50"/>
      <c r="G22" s="51"/>
      <c r="H22" s="51"/>
      <c r="I22" s="51"/>
      <c r="J22" s="51"/>
      <c r="K22" s="51"/>
      <c r="L22" s="51"/>
      <c r="M22" s="51"/>
      <c r="N22" s="51"/>
      <c r="O22" s="51"/>
      <c r="P22" s="51"/>
      <c r="Q22" s="51"/>
      <c r="R22" s="51"/>
      <c r="S22" s="51"/>
      <c r="T22" s="54"/>
    </row>
    <row r="23" spans="1:20" ht="30.6" customHeight="1">
      <c r="A23" s="47" t="str">
        <f>'[1]S6 Maquette'!B23</f>
        <v>Min 1 Max 1</v>
      </c>
      <c r="B23" s="48" t="str">
        <f>'[1]S6 Maquette'!C23</f>
        <v>OPTION</v>
      </c>
      <c r="C23" s="49"/>
      <c r="D23" s="50"/>
      <c r="E23" s="50"/>
      <c r="F23" s="50"/>
      <c r="G23" s="51"/>
      <c r="H23" s="51"/>
      <c r="I23" s="51"/>
      <c r="J23" s="51"/>
      <c r="K23" s="51"/>
      <c r="L23" s="51"/>
      <c r="M23" s="51"/>
      <c r="N23" s="51"/>
      <c r="O23" s="51"/>
      <c r="P23" s="51"/>
      <c r="Q23" s="51"/>
      <c r="R23" s="51"/>
      <c r="S23" s="51"/>
      <c r="T23" s="54"/>
    </row>
    <row r="24" spans="1:20" ht="30.6" customHeight="1">
      <c r="A24" s="47" t="str">
        <f>'[1]S6 Maquette'!B24</f>
        <v xml:space="preserve">Anglais 6 </v>
      </c>
      <c r="B24" s="48" t="str">
        <f>'[1]S6 Maquette'!C24</f>
        <v>ECUE</v>
      </c>
      <c r="C24" s="49"/>
      <c r="D24" s="50"/>
      <c r="E24" s="50"/>
      <c r="F24" s="50"/>
      <c r="G24" s="51"/>
      <c r="H24" s="51"/>
      <c r="I24" s="51"/>
      <c r="J24" s="51"/>
      <c r="K24" s="51"/>
      <c r="L24" s="51"/>
      <c r="M24" s="51"/>
      <c r="N24" s="51"/>
      <c r="O24" s="51"/>
      <c r="P24" s="51"/>
      <c r="Q24" s="51"/>
      <c r="R24" s="51"/>
      <c r="S24" s="51"/>
      <c r="T24" s="54"/>
    </row>
    <row r="25" spans="1:20" ht="30.6" customHeight="1">
      <c r="A25" s="47" t="str">
        <f>'[1]S6 Maquette'!B25</f>
        <v xml:space="preserve">Espagnol 6 </v>
      </c>
      <c r="B25" s="48" t="str">
        <f>'[1]S6 Maquette'!C25</f>
        <v>ECUE</v>
      </c>
      <c r="C25" s="49">
        <f>'[1]S6 Maquette'!F25</f>
        <v>0</v>
      </c>
      <c r="D25" s="50"/>
      <c r="E25" s="50"/>
      <c r="F25" s="50"/>
      <c r="G25" s="51"/>
      <c r="H25" s="51"/>
      <c r="I25" s="51"/>
      <c r="J25" s="51"/>
      <c r="K25" s="51"/>
      <c r="L25" s="51"/>
      <c r="M25" s="51"/>
      <c r="N25" s="51"/>
      <c r="O25" s="51"/>
      <c r="P25" s="51"/>
      <c r="Q25" s="51"/>
      <c r="R25" s="51"/>
      <c r="S25" s="51"/>
      <c r="T25" s="54"/>
    </row>
    <row r="26" spans="1:20" ht="30.6" customHeight="1">
      <c r="A26" s="47" t="str">
        <f>'[1]S6 Maquette'!B26</f>
        <v xml:space="preserve">Italien 6 </v>
      </c>
      <c r="B26" s="48" t="str">
        <f>'[1]S6 Maquette'!C26</f>
        <v>ECUE</v>
      </c>
      <c r="C26" s="49"/>
      <c r="D26" s="50"/>
      <c r="E26" s="50"/>
      <c r="F26" s="50"/>
      <c r="G26" s="51"/>
      <c r="H26" s="51"/>
      <c r="I26" s="51"/>
      <c r="J26" s="51"/>
      <c r="K26" s="51"/>
      <c r="L26" s="51"/>
      <c r="M26" s="51"/>
      <c r="N26" s="51"/>
      <c r="O26" s="51"/>
      <c r="P26" s="51"/>
      <c r="Q26" s="51"/>
      <c r="R26" s="51"/>
      <c r="S26" s="51"/>
      <c r="T26" s="54"/>
    </row>
    <row r="27" spans="1:20" ht="30.6" customHeight="1">
      <c r="A27" s="87" t="str">
        <f>'[1]S6 Maquette'!B27</f>
        <v>Matières d'application LEA Eco-Gestion 6</v>
      </c>
      <c r="B27" s="87" t="str">
        <f>'[1]S6 Maquette'!C27</f>
        <v>UE</v>
      </c>
      <c r="C27" s="35">
        <f>'[1]S6 Maquette'!F27</f>
        <v>0</v>
      </c>
      <c r="D27" s="88">
        <v>1</v>
      </c>
      <c r="E27" s="88" t="s">
        <v>345</v>
      </c>
      <c r="F27" s="88" t="s">
        <v>345</v>
      </c>
      <c r="G27" s="86" t="s">
        <v>345</v>
      </c>
      <c r="H27" s="86" t="s">
        <v>345</v>
      </c>
      <c r="I27" s="86" t="s">
        <v>345</v>
      </c>
      <c r="J27" s="86"/>
      <c r="K27" s="86" t="s">
        <v>10</v>
      </c>
      <c r="L27" s="86"/>
      <c r="M27" s="86">
        <v>3</v>
      </c>
      <c r="N27" s="86"/>
      <c r="O27" s="86"/>
      <c r="P27" s="86" t="s">
        <v>346</v>
      </c>
      <c r="Q27" s="86"/>
      <c r="R27" s="86"/>
      <c r="S27" s="88" t="s">
        <v>347</v>
      </c>
      <c r="T27" s="38"/>
    </row>
    <row r="28" spans="1:20" ht="30.6" customHeight="1">
      <c r="A28" s="87" t="str">
        <f>'[1]S6 Maquette'!B28</f>
        <v>Economie internationale et institutions monetaires/International economics and financial institutions  6</v>
      </c>
      <c r="B28" s="87" t="str">
        <f>'[1]S6 Maquette'!C28</f>
        <v>ECUE</v>
      </c>
      <c r="C28" s="35">
        <f>'[1]S6 Maquette'!F28</f>
        <v>0</v>
      </c>
      <c r="D28" s="88">
        <v>1</v>
      </c>
      <c r="E28" s="88" t="s">
        <v>345</v>
      </c>
      <c r="F28" s="88" t="s">
        <v>345</v>
      </c>
      <c r="G28" s="86" t="s">
        <v>345</v>
      </c>
      <c r="H28" s="86" t="s">
        <v>345</v>
      </c>
      <c r="I28" s="86" t="s">
        <v>345</v>
      </c>
      <c r="J28" s="86"/>
      <c r="K28" s="86" t="s">
        <v>10</v>
      </c>
      <c r="L28" s="86"/>
      <c r="M28" s="86">
        <v>2</v>
      </c>
      <c r="N28" s="86"/>
      <c r="O28" s="86"/>
      <c r="P28" s="86"/>
      <c r="Q28" s="86"/>
      <c r="R28" s="86"/>
      <c r="S28" s="86" t="s">
        <v>418</v>
      </c>
      <c r="T28" s="38"/>
    </row>
    <row r="29" spans="1:20" ht="30.6" customHeight="1">
      <c r="A29" s="87" t="str">
        <f>'[1]S6 Maquette'!B29</f>
        <v>Communication d'entreprise en Eco-Gestion 6</v>
      </c>
      <c r="B29" s="87" t="str">
        <f>'[1]S6 Maquette'!C29</f>
        <v>ECUE</v>
      </c>
      <c r="C29" s="35">
        <f>'[1]S6 Maquette'!F29</f>
        <v>0</v>
      </c>
      <c r="D29" s="88">
        <v>1</v>
      </c>
      <c r="E29" s="88" t="s">
        <v>345</v>
      </c>
      <c r="F29" s="88" t="s">
        <v>345</v>
      </c>
      <c r="G29" s="86" t="s">
        <v>345</v>
      </c>
      <c r="H29" s="86" t="s">
        <v>345</v>
      </c>
      <c r="I29" s="86" t="s">
        <v>345</v>
      </c>
      <c r="J29" s="86"/>
      <c r="K29" s="86" t="s">
        <v>10</v>
      </c>
      <c r="L29" s="86"/>
      <c r="M29" s="86">
        <v>1</v>
      </c>
      <c r="N29" s="86"/>
      <c r="O29" s="86"/>
      <c r="P29" s="86"/>
      <c r="Q29" s="86"/>
      <c r="R29" s="86"/>
      <c r="S29" s="86" t="s">
        <v>419</v>
      </c>
      <c r="T29" s="38"/>
    </row>
    <row r="30" spans="1:20" ht="30.6" customHeight="1">
      <c r="A30" s="87" t="str">
        <f>'[1]S6 Maquette'!B30</f>
        <v>Langue A: Anglais non débutant 6</v>
      </c>
      <c r="B30" s="87" t="str">
        <f>'[1]S6 Maquette'!C30</f>
        <v>UE</v>
      </c>
      <c r="C30" s="35">
        <f>'[1]S6 Maquette'!F30</f>
        <v>0</v>
      </c>
      <c r="D30" s="88">
        <v>1</v>
      </c>
      <c r="E30" s="88" t="s">
        <v>345</v>
      </c>
      <c r="F30" s="88" t="s">
        <v>345</v>
      </c>
      <c r="G30" s="86" t="s">
        <v>345</v>
      </c>
      <c r="H30" s="86" t="s">
        <v>345</v>
      </c>
      <c r="I30" s="86" t="s">
        <v>348</v>
      </c>
      <c r="J30" s="86"/>
      <c r="K30" s="86" t="s">
        <v>10</v>
      </c>
      <c r="L30" s="86"/>
      <c r="M30" s="86">
        <v>3</v>
      </c>
      <c r="N30" s="86"/>
      <c r="O30" s="86"/>
      <c r="P30" s="86" t="s">
        <v>346</v>
      </c>
      <c r="Q30" s="86"/>
      <c r="R30" s="86"/>
      <c r="S30" s="88" t="s">
        <v>347</v>
      </c>
      <c r="T30" s="38"/>
    </row>
    <row r="31" spans="1:20" ht="30.6" customHeight="1">
      <c r="A31" s="87" t="str">
        <f>'[1]S6 Maquette'!B31</f>
        <v>Culture 6 ANGLAIS</v>
      </c>
      <c r="B31" s="87" t="str">
        <f>'[1]S6 Maquette'!C31</f>
        <v>ECUE</v>
      </c>
      <c r="C31" s="35">
        <f>'[1]S6 Maquette'!F31</f>
        <v>0</v>
      </c>
      <c r="D31" s="88">
        <v>1</v>
      </c>
      <c r="E31" s="88" t="s">
        <v>345</v>
      </c>
      <c r="F31" s="88" t="s">
        <v>345</v>
      </c>
      <c r="G31" s="86" t="s">
        <v>345</v>
      </c>
      <c r="H31" s="86" t="s">
        <v>345</v>
      </c>
      <c r="I31" s="86" t="s">
        <v>345</v>
      </c>
      <c r="J31" s="86"/>
      <c r="K31" s="86" t="s">
        <v>10</v>
      </c>
      <c r="L31" s="86"/>
      <c r="M31" s="86">
        <v>1</v>
      </c>
      <c r="N31" s="86"/>
      <c r="O31" s="86"/>
      <c r="P31" s="86"/>
      <c r="Q31" s="86"/>
      <c r="R31" s="86"/>
      <c r="S31" s="86" t="s">
        <v>419</v>
      </c>
      <c r="T31" s="38"/>
    </row>
    <row r="32" spans="1:20" ht="30.6" customHeight="1">
      <c r="A32" s="87" t="str">
        <f>'[1]S6 Maquette'!B32</f>
        <v>Traduction spécialisée 6 ANGLAIS</v>
      </c>
      <c r="B32" s="87" t="str">
        <f>'[1]S6 Maquette'!C32</f>
        <v>ECUE</v>
      </c>
      <c r="C32" s="35">
        <f>'[1]S6 Maquette'!F32</f>
        <v>0</v>
      </c>
      <c r="D32" s="88">
        <v>1</v>
      </c>
      <c r="E32" s="88" t="s">
        <v>345</v>
      </c>
      <c r="F32" s="88" t="s">
        <v>345</v>
      </c>
      <c r="G32" s="86" t="s">
        <v>345</v>
      </c>
      <c r="H32" s="86" t="s">
        <v>345</v>
      </c>
      <c r="I32" s="86" t="s">
        <v>345</v>
      </c>
      <c r="J32" s="86"/>
      <c r="K32" s="86" t="s">
        <v>10</v>
      </c>
      <c r="L32" s="86"/>
      <c r="M32" s="86">
        <v>1</v>
      </c>
      <c r="N32" s="86"/>
      <c r="O32" s="86"/>
      <c r="P32" s="86"/>
      <c r="Q32" s="86"/>
      <c r="R32" s="86"/>
      <c r="S32" s="86" t="s">
        <v>420</v>
      </c>
      <c r="T32" s="38"/>
    </row>
    <row r="33" spans="1:20" ht="30.6" customHeight="1">
      <c r="A33" s="87" t="str">
        <f>'[1]S6 Maquette'!B33</f>
        <v>Prise de parole professionnelle 6 ANGLAIS</v>
      </c>
      <c r="B33" s="87" t="str">
        <f>'[1]S6 Maquette'!C33</f>
        <v>ECUE</v>
      </c>
      <c r="C33" s="35">
        <f>'[1]S6 Maquette'!F33</f>
        <v>0</v>
      </c>
      <c r="D33" s="88">
        <v>1</v>
      </c>
      <c r="E33" s="88" t="s">
        <v>345</v>
      </c>
      <c r="F33" s="88" t="s">
        <v>345</v>
      </c>
      <c r="G33" s="86" t="s">
        <v>345</v>
      </c>
      <c r="H33" s="86" t="s">
        <v>345</v>
      </c>
      <c r="I33" s="86" t="s">
        <v>345</v>
      </c>
      <c r="J33" s="86"/>
      <c r="K33" s="86" t="s">
        <v>10</v>
      </c>
      <c r="L33" s="86"/>
      <c r="M33" s="86">
        <v>1</v>
      </c>
      <c r="N33" s="86"/>
      <c r="O33" s="86"/>
      <c r="P33" s="86"/>
      <c r="Q33" s="86"/>
      <c r="R33" s="86"/>
      <c r="S33" s="86" t="s">
        <v>421</v>
      </c>
      <c r="T33" s="38"/>
    </row>
    <row r="34" spans="1:20" ht="30.6" customHeight="1">
      <c r="A34" s="87" t="str">
        <f>'[1]S6 Maquette'!B34</f>
        <v>Langue B LEA</v>
      </c>
      <c r="B34" s="87" t="str">
        <f>'[1]S6 Maquette'!C34</f>
        <v>UE</v>
      </c>
      <c r="C34" s="35">
        <f>'[1]S6 Maquette'!F34</f>
        <v>0</v>
      </c>
      <c r="D34" s="88">
        <v>1</v>
      </c>
      <c r="E34" s="88" t="s">
        <v>345</v>
      </c>
      <c r="F34" s="88" t="s">
        <v>345</v>
      </c>
      <c r="G34" s="86" t="s">
        <v>345</v>
      </c>
      <c r="H34" s="86" t="s">
        <v>345</v>
      </c>
      <c r="I34" s="86" t="s">
        <v>348</v>
      </c>
      <c r="J34" s="86"/>
      <c r="K34" s="86" t="s">
        <v>10</v>
      </c>
      <c r="L34" s="86"/>
      <c r="M34" s="83"/>
      <c r="N34" s="83"/>
      <c r="O34" s="83"/>
      <c r="P34" s="83"/>
      <c r="Q34" s="83"/>
      <c r="R34" s="83"/>
      <c r="S34" s="83"/>
      <c r="T34" s="38" t="s">
        <v>349</v>
      </c>
    </row>
    <row r="35" spans="1:20" ht="30.6" customHeight="1">
      <c r="A35" s="87" t="str">
        <f>'[1]S6 Maquette'!B35</f>
        <v>1 UE au choix</v>
      </c>
      <c r="B35" s="87" t="str">
        <f>'[1]S6 Maquette'!C35</f>
        <v>OPTION</v>
      </c>
      <c r="C35" s="35">
        <f>'[1]S6 Maquette'!F35</f>
        <v>0</v>
      </c>
      <c r="D35" s="88"/>
      <c r="E35" s="88"/>
      <c r="F35" s="88"/>
      <c r="G35" s="86"/>
      <c r="H35" s="86"/>
      <c r="I35" s="86"/>
      <c r="J35" s="86"/>
      <c r="K35" s="86"/>
      <c r="L35" s="86"/>
      <c r="M35" s="83"/>
      <c r="N35" s="83"/>
      <c r="O35" s="83"/>
      <c r="P35" s="83"/>
      <c r="Q35" s="83"/>
      <c r="R35" s="83"/>
      <c r="S35" s="83"/>
      <c r="T35" s="38"/>
    </row>
    <row r="36" spans="1:20" ht="30.6" customHeight="1">
      <c r="A36" s="87" t="str">
        <f>'[1]S6 Maquette'!B36</f>
        <v>Allemand 6</v>
      </c>
      <c r="B36" s="87" t="str">
        <f>'[1]S6 Maquette'!C36</f>
        <v>UE</v>
      </c>
      <c r="C36" s="35">
        <f>'[1]S6 Maquette'!F36</f>
        <v>0</v>
      </c>
      <c r="D36" s="88">
        <v>1</v>
      </c>
      <c r="E36" s="88" t="s">
        <v>345</v>
      </c>
      <c r="F36" s="88" t="s">
        <v>345</v>
      </c>
      <c r="G36" s="86" t="s">
        <v>345</v>
      </c>
      <c r="H36" s="86" t="s">
        <v>345</v>
      </c>
      <c r="I36" s="86" t="s">
        <v>348</v>
      </c>
      <c r="J36" s="86"/>
      <c r="K36" s="86" t="s">
        <v>10</v>
      </c>
      <c r="L36" s="86"/>
      <c r="M36" s="83">
        <v>4</v>
      </c>
      <c r="N36" s="83"/>
      <c r="O36" s="83"/>
      <c r="P36" s="83" t="s">
        <v>346</v>
      </c>
      <c r="Q36" s="83"/>
      <c r="R36" s="83"/>
      <c r="S36" s="84" t="s">
        <v>352</v>
      </c>
      <c r="T36" s="38"/>
    </row>
    <row r="37" spans="1:20" ht="30.6" customHeight="1">
      <c r="A37" s="87" t="str">
        <f>'[1]S6 Maquette'!B37</f>
        <v>Culture 6 ALLEMAND</v>
      </c>
      <c r="B37" s="87" t="str">
        <f>'[1]S6 Maquette'!C37</f>
        <v>ECUE</v>
      </c>
      <c r="C37" s="35">
        <f>'[1]S6 Maquette'!F37</f>
        <v>0</v>
      </c>
      <c r="D37" s="88">
        <v>1</v>
      </c>
      <c r="E37" s="88" t="s">
        <v>345</v>
      </c>
      <c r="F37" s="88" t="s">
        <v>345</v>
      </c>
      <c r="G37" s="86" t="s">
        <v>345</v>
      </c>
      <c r="H37" s="86" t="s">
        <v>345</v>
      </c>
      <c r="I37" s="86" t="s">
        <v>345</v>
      </c>
      <c r="J37" s="86"/>
      <c r="K37" s="86" t="s">
        <v>10</v>
      </c>
      <c r="L37" s="86"/>
      <c r="M37" s="83">
        <v>1</v>
      </c>
      <c r="N37" s="83"/>
      <c r="O37" s="83"/>
      <c r="P37" s="83"/>
      <c r="Q37" s="83"/>
      <c r="R37" s="83"/>
      <c r="S37" s="83"/>
      <c r="T37" s="38"/>
    </row>
    <row r="38" spans="1:20" ht="30.6" customHeight="1">
      <c r="A38" s="87" t="str">
        <f>'[1]S6 Maquette'!B38</f>
        <v>Traduction spécialisée 6 ALLEMAND</v>
      </c>
      <c r="B38" s="87" t="str">
        <f>'[1]S6 Maquette'!C38</f>
        <v>ECUE</v>
      </c>
      <c r="C38" s="35">
        <f>'[1]S6 Maquette'!F38</f>
        <v>0</v>
      </c>
      <c r="D38" s="88">
        <v>1</v>
      </c>
      <c r="E38" s="88" t="s">
        <v>345</v>
      </c>
      <c r="F38" s="88" t="s">
        <v>345</v>
      </c>
      <c r="G38" s="86" t="s">
        <v>345</v>
      </c>
      <c r="H38" s="86" t="s">
        <v>345</v>
      </c>
      <c r="I38" s="86" t="s">
        <v>345</v>
      </c>
      <c r="J38" s="86"/>
      <c r="K38" s="86" t="s">
        <v>10</v>
      </c>
      <c r="L38" s="86"/>
      <c r="M38" s="83">
        <v>2</v>
      </c>
      <c r="N38" s="83"/>
      <c r="O38" s="83"/>
      <c r="P38" s="83"/>
      <c r="Q38" s="83"/>
      <c r="R38" s="83"/>
      <c r="S38" s="83"/>
      <c r="T38" s="38"/>
    </row>
    <row r="39" spans="1:20" ht="30.6" customHeight="1">
      <c r="A39" s="87" t="str">
        <f>'[1]S6 Maquette'!B39</f>
        <v>Analyse de documents 6 ALLEMAND</v>
      </c>
      <c r="B39" s="87" t="str">
        <f>'[1]S6 Maquette'!C39</f>
        <v>ECUE</v>
      </c>
      <c r="C39" s="35">
        <f>'[1]S6 Maquette'!F39</f>
        <v>0</v>
      </c>
      <c r="D39" s="88">
        <v>1</v>
      </c>
      <c r="E39" s="88" t="s">
        <v>345</v>
      </c>
      <c r="F39" s="88" t="s">
        <v>345</v>
      </c>
      <c r="G39" s="86" t="s">
        <v>345</v>
      </c>
      <c r="H39" s="86" t="s">
        <v>345</v>
      </c>
      <c r="I39" s="86" t="s">
        <v>345</v>
      </c>
      <c r="J39" s="86"/>
      <c r="K39" s="86" t="s">
        <v>10</v>
      </c>
      <c r="L39" s="86"/>
      <c r="M39" s="83">
        <v>1</v>
      </c>
      <c r="N39" s="83"/>
      <c r="O39" s="83"/>
      <c r="P39" s="83"/>
      <c r="Q39" s="83"/>
      <c r="R39" s="83"/>
      <c r="S39" s="83"/>
      <c r="T39" s="38"/>
    </row>
    <row r="40" spans="1:20" ht="30.6" customHeight="1">
      <c r="A40" s="87" t="str">
        <f>'[1]S6 Maquette'!B40</f>
        <v>Arabe Niveau 6</v>
      </c>
      <c r="B40" s="87" t="str">
        <f>'[1]S6 Maquette'!C40</f>
        <v>UE</v>
      </c>
      <c r="C40" s="35">
        <f>'[1]S6 Maquette'!F40</f>
        <v>0</v>
      </c>
      <c r="D40" s="88">
        <v>1</v>
      </c>
      <c r="E40" s="88" t="s">
        <v>345</v>
      </c>
      <c r="F40" s="88" t="s">
        <v>345</v>
      </c>
      <c r="G40" s="86" t="s">
        <v>345</v>
      </c>
      <c r="H40" s="86" t="s">
        <v>345</v>
      </c>
      <c r="I40" s="86" t="s">
        <v>348</v>
      </c>
      <c r="J40" s="86"/>
      <c r="K40" s="86" t="s">
        <v>10</v>
      </c>
      <c r="L40" s="86"/>
      <c r="M40" s="83">
        <v>3</v>
      </c>
      <c r="N40" s="83"/>
      <c r="O40" s="83"/>
      <c r="P40" s="83" t="s">
        <v>346</v>
      </c>
      <c r="Q40" s="83"/>
      <c r="R40" s="83"/>
      <c r="S40" s="84" t="s">
        <v>422</v>
      </c>
      <c r="T40" s="38"/>
    </row>
    <row r="41" spans="1:20" ht="30.6" customHeight="1">
      <c r="A41" s="87" t="str">
        <f>'[1]S6 Maquette'!B41</f>
        <v>Culture 6 ARABE</v>
      </c>
      <c r="B41" s="87" t="str">
        <f>'[1]S6 Maquette'!C41</f>
        <v>ECUE</v>
      </c>
      <c r="C41" s="35">
        <f>'[1]S6 Maquette'!F41</f>
        <v>0</v>
      </c>
      <c r="D41" s="88">
        <v>1</v>
      </c>
      <c r="E41" s="88" t="s">
        <v>345</v>
      </c>
      <c r="F41" s="88" t="s">
        <v>345</v>
      </c>
      <c r="G41" s="86" t="s">
        <v>345</v>
      </c>
      <c r="H41" s="86" t="s">
        <v>345</v>
      </c>
      <c r="I41" s="86" t="s">
        <v>345</v>
      </c>
      <c r="J41" s="86"/>
      <c r="K41" s="86" t="s">
        <v>10</v>
      </c>
      <c r="L41" s="86"/>
      <c r="M41" s="83">
        <v>1</v>
      </c>
      <c r="N41" s="83"/>
      <c r="O41" s="83"/>
      <c r="P41" s="83"/>
      <c r="Q41" s="83"/>
      <c r="R41" s="83"/>
      <c r="S41" s="83" t="s">
        <v>421</v>
      </c>
      <c r="T41" s="38"/>
    </row>
    <row r="42" spans="1:20" ht="30.6" customHeight="1">
      <c r="A42" s="87" t="str">
        <f>'[1]S6 Maquette'!B42</f>
        <v>Traduction spécialisée 6 ARABE</v>
      </c>
      <c r="B42" s="87" t="str">
        <f>'[1]S6 Maquette'!C42</f>
        <v>ECUE</v>
      </c>
      <c r="C42" s="35">
        <f>'[1]S6 Maquette'!F42</f>
        <v>0</v>
      </c>
      <c r="D42" s="88">
        <v>1</v>
      </c>
      <c r="E42" s="88" t="s">
        <v>345</v>
      </c>
      <c r="F42" s="88" t="s">
        <v>345</v>
      </c>
      <c r="G42" s="86" t="s">
        <v>345</v>
      </c>
      <c r="H42" s="86" t="s">
        <v>345</v>
      </c>
      <c r="I42" s="86" t="s">
        <v>345</v>
      </c>
      <c r="J42" s="86"/>
      <c r="K42" s="86" t="s">
        <v>10</v>
      </c>
      <c r="L42" s="86"/>
      <c r="M42" s="83">
        <v>1</v>
      </c>
      <c r="N42" s="83"/>
      <c r="O42" s="83"/>
      <c r="P42" s="83"/>
      <c r="Q42" s="83"/>
      <c r="R42" s="83"/>
      <c r="S42" s="83" t="s">
        <v>420</v>
      </c>
      <c r="T42" s="38"/>
    </row>
    <row r="43" spans="1:20" ht="30.6" customHeight="1">
      <c r="A43" s="87" t="str">
        <f>'[1]S6 Maquette'!B43</f>
        <v>Analyse de documents 6 ARABE</v>
      </c>
      <c r="B43" s="87" t="str">
        <f>'[1]S6 Maquette'!C43</f>
        <v>ECUE</v>
      </c>
      <c r="C43" s="35">
        <f>'[1]S6 Maquette'!F43</f>
        <v>0</v>
      </c>
      <c r="D43" s="88">
        <v>1</v>
      </c>
      <c r="E43" s="88" t="s">
        <v>345</v>
      </c>
      <c r="F43" s="88" t="s">
        <v>345</v>
      </c>
      <c r="G43" s="86" t="s">
        <v>345</v>
      </c>
      <c r="H43" s="86" t="s">
        <v>345</v>
      </c>
      <c r="I43" s="86" t="s">
        <v>345</v>
      </c>
      <c r="J43" s="86"/>
      <c r="K43" s="86" t="s">
        <v>10</v>
      </c>
      <c r="L43" s="86"/>
      <c r="M43" s="83">
        <v>1</v>
      </c>
      <c r="N43" s="83"/>
      <c r="O43" s="83"/>
      <c r="P43" s="83"/>
      <c r="Q43" s="83"/>
      <c r="R43" s="83"/>
      <c r="S43" s="83" t="s">
        <v>421</v>
      </c>
      <c r="T43" s="38"/>
    </row>
    <row r="44" spans="1:20" ht="30.6" customHeight="1">
      <c r="A44" s="87" t="str">
        <f>'[1]S6 Maquette'!B44</f>
        <v>Chinois Niveau 6</v>
      </c>
      <c r="B44" s="87" t="str">
        <f>'[1]S6 Maquette'!C44</f>
        <v>UE</v>
      </c>
      <c r="C44" s="35">
        <f>'[1]S6 Maquette'!F44</f>
        <v>0</v>
      </c>
      <c r="D44" s="88">
        <v>1</v>
      </c>
      <c r="E44" s="88" t="s">
        <v>345</v>
      </c>
      <c r="F44" s="88" t="s">
        <v>345</v>
      </c>
      <c r="G44" s="86" t="s">
        <v>345</v>
      </c>
      <c r="H44" s="86" t="s">
        <v>345</v>
      </c>
      <c r="I44" s="86" t="s">
        <v>348</v>
      </c>
      <c r="J44" s="86"/>
      <c r="K44" s="86" t="s">
        <v>10</v>
      </c>
      <c r="L44" s="86"/>
      <c r="M44" s="83">
        <v>3</v>
      </c>
      <c r="N44" s="83"/>
      <c r="O44" s="83"/>
      <c r="P44" s="83" t="s">
        <v>346</v>
      </c>
      <c r="Q44" s="83"/>
      <c r="R44" s="83"/>
      <c r="S44" s="84" t="s">
        <v>422</v>
      </c>
      <c r="T44" s="38"/>
    </row>
    <row r="45" spans="1:20" ht="30.6" customHeight="1">
      <c r="A45" s="87" t="str">
        <f>'[1]S6 Maquette'!B45</f>
        <v>Culture 6 CHINOIS</v>
      </c>
      <c r="B45" s="87" t="str">
        <f>'[1]S6 Maquette'!C45</f>
        <v>ECUE</v>
      </c>
      <c r="C45" s="35">
        <f>'[1]S6 Maquette'!F45</f>
        <v>0</v>
      </c>
      <c r="D45" s="88">
        <v>1</v>
      </c>
      <c r="E45" s="88" t="s">
        <v>345</v>
      </c>
      <c r="F45" s="88" t="s">
        <v>345</v>
      </c>
      <c r="G45" s="86" t="s">
        <v>345</v>
      </c>
      <c r="H45" s="86" t="s">
        <v>345</v>
      </c>
      <c r="I45" s="86" t="s">
        <v>345</v>
      </c>
      <c r="J45" s="86"/>
      <c r="K45" s="86" t="s">
        <v>10</v>
      </c>
      <c r="L45" s="86"/>
      <c r="M45" s="83">
        <v>1</v>
      </c>
      <c r="N45" s="83"/>
      <c r="O45" s="83"/>
      <c r="P45" s="83"/>
      <c r="Q45" s="83"/>
      <c r="R45" s="83"/>
      <c r="S45" s="83" t="s">
        <v>421</v>
      </c>
      <c r="T45" s="38"/>
    </row>
    <row r="46" spans="1:20" ht="30.6" customHeight="1">
      <c r="A46" s="87" t="str">
        <f>'[1]S6 Maquette'!B46</f>
        <v>Traduction spécialisée 6 CHINOIS</v>
      </c>
      <c r="B46" s="87" t="str">
        <f>'[1]S6 Maquette'!C46</f>
        <v>ECUE</v>
      </c>
      <c r="C46" s="35">
        <f>'[1]S6 Maquette'!F46</f>
        <v>0</v>
      </c>
      <c r="D46" s="88">
        <v>1</v>
      </c>
      <c r="E46" s="88" t="s">
        <v>345</v>
      </c>
      <c r="F46" s="88" t="s">
        <v>345</v>
      </c>
      <c r="G46" s="86" t="s">
        <v>345</v>
      </c>
      <c r="H46" s="86" t="s">
        <v>345</v>
      </c>
      <c r="I46" s="86" t="s">
        <v>345</v>
      </c>
      <c r="J46" s="86"/>
      <c r="K46" s="86" t="s">
        <v>10</v>
      </c>
      <c r="L46" s="86"/>
      <c r="M46" s="83">
        <v>1</v>
      </c>
      <c r="N46" s="83"/>
      <c r="O46" s="83"/>
      <c r="P46" s="83"/>
      <c r="Q46" s="83"/>
      <c r="R46" s="83"/>
      <c r="S46" s="83" t="s">
        <v>420</v>
      </c>
      <c r="T46" s="38"/>
    </row>
    <row r="47" spans="1:20" ht="30.6" customHeight="1">
      <c r="A47" s="87" t="str">
        <f>'[1]S6 Maquette'!B47</f>
        <v>Analyse de documents 6 CHINOIS</v>
      </c>
      <c r="B47" s="87" t="str">
        <f>'[1]S6 Maquette'!C47</f>
        <v>ECUE</v>
      </c>
      <c r="C47" s="35">
        <f>'[1]S6 Maquette'!F47</f>
        <v>0</v>
      </c>
      <c r="D47" s="88">
        <v>1</v>
      </c>
      <c r="E47" s="88" t="s">
        <v>345</v>
      </c>
      <c r="F47" s="88" t="s">
        <v>345</v>
      </c>
      <c r="G47" s="86" t="s">
        <v>345</v>
      </c>
      <c r="H47" s="86" t="s">
        <v>345</v>
      </c>
      <c r="I47" s="86" t="s">
        <v>345</v>
      </c>
      <c r="J47" s="86"/>
      <c r="K47" s="86" t="s">
        <v>10</v>
      </c>
      <c r="L47" s="86"/>
      <c r="M47" s="83">
        <v>1</v>
      </c>
      <c r="N47" s="83"/>
      <c r="O47" s="83"/>
      <c r="P47" s="83"/>
      <c r="Q47" s="83"/>
      <c r="R47" s="83"/>
      <c r="S47" s="83" t="s">
        <v>421</v>
      </c>
      <c r="T47" s="38"/>
    </row>
    <row r="48" spans="1:20" ht="30.6" customHeight="1">
      <c r="A48" s="87" t="str">
        <f>'[1]S6 Maquette'!B48</f>
        <v xml:space="preserve">Espagnol 6 </v>
      </c>
      <c r="B48" s="87" t="str">
        <f>'[1]S6 Maquette'!C48</f>
        <v>UE</v>
      </c>
      <c r="C48" s="35">
        <f>'[1]S6 Maquette'!F48</f>
        <v>0</v>
      </c>
      <c r="D48" s="88">
        <v>1</v>
      </c>
      <c r="E48" s="88" t="s">
        <v>345</v>
      </c>
      <c r="F48" s="88" t="s">
        <v>345</v>
      </c>
      <c r="G48" s="86" t="s">
        <v>345</v>
      </c>
      <c r="H48" s="86" t="s">
        <v>345</v>
      </c>
      <c r="I48" s="86" t="s">
        <v>348</v>
      </c>
      <c r="J48" s="86"/>
      <c r="K48" s="86" t="s">
        <v>10</v>
      </c>
      <c r="L48" s="86"/>
      <c r="M48" s="83">
        <v>4</v>
      </c>
      <c r="N48" s="83"/>
      <c r="O48" s="83"/>
      <c r="P48" s="83" t="s">
        <v>346</v>
      </c>
      <c r="Q48" s="83"/>
      <c r="R48" s="83"/>
      <c r="S48" s="84" t="s">
        <v>352</v>
      </c>
      <c r="T48" s="38"/>
    </row>
    <row r="49" spans="1:20" ht="30.6" customHeight="1">
      <c r="A49" s="87" t="str">
        <f>'[1]S6 Maquette'!B49</f>
        <v>Culture 6 ESPAGNOL</v>
      </c>
      <c r="B49" s="87" t="str">
        <f>'[1]S6 Maquette'!C49</f>
        <v>ECUE</v>
      </c>
      <c r="C49" s="35">
        <f>'[1]S6 Maquette'!F49</f>
        <v>0</v>
      </c>
      <c r="D49" s="86">
        <v>1</v>
      </c>
      <c r="E49" s="86" t="s">
        <v>345</v>
      </c>
      <c r="F49" s="88" t="s">
        <v>345</v>
      </c>
      <c r="G49" s="86" t="s">
        <v>345</v>
      </c>
      <c r="H49" s="86" t="s">
        <v>345</v>
      </c>
      <c r="I49" s="86" t="s">
        <v>345</v>
      </c>
      <c r="J49" s="86"/>
      <c r="K49" s="86" t="s">
        <v>10</v>
      </c>
      <c r="L49" s="86"/>
      <c r="M49" s="83">
        <v>1</v>
      </c>
      <c r="N49" s="83"/>
      <c r="O49" s="83"/>
      <c r="P49" s="83"/>
      <c r="Q49" s="83"/>
      <c r="R49" s="83"/>
      <c r="S49" s="83" t="s">
        <v>419</v>
      </c>
      <c r="T49" s="38"/>
    </row>
    <row r="50" spans="1:20" ht="30.6" customHeight="1">
      <c r="A50" s="87" t="str">
        <f>'[1]S6 Maquette'!B50</f>
        <v>Traduction spécialisée 6 ESPAGNOL</v>
      </c>
      <c r="B50" s="87" t="str">
        <f>'[1]S6 Maquette'!C50</f>
        <v>ECUE</v>
      </c>
      <c r="C50" s="35">
        <f>'[1]S6 Maquette'!F50</f>
        <v>0</v>
      </c>
      <c r="D50" s="86">
        <v>1</v>
      </c>
      <c r="E50" s="86" t="s">
        <v>345</v>
      </c>
      <c r="F50" s="88" t="s">
        <v>345</v>
      </c>
      <c r="G50" s="86" t="s">
        <v>345</v>
      </c>
      <c r="H50" s="86" t="s">
        <v>345</v>
      </c>
      <c r="I50" s="86" t="s">
        <v>345</v>
      </c>
      <c r="J50" s="86"/>
      <c r="K50" s="86" t="s">
        <v>10</v>
      </c>
      <c r="L50" s="86"/>
      <c r="M50" s="83">
        <v>2</v>
      </c>
      <c r="N50" s="83"/>
      <c r="O50" s="83"/>
      <c r="P50" s="83"/>
      <c r="Q50" s="83"/>
      <c r="R50" s="83"/>
      <c r="S50" s="83" t="s">
        <v>418</v>
      </c>
      <c r="T50" s="38"/>
    </row>
    <row r="51" spans="1:20" ht="30.6" customHeight="1">
      <c r="A51" s="87" t="str">
        <f>'[1]S6 Maquette'!B51</f>
        <v>Analyse de documents 6 ESPAGNOL</v>
      </c>
      <c r="B51" s="87" t="str">
        <f>'[1]S6 Maquette'!C51</f>
        <v>ECUE</v>
      </c>
      <c r="C51" s="35">
        <f>'[1]S6 Maquette'!F51</f>
        <v>0</v>
      </c>
      <c r="D51" s="86">
        <v>1</v>
      </c>
      <c r="E51" s="86" t="s">
        <v>345</v>
      </c>
      <c r="F51" s="88" t="s">
        <v>345</v>
      </c>
      <c r="G51" s="86" t="s">
        <v>345</v>
      </c>
      <c r="H51" s="86" t="s">
        <v>345</v>
      </c>
      <c r="I51" s="86" t="s">
        <v>345</v>
      </c>
      <c r="J51" s="86"/>
      <c r="K51" s="86" t="s">
        <v>10</v>
      </c>
      <c r="L51" s="86"/>
      <c r="M51" s="83">
        <v>1</v>
      </c>
      <c r="N51" s="83"/>
      <c r="O51" s="83"/>
      <c r="P51" s="83"/>
      <c r="Q51" s="83"/>
      <c r="R51" s="83"/>
      <c r="S51" s="83" t="s">
        <v>421</v>
      </c>
      <c r="T51" s="38"/>
    </row>
    <row r="52" spans="1:20" ht="30.6" customHeight="1">
      <c r="A52" s="87" t="str">
        <f>'[1]S6 Maquette'!B52</f>
        <v xml:space="preserve">Italien 6 </v>
      </c>
      <c r="B52" s="87" t="str">
        <f>'[1]S6 Maquette'!C52</f>
        <v>UE</v>
      </c>
      <c r="C52" s="35">
        <f>'[1]S6 Maquette'!F52</f>
        <v>0</v>
      </c>
      <c r="D52" s="86">
        <v>1</v>
      </c>
      <c r="E52" s="86" t="s">
        <v>345</v>
      </c>
      <c r="F52" s="88" t="s">
        <v>345</v>
      </c>
      <c r="G52" s="86" t="s">
        <v>345</v>
      </c>
      <c r="H52" s="86" t="s">
        <v>345</v>
      </c>
      <c r="I52" s="86" t="s">
        <v>348</v>
      </c>
      <c r="J52" s="86"/>
      <c r="K52" s="86" t="s">
        <v>10</v>
      </c>
      <c r="L52" s="86"/>
      <c r="M52" s="83">
        <v>4</v>
      </c>
      <c r="N52" s="83"/>
      <c r="O52" s="83"/>
      <c r="P52" s="83" t="s">
        <v>346</v>
      </c>
      <c r="Q52" s="83"/>
      <c r="R52" s="83"/>
      <c r="S52" s="84" t="s">
        <v>352</v>
      </c>
      <c r="T52" s="38"/>
    </row>
    <row r="53" spans="1:20" ht="30.6" customHeight="1">
      <c r="A53" s="87" t="str">
        <f>'[1]S6 Maquette'!B53</f>
        <v>Culture 6 ITALIEN</v>
      </c>
      <c r="B53" s="87" t="str">
        <f>'[1]S6 Maquette'!C53</f>
        <v>ECUE</v>
      </c>
      <c r="C53" s="35">
        <f>'[1]S6 Maquette'!F53</f>
        <v>0</v>
      </c>
      <c r="D53" s="86">
        <v>1</v>
      </c>
      <c r="E53" s="86" t="s">
        <v>345</v>
      </c>
      <c r="F53" s="88" t="s">
        <v>345</v>
      </c>
      <c r="G53" s="86" t="s">
        <v>345</v>
      </c>
      <c r="H53" s="86" t="s">
        <v>345</v>
      </c>
      <c r="I53" s="86" t="s">
        <v>345</v>
      </c>
      <c r="J53" s="86"/>
      <c r="K53" s="86" t="s">
        <v>10</v>
      </c>
      <c r="L53" s="86"/>
      <c r="M53" s="83">
        <v>1</v>
      </c>
      <c r="N53" s="83"/>
      <c r="O53" s="83"/>
      <c r="P53" s="83"/>
      <c r="Q53" s="83"/>
      <c r="R53" s="83"/>
      <c r="S53" s="83" t="s">
        <v>419</v>
      </c>
      <c r="T53" s="38"/>
    </row>
    <row r="54" spans="1:20" ht="30.6" customHeight="1">
      <c r="A54" s="87" t="str">
        <f>'[1]S6 Maquette'!B54</f>
        <v>Traduction spécialisée 6 ITALIEN</v>
      </c>
      <c r="B54" s="87" t="str">
        <f>'[1]S6 Maquette'!C54</f>
        <v>ECUE</v>
      </c>
      <c r="C54" s="35">
        <f>'[1]S6 Maquette'!F54</f>
        <v>0</v>
      </c>
      <c r="D54" s="86">
        <v>1</v>
      </c>
      <c r="E54" s="86" t="s">
        <v>345</v>
      </c>
      <c r="F54" s="88" t="s">
        <v>345</v>
      </c>
      <c r="G54" s="86" t="s">
        <v>345</v>
      </c>
      <c r="H54" s="86" t="s">
        <v>345</v>
      </c>
      <c r="I54" s="86" t="s">
        <v>345</v>
      </c>
      <c r="J54" s="86"/>
      <c r="K54" s="86" t="s">
        <v>10</v>
      </c>
      <c r="L54" s="86"/>
      <c r="M54" s="83">
        <v>2</v>
      </c>
      <c r="N54" s="83"/>
      <c r="O54" s="83"/>
      <c r="P54" s="83"/>
      <c r="Q54" s="83"/>
      <c r="R54" s="83"/>
      <c r="S54" s="83" t="s">
        <v>418</v>
      </c>
      <c r="T54" s="38"/>
    </row>
    <row r="55" spans="1:20" ht="30.6" customHeight="1">
      <c r="A55" s="87" t="str">
        <f>'[1]S6 Maquette'!B55</f>
        <v>Analyse de documents 6 ITALIEN</v>
      </c>
      <c r="B55" s="87" t="str">
        <f>'[1]S6 Maquette'!C55</f>
        <v>ECUE</v>
      </c>
      <c r="C55" s="35">
        <f>'[1]S6 Maquette'!F55</f>
        <v>0</v>
      </c>
      <c r="D55" s="86">
        <v>1</v>
      </c>
      <c r="E55" s="86" t="s">
        <v>345</v>
      </c>
      <c r="F55" s="88" t="s">
        <v>345</v>
      </c>
      <c r="G55" s="86" t="s">
        <v>345</v>
      </c>
      <c r="H55" s="86" t="s">
        <v>345</v>
      </c>
      <c r="I55" s="86" t="s">
        <v>345</v>
      </c>
      <c r="J55" s="86"/>
      <c r="K55" s="86" t="s">
        <v>10</v>
      </c>
      <c r="L55" s="86"/>
      <c r="M55" s="83">
        <v>1</v>
      </c>
      <c r="N55" s="83"/>
      <c r="O55" s="83"/>
      <c r="P55" s="83"/>
      <c r="Q55" s="83"/>
      <c r="R55" s="83"/>
      <c r="S55" s="83" t="s">
        <v>421</v>
      </c>
      <c r="T55" s="38"/>
    </row>
    <row r="56" spans="1:20" ht="30.6" customHeight="1">
      <c r="A56" s="87" t="str">
        <f>'[1]S6 Maquette'!B56</f>
        <v>Portugais Niveau 6</v>
      </c>
      <c r="B56" s="87" t="str">
        <f>'[1]S6 Maquette'!C56</f>
        <v>UE</v>
      </c>
      <c r="C56" s="35">
        <f>'[1]S6 Maquette'!F56</f>
        <v>0</v>
      </c>
      <c r="D56" s="86">
        <v>1</v>
      </c>
      <c r="E56" s="86" t="s">
        <v>345</v>
      </c>
      <c r="F56" s="88" t="s">
        <v>345</v>
      </c>
      <c r="G56" s="86" t="s">
        <v>345</v>
      </c>
      <c r="H56" s="86" t="s">
        <v>345</v>
      </c>
      <c r="I56" s="86" t="s">
        <v>348</v>
      </c>
      <c r="J56" s="86"/>
      <c r="K56" s="86" t="s">
        <v>10</v>
      </c>
      <c r="L56" s="86"/>
      <c r="M56" s="83">
        <v>3</v>
      </c>
      <c r="N56" s="83"/>
      <c r="O56" s="83"/>
      <c r="P56" s="83" t="s">
        <v>346</v>
      </c>
      <c r="Q56" s="83"/>
      <c r="R56" s="83"/>
      <c r="S56" s="84" t="s">
        <v>422</v>
      </c>
      <c r="T56" s="38"/>
    </row>
    <row r="57" spans="1:20" ht="30.6" customHeight="1">
      <c r="A57" s="87" t="str">
        <f>'[1]S6 Maquette'!B57</f>
        <v>Culture 6 PORTUGAIS</v>
      </c>
      <c r="B57" s="87" t="str">
        <f>'[1]S6 Maquette'!C57</f>
        <v>ECUE</v>
      </c>
      <c r="C57" s="35">
        <f>'[1]S6 Maquette'!F57</f>
        <v>0</v>
      </c>
      <c r="D57" s="86">
        <v>1</v>
      </c>
      <c r="E57" s="86" t="s">
        <v>345</v>
      </c>
      <c r="F57" s="88" t="s">
        <v>345</v>
      </c>
      <c r="G57" s="86" t="s">
        <v>345</v>
      </c>
      <c r="H57" s="86" t="s">
        <v>345</v>
      </c>
      <c r="I57" s="86" t="s">
        <v>345</v>
      </c>
      <c r="J57" s="86"/>
      <c r="K57" s="86" t="s">
        <v>10</v>
      </c>
      <c r="L57" s="86"/>
      <c r="M57" s="83">
        <v>1</v>
      </c>
      <c r="N57" s="83"/>
      <c r="O57" s="83"/>
      <c r="P57" s="83"/>
      <c r="Q57" s="83"/>
      <c r="R57" s="83"/>
      <c r="S57" s="83" t="s">
        <v>419</v>
      </c>
      <c r="T57" s="38"/>
    </row>
    <row r="58" spans="1:20" ht="30.6" customHeight="1">
      <c r="A58" s="87" t="str">
        <f>'[1]S6 Maquette'!B58</f>
        <v>Traduction spécialisée 6 PORTUGAIS</v>
      </c>
      <c r="B58" s="87" t="str">
        <f>'[1]S6 Maquette'!C58</f>
        <v>ECUE</v>
      </c>
      <c r="C58" s="35">
        <f>'[1]S6 Maquette'!F58</f>
        <v>0</v>
      </c>
      <c r="D58" s="86">
        <v>1</v>
      </c>
      <c r="E58" s="86" t="s">
        <v>345</v>
      </c>
      <c r="F58" s="88" t="s">
        <v>345</v>
      </c>
      <c r="G58" s="86" t="s">
        <v>345</v>
      </c>
      <c r="H58" s="86" t="s">
        <v>345</v>
      </c>
      <c r="I58" s="86" t="s">
        <v>345</v>
      </c>
      <c r="J58" s="86"/>
      <c r="K58" s="86" t="s">
        <v>10</v>
      </c>
      <c r="L58" s="86"/>
      <c r="M58" s="83">
        <v>1</v>
      </c>
      <c r="N58" s="83"/>
      <c r="O58" s="83"/>
      <c r="P58" s="83"/>
      <c r="Q58" s="83"/>
      <c r="R58" s="83"/>
      <c r="S58" s="83" t="s">
        <v>419</v>
      </c>
      <c r="T58" s="38"/>
    </row>
    <row r="59" spans="1:20" ht="30.6" customHeight="1">
      <c r="A59" s="87" t="str">
        <f>'[1]S6 Maquette'!B59</f>
        <v>Analyse de documents 6 PORTUGAIS</v>
      </c>
      <c r="B59" s="87" t="str">
        <f>'[1]S6 Maquette'!C59</f>
        <v>ECUE</v>
      </c>
      <c r="C59" s="35">
        <f>'[1]S6 Maquette'!F59</f>
        <v>0</v>
      </c>
      <c r="D59" s="86">
        <v>1</v>
      </c>
      <c r="E59" s="86" t="s">
        <v>345</v>
      </c>
      <c r="F59" s="88" t="s">
        <v>345</v>
      </c>
      <c r="G59" s="86" t="s">
        <v>345</v>
      </c>
      <c r="H59" s="86" t="s">
        <v>345</v>
      </c>
      <c r="I59" s="86" t="s">
        <v>345</v>
      </c>
      <c r="J59" s="86"/>
      <c r="K59" s="86" t="s">
        <v>10</v>
      </c>
      <c r="L59" s="86"/>
      <c r="M59" s="83">
        <v>1</v>
      </c>
      <c r="N59" s="83"/>
      <c r="O59" s="83"/>
      <c r="P59" s="83"/>
      <c r="Q59" s="83"/>
      <c r="R59" s="83"/>
      <c r="S59" s="83" t="s">
        <v>421</v>
      </c>
      <c r="T59" s="38"/>
    </row>
    <row r="60" spans="1:20" ht="30.6" customHeight="1">
      <c r="A60" s="87" t="str">
        <f>'[1]S6 Maquette'!B60</f>
        <v>Russe avancé 6</v>
      </c>
      <c r="B60" s="87" t="str">
        <f>'[1]S6 Maquette'!C60</f>
        <v>UE</v>
      </c>
      <c r="C60" s="35">
        <f>'[1]S6 Maquette'!F60</f>
        <v>0</v>
      </c>
      <c r="D60" s="86">
        <v>1</v>
      </c>
      <c r="E60" s="86" t="s">
        <v>345</v>
      </c>
      <c r="F60" s="88" t="s">
        <v>345</v>
      </c>
      <c r="G60" s="86" t="s">
        <v>345</v>
      </c>
      <c r="H60" s="86" t="s">
        <v>345</v>
      </c>
      <c r="I60" s="86" t="s">
        <v>348</v>
      </c>
      <c r="J60" s="86"/>
      <c r="K60" s="86" t="s">
        <v>10</v>
      </c>
      <c r="L60" s="86"/>
      <c r="M60" s="83">
        <v>3</v>
      </c>
      <c r="N60" s="83"/>
      <c r="O60" s="83"/>
      <c r="P60" s="83" t="s">
        <v>346</v>
      </c>
      <c r="Q60" s="83"/>
      <c r="R60" s="83"/>
      <c r="S60" s="85" t="s">
        <v>423</v>
      </c>
      <c r="T60" s="38"/>
    </row>
    <row r="61" spans="1:20" ht="30.6" customHeight="1">
      <c r="A61" s="87" t="str">
        <f>'[1]S6 Maquette'!B61</f>
        <v>Culture Russe avancé 6</v>
      </c>
      <c r="B61" s="87" t="str">
        <f>'[1]S6 Maquette'!C61</f>
        <v>ECUE</v>
      </c>
      <c r="C61" s="35">
        <f>'[1]S6 Maquette'!F61</f>
        <v>0</v>
      </c>
      <c r="D61" s="86">
        <v>1</v>
      </c>
      <c r="E61" s="86" t="s">
        <v>345</v>
      </c>
      <c r="F61" s="88" t="s">
        <v>345</v>
      </c>
      <c r="G61" s="86" t="s">
        <v>345</v>
      </c>
      <c r="H61" s="86" t="s">
        <v>345</v>
      </c>
      <c r="I61" s="86" t="s">
        <v>345</v>
      </c>
      <c r="J61" s="86"/>
      <c r="K61" s="86" t="s">
        <v>10</v>
      </c>
      <c r="L61" s="86"/>
      <c r="M61" s="83">
        <v>1</v>
      </c>
      <c r="N61" s="83"/>
      <c r="O61" s="83"/>
      <c r="P61" s="83"/>
      <c r="Q61" s="83"/>
      <c r="R61" s="83"/>
      <c r="S61" s="83" t="s">
        <v>421</v>
      </c>
      <c r="T61" s="38"/>
    </row>
    <row r="62" spans="1:20" ht="30.6" customHeight="1">
      <c r="A62" s="87" t="str">
        <f>'[1]S6 Maquette'!B62</f>
        <v>Traduction spécialisée Russe avancé 6</v>
      </c>
      <c r="B62" s="87" t="str">
        <f>'[1]S6 Maquette'!C62</f>
        <v>ECUE</v>
      </c>
      <c r="C62" s="35">
        <f>'[1]S6 Maquette'!F62</f>
        <v>0</v>
      </c>
      <c r="D62" s="86">
        <v>1</v>
      </c>
      <c r="E62" s="86" t="s">
        <v>345</v>
      </c>
      <c r="F62" s="88" t="s">
        <v>345</v>
      </c>
      <c r="G62" s="86" t="s">
        <v>345</v>
      </c>
      <c r="H62" s="86" t="s">
        <v>345</v>
      </c>
      <c r="I62" s="86" t="s">
        <v>345</v>
      </c>
      <c r="J62" s="86"/>
      <c r="K62" s="86" t="s">
        <v>10</v>
      </c>
      <c r="L62" s="86"/>
      <c r="M62" s="83">
        <v>1</v>
      </c>
      <c r="N62" s="83"/>
      <c r="O62" s="83"/>
      <c r="P62" s="83"/>
      <c r="Q62" s="83"/>
      <c r="R62" s="83"/>
      <c r="S62" s="83" t="s">
        <v>419</v>
      </c>
      <c r="T62" s="38"/>
    </row>
    <row r="63" spans="1:20" ht="30.6" customHeight="1">
      <c r="A63" s="87" t="str">
        <f>'[1]S6 Maquette'!B63</f>
        <v>Analyse de documents Russe avancé 6</v>
      </c>
      <c r="B63" s="87" t="str">
        <f>'[1]S6 Maquette'!C63</f>
        <v>ECUE</v>
      </c>
      <c r="C63" s="35">
        <f>'[1]S6 Maquette'!F63</f>
        <v>0</v>
      </c>
      <c r="D63" s="86">
        <v>1</v>
      </c>
      <c r="E63" s="86" t="s">
        <v>345</v>
      </c>
      <c r="F63" s="88" t="s">
        <v>345</v>
      </c>
      <c r="G63" s="86" t="s">
        <v>345</v>
      </c>
      <c r="H63" s="86" t="s">
        <v>345</v>
      </c>
      <c r="I63" s="86" t="s">
        <v>345</v>
      </c>
      <c r="J63" s="86"/>
      <c r="K63" s="86" t="s">
        <v>10</v>
      </c>
      <c r="L63" s="86"/>
      <c r="M63" s="83">
        <v>1</v>
      </c>
      <c r="N63" s="83"/>
      <c r="O63" s="83"/>
      <c r="P63" s="83"/>
      <c r="Q63" s="83"/>
      <c r="R63" s="83"/>
      <c r="S63" s="83" t="s">
        <v>419</v>
      </c>
      <c r="T63" s="38"/>
    </row>
    <row r="64" spans="1:20" ht="30.6" customHeight="1">
      <c r="A64" s="87" t="str">
        <f>'[1]S6 Maquette'!B64</f>
        <v>Russe intermédaire avancé 6</v>
      </c>
      <c r="B64" s="87" t="str">
        <f>'[1]S6 Maquette'!C64</f>
        <v>UE</v>
      </c>
      <c r="C64" s="35">
        <f>'[1]S6 Maquette'!F64</f>
        <v>0</v>
      </c>
      <c r="D64" s="86">
        <v>1</v>
      </c>
      <c r="E64" s="86" t="s">
        <v>345</v>
      </c>
      <c r="F64" s="88" t="s">
        <v>345</v>
      </c>
      <c r="G64" s="86" t="s">
        <v>345</v>
      </c>
      <c r="H64" s="86" t="s">
        <v>345</v>
      </c>
      <c r="I64" s="86" t="s">
        <v>348</v>
      </c>
      <c r="J64" s="86"/>
      <c r="K64" s="86" t="s">
        <v>10</v>
      </c>
      <c r="L64" s="86"/>
      <c r="M64" s="83">
        <v>3</v>
      </c>
      <c r="N64" s="83"/>
      <c r="O64" s="83"/>
      <c r="P64" s="83" t="s">
        <v>346</v>
      </c>
      <c r="Q64" s="83"/>
      <c r="R64" s="83"/>
      <c r="S64" s="85" t="s">
        <v>423</v>
      </c>
      <c r="T64" s="38"/>
    </row>
    <row r="65" spans="1:20" ht="30.6" customHeight="1">
      <c r="A65" s="87" t="str">
        <f>'[1]S6 Maquette'!B65</f>
        <v>Culture Russe intermédiaire avancé 6</v>
      </c>
      <c r="B65" s="87" t="str">
        <f>'[1]S6 Maquette'!C65</f>
        <v>ECUE</v>
      </c>
      <c r="C65" s="35">
        <f>'[1]S6 Maquette'!F65</f>
        <v>0</v>
      </c>
      <c r="D65" s="86">
        <v>1</v>
      </c>
      <c r="E65" s="86" t="s">
        <v>345</v>
      </c>
      <c r="F65" s="88" t="s">
        <v>345</v>
      </c>
      <c r="G65" s="86" t="s">
        <v>345</v>
      </c>
      <c r="H65" s="86" t="s">
        <v>345</v>
      </c>
      <c r="I65" s="86" t="s">
        <v>345</v>
      </c>
      <c r="J65" s="86"/>
      <c r="K65" s="86" t="s">
        <v>10</v>
      </c>
      <c r="L65" s="86"/>
      <c r="M65" s="83">
        <v>1</v>
      </c>
      <c r="N65" s="83"/>
      <c r="O65" s="83"/>
      <c r="P65" s="83"/>
      <c r="Q65" s="83"/>
      <c r="R65" s="83"/>
      <c r="S65" s="83" t="s">
        <v>421</v>
      </c>
      <c r="T65" s="38"/>
    </row>
    <row r="66" spans="1:20" ht="30.6" customHeight="1">
      <c r="A66" s="87" t="str">
        <f>'[1]S6 Maquette'!B66</f>
        <v>Traduction spécialisée Russe intermédiaire avancé 6</v>
      </c>
      <c r="B66" s="87" t="str">
        <f>'[1]S6 Maquette'!C66</f>
        <v>ECUE</v>
      </c>
      <c r="C66" s="35">
        <f>'[1]S6 Maquette'!F66</f>
        <v>0</v>
      </c>
      <c r="D66" s="86">
        <v>1</v>
      </c>
      <c r="E66" s="86" t="s">
        <v>345</v>
      </c>
      <c r="F66" s="88" t="s">
        <v>345</v>
      </c>
      <c r="G66" s="86" t="s">
        <v>345</v>
      </c>
      <c r="H66" s="86" t="s">
        <v>345</v>
      </c>
      <c r="I66" s="86" t="s">
        <v>345</v>
      </c>
      <c r="J66" s="86"/>
      <c r="K66" s="86" t="s">
        <v>10</v>
      </c>
      <c r="L66" s="86"/>
      <c r="M66" s="83">
        <v>1</v>
      </c>
      <c r="N66" s="83"/>
      <c r="O66" s="83"/>
      <c r="P66" s="83"/>
      <c r="Q66" s="83"/>
      <c r="R66" s="83"/>
      <c r="S66" s="83" t="s">
        <v>419</v>
      </c>
      <c r="T66" s="38"/>
    </row>
    <row r="67" spans="1:20" ht="30.6" customHeight="1">
      <c r="A67" s="87" t="str">
        <f>'[1]S6 Maquette'!B67</f>
        <v>Analyse de documents Russe intermédiaire avancé 6</v>
      </c>
      <c r="B67" s="87" t="str">
        <f>'[1]S6 Maquette'!C67</f>
        <v>ECUE</v>
      </c>
      <c r="C67" s="35">
        <f>'[1]S6 Maquette'!F67</f>
        <v>0</v>
      </c>
      <c r="D67" s="86">
        <v>1</v>
      </c>
      <c r="E67" s="86" t="s">
        <v>345</v>
      </c>
      <c r="F67" s="88" t="s">
        <v>345</v>
      </c>
      <c r="G67" s="86" t="s">
        <v>345</v>
      </c>
      <c r="H67" s="86" t="s">
        <v>345</v>
      </c>
      <c r="I67" s="86" t="s">
        <v>345</v>
      </c>
      <c r="J67" s="86"/>
      <c r="K67" s="86" t="s">
        <v>10</v>
      </c>
      <c r="L67" s="86"/>
      <c r="M67" s="83">
        <v>1</v>
      </c>
      <c r="N67" s="83"/>
      <c r="O67" s="83"/>
      <c r="P67" s="83"/>
      <c r="Q67" s="83"/>
      <c r="R67" s="83"/>
      <c r="S67" s="83" t="s">
        <v>419</v>
      </c>
      <c r="T67" s="38"/>
    </row>
    <row r="68" spans="1:20" ht="30.6" customHeight="1">
      <c r="A68" s="87" t="str">
        <f>'[1]S6 Maquette'!B68</f>
        <v>Option négociation ou langue C LEA</v>
      </c>
      <c r="B68" s="87" t="str">
        <f>'[1]S6 Maquette'!C68</f>
        <v>UE</v>
      </c>
      <c r="C68" s="35">
        <f>'[1]S6 Maquette'!F68</f>
        <v>0</v>
      </c>
      <c r="D68" s="86">
        <v>1</v>
      </c>
      <c r="E68" s="86" t="s">
        <v>345</v>
      </c>
      <c r="F68" s="88" t="s">
        <v>345</v>
      </c>
      <c r="G68" s="86" t="s">
        <v>345</v>
      </c>
      <c r="H68" s="86" t="s">
        <v>345</v>
      </c>
      <c r="I68" s="86" t="s">
        <v>345</v>
      </c>
      <c r="J68" s="86"/>
      <c r="K68" s="86" t="s">
        <v>10</v>
      </c>
      <c r="L68" s="86"/>
      <c r="M68" s="86"/>
      <c r="N68" s="86"/>
      <c r="O68" s="86"/>
      <c r="P68" s="86"/>
      <c r="Q68" s="86"/>
      <c r="R68" s="86"/>
      <c r="S68" s="86"/>
      <c r="T68" s="38"/>
    </row>
    <row r="69" spans="1:20" ht="30.6" customHeight="1">
      <c r="A69" s="87" t="str">
        <f>'[1]S6 Maquette'!B69</f>
        <v>1 UE au choix</v>
      </c>
      <c r="B69" s="87" t="str">
        <f>'[1]S6 Maquette'!C69</f>
        <v>OPTION</v>
      </c>
      <c r="C69" s="35">
        <f>'[1]S6 Maquette'!F69</f>
        <v>0</v>
      </c>
      <c r="D69" s="86"/>
      <c r="E69" s="86"/>
      <c r="F69" s="88"/>
      <c r="G69" s="86"/>
      <c r="H69" s="86"/>
      <c r="I69" s="86"/>
      <c r="J69" s="86"/>
      <c r="K69" s="86"/>
      <c r="L69" s="86"/>
      <c r="M69" s="86"/>
      <c r="N69" s="86"/>
      <c r="O69" s="86"/>
      <c r="P69" s="86"/>
      <c r="Q69" s="86"/>
      <c r="R69" s="86"/>
      <c r="S69" s="86"/>
      <c r="T69" s="38"/>
    </row>
    <row r="70" spans="1:20" ht="30.6" customHeight="1">
      <c r="A70" s="87" t="str">
        <f>'[1]S6 Maquette'!B70</f>
        <v>Négociation, communication internationale 6</v>
      </c>
      <c r="B70" s="87" t="str">
        <f>'[1]S6 Maquette'!C70</f>
        <v>UE</v>
      </c>
      <c r="C70" s="35">
        <f>'[1]S6 Maquette'!F70</f>
        <v>0</v>
      </c>
      <c r="D70" s="86"/>
      <c r="E70" s="86" t="s">
        <v>345</v>
      </c>
      <c r="F70" s="88" t="s">
        <v>345</v>
      </c>
      <c r="G70" s="86" t="s">
        <v>345</v>
      </c>
      <c r="H70" s="86" t="s">
        <v>345</v>
      </c>
      <c r="I70" s="86" t="s">
        <v>345</v>
      </c>
      <c r="J70" s="86"/>
      <c r="K70" s="86" t="s">
        <v>10</v>
      </c>
      <c r="L70" s="86"/>
      <c r="M70" s="86">
        <v>3</v>
      </c>
      <c r="N70" s="86"/>
      <c r="O70" s="86"/>
      <c r="P70" s="86" t="s">
        <v>346</v>
      </c>
      <c r="Q70" s="86"/>
      <c r="R70" s="86"/>
      <c r="S70" s="82" t="s">
        <v>347</v>
      </c>
      <c r="T70" s="38"/>
    </row>
    <row r="71" spans="1:20" ht="30.6" customHeight="1">
      <c r="A71" s="87" t="str">
        <f>'[1]S6 Maquette'!B71</f>
        <v>Techniques de négociation 6</v>
      </c>
      <c r="B71" s="87" t="str">
        <f>'[1]S6 Maquette'!C71</f>
        <v>ECUE</v>
      </c>
      <c r="C71" s="35">
        <f>'[1]S6 Maquette'!F71</f>
        <v>0</v>
      </c>
      <c r="D71" s="86">
        <v>1</v>
      </c>
      <c r="E71" s="86" t="s">
        <v>345</v>
      </c>
      <c r="F71" s="88" t="s">
        <v>345</v>
      </c>
      <c r="G71" s="86" t="s">
        <v>345</v>
      </c>
      <c r="H71" s="86" t="s">
        <v>345</v>
      </c>
      <c r="I71" s="86" t="s">
        <v>345</v>
      </c>
      <c r="J71" s="86"/>
      <c r="K71" s="86" t="s">
        <v>10</v>
      </c>
      <c r="L71" s="86"/>
      <c r="M71" s="86">
        <v>1</v>
      </c>
      <c r="N71" s="86"/>
      <c r="O71" s="86"/>
      <c r="P71" s="86"/>
      <c r="Q71" s="86"/>
      <c r="R71" s="86"/>
      <c r="S71" s="86" t="s">
        <v>419</v>
      </c>
      <c r="T71" s="38"/>
    </row>
    <row r="72" spans="1:20" ht="30.6" customHeight="1">
      <c r="A72" s="87" t="str">
        <f>'[1]S6 Maquette'!B72</f>
        <v>Négociation en langue A: Anglais 6</v>
      </c>
      <c r="B72" s="87" t="str">
        <f>'[1]S6 Maquette'!C72</f>
        <v>ECUE</v>
      </c>
      <c r="C72" s="35">
        <f>'[1]S6 Maquette'!F72</f>
        <v>0</v>
      </c>
      <c r="D72" s="86">
        <v>1</v>
      </c>
      <c r="E72" s="86" t="s">
        <v>345</v>
      </c>
      <c r="F72" s="88" t="s">
        <v>345</v>
      </c>
      <c r="G72" s="86" t="s">
        <v>345</v>
      </c>
      <c r="H72" s="86" t="s">
        <v>345</v>
      </c>
      <c r="I72" s="86" t="s">
        <v>345</v>
      </c>
      <c r="J72" s="86"/>
      <c r="K72" s="86" t="s">
        <v>10</v>
      </c>
      <c r="L72" s="86"/>
      <c r="M72" s="86">
        <v>1</v>
      </c>
      <c r="N72" s="86"/>
      <c r="O72" s="86"/>
      <c r="P72" s="86"/>
      <c r="Q72" s="86"/>
      <c r="R72" s="86"/>
      <c r="S72" s="86" t="s">
        <v>421</v>
      </c>
      <c r="T72" s="38"/>
    </row>
    <row r="73" spans="1:20" ht="30.6" customHeight="1">
      <c r="A73" s="87" t="str">
        <f>'[1]S6 Maquette'!B73</f>
        <v>Négociation en langue B</v>
      </c>
      <c r="B73" s="87" t="str">
        <f>'[1]S6 Maquette'!C73</f>
        <v>ECUE</v>
      </c>
      <c r="C73" s="35">
        <f>'[1]S6 Maquette'!F73</f>
        <v>0</v>
      </c>
      <c r="D73" s="86">
        <v>1</v>
      </c>
      <c r="E73" s="86" t="s">
        <v>345</v>
      </c>
      <c r="F73" s="88" t="s">
        <v>345</v>
      </c>
      <c r="G73" s="86" t="s">
        <v>345</v>
      </c>
      <c r="H73" s="86" t="s">
        <v>345</v>
      </c>
      <c r="I73" s="86" t="s">
        <v>345</v>
      </c>
      <c r="J73" s="86"/>
      <c r="K73" s="86" t="s">
        <v>10</v>
      </c>
      <c r="L73" s="86"/>
      <c r="M73" s="86"/>
      <c r="N73" s="86"/>
      <c r="O73" s="86"/>
      <c r="P73" s="86"/>
      <c r="Q73" s="86"/>
      <c r="R73" s="86"/>
      <c r="S73" s="86"/>
      <c r="T73" s="38"/>
    </row>
    <row r="74" spans="1:20" ht="30.6" customHeight="1">
      <c r="A74" s="87" t="str">
        <f>'[1]S6 Maquette'!B74</f>
        <v>1 ECUE au choix (prendre la même langue que celle choisie en langue B)</v>
      </c>
      <c r="B74" s="87" t="str">
        <f>'[1]S6 Maquette'!C74</f>
        <v>OPTION</v>
      </c>
      <c r="C74" s="35">
        <f>'[1]S6 Maquette'!F74</f>
        <v>0</v>
      </c>
      <c r="D74" s="86"/>
      <c r="E74" s="86"/>
      <c r="F74" s="88"/>
      <c r="G74" s="86"/>
      <c r="H74" s="86"/>
      <c r="I74" s="86"/>
      <c r="J74" s="86"/>
      <c r="K74" s="86"/>
      <c r="L74" s="86"/>
      <c r="M74" s="86"/>
      <c r="N74" s="86"/>
      <c r="O74" s="86"/>
      <c r="P74" s="86"/>
      <c r="Q74" s="86"/>
      <c r="R74" s="86"/>
      <c r="S74" s="86"/>
      <c r="T74" s="38"/>
    </row>
    <row r="75" spans="1:20" ht="30.6" customHeight="1">
      <c r="A75" s="87" t="str">
        <f>'[1]S6 Maquette'!B75</f>
        <v>Négociation en langue B: Allemand 6</v>
      </c>
      <c r="B75" s="87" t="str">
        <f>'[1]S6 Maquette'!C75</f>
        <v>ECUE</v>
      </c>
      <c r="C75" s="35">
        <f>'[1]S6 Maquette'!F75</f>
        <v>0</v>
      </c>
      <c r="D75" s="86">
        <v>1</v>
      </c>
      <c r="E75" s="86" t="s">
        <v>345</v>
      </c>
      <c r="F75" s="88" t="s">
        <v>345</v>
      </c>
      <c r="G75" s="86" t="s">
        <v>345</v>
      </c>
      <c r="H75" s="86" t="s">
        <v>345</v>
      </c>
      <c r="I75" s="86" t="s">
        <v>345</v>
      </c>
      <c r="J75" s="86"/>
      <c r="K75" s="86" t="s">
        <v>10</v>
      </c>
      <c r="L75" s="86"/>
      <c r="M75" s="86">
        <v>1</v>
      </c>
      <c r="N75" s="86"/>
      <c r="O75" s="86"/>
      <c r="P75" s="86"/>
      <c r="Q75" s="86"/>
      <c r="R75" s="86"/>
      <c r="S75" s="86" t="s">
        <v>421</v>
      </c>
      <c r="T75" s="38"/>
    </row>
    <row r="76" spans="1:20" ht="30.6" customHeight="1">
      <c r="A76" s="87" t="str">
        <f>'[1]S6 Maquette'!B76</f>
        <v>Négociation en langue B: Arabe 6</v>
      </c>
      <c r="B76" s="87" t="str">
        <f>'[1]S6 Maquette'!C76</f>
        <v>ECUE</v>
      </c>
      <c r="C76" s="35">
        <f>'[1]S6 Maquette'!F76</f>
        <v>0</v>
      </c>
      <c r="D76" s="86">
        <v>1</v>
      </c>
      <c r="E76" s="86" t="s">
        <v>345</v>
      </c>
      <c r="F76" s="88" t="s">
        <v>345</v>
      </c>
      <c r="G76" s="86" t="s">
        <v>345</v>
      </c>
      <c r="H76" s="86" t="s">
        <v>345</v>
      </c>
      <c r="I76" s="86" t="s">
        <v>345</v>
      </c>
      <c r="J76" s="86"/>
      <c r="K76" s="86" t="s">
        <v>10</v>
      </c>
      <c r="L76" s="86"/>
      <c r="M76" s="86">
        <v>1</v>
      </c>
      <c r="N76" s="86"/>
      <c r="O76" s="86"/>
      <c r="P76" s="86"/>
      <c r="Q76" s="86"/>
      <c r="R76" s="86"/>
      <c r="S76" s="86" t="s">
        <v>421</v>
      </c>
      <c r="T76" s="38"/>
    </row>
    <row r="77" spans="1:20" ht="30.6" customHeight="1">
      <c r="A77" s="87" t="str">
        <f>'[1]S6 Maquette'!B77</f>
        <v>Négociation en langue B: Chinois 6</v>
      </c>
      <c r="B77" s="87" t="str">
        <f>'[1]S6 Maquette'!C77</f>
        <v>ECUE</v>
      </c>
      <c r="C77" s="35">
        <f>'[1]S6 Maquette'!F77</f>
        <v>0</v>
      </c>
      <c r="D77" s="86">
        <v>1</v>
      </c>
      <c r="E77" s="86" t="s">
        <v>345</v>
      </c>
      <c r="F77" s="88" t="s">
        <v>345</v>
      </c>
      <c r="G77" s="86" t="s">
        <v>345</v>
      </c>
      <c r="H77" s="86" t="s">
        <v>345</v>
      </c>
      <c r="I77" s="86" t="s">
        <v>345</v>
      </c>
      <c r="J77" s="86"/>
      <c r="K77" s="86" t="s">
        <v>10</v>
      </c>
      <c r="L77" s="86"/>
      <c r="M77" s="86">
        <v>1</v>
      </c>
      <c r="N77" s="86"/>
      <c r="O77" s="86"/>
      <c r="P77" s="86"/>
      <c r="Q77" s="86"/>
      <c r="R77" s="86"/>
      <c r="S77" s="86" t="s">
        <v>421</v>
      </c>
      <c r="T77" s="38"/>
    </row>
    <row r="78" spans="1:20" ht="30.6" customHeight="1">
      <c r="A78" s="87" t="str">
        <f>'[1]S6 Maquette'!B78</f>
        <v>Négociation en langue B: Espagnol 6</v>
      </c>
      <c r="B78" s="87" t="str">
        <f>'[1]S6 Maquette'!C78</f>
        <v>ECUE</v>
      </c>
      <c r="C78" s="35">
        <f>'[1]S6 Maquette'!F78</f>
        <v>0</v>
      </c>
      <c r="D78" s="86">
        <v>1</v>
      </c>
      <c r="E78" s="86" t="s">
        <v>345</v>
      </c>
      <c r="F78" s="88" t="s">
        <v>345</v>
      </c>
      <c r="G78" s="86" t="s">
        <v>345</v>
      </c>
      <c r="H78" s="86" t="s">
        <v>345</v>
      </c>
      <c r="I78" s="86" t="s">
        <v>345</v>
      </c>
      <c r="J78" s="86"/>
      <c r="K78" s="86" t="s">
        <v>10</v>
      </c>
      <c r="L78" s="86"/>
      <c r="M78" s="86">
        <v>1</v>
      </c>
      <c r="N78" s="86"/>
      <c r="O78" s="86"/>
      <c r="P78" s="86"/>
      <c r="Q78" s="86"/>
      <c r="R78" s="86"/>
      <c r="S78" s="86" t="s">
        <v>421</v>
      </c>
      <c r="T78" s="38"/>
    </row>
    <row r="79" spans="1:20" ht="30.6" customHeight="1">
      <c r="A79" s="87" t="str">
        <f>'[1]S6 Maquette'!B79</f>
        <v>Négociation en langue B: Italien 6</v>
      </c>
      <c r="B79" s="87" t="str">
        <f>'[1]S6 Maquette'!C79</f>
        <v>ECUE</v>
      </c>
      <c r="C79" s="35">
        <f>'[1]S6 Maquette'!F79</f>
        <v>0</v>
      </c>
      <c r="D79" s="86">
        <v>1</v>
      </c>
      <c r="E79" s="86" t="s">
        <v>345</v>
      </c>
      <c r="F79" s="88" t="s">
        <v>345</v>
      </c>
      <c r="G79" s="86" t="s">
        <v>345</v>
      </c>
      <c r="H79" s="86" t="s">
        <v>345</v>
      </c>
      <c r="I79" s="86" t="s">
        <v>345</v>
      </c>
      <c r="J79" s="86"/>
      <c r="K79" s="86" t="s">
        <v>10</v>
      </c>
      <c r="L79" s="86"/>
      <c r="M79" s="86">
        <v>1</v>
      </c>
      <c r="N79" s="86"/>
      <c r="O79" s="86"/>
      <c r="P79" s="86"/>
      <c r="Q79" s="86"/>
      <c r="R79" s="86"/>
      <c r="S79" s="86" t="s">
        <v>421</v>
      </c>
      <c r="T79" s="38"/>
    </row>
    <row r="80" spans="1:20" ht="30.6" customHeight="1">
      <c r="A80" s="87" t="str">
        <f>'[1]S6 Maquette'!B80</f>
        <v>Négociation en langue B: Portugais 6</v>
      </c>
      <c r="B80" s="87" t="str">
        <f>'[1]S6 Maquette'!C80</f>
        <v>ECUE</v>
      </c>
      <c r="C80" s="35">
        <f>'[1]S6 Maquette'!F80</f>
        <v>0</v>
      </c>
      <c r="D80" s="86">
        <v>1</v>
      </c>
      <c r="E80" s="86" t="s">
        <v>345</v>
      </c>
      <c r="F80" s="88" t="s">
        <v>345</v>
      </c>
      <c r="G80" s="86" t="s">
        <v>345</v>
      </c>
      <c r="H80" s="86" t="s">
        <v>345</v>
      </c>
      <c r="I80" s="86" t="s">
        <v>345</v>
      </c>
      <c r="J80" s="86"/>
      <c r="K80" s="86" t="s">
        <v>10</v>
      </c>
      <c r="L80" s="86"/>
      <c r="M80" s="86">
        <v>1</v>
      </c>
      <c r="N80" s="86"/>
      <c r="O80" s="86"/>
      <c r="P80" s="86"/>
      <c r="Q80" s="86"/>
      <c r="R80" s="86"/>
      <c r="S80" s="86" t="s">
        <v>421</v>
      </c>
      <c r="T80" s="38"/>
    </row>
    <row r="81" spans="1:20" ht="30.6" customHeight="1">
      <c r="A81" s="87" t="str">
        <f>'[1]S6 Maquette'!B81</f>
        <v>Négociation en langue B: Russe 6</v>
      </c>
      <c r="B81" s="87" t="str">
        <f>'[1]S6 Maquette'!C81</f>
        <v>ECUE</v>
      </c>
      <c r="C81" s="35">
        <f>'[1]S6 Maquette'!F81</f>
        <v>0</v>
      </c>
      <c r="D81" s="86">
        <v>1</v>
      </c>
      <c r="E81" s="86" t="s">
        <v>345</v>
      </c>
      <c r="F81" s="88" t="s">
        <v>345</v>
      </c>
      <c r="G81" s="86" t="s">
        <v>345</v>
      </c>
      <c r="H81" s="86" t="s">
        <v>345</v>
      </c>
      <c r="I81" s="86" t="s">
        <v>345</v>
      </c>
      <c r="J81" s="86"/>
      <c r="K81" s="86" t="s">
        <v>10</v>
      </c>
      <c r="L81" s="86"/>
      <c r="M81" s="86">
        <v>1</v>
      </c>
      <c r="N81" s="86"/>
      <c r="O81" s="86"/>
      <c r="P81" s="86"/>
      <c r="Q81" s="86"/>
      <c r="R81" s="86"/>
      <c r="S81" s="86" t="s">
        <v>421</v>
      </c>
      <c r="T81" s="38"/>
    </row>
    <row r="82" spans="1:20" ht="30.6" customHeight="1">
      <c r="A82" s="87" t="str">
        <f>'[1]S6 Maquette'!B82</f>
        <v>Langue C (mutualisée langue B)</v>
      </c>
      <c r="B82" s="87" t="str">
        <f>'[1]S6 Maquette'!C82</f>
        <v>UE</v>
      </c>
      <c r="C82" s="35">
        <f>'[1]S6 Maquette'!F82</f>
        <v>0</v>
      </c>
      <c r="D82" s="86">
        <v>1</v>
      </c>
      <c r="E82" s="86" t="s">
        <v>345</v>
      </c>
      <c r="F82" s="88" t="s">
        <v>345</v>
      </c>
      <c r="G82" s="86" t="s">
        <v>345</v>
      </c>
      <c r="H82" s="86" t="s">
        <v>345</v>
      </c>
      <c r="I82" s="86" t="s">
        <v>345</v>
      </c>
      <c r="J82" s="86"/>
      <c r="K82" s="86" t="s">
        <v>10</v>
      </c>
      <c r="L82" s="86"/>
      <c r="M82" s="86"/>
      <c r="N82" s="86"/>
      <c r="O82" s="86"/>
      <c r="P82" s="86"/>
      <c r="Q82" s="86"/>
      <c r="R82" s="86"/>
      <c r="S82" s="86"/>
      <c r="T82" s="38"/>
    </row>
    <row r="83" spans="1:20" ht="30.6" customHeight="1">
      <c r="A83" s="87" t="str">
        <f>'[1]S6 Maquette'!B83</f>
        <v>1 UE au choix (prendre une langue différente de la langue B choisie)</v>
      </c>
      <c r="B83" s="87" t="str">
        <f>'[1]S6 Maquette'!C83</f>
        <v>OPTION</v>
      </c>
      <c r="C83" s="35">
        <f>'[1]S6 Maquette'!F83</f>
        <v>0</v>
      </c>
      <c r="D83" s="86"/>
      <c r="E83" s="86"/>
      <c r="F83" s="88"/>
      <c r="G83" s="86"/>
      <c r="H83" s="86"/>
      <c r="I83" s="86"/>
      <c r="J83" s="86"/>
      <c r="K83" s="86"/>
      <c r="L83" s="86"/>
      <c r="M83" s="86"/>
      <c r="N83" s="86"/>
      <c r="O83" s="86"/>
      <c r="P83" s="86"/>
      <c r="Q83" s="86"/>
      <c r="R83" s="86"/>
      <c r="S83" s="86"/>
      <c r="T83" s="38"/>
    </row>
    <row r="84" spans="1:20" ht="30.6" customHeight="1">
      <c r="A84" s="87" t="str">
        <f>'[1]S6 Maquette'!B84</f>
        <v>Voir choix de langue B ci-dessus</v>
      </c>
      <c r="B84" s="87" t="str">
        <f>'[1]S6 Maquette'!C84</f>
        <v>UE</v>
      </c>
      <c r="C84" s="35">
        <f>'[1]S6 Maquette'!F84</f>
        <v>0</v>
      </c>
      <c r="D84" s="86">
        <v>1</v>
      </c>
      <c r="E84" s="86" t="s">
        <v>345</v>
      </c>
      <c r="F84" s="88" t="s">
        <v>345</v>
      </c>
      <c r="G84" s="86" t="s">
        <v>345</v>
      </c>
      <c r="H84" s="86" t="s">
        <v>345</v>
      </c>
      <c r="I84" s="86" t="s">
        <v>345</v>
      </c>
      <c r="J84" s="86"/>
      <c r="K84" s="86" t="s">
        <v>10</v>
      </c>
      <c r="L84" s="86"/>
      <c r="M84" s="86" t="s">
        <v>354</v>
      </c>
      <c r="N84" s="86"/>
      <c r="O84" s="86"/>
      <c r="P84" s="86" t="s">
        <v>346</v>
      </c>
      <c r="Q84" s="86"/>
      <c r="R84" s="86"/>
      <c r="S84" s="86" t="s">
        <v>412</v>
      </c>
      <c r="T84" s="38"/>
    </row>
    <row r="85" spans="1:20" ht="30.6" customHeight="1">
      <c r="A85" s="87" t="str">
        <f>'[1]S6 Maquette'!B85</f>
        <v>UE Projet personnel: stage obligatoire de 2 mois minimum à l'étranger à effectuer en L2 ou L3 dans un pays ou une région non francophone</v>
      </c>
      <c r="B85" s="87" t="str">
        <f>'[1]S6 Maquette'!C85</f>
        <v>UE</v>
      </c>
      <c r="C85" s="35">
        <f>'[1]S6 Maquette'!F85</f>
        <v>0</v>
      </c>
      <c r="D85" s="86">
        <v>1</v>
      </c>
      <c r="E85" s="86" t="s">
        <v>348</v>
      </c>
      <c r="F85" s="86" t="s">
        <v>345</v>
      </c>
      <c r="G85" s="86"/>
      <c r="H85" s="86" t="s">
        <v>345</v>
      </c>
      <c r="I85" s="86" t="s">
        <v>348</v>
      </c>
      <c r="J85" s="86"/>
      <c r="K85" s="86"/>
      <c r="L85" s="86"/>
      <c r="M85" s="86"/>
      <c r="N85" s="86"/>
      <c r="O85" s="86"/>
      <c r="P85" s="86"/>
      <c r="Q85" s="86"/>
      <c r="R85" s="86"/>
      <c r="S85" s="5" t="s">
        <v>413</v>
      </c>
      <c r="T85" s="8" t="s">
        <v>414</v>
      </c>
    </row>
    <row r="86" spans="1:20" ht="30.6" customHeight="1">
      <c r="A86" s="87" t="str">
        <f>'[1]S6 Maquette'!B86</f>
        <v>UE facultative à visée professionnalisante L@UCA</v>
      </c>
      <c r="B86" s="87" t="str">
        <f>'[1]S6 Maquette'!C86</f>
        <v>UE</v>
      </c>
      <c r="C86" s="35">
        <f>'[1]S6 Maquette'!F86</f>
        <v>0</v>
      </c>
      <c r="D86" s="86"/>
      <c r="E86" s="86"/>
      <c r="F86" s="86"/>
      <c r="G86" s="86"/>
      <c r="H86" s="86"/>
      <c r="I86" s="86"/>
      <c r="J86" s="86"/>
      <c r="K86" s="86"/>
      <c r="L86" s="86"/>
      <c r="M86" s="86"/>
      <c r="N86" s="86"/>
      <c r="O86" s="86"/>
      <c r="P86" s="86"/>
      <c r="Q86" s="86"/>
      <c r="R86" s="86"/>
      <c r="S86" s="86"/>
      <c r="T86" s="38"/>
    </row>
    <row r="87" spans="1:20" ht="30.6" customHeight="1">
      <c r="A87" s="87">
        <f>'[1]S6 Maquette'!B87</f>
        <v>0</v>
      </c>
      <c r="B87" s="87">
        <f>'[1]S6 Maquette'!C87</f>
        <v>0</v>
      </c>
      <c r="C87" s="35">
        <f>'[1]S6 Maquette'!F87</f>
        <v>0</v>
      </c>
      <c r="D87" s="86"/>
      <c r="E87" s="86"/>
      <c r="F87" s="86"/>
      <c r="G87" s="86"/>
      <c r="H87" s="86"/>
      <c r="I87" s="86"/>
      <c r="J87" s="86"/>
      <c r="K87" s="86"/>
      <c r="L87" s="86"/>
      <c r="M87" s="86"/>
      <c r="N87" s="86"/>
      <c r="O87" s="86"/>
      <c r="P87" s="86"/>
      <c r="Q87" s="86"/>
      <c r="R87" s="86"/>
      <c r="S87" s="86"/>
      <c r="T87" s="38"/>
    </row>
    <row r="88" spans="1:20" ht="30.6" customHeight="1">
      <c r="A88" s="87">
        <f>'[1]S6 Maquette'!B88</f>
        <v>0</v>
      </c>
      <c r="B88" s="87">
        <f>'[1]S6 Maquette'!C88</f>
        <v>0</v>
      </c>
      <c r="C88" s="35">
        <f>'[1]S6 Maquette'!F88</f>
        <v>0</v>
      </c>
      <c r="D88" s="86"/>
      <c r="E88" s="86"/>
      <c r="F88" s="86"/>
      <c r="G88" s="86"/>
      <c r="H88" s="86"/>
      <c r="I88" s="86"/>
      <c r="J88" s="86"/>
      <c r="K88" s="86"/>
      <c r="L88" s="86"/>
      <c r="M88" s="86"/>
      <c r="N88" s="86"/>
      <c r="O88" s="86"/>
      <c r="P88" s="86"/>
      <c r="Q88" s="86"/>
      <c r="R88" s="86"/>
      <c r="S88" s="86"/>
      <c r="T88" s="38"/>
    </row>
    <row r="89" spans="1:20" ht="30.6" customHeight="1">
      <c r="A89" s="87">
        <f>'[1]S6 Maquette'!B89</f>
        <v>0</v>
      </c>
      <c r="B89" s="87">
        <f>'[1]S6 Maquette'!C89</f>
        <v>0</v>
      </c>
      <c r="C89" s="35">
        <f>'[1]S6 Maquette'!F89</f>
        <v>0</v>
      </c>
      <c r="D89" s="86"/>
      <c r="E89" s="86"/>
      <c r="F89" s="86"/>
      <c r="G89" s="86"/>
      <c r="H89" s="86"/>
      <c r="I89" s="86"/>
      <c r="J89" s="86"/>
      <c r="K89" s="86"/>
      <c r="L89" s="86"/>
      <c r="M89" s="86"/>
      <c r="N89" s="86"/>
      <c r="O89" s="86"/>
      <c r="P89" s="86"/>
      <c r="Q89" s="86"/>
      <c r="R89" s="86"/>
      <c r="S89" s="86"/>
      <c r="T89" s="38"/>
    </row>
    <row r="90" spans="1:20" ht="30.6" customHeight="1">
      <c r="A90" s="87">
        <f>'[1]S6 Maquette'!B90</f>
        <v>0</v>
      </c>
      <c r="B90" s="87">
        <f>'[1]S6 Maquette'!C90</f>
        <v>0</v>
      </c>
      <c r="C90" s="35">
        <f>'[1]S6 Maquette'!F90</f>
        <v>0</v>
      </c>
      <c r="D90" s="86"/>
      <c r="E90" s="86"/>
      <c r="F90" s="86"/>
      <c r="G90" s="86"/>
      <c r="H90" s="86"/>
      <c r="I90" s="86"/>
      <c r="J90" s="86"/>
      <c r="K90" s="86"/>
      <c r="L90" s="86"/>
      <c r="M90" s="86"/>
      <c r="N90" s="86"/>
      <c r="O90" s="86"/>
      <c r="P90" s="86"/>
      <c r="Q90" s="86"/>
      <c r="R90" s="86"/>
      <c r="S90" s="86"/>
      <c r="T90" s="38"/>
    </row>
    <row r="91" spans="1:20" ht="30.6" customHeight="1">
      <c r="A91" s="87">
        <f>'[1]S6 Maquette'!B91</f>
        <v>0</v>
      </c>
      <c r="B91" s="87">
        <f>'[1]S6 Maquette'!C91</f>
        <v>0</v>
      </c>
      <c r="C91" s="35">
        <f>'[1]S6 Maquette'!F91</f>
        <v>0</v>
      </c>
      <c r="D91" s="86"/>
      <c r="E91" s="86"/>
      <c r="F91" s="86"/>
      <c r="G91" s="86"/>
      <c r="H91" s="86"/>
      <c r="I91" s="86"/>
      <c r="J91" s="86"/>
      <c r="K91" s="86"/>
      <c r="L91" s="86"/>
      <c r="M91" s="86"/>
      <c r="N91" s="86"/>
      <c r="O91" s="86"/>
      <c r="P91" s="86"/>
      <c r="Q91" s="86"/>
      <c r="R91" s="86"/>
      <c r="S91" s="86"/>
      <c r="T91" s="38"/>
    </row>
    <row r="92" spans="1:20" ht="30.6" customHeight="1">
      <c r="A92" s="87">
        <f>'[1]S6 Maquette'!B92</f>
        <v>0</v>
      </c>
      <c r="B92" s="87">
        <f>'[1]S6 Maquette'!C92</f>
        <v>0</v>
      </c>
      <c r="C92" s="35">
        <f>'[1]S6 Maquette'!F92</f>
        <v>0</v>
      </c>
      <c r="D92" s="86"/>
      <c r="E92" s="86"/>
      <c r="F92" s="86"/>
      <c r="G92" s="86"/>
      <c r="H92" s="86"/>
      <c r="I92" s="86"/>
      <c r="J92" s="86"/>
      <c r="K92" s="86"/>
      <c r="L92" s="86"/>
      <c r="M92" s="86"/>
      <c r="N92" s="86"/>
      <c r="O92" s="86"/>
      <c r="P92" s="86"/>
      <c r="Q92" s="86"/>
      <c r="R92" s="86"/>
      <c r="S92" s="86"/>
      <c r="T92" s="38"/>
    </row>
    <row r="93" spans="1:20" ht="30.6" customHeight="1">
      <c r="A93" s="87">
        <f>'[1]S6 Maquette'!B93</f>
        <v>0</v>
      </c>
      <c r="B93" s="87">
        <f>'[1]S6 Maquette'!C93</f>
        <v>0</v>
      </c>
      <c r="C93" s="35">
        <f>'[1]S6 Maquette'!F93</f>
        <v>0</v>
      </c>
      <c r="D93" s="86"/>
      <c r="E93" s="86"/>
      <c r="F93" s="86"/>
      <c r="G93" s="86"/>
      <c r="H93" s="86"/>
      <c r="I93" s="86"/>
      <c r="J93" s="86"/>
      <c r="K93" s="86"/>
      <c r="L93" s="86"/>
      <c r="M93" s="86"/>
      <c r="N93" s="86"/>
      <c r="O93" s="86"/>
      <c r="P93" s="86"/>
      <c r="Q93" s="86"/>
      <c r="R93" s="86"/>
      <c r="S93" s="86"/>
      <c r="T93" s="38"/>
    </row>
    <row r="94" spans="1:20" ht="30.6" customHeight="1">
      <c r="A94" s="87">
        <f>'[1]S6 Maquette'!B94</f>
        <v>0</v>
      </c>
      <c r="B94" s="87">
        <f>'[1]S6 Maquette'!C94</f>
        <v>0</v>
      </c>
      <c r="C94" s="35">
        <f>'[1]S6 Maquette'!F94</f>
        <v>0</v>
      </c>
      <c r="D94" s="86"/>
      <c r="E94" s="86"/>
      <c r="F94" s="86"/>
      <c r="G94" s="86"/>
      <c r="H94" s="86"/>
      <c r="I94" s="86"/>
      <c r="J94" s="86"/>
      <c r="K94" s="86"/>
      <c r="L94" s="86"/>
      <c r="M94" s="86"/>
      <c r="N94" s="86"/>
      <c r="O94" s="86"/>
      <c r="P94" s="86"/>
      <c r="Q94" s="86"/>
      <c r="R94" s="86"/>
      <c r="S94" s="86"/>
      <c r="T94" s="38"/>
    </row>
    <row r="95" spans="1:20" ht="30.6" customHeight="1">
      <c r="A95" s="87">
        <f>'[1]S6 Maquette'!B95</f>
        <v>0</v>
      </c>
      <c r="B95" s="87">
        <f>'[1]S6 Maquette'!C95</f>
        <v>0</v>
      </c>
      <c r="C95" s="35">
        <f>'[1]S6 Maquette'!F95</f>
        <v>0</v>
      </c>
      <c r="D95" s="86"/>
      <c r="E95" s="86"/>
      <c r="F95" s="86"/>
      <c r="G95" s="86"/>
      <c r="H95" s="86"/>
      <c r="I95" s="86"/>
      <c r="J95" s="86"/>
      <c r="K95" s="86"/>
      <c r="L95" s="86"/>
      <c r="M95" s="86"/>
      <c r="N95" s="86"/>
      <c r="O95" s="86"/>
      <c r="P95" s="86"/>
      <c r="Q95" s="86"/>
      <c r="R95" s="86"/>
      <c r="S95" s="86"/>
      <c r="T95" s="38"/>
    </row>
    <row r="96" spans="1:20" ht="30.6" customHeight="1">
      <c r="A96" s="87">
        <f>'[1]S6 Maquette'!B96</f>
        <v>0</v>
      </c>
      <c r="B96" s="87">
        <f>'[1]S6 Maquette'!C96</f>
        <v>0</v>
      </c>
      <c r="C96" s="35">
        <f>'[1]S6 Maquette'!F96</f>
        <v>0</v>
      </c>
      <c r="D96" s="86"/>
      <c r="E96" s="86"/>
      <c r="F96" s="86"/>
      <c r="G96" s="86"/>
      <c r="H96" s="86"/>
      <c r="I96" s="86"/>
      <c r="J96" s="86"/>
      <c r="K96" s="86"/>
      <c r="L96" s="86"/>
      <c r="M96" s="86"/>
      <c r="N96" s="86"/>
      <c r="O96" s="86"/>
      <c r="P96" s="86"/>
      <c r="Q96" s="86"/>
      <c r="R96" s="86"/>
      <c r="S96" s="86"/>
      <c r="T96" s="38"/>
    </row>
    <row r="97" spans="1:20" ht="30.6" customHeight="1">
      <c r="A97" s="87">
        <f>'[1]S6 Maquette'!B97</f>
        <v>0</v>
      </c>
      <c r="B97" s="87">
        <f>'[1]S6 Maquette'!C97</f>
        <v>0</v>
      </c>
      <c r="C97" s="35">
        <f>'[1]S6 Maquette'!F97</f>
        <v>0</v>
      </c>
      <c r="D97" s="86"/>
      <c r="E97" s="86"/>
      <c r="F97" s="86"/>
      <c r="G97" s="86"/>
      <c r="H97" s="86"/>
      <c r="I97" s="86"/>
      <c r="J97" s="86"/>
      <c r="K97" s="86"/>
      <c r="L97" s="86"/>
      <c r="M97" s="86"/>
      <c r="N97" s="86"/>
      <c r="O97" s="86"/>
      <c r="P97" s="86"/>
      <c r="Q97" s="86"/>
      <c r="R97" s="86"/>
      <c r="S97" s="86"/>
      <c r="T97" s="38"/>
    </row>
    <row r="98" spans="1:20" ht="30.6" customHeight="1">
      <c r="A98" s="87">
        <f>'[1]S6 Maquette'!B98</f>
        <v>0</v>
      </c>
      <c r="B98" s="87">
        <f>'[1]S6 Maquette'!C98</f>
        <v>0</v>
      </c>
      <c r="C98" s="35">
        <f>'[1]S6 Maquette'!F98</f>
        <v>0</v>
      </c>
      <c r="D98" s="86"/>
      <c r="E98" s="86"/>
      <c r="F98" s="86"/>
      <c r="G98" s="86"/>
      <c r="H98" s="86"/>
      <c r="I98" s="86"/>
      <c r="J98" s="86"/>
      <c r="K98" s="86"/>
      <c r="L98" s="86"/>
      <c r="M98" s="86"/>
      <c r="N98" s="86"/>
      <c r="O98" s="86"/>
      <c r="P98" s="86"/>
      <c r="Q98" s="86"/>
      <c r="R98" s="86"/>
      <c r="S98" s="86"/>
      <c r="T98" s="38"/>
    </row>
    <row r="99" spans="1:20" ht="30.6" customHeight="1">
      <c r="A99" s="87">
        <f>'[1]S6 Maquette'!B99</f>
        <v>0</v>
      </c>
      <c r="B99" s="87">
        <f>'[1]S6 Maquette'!C99</f>
        <v>0</v>
      </c>
      <c r="C99" s="35">
        <f>'[1]S6 Maquette'!F99</f>
        <v>0</v>
      </c>
      <c r="D99" s="86"/>
      <c r="E99" s="86"/>
      <c r="F99" s="86"/>
      <c r="G99" s="86"/>
      <c r="H99" s="86"/>
      <c r="I99" s="86"/>
      <c r="J99" s="86"/>
      <c r="K99" s="86"/>
      <c r="L99" s="86"/>
      <c r="M99" s="86"/>
      <c r="N99" s="86"/>
      <c r="O99" s="86"/>
      <c r="P99" s="86"/>
      <c r="Q99" s="86"/>
      <c r="R99" s="86"/>
      <c r="S99" s="86"/>
      <c r="T99" s="38"/>
    </row>
    <row r="100" spans="1:20" ht="30.6" customHeight="1">
      <c r="A100" s="87">
        <f>'[1]S6 Maquette'!B100</f>
        <v>0</v>
      </c>
      <c r="B100" s="87">
        <f>'[1]S6 Maquette'!C100</f>
        <v>0</v>
      </c>
      <c r="C100" s="35">
        <f>'[1]S6 Maquette'!F100</f>
        <v>0</v>
      </c>
      <c r="D100" s="86"/>
      <c r="E100" s="86"/>
      <c r="F100" s="86"/>
      <c r="G100" s="86"/>
      <c r="H100" s="86"/>
      <c r="I100" s="86"/>
      <c r="J100" s="86"/>
      <c r="K100" s="86"/>
      <c r="L100" s="86"/>
      <c r="M100" s="86"/>
      <c r="N100" s="86"/>
      <c r="O100" s="86"/>
      <c r="P100" s="86"/>
      <c r="Q100" s="86"/>
      <c r="R100" s="86"/>
      <c r="S100" s="86"/>
      <c r="T100" s="38"/>
    </row>
    <row r="101" spans="1:20" ht="30.6" customHeight="1">
      <c r="A101" s="87">
        <f>'[1]S6 Maquette'!B101</f>
        <v>0</v>
      </c>
      <c r="B101" s="87">
        <f>'[1]S6 Maquette'!C101</f>
        <v>0</v>
      </c>
      <c r="C101" s="35">
        <f>'[1]S6 Maquette'!F101</f>
        <v>0</v>
      </c>
      <c r="D101" s="86"/>
      <c r="E101" s="86"/>
      <c r="F101" s="86"/>
      <c r="G101" s="86"/>
      <c r="H101" s="86"/>
      <c r="I101" s="86"/>
      <c r="J101" s="86"/>
      <c r="K101" s="86"/>
      <c r="L101" s="86"/>
      <c r="M101" s="86"/>
      <c r="N101" s="86"/>
      <c r="O101" s="86"/>
      <c r="P101" s="86"/>
      <c r="Q101" s="86"/>
      <c r="R101" s="86"/>
      <c r="S101" s="86"/>
      <c r="T101" s="38"/>
    </row>
    <row r="102" spans="1:20" ht="30.6" customHeight="1">
      <c r="A102" s="87">
        <f>'[1]S6 Maquette'!B102</f>
        <v>0</v>
      </c>
      <c r="B102" s="87">
        <f>'[1]S6 Maquette'!C102</f>
        <v>0</v>
      </c>
      <c r="C102" s="35">
        <f>'[1]S6 Maquette'!F102</f>
        <v>0</v>
      </c>
      <c r="D102" s="86"/>
      <c r="E102" s="86"/>
      <c r="F102" s="86"/>
      <c r="G102" s="86"/>
      <c r="H102" s="86"/>
      <c r="I102" s="86"/>
      <c r="J102" s="86"/>
      <c r="K102" s="86"/>
      <c r="L102" s="86"/>
      <c r="M102" s="86"/>
      <c r="N102" s="86"/>
      <c r="O102" s="86"/>
      <c r="P102" s="86"/>
      <c r="Q102" s="86"/>
      <c r="R102" s="86"/>
      <c r="S102" s="86"/>
      <c r="T102" s="38"/>
    </row>
    <row r="103" spans="1:20" ht="30.6" customHeight="1">
      <c r="A103" s="87">
        <f>'[1]S6 Maquette'!B103</f>
        <v>0</v>
      </c>
      <c r="B103" s="87">
        <f>'[1]S6 Maquette'!C103</f>
        <v>0</v>
      </c>
      <c r="C103" s="35">
        <f>'[1]S6 Maquette'!F103</f>
        <v>0</v>
      </c>
      <c r="D103" s="86"/>
      <c r="E103" s="86"/>
      <c r="F103" s="86"/>
      <c r="G103" s="86"/>
      <c r="H103" s="86"/>
      <c r="I103" s="86"/>
      <c r="J103" s="86"/>
      <c r="K103" s="86"/>
      <c r="L103" s="86"/>
      <c r="M103" s="86"/>
      <c r="N103" s="86"/>
      <c r="O103" s="86"/>
      <c r="P103" s="86"/>
      <c r="Q103" s="86"/>
      <c r="R103" s="86"/>
      <c r="S103" s="86"/>
      <c r="T103" s="38"/>
    </row>
    <row r="104" spans="1:20" ht="30.6" customHeight="1">
      <c r="A104" s="87">
        <f>'[1]S6 Maquette'!B104</f>
        <v>0</v>
      </c>
      <c r="B104" s="87">
        <f>'[1]S6 Maquette'!C104</f>
        <v>0</v>
      </c>
      <c r="C104" s="35">
        <f>'[1]S6 Maquette'!F104</f>
        <v>0</v>
      </c>
      <c r="D104" s="86"/>
      <c r="E104" s="86"/>
      <c r="F104" s="86"/>
      <c r="G104" s="86"/>
      <c r="H104" s="86"/>
      <c r="I104" s="86"/>
      <c r="J104" s="86"/>
      <c r="K104" s="86"/>
      <c r="L104" s="86"/>
      <c r="M104" s="86"/>
      <c r="N104" s="86"/>
      <c r="O104" s="86"/>
      <c r="P104" s="86"/>
      <c r="Q104" s="86"/>
      <c r="R104" s="86"/>
      <c r="S104" s="86"/>
      <c r="T104" s="38"/>
    </row>
    <row r="105" spans="1:20" ht="30.6" customHeight="1">
      <c r="A105" s="87">
        <f>'[1]S6 Maquette'!B105</f>
        <v>0</v>
      </c>
      <c r="B105" s="87">
        <f>'[1]S6 Maquette'!C105</f>
        <v>0</v>
      </c>
      <c r="C105" s="35">
        <f>'[1]S6 Maquette'!F105</f>
        <v>0</v>
      </c>
      <c r="D105" s="86"/>
      <c r="E105" s="86"/>
      <c r="F105" s="86"/>
      <c r="G105" s="86"/>
      <c r="H105" s="86"/>
      <c r="I105" s="86"/>
      <c r="J105" s="86"/>
      <c r="K105" s="86"/>
      <c r="L105" s="86"/>
      <c r="M105" s="86"/>
      <c r="N105" s="86"/>
      <c r="O105" s="86"/>
      <c r="P105" s="86"/>
      <c r="Q105" s="86"/>
      <c r="R105" s="86"/>
      <c r="S105" s="86"/>
      <c r="T105" s="38"/>
    </row>
    <row r="106" spans="1:20" ht="30.6" customHeight="1">
      <c r="A106" s="87">
        <f>'[1]S6 Maquette'!B106</f>
        <v>0</v>
      </c>
      <c r="B106" s="87">
        <f>'[1]S6 Maquette'!C106</f>
        <v>0</v>
      </c>
      <c r="C106" s="35">
        <f>'[1]S6 Maquette'!F106</f>
        <v>0</v>
      </c>
      <c r="D106" s="86"/>
      <c r="E106" s="86"/>
      <c r="F106" s="86"/>
      <c r="G106" s="86"/>
      <c r="H106" s="86"/>
      <c r="I106" s="86"/>
      <c r="J106" s="86"/>
      <c r="K106" s="86"/>
      <c r="L106" s="86"/>
      <c r="M106" s="86"/>
      <c r="N106" s="86"/>
      <c r="O106" s="86"/>
      <c r="P106" s="86"/>
      <c r="Q106" s="86"/>
      <c r="R106" s="86"/>
      <c r="S106" s="86"/>
      <c r="T106" s="38"/>
    </row>
    <row r="107" spans="1:20" ht="30.6" customHeight="1">
      <c r="A107" s="87">
        <f>'[1]S6 Maquette'!B107</f>
        <v>0</v>
      </c>
      <c r="B107" s="87">
        <f>'[1]S6 Maquette'!C107</f>
        <v>0</v>
      </c>
      <c r="C107" s="35">
        <f>'[1]S6 Maquette'!F107</f>
        <v>0</v>
      </c>
      <c r="D107" s="86"/>
      <c r="E107" s="86"/>
      <c r="F107" s="86"/>
      <c r="G107" s="86"/>
      <c r="H107" s="86"/>
      <c r="I107" s="86"/>
      <c r="J107" s="86"/>
      <c r="K107" s="86"/>
      <c r="L107" s="86"/>
      <c r="M107" s="86"/>
      <c r="N107" s="86"/>
      <c r="O107" s="86"/>
      <c r="P107" s="86"/>
      <c r="Q107" s="86"/>
      <c r="R107" s="86"/>
      <c r="S107" s="86"/>
      <c r="T107" s="38"/>
    </row>
    <row r="108" spans="1:20" ht="30.6" customHeight="1">
      <c r="A108" s="87">
        <f>'[1]S6 Maquette'!B108</f>
        <v>0</v>
      </c>
      <c r="B108" s="87">
        <f>'[1]S6 Maquette'!C108</f>
        <v>0</v>
      </c>
      <c r="C108" s="35">
        <f>'[1]S6 Maquette'!F108</f>
        <v>0</v>
      </c>
      <c r="D108" s="86"/>
      <c r="E108" s="86"/>
      <c r="F108" s="86"/>
      <c r="G108" s="86"/>
      <c r="H108" s="86"/>
      <c r="I108" s="86"/>
      <c r="J108" s="86"/>
      <c r="K108" s="86"/>
      <c r="L108" s="86"/>
      <c r="M108" s="86"/>
      <c r="N108" s="86"/>
      <c r="O108" s="86"/>
      <c r="P108" s="86"/>
      <c r="Q108" s="86"/>
      <c r="R108" s="86"/>
      <c r="S108" s="86"/>
      <c r="T108" s="38"/>
    </row>
    <row r="109" spans="1:20" ht="30.6" customHeight="1">
      <c r="A109" s="87">
        <f>'[1]S6 Maquette'!B109</f>
        <v>0</v>
      </c>
      <c r="B109" s="87">
        <f>'[1]S6 Maquette'!C109</f>
        <v>0</v>
      </c>
      <c r="C109" s="35">
        <f>'[1]S6 Maquette'!F109</f>
        <v>0</v>
      </c>
      <c r="D109" s="86"/>
      <c r="E109" s="86"/>
      <c r="F109" s="86"/>
      <c r="G109" s="86"/>
      <c r="H109" s="86"/>
      <c r="I109" s="86"/>
      <c r="J109" s="86"/>
      <c r="K109" s="86"/>
      <c r="L109" s="86"/>
      <c r="M109" s="86"/>
      <c r="N109" s="86"/>
      <c r="O109" s="86"/>
      <c r="P109" s="86"/>
      <c r="Q109" s="86"/>
      <c r="R109" s="86"/>
      <c r="S109" s="86"/>
      <c r="T109" s="38"/>
    </row>
    <row r="110" spans="1:20" ht="30.6" customHeight="1">
      <c r="A110" s="87">
        <f>'[1]S6 Maquette'!B110</f>
        <v>0</v>
      </c>
      <c r="B110" s="87">
        <f>'[1]S6 Maquette'!C110</f>
        <v>0</v>
      </c>
      <c r="C110" s="35">
        <f>'[1]S6 Maquette'!F110</f>
        <v>0</v>
      </c>
      <c r="D110" s="86"/>
      <c r="E110" s="86"/>
      <c r="F110" s="86"/>
      <c r="G110" s="86"/>
      <c r="H110" s="86"/>
      <c r="I110" s="86"/>
      <c r="J110" s="86"/>
      <c r="K110" s="86"/>
      <c r="L110" s="86"/>
      <c r="M110" s="86"/>
      <c r="N110" s="86"/>
      <c r="O110" s="86"/>
      <c r="P110" s="86"/>
      <c r="Q110" s="86"/>
      <c r="R110" s="86"/>
      <c r="S110" s="86"/>
      <c r="T110" s="38"/>
    </row>
    <row r="111" spans="1:20" ht="30.6" customHeight="1">
      <c r="A111" s="87">
        <f>'[1]S6 Maquette'!B111</f>
        <v>0</v>
      </c>
      <c r="B111" s="87">
        <f>'[1]S6 Maquette'!C111</f>
        <v>0</v>
      </c>
      <c r="C111" s="35">
        <f>'[1]S6 Maquette'!F111</f>
        <v>0</v>
      </c>
      <c r="D111" s="86"/>
      <c r="E111" s="86"/>
      <c r="F111" s="86"/>
      <c r="G111" s="86"/>
      <c r="H111" s="86"/>
      <c r="I111" s="86"/>
      <c r="J111" s="86"/>
      <c r="K111" s="86"/>
      <c r="L111" s="86"/>
      <c r="M111" s="86"/>
      <c r="N111" s="86"/>
      <c r="O111" s="86"/>
      <c r="P111" s="86"/>
      <c r="Q111" s="86"/>
      <c r="R111" s="86"/>
      <c r="S111" s="86"/>
      <c r="T111" s="38"/>
    </row>
    <row r="112" spans="1:20" ht="30.6" customHeight="1">
      <c r="A112" s="87">
        <f>'[1]S6 Maquette'!B112</f>
        <v>0</v>
      </c>
      <c r="B112" s="87">
        <f>'[1]S6 Maquette'!C112</f>
        <v>0</v>
      </c>
      <c r="C112" s="35">
        <f>'[1]S6 Maquette'!F112</f>
        <v>0</v>
      </c>
      <c r="D112" s="86"/>
      <c r="E112" s="86"/>
      <c r="F112" s="86"/>
      <c r="G112" s="86"/>
      <c r="H112" s="86"/>
      <c r="I112" s="86"/>
      <c r="J112" s="86"/>
      <c r="K112" s="86"/>
      <c r="L112" s="86"/>
      <c r="M112" s="86"/>
      <c r="N112" s="86"/>
      <c r="O112" s="86"/>
      <c r="P112" s="86"/>
      <c r="Q112" s="86"/>
      <c r="R112" s="86"/>
      <c r="S112" s="86"/>
      <c r="T112" s="38"/>
    </row>
    <row r="113" spans="1:20" ht="30.6" customHeight="1">
      <c r="A113" s="87">
        <f>'[1]S6 Maquette'!B113</f>
        <v>0</v>
      </c>
      <c r="B113" s="87">
        <f>'[1]S6 Maquette'!C113</f>
        <v>0</v>
      </c>
      <c r="C113" s="35">
        <f>'[1]S6 Maquette'!F113</f>
        <v>0</v>
      </c>
      <c r="D113" s="86"/>
      <c r="E113" s="86"/>
      <c r="F113" s="86"/>
      <c r="G113" s="86"/>
      <c r="H113" s="86"/>
      <c r="I113" s="86"/>
      <c r="J113" s="86"/>
      <c r="K113" s="86"/>
      <c r="L113" s="86"/>
      <c r="M113" s="86"/>
      <c r="N113" s="86"/>
      <c r="O113" s="86"/>
      <c r="P113" s="86"/>
      <c r="Q113" s="86"/>
      <c r="R113" s="86"/>
      <c r="S113" s="86"/>
      <c r="T113" s="38"/>
    </row>
    <row r="114" spans="1:20" ht="30.6" customHeight="1">
      <c r="A114" s="87">
        <f>'[1]S6 Maquette'!B114</f>
        <v>0</v>
      </c>
      <c r="B114" s="87">
        <f>'[1]S6 Maquette'!C114</f>
        <v>0</v>
      </c>
      <c r="C114" s="35">
        <f>'[1]S6 Maquette'!F114</f>
        <v>0</v>
      </c>
      <c r="D114" s="86"/>
      <c r="E114" s="86"/>
      <c r="F114" s="86"/>
      <c r="G114" s="86"/>
      <c r="H114" s="86"/>
      <c r="I114" s="86"/>
      <c r="J114" s="86"/>
      <c r="K114" s="86"/>
      <c r="L114" s="86"/>
      <c r="M114" s="86"/>
      <c r="N114" s="86"/>
      <c r="O114" s="86"/>
      <c r="P114" s="86"/>
      <c r="Q114" s="86"/>
      <c r="R114" s="86"/>
      <c r="S114" s="86"/>
      <c r="T114" s="38"/>
    </row>
    <row r="115" spans="1:20" ht="30.6" customHeight="1">
      <c r="A115" s="87">
        <f>'[1]S6 Maquette'!B115</f>
        <v>0</v>
      </c>
      <c r="B115" s="87">
        <f>'[1]S6 Maquette'!C115</f>
        <v>0</v>
      </c>
      <c r="C115" s="35">
        <f>'[1]S6 Maquette'!F115</f>
        <v>0</v>
      </c>
      <c r="D115" s="86"/>
      <c r="E115" s="86"/>
      <c r="F115" s="86"/>
      <c r="G115" s="86"/>
      <c r="H115" s="86"/>
      <c r="I115" s="86"/>
      <c r="J115" s="86"/>
      <c r="K115" s="86"/>
      <c r="L115" s="86"/>
      <c r="M115" s="86"/>
      <c r="N115" s="86"/>
      <c r="O115" s="86"/>
      <c r="P115" s="86"/>
      <c r="Q115" s="86"/>
      <c r="R115" s="86"/>
      <c r="S115" s="86"/>
      <c r="T115" s="38"/>
    </row>
    <row r="116" spans="1:20" ht="30.6" customHeight="1">
      <c r="A116" s="87">
        <f>'[1]S6 Maquette'!B116</f>
        <v>0</v>
      </c>
      <c r="B116" s="87">
        <f>'[1]S6 Maquette'!C116</f>
        <v>0</v>
      </c>
      <c r="C116" s="35">
        <f>'[1]S6 Maquette'!F116</f>
        <v>0</v>
      </c>
      <c r="D116" s="86"/>
      <c r="E116" s="86"/>
      <c r="F116" s="86"/>
      <c r="G116" s="86"/>
      <c r="H116" s="86"/>
      <c r="I116" s="86"/>
      <c r="J116" s="86"/>
      <c r="K116" s="86"/>
      <c r="L116" s="86"/>
      <c r="M116" s="86"/>
      <c r="N116" s="86"/>
      <c r="O116" s="86"/>
      <c r="P116" s="86"/>
      <c r="Q116" s="86"/>
      <c r="R116" s="86"/>
      <c r="S116" s="86"/>
      <c r="T116" s="38"/>
    </row>
    <row r="117" spans="1:20" ht="30.6" customHeight="1">
      <c r="A117" s="87">
        <f>'[1]S6 Maquette'!B117</f>
        <v>0</v>
      </c>
      <c r="B117" s="87">
        <f>'[1]S6 Maquette'!C117</f>
        <v>0</v>
      </c>
      <c r="C117" s="35">
        <f>'[1]S6 Maquette'!F117</f>
        <v>0</v>
      </c>
      <c r="D117" s="86"/>
      <c r="E117" s="86"/>
      <c r="F117" s="86"/>
      <c r="G117" s="86"/>
      <c r="H117" s="86"/>
      <c r="I117" s="86"/>
      <c r="J117" s="86"/>
      <c r="K117" s="86"/>
      <c r="L117" s="86"/>
      <c r="M117" s="86"/>
      <c r="N117" s="86"/>
      <c r="O117" s="86"/>
      <c r="P117" s="86"/>
      <c r="Q117" s="86"/>
      <c r="R117" s="86"/>
      <c r="S117" s="86"/>
      <c r="T117" s="38"/>
    </row>
    <row r="118" spans="1:20" ht="30.6" customHeight="1">
      <c r="A118" s="87">
        <f>'[1]S6 Maquette'!B118</f>
        <v>0</v>
      </c>
      <c r="B118" s="87">
        <f>'[1]S6 Maquette'!C118</f>
        <v>0</v>
      </c>
      <c r="C118" s="35">
        <f>'[1]S6 Maquette'!F118</f>
        <v>0</v>
      </c>
      <c r="D118" s="86"/>
      <c r="E118" s="86"/>
      <c r="F118" s="86"/>
      <c r="G118" s="86"/>
      <c r="H118" s="86"/>
      <c r="I118" s="86"/>
      <c r="J118" s="86"/>
      <c r="K118" s="86"/>
      <c r="L118" s="86"/>
      <c r="M118" s="86"/>
      <c r="N118" s="86"/>
      <c r="O118" s="86"/>
      <c r="P118" s="86"/>
      <c r="Q118" s="86"/>
      <c r="R118" s="86"/>
      <c r="S118" s="86"/>
      <c r="T118" s="38"/>
    </row>
    <row r="119" spans="1:20" ht="30.6" customHeight="1">
      <c r="A119" s="87">
        <f>'[1]S6 Maquette'!B119</f>
        <v>0</v>
      </c>
      <c r="B119" s="87">
        <f>'[1]S6 Maquette'!C119</f>
        <v>0</v>
      </c>
      <c r="C119" s="35">
        <f>'[1]S6 Maquette'!F119</f>
        <v>0</v>
      </c>
      <c r="D119" s="86"/>
      <c r="E119" s="86"/>
      <c r="F119" s="86"/>
      <c r="G119" s="86"/>
      <c r="H119" s="86"/>
      <c r="I119" s="86"/>
      <c r="J119" s="86"/>
      <c r="K119" s="86"/>
      <c r="L119" s="86"/>
      <c r="M119" s="86"/>
      <c r="N119" s="86"/>
      <c r="O119" s="86"/>
      <c r="P119" s="86"/>
      <c r="Q119" s="86"/>
      <c r="R119" s="86"/>
      <c r="S119" s="86"/>
      <c r="T119" s="38"/>
    </row>
    <row r="120" spans="1:20" ht="30.6" customHeight="1">
      <c r="A120" s="87">
        <f>'[1]S6 Maquette'!B120</f>
        <v>0</v>
      </c>
      <c r="B120" s="87">
        <f>'[1]S6 Maquette'!C120</f>
        <v>0</v>
      </c>
      <c r="C120" s="35">
        <f>'[1]S6 Maquette'!F120</f>
        <v>0</v>
      </c>
      <c r="D120" s="86"/>
      <c r="E120" s="86"/>
      <c r="F120" s="86"/>
      <c r="G120" s="86"/>
      <c r="H120" s="86"/>
      <c r="I120" s="86"/>
      <c r="J120" s="86"/>
      <c r="K120" s="86"/>
      <c r="L120" s="86"/>
      <c r="M120" s="86"/>
      <c r="N120" s="86"/>
      <c r="O120" s="86"/>
      <c r="P120" s="86"/>
      <c r="Q120" s="86"/>
      <c r="R120" s="86"/>
      <c r="S120" s="86"/>
      <c r="T120" s="38"/>
    </row>
    <row r="121" spans="1:20" ht="30.6" customHeight="1">
      <c r="A121" s="87">
        <f>'[1]S6 Maquette'!B121</f>
        <v>0</v>
      </c>
      <c r="B121" s="87">
        <f>'[1]S6 Maquette'!C121</f>
        <v>0</v>
      </c>
      <c r="C121" s="35">
        <f>'[1]S6 Maquette'!F121</f>
        <v>0</v>
      </c>
      <c r="D121" s="86"/>
      <c r="E121" s="86"/>
      <c r="F121" s="86"/>
      <c r="G121" s="86"/>
      <c r="H121" s="86"/>
      <c r="I121" s="86"/>
      <c r="J121" s="86"/>
      <c r="K121" s="86"/>
      <c r="L121" s="86"/>
      <c r="M121" s="86"/>
      <c r="N121" s="86"/>
      <c r="O121" s="86"/>
      <c r="P121" s="86"/>
      <c r="Q121" s="86"/>
      <c r="R121" s="86"/>
      <c r="S121" s="86"/>
      <c r="T121" s="38"/>
    </row>
    <row r="122" spans="1:20" ht="30.6" customHeight="1">
      <c r="A122" s="87">
        <f>'[1]S6 Maquette'!B122</f>
        <v>0</v>
      </c>
      <c r="B122" s="87">
        <f>'[1]S6 Maquette'!C122</f>
        <v>0</v>
      </c>
      <c r="C122" s="35">
        <f>'[1]S6 Maquette'!F122</f>
        <v>0</v>
      </c>
      <c r="D122" s="86"/>
      <c r="E122" s="86"/>
      <c r="F122" s="86"/>
      <c r="G122" s="86"/>
      <c r="H122" s="86"/>
      <c r="I122" s="86"/>
      <c r="J122" s="86"/>
      <c r="K122" s="86"/>
      <c r="L122" s="86"/>
      <c r="M122" s="86"/>
      <c r="N122" s="86"/>
      <c r="O122" s="86"/>
      <c r="P122" s="86"/>
      <c r="Q122" s="86"/>
      <c r="R122" s="86"/>
      <c r="S122" s="86"/>
      <c r="T122" s="38"/>
    </row>
    <row r="123" spans="1:20" ht="30.6" customHeight="1">
      <c r="A123" s="87">
        <f>'[1]S6 Maquette'!B123</f>
        <v>0</v>
      </c>
      <c r="B123" s="87">
        <f>'[1]S6 Maquette'!C123</f>
        <v>0</v>
      </c>
      <c r="C123" s="35">
        <f>'[1]S6 Maquette'!F123</f>
        <v>0</v>
      </c>
      <c r="D123" s="86"/>
      <c r="E123" s="86"/>
      <c r="F123" s="86"/>
      <c r="G123" s="86"/>
      <c r="H123" s="86"/>
      <c r="I123" s="86"/>
      <c r="J123" s="86"/>
      <c r="K123" s="86"/>
      <c r="L123" s="86"/>
      <c r="M123" s="86"/>
      <c r="N123" s="86"/>
      <c r="O123" s="86"/>
      <c r="P123" s="86"/>
      <c r="Q123" s="86"/>
      <c r="R123" s="86"/>
      <c r="S123" s="86"/>
      <c r="T123" s="38"/>
    </row>
    <row r="124" spans="1:20" ht="30.6" customHeight="1">
      <c r="A124" s="87">
        <f>'[1]S6 Maquette'!B124</f>
        <v>0</v>
      </c>
      <c r="B124" s="87">
        <f>'[1]S6 Maquette'!C124</f>
        <v>0</v>
      </c>
      <c r="C124" s="35">
        <f>'[1]S6 Maquette'!F124</f>
        <v>0</v>
      </c>
      <c r="D124" s="86"/>
      <c r="E124" s="86"/>
      <c r="F124" s="86"/>
      <c r="G124" s="86"/>
      <c r="H124" s="86"/>
      <c r="I124" s="86"/>
      <c r="J124" s="86"/>
      <c r="K124" s="86"/>
      <c r="L124" s="86"/>
      <c r="M124" s="86"/>
      <c r="N124" s="86"/>
      <c r="O124" s="86"/>
      <c r="P124" s="86"/>
      <c r="Q124" s="86"/>
      <c r="R124" s="86"/>
      <c r="S124" s="86"/>
      <c r="T124" s="38"/>
    </row>
    <row r="125" spans="1:20" ht="30.6" customHeight="1">
      <c r="A125" s="87">
        <f>'[1]S6 Maquette'!B125</f>
        <v>0</v>
      </c>
      <c r="B125" s="87">
        <f>'[1]S6 Maquette'!C125</f>
        <v>0</v>
      </c>
      <c r="C125" s="35">
        <f>'[1]S6 Maquette'!F125</f>
        <v>0</v>
      </c>
      <c r="D125" s="86"/>
      <c r="E125" s="86"/>
      <c r="F125" s="86"/>
      <c r="G125" s="86"/>
      <c r="H125" s="86"/>
      <c r="I125" s="86"/>
      <c r="J125" s="86"/>
      <c r="K125" s="86"/>
      <c r="L125" s="86"/>
      <c r="M125" s="86"/>
      <c r="N125" s="86"/>
      <c r="O125" s="86"/>
      <c r="P125" s="86"/>
      <c r="Q125" s="86"/>
      <c r="R125" s="86"/>
      <c r="S125" s="86"/>
      <c r="T125" s="38"/>
    </row>
    <row r="126" spans="1:20" ht="30.6" customHeight="1">
      <c r="A126" s="87">
        <f>'[1]S6 Maquette'!B126</f>
        <v>0</v>
      </c>
      <c r="B126" s="87">
        <f>'[1]S6 Maquette'!C126</f>
        <v>0</v>
      </c>
      <c r="C126" s="35">
        <f>'[1]S6 Maquette'!F126</f>
        <v>0</v>
      </c>
      <c r="D126" s="86"/>
      <c r="E126" s="86"/>
      <c r="F126" s="86"/>
      <c r="G126" s="86"/>
      <c r="H126" s="86"/>
      <c r="I126" s="86"/>
      <c r="J126" s="86"/>
      <c r="K126" s="86"/>
      <c r="L126" s="86"/>
      <c r="M126" s="86"/>
      <c r="N126" s="86"/>
      <c r="O126" s="86"/>
      <c r="P126" s="86"/>
      <c r="Q126" s="86"/>
      <c r="R126" s="86"/>
      <c r="S126" s="86"/>
      <c r="T126" s="38"/>
    </row>
    <row r="127" spans="1:20" ht="30.6" customHeight="1">
      <c r="A127" s="87">
        <f>'[1]S6 Maquette'!B127</f>
        <v>0</v>
      </c>
      <c r="B127" s="87">
        <f>'[1]S6 Maquette'!C127</f>
        <v>0</v>
      </c>
      <c r="C127" s="35">
        <f>'[1]S6 Maquette'!F127</f>
        <v>0</v>
      </c>
      <c r="D127" s="86"/>
      <c r="E127" s="86"/>
      <c r="F127" s="86"/>
      <c r="G127" s="86"/>
      <c r="H127" s="86"/>
      <c r="I127" s="86"/>
      <c r="J127" s="86"/>
      <c r="K127" s="86"/>
      <c r="L127" s="86"/>
      <c r="M127" s="86"/>
      <c r="N127" s="86"/>
      <c r="O127" s="86"/>
      <c r="P127" s="86"/>
      <c r="Q127" s="86"/>
      <c r="R127" s="86"/>
      <c r="S127" s="86"/>
      <c r="T127" s="38"/>
    </row>
    <row r="128" spans="1:20" ht="30.6" customHeight="1">
      <c r="A128" s="87">
        <f>'[1]S6 Maquette'!B128</f>
        <v>0</v>
      </c>
      <c r="B128" s="87">
        <f>'[1]S6 Maquette'!C128</f>
        <v>0</v>
      </c>
      <c r="C128" s="35">
        <f>'[1]S6 Maquette'!F128</f>
        <v>0</v>
      </c>
      <c r="D128" s="86"/>
      <c r="E128" s="86"/>
      <c r="F128" s="86"/>
      <c r="G128" s="86"/>
      <c r="H128" s="86"/>
      <c r="I128" s="86"/>
      <c r="J128" s="86"/>
      <c r="K128" s="86"/>
      <c r="L128" s="86"/>
      <c r="M128" s="86"/>
      <c r="N128" s="86"/>
      <c r="O128" s="86"/>
      <c r="P128" s="86"/>
      <c r="Q128" s="86"/>
      <c r="R128" s="86"/>
      <c r="S128" s="86"/>
      <c r="T128" s="38"/>
    </row>
    <row r="129" spans="1:20" ht="30.6" customHeight="1">
      <c r="A129" s="87">
        <f>'[1]S6 Maquette'!B129</f>
        <v>0</v>
      </c>
      <c r="B129" s="87">
        <f>'[1]S6 Maquette'!C129</f>
        <v>0</v>
      </c>
      <c r="C129" s="35">
        <f>'[1]S6 Maquette'!F129</f>
        <v>0</v>
      </c>
      <c r="D129" s="86"/>
      <c r="E129" s="86"/>
      <c r="F129" s="86"/>
      <c r="G129" s="86"/>
      <c r="H129" s="86"/>
      <c r="I129" s="86"/>
      <c r="J129" s="86"/>
      <c r="K129" s="86"/>
      <c r="L129" s="86"/>
      <c r="M129" s="86"/>
      <c r="N129" s="86"/>
      <c r="O129" s="86"/>
      <c r="P129" s="86"/>
      <c r="Q129" s="86"/>
      <c r="R129" s="86"/>
      <c r="S129" s="86"/>
      <c r="T129" s="38"/>
    </row>
    <row r="130" spans="1:20" ht="30.6" customHeight="1">
      <c r="A130" s="87">
        <f>'[1]S6 Maquette'!B130</f>
        <v>0</v>
      </c>
      <c r="B130" s="87">
        <f>'[1]S6 Maquette'!C130</f>
        <v>0</v>
      </c>
      <c r="C130" s="35">
        <f>'[1]S6 Maquette'!F130</f>
        <v>0</v>
      </c>
      <c r="D130" s="86"/>
      <c r="E130" s="86"/>
      <c r="F130" s="86"/>
      <c r="G130" s="86"/>
      <c r="H130" s="86"/>
      <c r="I130" s="86"/>
      <c r="J130" s="86"/>
      <c r="K130" s="86"/>
      <c r="L130" s="86"/>
      <c r="M130" s="86"/>
      <c r="N130" s="86"/>
      <c r="O130" s="86"/>
      <c r="P130" s="86"/>
      <c r="Q130" s="86"/>
      <c r="R130" s="86"/>
      <c r="S130" s="86"/>
      <c r="T130" s="38"/>
    </row>
    <row r="131" spans="1:20" ht="30.6" customHeight="1">
      <c r="A131" s="87">
        <f>'[1]S6 Maquette'!B131</f>
        <v>0</v>
      </c>
      <c r="B131" s="87">
        <f>'[1]S6 Maquette'!C131</f>
        <v>0</v>
      </c>
      <c r="C131" s="35">
        <f>'[1]S6 Maquette'!F131</f>
        <v>0</v>
      </c>
      <c r="D131" s="86"/>
      <c r="E131" s="86"/>
      <c r="F131" s="86"/>
      <c r="G131" s="86"/>
      <c r="H131" s="86"/>
      <c r="I131" s="86"/>
      <c r="J131" s="86"/>
      <c r="K131" s="86"/>
      <c r="L131" s="86"/>
      <c r="M131" s="86"/>
      <c r="N131" s="86"/>
      <c r="O131" s="86"/>
      <c r="P131" s="86"/>
      <c r="Q131" s="86"/>
      <c r="R131" s="86"/>
      <c r="S131" s="86"/>
      <c r="T131" s="38"/>
    </row>
    <row r="132" spans="1:20" ht="30.6" customHeight="1">
      <c r="A132" s="87">
        <f>'[1]S6 Maquette'!B132</f>
        <v>0</v>
      </c>
      <c r="B132" s="87">
        <f>'[1]S6 Maquette'!C132</f>
        <v>0</v>
      </c>
      <c r="C132" s="35">
        <f>'[1]S6 Maquette'!F132</f>
        <v>0</v>
      </c>
      <c r="D132" s="86"/>
      <c r="E132" s="86"/>
      <c r="F132" s="86"/>
      <c r="G132" s="86"/>
      <c r="H132" s="86"/>
      <c r="I132" s="86"/>
      <c r="J132" s="86"/>
      <c r="K132" s="86"/>
      <c r="L132" s="86"/>
      <c r="M132" s="86"/>
      <c r="N132" s="86"/>
      <c r="O132" s="86"/>
      <c r="P132" s="86"/>
      <c r="Q132" s="86"/>
      <c r="R132" s="86"/>
      <c r="S132" s="86"/>
      <c r="T132" s="38"/>
    </row>
    <row r="133" spans="1:20" ht="30.6" customHeight="1">
      <c r="A133" s="87">
        <f>'[1]S6 Maquette'!B133</f>
        <v>0</v>
      </c>
      <c r="B133" s="87">
        <f>'[1]S6 Maquette'!C133</f>
        <v>0</v>
      </c>
      <c r="C133" s="35">
        <f>'[1]S6 Maquette'!F133</f>
        <v>0</v>
      </c>
      <c r="D133" s="86"/>
      <c r="E133" s="86"/>
      <c r="F133" s="86"/>
      <c r="G133" s="86"/>
      <c r="H133" s="86"/>
      <c r="I133" s="86"/>
      <c r="J133" s="86"/>
      <c r="K133" s="86"/>
      <c r="L133" s="86"/>
      <c r="M133" s="86"/>
      <c r="N133" s="86"/>
      <c r="O133" s="86"/>
      <c r="P133" s="86"/>
      <c r="Q133" s="86"/>
      <c r="R133" s="86"/>
      <c r="S133" s="86"/>
      <c r="T133" s="38"/>
    </row>
    <row r="134" spans="1:20" ht="30.6" customHeight="1">
      <c r="A134" s="87">
        <f>'[1]S6 Maquette'!B134</f>
        <v>0</v>
      </c>
      <c r="B134" s="87">
        <f>'[1]S6 Maquette'!C134</f>
        <v>0</v>
      </c>
      <c r="C134" s="35">
        <f>'[1]S6 Maquette'!F134</f>
        <v>0</v>
      </c>
      <c r="D134" s="86"/>
      <c r="E134" s="86"/>
      <c r="F134" s="86"/>
      <c r="G134" s="86"/>
      <c r="H134" s="86"/>
      <c r="I134" s="86"/>
      <c r="J134" s="86"/>
      <c r="K134" s="86"/>
      <c r="L134" s="86"/>
      <c r="M134" s="86"/>
      <c r="N134" s="86"/>
      <c r="O134" s="86"/>
      <c r="P134" s="86"/>
      <c r="Q134" s="86"/>
      <c r="R134" s="86"/>
      <c r="S134" s="86"/>
      <c r="T134" s="38"/>
    </row>
    <row r="135" spans="1:20" ht="30.6" customHeight="1">
      <c r="A135" s="87">
        <f>'[1]S6 Maquette'!B135</f>
        <v>0</v>
      </c>
      <c r="B135" s="87">
        <f>'[1]S6 Maquette'!C135</f>
        <v>0</v>
      </c>
      <c r="C135" s="35">
        <f>'[1]S6 Maquette'!F135</f>
        <v>0</v>
      </c>
      <c r="D135" s="86"/>
      <c r="E135" s="86"/>
      <c r="F135" s="86"/>
      <c r="G135" s="86"/>
      <c r="H135" s="86"/>
      <c r="I135" s="86"/>
      <c r="J135" s="86"/>
      <c r="K135" s="86"/>
      <c r="L135" s="86"/>
      <c r="M135" s="86"/>
      <c r="N135" s="86"/>
      <c r="O135" s="86"/>
      <c r="P135" s="86"/>
      <c r="Q135" s="86"/>
      <c r="R135" s="86"/>
      <c r="S135" s="86"/>
      <c r="T135" s="38"/>
    </row>
    <row r="136" spans="1:20" ht="30.6" customHeight="1">
      <c r="A136" s="87">
        <f>'[1]S6 Maquette'!B136</f>
        <v>0</v>
      </c>
      <c r="B136" s="87">
        <f>'[1]S6 Maquette'!C136</f>
        <v>0</v>
      </c>
      <c r="C136" s="35">
        <f>'[1]S6 Maquette'!F136</f>
        <v>0</v>
      </c>
      <c r="D136" s="86"/>
      <c r="E136" s="86"/>
      <c r="F136" s="86"/>
      <c r="G136" s="86"/>
      <c r="H136" s="86"/>
      <c r="I136" s="86"/>
      <c r="J136" s="86"/>
      <c r="K136" s="86"/>
      <c r="L136" s="86"/>
      <c r="M136" s="86"/>
      <c r="N136" s="86"/>
      <c r="O136" s="86"/>
      <c r="P136" s="86"/>
      <c r="Q136" s="86"/>
      <c r="R136" s="86"/>
      <c r="S136" s="86"/>
      <c r="T136" s="38"/>
    </row>
    <row r="137" spans="1:20" ht="30.6" customHeight="1">
      <c r="A137" s="87">
        <f>'[1]S6 Maquette'!B137</f>
        <v>0</v>
      </c>
      <c r="B137" s="87">
        <f>'[1]S6 Maquette'!C137</f>
        <v>0</v>
      </c>
      <c r="C137" s="35">
        <f>'[1]S6 Maquette'!F137</f>
        <v>0</v>
      </c>
      <c r="D137" s="86"/>
      <c r="E137" s="86"/>
      <c r="F137" s="86"/>
      <c r="G137" s="86"/>
      <c r="H137" s="86"/>
      <c r="I137" s="86"/>
      <c r="J137" s="86"/>
      <c r="K137" s="86"/>
      <c r="L137" s="86"/>
      <c r="M137" s="86"/>
      <c r="N137" s="86"/>
      <c r="O137" s="86"/>
      <c r="P137" s="86"/>
      <c r="Q137" s="86"/>
      <c r="R137" s="86"/>
      <c r="S137" s="86"/>
      <c r="T137" s="38"/>
    </row>
    <row r="138" spans="1:20" ht="30.6" customHeight="1">
      <c r="A138" s="87">
        <f>'[1]S6 Maquette'!B138</f>
        <v>0</v>
      </c>
      <c r="B138" s="87">
        <f>'[1]S6 Maquette'!C138</f>
        <v>0</v>
      </c>
      <c r="C138" s="35">
        <f>'[1]S6 Maquette'!F138</f>
        <v>0</v>
      </c>
      <c r="D138" s="86"/>
      <c r="E138" s="86"/>
      <c r="F138" s="86"/>
      <c r="G138" s="86"/>
      <c r="H138" s="86"/>
      <c r="I138" s="86"/>
      <c r="J138" s="86"/>
      <c r="K138" s="86"/>
      <c r="L138" s="86"/>
      <c r="M138" s="86"/>
      <c r="N138" s="86"/>
      <c r="O138" s="86"/>
      <c r="P138" s="86"/>
      <c r="Q138" s="86"/>
      <c r="R138" s="86"/>
      <c r="S138" s="86"/>
      <c r="T138" s="38"/>
    </row>
    <row r="139" spans="1:20" ht="30.6" customHeight="1">
      <c r="A139" s="87">
        <f>'[1]S6 Maquette'!B139</f>
        <v>0</v>
      </c>
      <c r="B139" s="87">
        <f>'[1]S6 Maquette'!C139</f>
        <v>0</v>
      </c>
      <c r="C139" s="35">
        <f>'[1]S6 Maquette'!F139</f>
        <v>0</v>
      </c>
      <c r="D139" s="86"/>
      <c r="E139" s="86"/>
      <c r="F139" s="86"/>
      <c r="G139" s="86"/>
      <c r="H139" s="86"/>
      <c r="I139" s="86"/>
      <c r="J139" s="86"/>
      <c r="K139" s="86"/>
      <c r="L139" s="86"/>
      <c r="M139" s="86"/>
      <c r="N139" s="86"/>
      <c r="O139" s="86"/>
      <c r="P139" s="86"/>
      <c r="Q139" s="86"/>
      <c r="R139" s="86"/>
      <c r="S139" s="86"/>
      <c r="T139" s="38"/>
    </row>
    <row r="140" spans="1:20" ht="30.6" customHeight="1">
      <c r="A140" s="87">
        <f>'[1]S6 Maquette'!B140</f>
        <v>0</v>
      </c>
      <c r="B140" s="87">
        <f>'[1]S6 Maquette'!C140</f>
        <v>0</v>
      </c>
      <c r="C140" s="35">
        <f>'[1]S6 Maquette'!F140</f>
        <v>0</v>
      </c>
      <c r="D140" s="86"/>
      <c r="E140" s="86"/>
      <c r="F140" s="86"/>
      <c r="G140" s="86"/>
      <c r="H140" s="86"/>
      <c r="I140" s="86"/>
      <c r="J140" s="86"/>
      <c r="K140" s="86"/>
      <c r="L140" s="86"/>
      <c r="M140" s="86"/>
      <c r="N140" s="86"/>
      <c r="O140" s="86"/>
      <c r="P140" s="86"/>
      <c r="Q140" s="86"/>
      <c r="R140" s="86"/>
      <c r="S140" s="86"/>
      <c r="T140" s="38"/>
    </row>
    <row r="141" spans="1:20" ht="30.6" customHeight="1">
      <c r="A141" s="87">
        <f>'[1]S6 Maquette'!B141</f>
        <v>0</v>
      </c>
      <c r="B141" s="87">
        <f>'[1]S6 Maquette'!C141</f>
        <v>0</v>
      </c>
      <c r="C141" s="35">
        <f>'[1]S6 Maquette'!F141</f>
        <v>0</v>
      </c>
      <c r="D141" s="86"/>
      <c r="E141" s="86"/>
      <c r="F141" s="86"/>
      <c r="G141" s="86"/>
      <c r="H141" s="86"/>
      <c r="I141" s="86"/>
      <c r="J141" s="86"/>
      <c r="K141" s="86"/>
      <c r="L141" s="86"/>
      <c r="M141" s="86"/>
      <c r="N141" s="86"/>
      <c r="O141" s="86"/>
      <c r="P141" s="86"/>
      <c r="Q141" s="86"/>
      <c r="R141" s="86"/>
      <c r="S141" s="86"/>
      <c r="T141" s="38"/>
    </row>
    <row r="142" spans="1:20" ht="30.6" customHeight="1">
      <c r="A142" s="87">
        <f>'[1]S6 Maquette'!B142</f>
        <v>0</v>
      </c>
      <c r="B142" s="87">
        <f>'[1]S6 Maquette'!C142</f>
        <v>0</v>
      </c>
      <c r="C142" s="35">
        <f>'[1]S6 Maquette'!F142</f>
        <v>0</v>
      </c>
      <c r="D142" s="86"/>
      <c r="E142" s="86"/>
      <c r="F142" s="86"/>
      <c r="G142" s="86"/>
      <c r="H142" s="86"/>
      <c r="I142" s="86"/>
      <c r="J142" s="86"/>
      <c r="K142" s="86"/>
      <c r="L142" s="86"/>
      <c r="M142" s="86"/>
      <c r="N142" s="86"/>
      <c r="O142" s="86"/>
      <c r="P142" s="86"/>
      <c r="Q142" s="86"/>
      <c r="R142" s="86"/>
      <c r="S142" s="86"/>
      <c r="T142" s="38"/>
    </row>
    <row r="143" spans="1:20" ht="30.6" customHeight="1">
      <c r="A143" s="87">
        <f>'[1]S6 Maquette'!B143</f>
        <v>0</v>
      </c>
      <c r="B143" s="87">
        <f>'[1]S6 Maquette'!C143</f>
        <v>0</v>
      </c>
      <c r="C143" s="35">
        <f>'[1]S6 Maquette'!F143</f>
        <v>0</v>
      </c>
      <c r="D143" s="86"/>
      <c r="E143" s="86"/>
      <c r="F143" s="86"/>
      <c r="G143" s="86"/>
      <c r="H143" s="86"/>
      <c r="I143" s="86"/>
      <c r="J143" s="86"/>
      <c r="K143" s="86"/>
      <c r="L143" s="86"/>
      <c r="M143" s="86"/>
      <c r="N143" s="86"/>
      <c r="O143" s="86"/>
      <c r="P143" s="86"/>
      <c r="Q143" s="86"/>
      <c r="R143" s="86"/>
      <c r="S143" s="86"/>
      <c r="T143" s="38"/>
    </row>
    <row r="144" spans="1:20" ht="30.6" customHeight="1">
      <c r="A144" s="87">
        <f>'[1]S6 Maquette'!B144</f>
        <v>0</v>
      </c>
      <c r="B144" s="87">
        <f>'[1]S6 Maquette'!C144</f>
        <v>0</v>
      </c>
      <c r="C144" s="35">
        <f>'[1]S6 Maquette'!F144</f>
        <v>0</v>
      </c>
      <c r="D144" s="86"/>
      <c r="E144" s="86"/>
      <c r="F144" s="86"/>
      <c r="G144" s="86"/>
      <c r="H144" s="86"/>
      <c r="I144" s="86"/>
      <c r="J144" s="86"/>
      <c r="K144" s="86"/>
      <c r="L144" s="86"/>
      <c r="M144" s="86"/>
      <c r="N144" s="86"/>
      <c r="O144" s="86"/>
      <c r="P144" s="86"/>
      <c r="Q144" s="86"/>
      <c r="R144" s="86"/>
      <c r="S144" s="86"/>
      <c r="T144" s="38"/>
    </row>
    <row r="145" spans="1:20" ht="30.6" customHeight="1">
      <c r="A145" s="87">
        <f>'[1]S6 Maquette'!B145</f>
        <v>0</v>
      </c>
      <c r="B145" s="87">
        <f>'[1]S6 Maquette'!C145</f>
        <v>0</v>
      </c>
      <c r="C145" s="35">
        <f>'[1]S6 Maquette'!F145</f>
        <v>0</v>
      </c>
      <c r="D145" s="86"/>
      <c r="E145" s="86"/>
      <c r="F145" s="86"/>
      <c r="G145" s="86"/>
      <c r="H145" s="86"/>
      <c r="I145" s="86"/>
      <c r="J145" s="86"/>
      <c r="K145" s="86"/>
      <c r="L145" s="86"/>
      <c r="M145" s="86"/>
      <c r="N145" s="86"/>
      <c r="O145" s="86"/>
      <c r="P145" s="86"/>
      <c r="Q145" s="86"/>
      <c r="R145" s="86"/>
      <c r="S145" s="86"/>
      <c r="T145" s="38"/>
    </row>
    <row r="146" spans="1:20" ht="30.6" customHeight="1">
      <c r="A146" s="87">
        <f>'[1]S6 Maquette'!B146</f>
        <v>0</v>
      </c>
      <c r="B146" s="87">
        <f>'[1]S6 Maquette'!C146</f>
        <v>0</v>
      </c>
      <c r="C146" s="35">
        <f>'[1]S6 Maquette'!F146</f>
        <v>0</v>
      </c>
      <c r="D146" s="86"/>
      <c r="E146" s="86"/>
      <c r="F146" s="86"/>
      <c r="G146" s="86"/>
      <c r="H146" s="86"/>
      <c r="I146" s="86"/>
      <c r="J146" s="86"/>
      <c r="K146" s="86"/>
      <c r="L146" s="86"/>
      <c r="M146" s="86"/>
      <c r="N146" s="86"/>
      <c r="O146" s="86"/>
      <c r="P146" s="86"/>
      <c r="Q146" s="86"/>
      <c r="R146" s="86"/>
      <c r="S146" s="86"/>
      <c r="T146" s="38"/>
    </row>
    <row r="147" spans="1:20" ht="30.6" customHeight="1">
      <c r="A147" s="87">
        <f>'[1]S6 Maquette'!B147</f>
        <v>0</v>
      </c>
      <c r="B147" s="87">
        <f>'[1]S6 Maquette'!C147</f>
        <v>0</v>
      </c>
      <c r="C147" s="35">
        <f>'[1]S6 Maquette'!F147</f>
        <v>0</v>
      </c>
      <c r="D147" s="86"/>
      <c r="E147" s="86"/>
      <c r="F147" s="86"/>
      <c r="G147" s="86"/>
      <c r="H147" s="86"/>
      <c r="I147" s="86"/>
      <c r="J147" s="86"/>
      <c r="K147" s="86"/>
      <c r="L147" s="86"/>
      <c r="M147" s="86"/>
      <c r="N147" s="86"/>
      <c r="O147" s="86"/>
      <c r="P147" s="86"/>
      <c r="Q147" s="86"/>
      <c r="R147" s="86"/>
      <c r="S147" s="86"/>
      <c r="T147" s="38"/>
    </row>
    <row r="148" spans="1:20" ht="30.6" customHeight="1">
      <c r="A148" s="87">
        <f>'[1]S6 Maquette'!B148</f>
        <v>0</v>
      </c>
      <c r="B148" s="87">
        <f>'[1]S6 Maquette'!C148</f>
        <v>0</v>
      </c>
      <c r="C148" s="35">
        <f>'[1]S6 Maquette'!F148</f>
        <v>0</v>
      </c>
      <c r="D148" s="86"/>
      <c r="E148" s="86"/>
      <c r="F148" s="86"/>
      <c r="G148" s="86"/>
      <c r="H148" s="86"/>
      <c r="I148" s="86"/>
      <c r="J148" s="86"/>
      <c r="K148" s="86"/>
      <c r="L148" s="86"/>
      <c r="M148" s="86"/>
      <c r="N148" s="86"/>
      <c r="O148" s="86"/>
      <c r="P148" s="86"/>
      <c r="Q148" s="86"/>
      <c r="R148" s="86"/>
      <c r="S148" s="86"/>
      <c r="T148" s="38"/>
    </row>
    <row r="149" spans="1:20" ht="30.6" customHeight="1">
      <c r="A149" s="87">
        <f>'[1]S6 Maquette'!B149</f>
        <v>0</v>
      </c>
      <c r="B149" s="87">
        <f>'[1]S6 Maquette'!C149</f>
        <v>0</v>
      </c>
      <c r="C149" s="35">
        <f>'[1]S6 Maquette'!F149</f>
        <v>0</v>
      </c>
      <c r="D149" s="86"/>
      <c r="E149" s="86"/>
      <c r="F149" s="86"/>
      <c r="G149" s="86"/>
      <c r="H149" s="86"/>
      <c r="I149" s="86"/>
      <c r="J149" s="86"/>
      <c r="K149" s="86"/>
      <c r="L149" s="86"/>
      <c r="M149" s="86"/>
      <c r="N149" s="86"/>
      <c r="O149" s="86"/>
      <c r="P149" s="86"/>
      <c r="Q149" s="86"/>
      <c r="R149" s="86"/>
      <c r="S149" s="86"/>
      <c r="T149" s="38"/>
    </row>
    <row r="150" spans="1:20" ht="30.6" customHeight="1">
      <c r="A150" s="87">
        <f>'[1]S6 Maquette'!B150</f>
        <v>0</v>
      </c>
      <c r="B150" s="87">
        <f>'[1]S6 Maquette'!C150</f>
        <v>0</v>
      </c>
      <c r="C150" s="35">
        <f>'[1]S6 Maquette'!F150</f>
        <v>0</v>
      </c>
      <c r="D150" s="86"/>
      <c r="E150" s="86"/>
      <c r="F150" s="86"/>
      <c r="G150" s="86"/>
      <c r="H150" s="86"/>
      <c r="I150" s="86"/>
      <c r="J150" s="86"/>
      <c r="K150" s="86"/>
      <c r="L150" s="86"/>
      <c r="M150" s="86"/>
      <c r="N150" s="86"/>
      <c r="O150" s="86"/>
      <c r="P150" s="86"/>
      <c r="Q150" s="86"/>
      <c r="R150" s="86"/>
      <c r="S150" s="86"/>
      <c r="T150" s="38"/>
    </row>
    <row r="151" spans="1:20" ht="30.6" customHeight="1">
      <c r="A151" s="87">
        <f>'[1]S6 Maquette'!B151</f>
        <v>0</v>
      </c>
      <c r="B151" s="87">
        <f>'[1]S6 Maquette'!C151</f>
        <v>0</v>
      </c>
      <c r="C151" s="35">
        <f>'[1]S6 Maquette'!F151</f>
        <v>0</v>
      </c>
      <c r="D151" s="86"/>
      <c r="E151" s="86"/>
      <c r="F151" s="86"/>
      <c r="G151" s="86"/>
      <c r="H151" s="86"/>
      <c r="I151" s="86"/>
      <c r="J151" s="86"/>
      <c r="K151" s="86"/>
      <c r="L151" s="86"/>
      <c r="M151" s="86"/>
      <c r="N151" s="86"/>
      <c r="O151" s="86"/>
      <c r="P151" s="86"/>
      <c r="Q151" s="86"/>
      <c r="R151" s="86"/>
      <c r="S151" s="86"/>
      <c r="T151" s="38"/>
    </row>
    <row r="152" spans="1:20" ht="30.6" customHeight="1">
      <c r="A152" s="87">
        <f>'[1]S6 Maquette'!B152</f>
        <v>0</v>
      </c>
      <c r="B152" s="87">
        <f>'[1]S6 Maquette'!C152</f>
        <v>0</v>
      </c>
      <c r="C152" s="35">
        <f>'[1]S6 Maquette'!F152</f>
        <v>0</v>
      </c>
      <c r="D152" s="86"/>
      <c r="E152" s="86"/>
      <c r="F152" s="86"/>
      <c r="G152" s="86"/>
      <c r="H152" s="86"/>
      <c r="I152" s="86"/>
      <c r="J152" s="86"/>
      <c r="K152" s="86"/>
      <c r="L152" s="86"/>
      <c r="M152" s="86"/>
      <c r="N152" s="86"/>
      <c r="O152" s="86"/>
      <c r="P152" s="86"/>
      <c r="Q152" s="86"/>
      <c r="R152" s="86"/>
      <c r="S152" s="86"/>
      <c r="T152" s="38"/>
    </row>
    <row r="153" spans="1:20" ht="30.6" customHeight="1">
      <c r="A153" s="87">
        <f>'[1]S6 Maquette'!B153</f>
        <v>0</v>
      </c>
      <c r="B153" s="87">
        <f>'[1]S6 Maquette'!C153</f>
        <v>0</v>
      </c>
      <c r="C153" s="35">
        <f>'[1]S6 Maquette'!F153</f>
        <v>0</v>
      </c>
      <c r="D153" s="86"/>
      <c r="E153" s="86"/>
      <c r="F153" s="86"/>
      <c r="G153" s="86"/>
      <c r="H153" s="86"/>
      <c r="I153" s="86"/>
      <c r="J153" s="86"/>
      <c r="K153" s="86"/>
      <c r="L153" s="86"/>
      <c r="M153" s="86"/>
      <c r="N153" s="86"/>
      <c r="O153" s="86"/>
      <c r="P153" s="86"/>
      <c r="Q153" s="86"/>
      <c r="R153" s="86"/>
      <c r="S153" s="86"/>
      <c r="T153" s="38"/>
    </row>
    <row r="154" spans="1:20" ht="30.6" customHeight="1">
      <c r="A154" s="87">
        <f>'[1]S6 Maquette'!B154</f>
        <v>0</v>
      </c>
      <c r="B154" s="87">
        <f>'[1]S6 Maquette'!C154</f>
        <v>0</v>
      </c>
      <c r="C154" s="35">
        <f>'[1]S6 Maquette'!F154</f>
        <v>0</v>
      </c>
      <c r="D154" s="86"/>
      <c r="E154" s="86"/>
      <c r="F154" s="86"/>
      <c r="G154" s="86"/>
      <c r="H154" s="86"/>
      <c r="I154" s="86"/>
      <c r="J154" s="86"/>
      <c r="K154" s="86"/>
      <c r="L154" s="86"/>
      <c r="M154" s="86"/>
      <c r="N154" s="86"/>
      <c r="O154" s="86"/>
      <c r="P154" s="86"/>
      <c r="Q154" s="86"/>
      <c r="R154" s="86"/>
      <c r="S154" s="86"/>
      <c r="T154" s="38"/>
    </row>
    <row r="155" spans="1:20" ht="30.6" customHeight="1">
      <c r="A155" s="87">
        <f>'[1]S6 Maquette'!B155</f>
        <v>0</v>
      </c>
      <c r="B155" s="87">
        <f>'[1]S6 Maquette'!C155</f>
        <v>0</v>
      </c>
      <c r="C155" s="35">
        <f>'[1]S6 Maquette'!F155</f>
        <v>0</v>
      </c>
      <c r="D155" s="86"/>
      <c r="E155" s="86"/>
      <c r="F155" s="86"/>
      <c r="G155" s="86"/>
      <c r="H155" s="86"/>
      <c r="I155" s="86"/>
      <c r="J155" s="86"/>
      <c r="K155" s="86"/>
      <c r="L155" s="86"/>
      <c r="M155" s="86"/>
      <c r="N155" s="86"/>
      <c r="O155" s="86"/>
      <c r="P155" s="86"/>
      <c r="Q155" s="86"/>
      <c r="R155" s="86"/>
      <c r="S155" s="86"/>
      <c r="T155" s="38"/>
    </row>
    <row r="156" spans="1:20" ht="30.6" customHeight="1">
      <c r="A156" s="87">
        <f>'[1]S6 Maquette'!B156</f>
        <v>0</v>
      </c>
      <c r="B156" s="87">
        <f>'[1]S6 Maquette'!C156</f>
        <v>0</v>
      </c>
      <c r="C156" s="35">
        <f>'[1]S6 Maquette'!F156</f>
        <v>0</v>
      </c>
      <c r="D156" s="86"/>
      <c r="E156" s="86"/>
      <c r="F156" s="86"/>
      <c r="G156" s="86"/>
      <c r="H156" s="86"/>
      <c r="I156" s="86"/>
      <c r="J156" s="86"/>
      <c r="K156" s="86"/>
      <c r="L156" s="86"/>
      <c r="M156" s="86"/>
      <c r="N156" s="86"/>
      <c r="O156" s="86"/>
      <c r="P156" s="86"/>
      <c r="Q156" s="86"/>
      <c r="R156" s="86"/>
      <c r="S156" s="86"/>
      <c r="T156" s="38"/>
    </row>
    <row r="157" spans="1:20" ht="30.6" customHeight="1">
      <c r="A157" s="87">
        <f>'[1]S6 Maquette'!B157</f>
        <v>0</v>
      </c>
      <c r="B157" s="87">
        <f>'[1]S6 Maquette'!C157</f>
        <v>0</v>
      </c>
      <c r="C157" s="35">
        <f>'[1]S6 Maquette'!F157</f>
        <v>0</v>
      </c>
      <c r="D157" s="86"/>
      <c r="E157" s="86"/>
      <c r="F157" s="86"/>
      <c r="G157" s="86"/>
      <c r="H157" s="86"/>
      <c r="I157" s="86"/>
      <c r="J157" s="86"/>
      <c r="K157" s="86"/>
      <c r="L157" s="86"/>
      <c r="M157" s="86"/>
      <c r="N157" s="86"/>
      <c r="O157" s="86"/>
      <c r="P157" s="86"/>
      <c r="Q157" s="86"/>
      <c r="R157" s="86"/>
      <c r="S157" s="86"/>
      <c r="T157" s="38"/>
    </row>
    <row r="158" spans="1:20" ht="30.6" customHeight="1">
      <c r="A158" s="87">
        <f>'[1]S6 Maquette'!B158</f>
        <v>0</v>
      </c>
      <c r="B158" s="87">
        <f>'[1]S6 Maquette'!C158</f>
        <v>0</v>
      </c>
      <c r="C158" s="35">
        <f>'[1]S6 Maquette'!F158</f>
        <v>0</v>
      </c>
      <c r="D158" s="86"/>
      <c r="E158" s="86"/>
      <c r="F158" s="86"/>
      <c r="G158" s="86"/>
      <c r="H158" s="86"/>
      <c r="I158" s="86"/>
      <c r="J158" s="86"/>
      <c r="K158" s="86"/>
      <c r="L158" s="86"/>
      <c r="M158" s="86"/>
      <c r="N158" s="86"/>
      <c r="O158" s="86"/>
      <c r="P158" s="86"/>
      <c r="Q158" s="86"/>
      <c r="R158" s="86"/>
      <c r="S158" s="86"/>
      <c r="T158" s="38"/>
    </row>
    <row r="159" spans="1:20" ht="30.6" customHeight="1">
      <c r="A159" s="87">
        <f>'[1]S6 Maquette'!B159</f>
        <v>0</v>
      </c>
      <c r="B159" s="87">
        <f>'[1]S6 Maquette'!C159</f>
        <v>0</v>
      </c>
      <c r="C159" s="35">
        <f>'[1]S6 Maquette'!F159</f>
        <v>0</v>
      </c>
      <c r="D159" s="86"/>
      <c r="E159" s="86"/>
      <c r="F159" s="86"/>
      <c r="G159" s="86"/>
      <c r="H159" s="86"/>
      <c r="I159" s="86"/>
      <c r="J159" s="86"/>
      <c r="K159" s="86"/>
      <c r="L159" s="86"/>
      <c r="M159" s="86"/>
      <c r="N159" s="86"/>
      <c r="O159" s="86"/>
      <c r="P159" s="86"/>
      <c r="Q159" s="86"/>
      <c r="R159" s="86"/>
      <c r="S159" s="86"/>
      <c r="T159" s="38"/>
    </row>
    <row r="160" spans="1:20" ht="30.6" customHeight="1">
      <c r="A160" s="87">
        <f>'[1]S6 Maquette'!B160</f>
        <v>0</v>
      </c>
      <c r="B160" s="87">
        <f>'[1]S6 Maquette'!C160</f>
        <v>0</v>
      </c>
      <c r="C160" s="35">
        <f>'[1]S6 Maquette'!F160</f>
        <v>0</v>
      </c>
      <c r="D160" s="86"/>
      <c r="E160" s="86"/>
      <c r="F160" s="86"/>
      <c r="G160" s="86"/>
      <c r="H160" s="86"/>
      <c r="I160" s="86"/>
      <c r="J160" s="86"/>
      <c r="K160" s="86"/>
      <c r="L160" s="86"/>
      <c r="M160" s="86"/>
      <c r="N160" s="86"/>
      <c r="O160" s="86"/>
      <c r="P160" s="86"/>
      <c r="Q160" s="86"/>
      <c r="R160" s="86"/>
      <c r="S160" s="86"/>
      <c r="T160" s="38"/>
    </row>
    <row r="161" spans="1:20" ht="30.6" customHeight="1">
      <c r="A161" s="87">
        <f>'[1]S6 Maquette'!B161</f>
        <v>0</v>
      </c>
      <c r="B161" s="87">
        <f>'[1]S6 Maquette'!C161</f>
        <v>0</v>
      </c>
      <c r="C161" s="35">
        <f>'[1]S6 Maquette'!F161</f>
        <v>0</v>
      </c>
      <c r="D161" s="86"/>
      <c r="E161" s="86"/>
      <c r="F161" s="86"/>
      <c r="G161" s="86"/>
      <c r="H161" s="86"/>
      <c r="I161" s="86"/>
      <c r="J161" s="86"/>
      <c r="K161" s="86"/>
      <c r="L161" s="86"/>
      <c r="M161" s="86"/>
      <c r="N161" s="86"/>
      <c r="O161" s="86"/>
      <c r="P161" s="86"/>
      <c r="Q161" s="86"/>
      <c r="R161" s="86"/>
      <c r="S161" s="86"/>
      <c r="T161" s="38"/>
    </row>
    <row r="162" spans="1:20" ht="30.6" customHeight="1">
      <c r="A162" s="87">
        <f>'[1]S6 Maquette'!B162</f>
        <v>0</v>
      </c>
      <c r="B162" s="87">
        <f>'[1]S6 Maquette'!C162</f>
        <v>0</v>
      </c>
      <c r="C162" s="35">
        <f>'[1]S6 Maquette'!F162</f>
        <v>0</v>
      </c>
      <c r="D162" s="86"/>
      <c r="E162" s="86"/>
      <c r="F162" s="86"/>
      <c r="G162" s="86"/>
      <c r="H162" s="86"/>
      <c r="I162" s="86"/>
      <c r="J162" s="86"/>
      <c r="K162" s="86"/>
      <c r="L162" s="86"/>
      <c r="M162" s="86"/>
      <c r="N162" s="86"/>
      <c r="O162" s="86"/>
      <c r="P162" s="86"/>
      <c r="Q162" s="86"/>
      <c r="R162" s="86"/>
      <c r="S162" s="86"/>
      <c r="T162" s="38"/>
    </row>
    <row r="163" spans="1:20" ht="30.6" customHeight="1">
      <c r="A163" s="87">
        <f>'[1]S6 Maquette'!B163</f>
        <v>0</v>
      </c>
      <c r="B163" s="87">
        <f>'[1]S6 Maquette'!C163</f>
        <v>0</v>
      </c>
      <c r="C163" s="35">
        <f>'[1]S6 Maquette'!F163</f>
        <v>0</v>
      </c>
      <c r="D163" s="86"/>
      <c r="E163" s="86"/>
      <c r="F163" s="86"/>
      <c r="G163" s="86"/>
      <c r="H163" s="86"/>
      <c r="I163" s="86"/>
      <c r="J163" s="86"/>
      <c r="K163" s="86"/>
      <c r="L163" s="86"/>
      <c r="M163" s="86"/>
      <c r="N163" s="86"/>
      <c r="O163" s="86"/>
      <c r="P163" s="86"/>
      <c r="Q163" s="86"/>
      <c r="R163" s="86"/>
      <c r="S163" s="86"/>
      <c r="T163" s="38"/>
    </row>
    <row r="164" spans="1:20" ht="30.6" customHeight="1">
      <c r="A164" s="87">
        <f>'[1]S6 Maquette'!B164</f>
        <v>0</v>
      </c>
      <c r="B164" s="87">
        <f>'[1]S6 Maquette'!C164</f>
        <v>0</v>
      </c>
      <c r="C164" s="35">
        <f>'[1]S6 Maquette'!F164</f>
        <v>0</v>
      </c>
      <c r="D164" s="86"/>
      <c r="E164" s="86"/>
      <c r="F164" s="86"/>
      <c r="G164" s="86"/>
      <c r="H164" s="86"/>
      <c r="I164" s="86"/>
      <c r="J164" s="86"/>
      <c r="K164" s="86"/>
      <c r="L164" s="86"/>
      <c r="M164" s="86"/>
      <c r="N164" s="86"/>
      <c r="O164" s="86"/>
      <c r="P164" s="86"/>
      <c r="Q164" s="86"/>
      <c r="R164" s="86"/>
      <c r="S164" s="86"/>
      <c r="T164" s="38"/>
    </row>
    <row r="165" spans="1:20" ht="30.6" customHeight="1">
      <c r="A165" s="87">
        <f>'[1]S6 Maquette'!B165</f>
        <v>0</v>
      </c>
      <c r="B165" s="87">
        <f>'[1]S6 Maquette'!C165</f>
        <v>0</v>
      </c>
      <c r="C165" s="35">
        <f>'[1]S6 Maquette'!F165</f>
        <v>0</v>
      </c>
      <c r="D165" s="86"/>
      <c r="E165" s="86"/>
      <c r="F165" s="86"/>
      <c r="G165" s="86"/>
      <c r="H165" s="86"/>
      <c r="I165" s="86"/>
      <c r="J165" s="86"/>
      <c r="K165" s="86"/>
      <c r="L165" s="86"/>
      <c r="M165" s="86"/>
      <c r="N165" s="86"/>
      <c r="O165" s="86"/>
      <c r="P165" s="86"/>
      <c r="Q165" s="86"/>
      <c r="R165" s="86"/>
      <c r="S165" s="86"/>
      <c r="T165" s="38"/>
    </row>
    <row r="166" spans="1:20" ht="30.6" customHeight="1">
      <c r="A166" s="87">
        <f>'[1]S6 Maquette'!B166</f>
        <v>0</v>
      </c>
      <c r="B166" s="87">
        <f>'[1]S6 Maquette'!C166</f>
        <v>0</v>
      </c>
      <c r="C166" s="35">
        <f>'[1]S6 Maquette'!F166</f>
        <v>0</v>
      </c>
      <c r="D166" s="86"/>
      <c r="E166" s="86"/>
      <c r="F166" s="86"/>
      <c r="G166" s="86"/>
      <c r="H166" s="86"/>
      <c r="I166" s="86"/>
      <c r="J166" s="86"/>
      <c r="K166" s="86"/>
      <c r="L166" s="86"/>
      <c r="M166" s="86"/>
      <c r="N166" s="86"/>
      <c r="O166" s="86"/>
      <c r="P166" s="86"/>
      <c r="Q166" s="86"/>
      <c r="R166" s="86"/>
      <c r="S166" s="86"/>
      <c r="T166" s="38"/>
    </row>
    <row r="167" spans="1:20" ht="30.6" customHeight="1">
      <c r="A167" s="87">
        <f>'[1]S6 Maquette'!B167</f>
        <v>0</v>
      </c>
      <c r="B167" s="87">
        <f>'[1]S6 Maquette'!C167</f>
        <v>0</v>
      </c>
      <c r="C167" s="35">
        <f>'[1]S6 Maquette'!F167</f>
        <v>0</v>
      </c>
      <c r="D167" s="86"/>
      <c r="E167" s="86"/>
      <c r="F167" s="86"/>
      <c r="G167" s="86"/>
      <c r="H167" s="86"/>
      <c r="I167" s="86"/>
      <c r="J167" s="86"/>
      <c r="K167" s="86"/>
      <c r="L167" s="86"/>
      <c r="M167" s="86"/>
      <c r="N167" s="86"/>
      <c r="O167" s="86"/>
      <c r="P167" s="86"/>
      <c r="Q167" s="86"/>
      <c r="R167" s="86"/>
      <c r="S167" s="86"/>
      <c r="T167" s="38"/>
    </row>
    <row r="168" spans="1:20" ht="30.6" customHeight="1">
      <c r="A168" s="87">
        <f>'[1]S6 Maquette'!B168</f>
        <v>0</v>
      </c>
      <c r="B168" s="87">
        <f>'[1]S6 Maquette'!C168</f>
        <v>0</v>
      </c>
      <c r="C168" s="35">
        <f>'[1]S6 Maquette'!F168</f>
        <v>0</v>
      </c>
      <c r="D168" s="86"/>
      <c r="E168" s="86"/>
      <c r="F168" s="86"/>
      <c r="G168" s="86"/>
      <c r="H168" s="86"/>
      <c r="I168" s="86"/>
      <c r="J168" s="86"/>
      <c r="K168" s="86"/>
      <c r="L168" s="86"/>
      <c r="M168" s="86"/>
      <c r="N168" s="86"/>
      <c r="O168" s="86"/>
      <c r="P168" s="86"/>
      <c r="Q168" s="86"/>
      <c r="R168" s="86"/>
      <c r="S168" s="86"/>
      <c r="T168" s="38"/>
    </row>
    <row r="169" spans="1:20" ht="30.6" customHeight="1">
      <c r="A169" s="87">
        <f>'[1]S6 Maquette'!B169</f>
        <v>0</v>
      </c>
      <c r="B169" s="87">
        <f>'[1]S6 Maquette'!C169</f>
        <v>0</v>
      </c>
      <c r="C169" s="35">
        <f>'[1]S6 Maquette'!F169</f>
        <v>0</v>
      </c>
      <c r="D169" s="86"/>
      <c r="E169" s="86"/>
      <c r="F169" s="86"/>
      <c r="G169" s="86"/>
      <c r="H169" s="86"/>
      <c r="I169" s="86"/>
      <c r="J169" s="86"/>
      <c r="K169" s="86"/>
      <c r="L169" s="86"/>
      <c r="M169" s="86"/>
      <c r="N169" s="86"/>
      <c r="O169" s="86"/>
      <c r="P169" s="86"/>
      <c r="Q169" s="86"/>
      <c r="R169" s="86"/>
      <c r="S169" s="86"/>
      <c r="T169" s="38"/>
    </row>
    <row r="170" spans="1:20" ht="30.6" customHeight="1">
      <c r="A170" s="87">
        <f>'[1]S6 Maquette'!B170</f>
        <v>0</v>
      </c>
      <c r="B170" s="87">
        <f>'[1]S6 Maquette'!C170</f>
        <v>0</v>
      </c>
      <c r="C170" s="35">
        <f>'[1]S6 Maquette'!F170</f>
        <v>0</v>
      </c>
      <c r="D170" s="86"/>
      <c r="E170" s="86"/>
      <c r="F170" s="86"/>
      <c r="G170" s="86"/>
      <c r="H170" s="86"/>
      <c r="I170" s="86"/>
      <c r="J170" s="86"/>
      <c r="K170" s="86"/>
      <c r="L170" s="86"/>
      <c r="M170" s="86"/>
      <c r="N170" s="86"/>
      <c r="O170" s="86"/>
      <c r="P170" s="86"/>
      <c r="Q170" s="86"/>
      <c r="R170" s="86"/>
      <c r="S170" s="86"/>
      <c r="T170" s="38"/>
    </row>
    <row r="171" spans="1:20" ht="30.6" customHeight="1">
      <c r="A171" s="87">
        <f>'[1]S6 Maquette'!B171</f>
        <v>0</v>
      </c>
      <c r="B171" s="87">
        <f>'[1]S6 Maquette'!C171</f>
        <v>0</v>
      </c>
      <c r="C171" s="35">
        <f>'[1]S6 Maquette'!F171</f>
        <v>0</v>
      </c>
      <c r="D171" s="86"/>
      <c r="E171" s="86"/>
      <c r="F171" s="86"/>
      <c r="G171" s="86"/>
      <c r="H171" s="86"/>
      <c r="I171" s="86"/>
      <c r="J171" s="86"/>
      <c r="K171" s="86"/>
      <c r="L171" s="86"/>
      <c r="M171" s="86"/>
      <c r="N171" s="86"/>
      <c r="O171" s="86"/>
      <c r="P171" s="86"/>
      <c r="Q171" s="86"/>
      <c r="R171" s="86"/>
      <c r="S171" s="86"/>
      <c r="T171" s="38"/>
    </row>
    <row r="172" spans="1:20" ht="30.6" customHeight="1">
      <c r="A172" s="87">
        <f>'[1]S6 Maquette'!B172</f>
        <v>0</v>
      </c>
      <c r="B172" s="87">
        <f>'[1]S6 Maquette'!C172</f>
        <v>0</v>
      </c>
      <c r="C172" s="35">
        <f>'[1]S6 Maquette'!F172</f>
        <v>0</v>
      </c>
      <c r="D172" s="86"/>
      <c r="E172" s="86"/>
      <c r="F172" s="86"/>
      <c r="G172" s="86"/>
      <c r="H172" s="86"/>
      <c r="I172" s="86"/>
      <c r="J172" s="86"/>
      <c r="K172" s="86"/>
      <c r="L172" s="86"/>
      <c r="M172" s="86"/>
      <c r="N172" s="86"/>
      <c r="O172" s="86"/>
      <c r="P172" s="86"/>
      <c r="Q172" s="86"/>
      <c r="R172" s="86"/>
      <c r="S172" s="86"/>
      <c r="T172" s="38"/>
    </row>
    <row r="173" spans="1:20" ht="30.6" customHeight="1">
      <c r="A173" s="87">
        <f>'[1]S6 Maquette'!B173</f>
        <v>0</v>
      </c>
      <c r="B173" s="87">
        <f>'[1]S6 Maquette'!C173</f>
        <v>0</v>
      </c>
      <c r="C173" s="35">
        <f>'[1]S6 Maquette'!F173</f>
        <v>0</v>
      </c>
      <c r="D173" s="86"/>
      <c r="E173" s="86"/>
      <c r="F173" s="86"/>
      <c r="G173" s="86"/>
      <c r="H173" s="86"/>
      <c r="I173" s="86"/>
      <c r="J173" s="86"/>
      <c r="K173" s="86"/>
      <c r="L173" s="86"/>
      <c r="M173" s="86"/>
      <c r="N173" s="86"/>
      <c r="O173" s="86"/>
      <c r="P173" s="86"/>
      <c r="Q173" s="86"/>
      <c r="R173" s="86"/>
      <c r="S173" s="86"/>
      <c r="T173" s="38"/>
    </row>
    <row r="174" spans="1:20" ht="30.6" customHeight="1">
      <c r="A174" s="87">
        <f>'[1]S6 Maquette'!B174</f>
        <v>0</v>
      </c>
      <c r="B174" s="87">
        <f>'[1]S6 Maquette'!C174</f>
        <v>0</v>
      </c>
      <c r="C174" s="35">
        <f>'[1]S6 Maquette'!F174</f>
        <v>0</v>
      </c>
      <c r="D174" s="86"/>
      <c r="E174" s="86"/>
      <c r="F174" s="86"/>
      <c r="G174" s="86"/>
      <c r="H174" s="86"/>
      <c r="I174" s="86"/>
      <c r="J174" s="86"/>
      <c r="K174" s="86"/>
      <c r="L174" s="86"/>
      <c r="M174" s="86"/>
      <c r="N174" s="86"/>
      <c r="O174" s="86"/>
      <c r="P174" s="86"/>
      <c r="Q174" s="86"/>
      <c r="R174" s="86"/>
      <c r="S174" s="86"/>
      <c r="T174" s="38"/>
    </row>
    <row r="175" spans="1:20" ht="30.6" customHeight="1">
      <c r="A175" s="87">
        <f>'[1]S6 Maquette'!B175</f>
        <v>0</v>
      </c>
      <c r="B175" s="87">
        <f>'[1]S6 Maquette'!C175</f>
        <v>0</v>
      </c>
      <c r="C175" s="35">
        <f>'[1]S6 Maquette'!F175</f>
        <v>0</v>
      </c>
      <c r="D175" s="86"/>
      <c r="E175" s="86"/>
      <c r="F175" s="86"/>
      <c r="G175" s="86"/>
      <c r="H175" s="86"/>
      <c r="I175" s="86"/>
      <c r="J175" s="86"/>
      <c r="K175" s="86"/>
      <c r="L175" s="86"/>
      <c r="M175" s="86"/>
      <c r="N175" s="86"/>
      <c r="O175" s="86"/>
      <c r="P175" s="86"/>
      <c r="Q175" s="86"/>
      <c r="R175" s="86"/>
      <c r="S175" s="86"/>
      <c r="T175" s="38"/>
    </row>
    <row r="176" spans="1:20" ht="30.6" customHeight="1">
      <c r="A176" s="87">
        <f>'[1]S6 Maquette'!B176</f>
        <v>0</v>
      </c>
      <c r="B176" s="87">
        <f>'[1]S6 Maquette'!C176</f>
        <v>0</v>
      </c>
      <c r="C176" s="35">
        <f>'[1]S6 Maquette'!F176</f>
        <v>0</v>
      </c>
      <c r="D176" s="86"/>
      <c r="E176" s="86"/>
      <c r="F176" s="86"/>
      <c r="G176" s="86"/>
      <c r="H176" s="86"/>
      <c r="I176" s="86"/>
      <c r="J176" s="86"/>
      <c r="K176" s="86"/>
      <c r="L176" s="86"/>
      <c r="M176" s="86"/>
      <c r="N176" s="86"/>
      <c r="O176" s="86"/>
      <c r="P176" s="86"/>
      <c r="Q176" s="86"/>
      <c r="R176" s="86"/>
      <c r="S176" s="86"/>
      <c r="T176" s="38"/>
    </row>
    <row r="177" spans="1:20" ht="30.6" customHeight="1">
      <c r="A177" s="87">
        <f>'[1]S6 Maquette'!B177</f>
        <v>0</v>
      </c>
      <c r="B177" s="87">
        <f>'[1]S6 Maquette'!C177</f>
        <v>0</v>
      </c>
      <c r="C177" s="35">
        <f>'[1]S6 Maquette'!F177</f>
        <v>0</v>
      </c>
      <c r="D177" s="86"/>
      <c r="E177" s="86"/>
      <c r="F177" s="86"/>
      <c r="G177" s="86"/>
      <c r="H177" s="86"/>
      <c r="I177" s="86"/>
      <c r="J177" s="86"/>
      <c r="K177" s="86"/>
      <c r="L177" s="86"/>
      <c r="M177" s="86"/>
      <c r="N177" s="86"/>
      <c r="O177" s="86"/>
      <c r="P177" s="86"/>
      <c r="Q177" s="86"/>
      <c r="R177" s="86"/>
      <c r="S177" s="86"/>
      <c r="T177" s="38"/>
    </row>
    <row r="178" spans="1:20" ht="30.6" customHeight="1">
      <c r="A178" s="87">
        <f>'[1]S6 Maquette'!B178</f>
        <v>0</v>
      </c>
      <c r="B178" s="87">
        <f>'[1]S6 Maquette'!C178</f>
        <v>0</v>
      </c>
      <c r="C178" s="35">
        <f>'[1]S6 Maquette'!F178</f>
        <v>0</v>
      </c>
      <c r="D178" s="86"/>
      <c r="E178" s="86"/>
      <c r="F178" s="86"/>
      <c r="G178" s="86"/>
      <c r="H178" s="86"/>
      <c r="I178" s="86"/>
      <c r="J178" s="86"/>
      <c r="K178" s="86"/>
      <c r="L178" s="86"/>
      <c r="M178" s="86"/>
      <c r="N178" s="86"/>
      <c r="O178" s="86"/>
      <c r="P178" s="86"/>
      <c r="Q178" s="86"/>
      <c r="R178" s="86"/>
      <c r="S178" s="86"/>
      <c r="T178" s="38"/>
    </row>
    <row r="179" spans="1:20" ht="30.6" customHeight="1">
      <c r="A179" s="87">
        <f>'[1]S6 Maquette'!B179</f>
        <v>0</v>
      </c>
      <c r="B179" s="87">
        <f>'[1]S6 Maquette'!C179</f>
        <v>0</v>
      </c>
      <c r="C179" s="35">
        <f>'[1]S6 Maquette'!F179</f>
        <v>0</v>
      </c>
      <c r="D179" s="86"/>
      <c r="E179" s="86"/>
      <c r="F179" s="86"/>
      <c r="G179" s="86"/>
      <c r="H179" s="86"/>
      <c r="I179" s="86"/>
      <c r="J179" s="86"/>
      <c r="K179" s="86"/>
      <c r="L179" s="86"/>
      <c r="M179" s="86"/>
      <c r="N179" s="86"/>
      <c r="O179" s="86"/>
      <c r="P179" s="86"/>
      <c r="Q179" s="86"/>
      <c r="R179" s="86"/>
      <c r="S179" s="86"/>
      <c r="T179" s="38"/>
    </row>
    <row r="180" spans="1:20" ht="30.6" customHeight="1">
      <c r="A180" s="87">
        <f>'[1]S6 Maquette'!B180</f>
        <v>0</v>
      </c>
      <c r="B180" s="87">
        <f>'[1]S6 Maquette'!C180</f>
        <v>0</v>
      </c>
      <c r="C180" s="35">
        <f>'[1]S6 Maquette'!F180</f>
        <v>0</v>
      </c>
      <c r="D180" s="86"/>
      <c r="E180" s="86"/>
      <c r="F180" s="86"/>
      <c r="G180" s="86"/>
      <c r="H180" s="86"/>
      <c r="I180" s="86"/>
      <c r="J180" s="86"/>
      <c r="K180" s="86"/>
      <c r="L180" s="86"/>
      <c r="M180" s="86"/>
      <c r="N180" s="86"/>
      <c r="O180" s="86"/>
      <c r="P180" s="86"/>
      <c r="Q180" s="86"/>
      <c r="R180" s="86"/>
      <c r="S180" s="86"/>
      <c r="T180" s="38"/>
    </row>
    <row r="181" spans="1:20" ht="30.6" customHeight="1">
      <c r="A181" s="87">
        <f>'[1]S6 Maquette'!B181</f>
        <v>0</v>
      </c>
      <c r="B181" s="87">
        <f>'[1]S6 Maquette'!C181</f>
        <v>0</v>
      </c>
      <c r="C181" s="35">
        <f>'[1]S6 Maquette'!F181</f>
        <v>0</v>
      </c>
      <c r="D181" s="86"/>
      <c r="E181" s="86"/>
      <c r="F181" s="86"/>
      <c r="G181" s="86"/>
      <c r="H181" s="86"/>
      <c r="I181" s="86"/>
      <c r="J181" s="86"/>
      <c r="K181" s="86"/>
      <c r="L181" s="86"/>
      <c r="M181" s="86"/>
      <c r="N181" s="86"/>
      <c r="O181" s="86"/>
      <c r="P181" s="86"/>
      <c r="Q181" s="86"/>
      <c r="R181" s="86"/>
      <c r="S181" s="86"/>
      <c r="T181" s="38"/>
    </row>
    <row r="182" spans="1:20" ht="30.6" customHeight="1">
      <c r="A182" s="87">
        <f>'[1]S6 Maquette'!B182</f>
        <v>0</v>
      </c>
      <c r="B182" s="87">
        <f>'[1]S6 Maquette'!C182</f>
        <v>0</v>
      </c>
      <c r="C182" s="35">
        <f>'[1]S6 Maquette'!F182</f>
        <v>0</v>
      </c>
      <c r="D182" s="86"/>
      <c r="E182" s="86"/>
      <c r="F182" s="86"/>
      <c r="G182" s="86"/>
      <c r="H182" s="86"/>
      <c r="I182" s="86"/>
      <c r="J182" s="86"/>
      <c r="K182" s="86"/>
      <c r="L182" s="86"/>
      <c r="M182" s="86"/>
      <c r="N182" s="86"/>
      <c r="O182" s="86"/>
      <c r="P182" s="86"/>
      <c r="Q182" s="86"/>
      <c r="R182" s="86"/>
      <c r="S182" s="86"/>
      <c r="T182" s="38"/>
    </row>
    <row r="183" spans="1:20" ht="30.6" customHeight="1">
      <c r="A183" s="87">
        <f>'[1]S6 Maquette'!B183</f>
        <v>0</v>
      </c>
      <c r="B183" s="87">
        <f>'[1]S6 Maquette'!C183</f>
        <v>0</v>
      </c>
      <c r="C183" s="35">
        <f>'[1]S6 Maquette'!F183</f>
        <v>0</v>
      </c>
      <c r="D183" s="86"/>
      <c r="E183" s="86"/>
      <c r="F183" s="86"/>
      <c r="G183" s="86"/>
      <c r="H183" s="86"/>
      <c r="I183" s="86"/>
      <c r="J183" s="86"/>
      <c r="K183" s="86"/>
      <c r="L183" s="86"/>
      <c r="M183" s="86"/>
      <c r="N183" s="86"/>
      <c r="O183" s="86"/>
      <c r="P183" s="86"/>
      <c r="Q183" s="86"/>
      <c r="R183" s="86"/>
      <c r="S183" s="86"/>
      <c r="T183" s="38"/>
    </row>
    <row r="184" spans="1:20" ht="30.6" customHeight="1">
      <c r="A184" s="87">
        <f>'[1]S6 Maquette'!B184</f>
        <v>0</v>
      </c>
      <c r="B184" s="87">
        <f>'[1]S6 Maquette'!C184</f>
        <v>0</v>
      </c>
      <c r="C184" s="35">
        <f>'[1]S6 Maquette'!F184</f>
        <v>0</v>
      </c>
      <c r="D184" s="86"/>
      <c r="E184" s="86"/>
      <c r="F184" s="86"/>
      <c r="G184" s="86"/>
      <c r="H184" s="86"/>
      <c r="I184" s="86"/>
      <c r="J184" s="86"/>
      <c r="K184" s="86"/>
      <c r="L184" s="86"/>
      <c r="M184" s="86"/>
      <c r="N184" s="86"/>
      <c r="O184" s="86"/>
      <c r="P184" s="86"/>
      <c r="Q184" s="86"/>
      <c r="R184" s="86"/>
      <c r="S184" s="86"/>
      <c r="T184" s="38"/>
    </row>
    <row r="185" spans="1:20" ht="30.6" customHeight="1">
      <c r="A185" s="87">
        <f>'[1]S6 Maquette'!B185</f>
        <v>0</v>
      </c>
      <c r="B185" s="87">
        <f>'[1]S6 Maquette'!C185</f>
        <v>0</v>
      </c>
      <c r="C185" s="35">
        <f>'[1]S6 Maquette'!F185</f>
        <v>0</v>
      </c>
      <c r="D185" s="86"/>
      <c r="E185" s="86"/>
      <c r="F185" s="86"/>
      <c r="G185" s="86"/>
      <c r="H185" s="86"/>
      <c r="I185" s="86"/>
      <c r="J185" s="86"/>
      <c r="K185" s="86"/>
      <c r="L185" s="86"/>
      <c r="M185" s="86"/>
      <c r="N185" s="86"/>
      <c r="O185" s="86"/>
      <c r="P185" s="86"/>
      <c r="Q185" s="86"/>
      <c r="R185" s="86"/>
      <c r="S185" s="86"/>
      <c r="T185" s="38"/>
    </row>
    <row r="186" spans="1:20" ht="30.6" customHeight="1">
      <c r="A186" s="87">
        <f>'[1]S6 Maquette'!B186</f>
        <v>0</v>
      </c>
      <c r="B186" s="87">
        <f>'[1]S6 Maquette'!C186</f>
        <v>0</v>
      </c>
      <c r="C186" s="35">
        <f>'[1]S6 Maquette'!F186</f>
        <v>0</v>
      </c>
      <c r="D186" s="86"/>
      <c r="E186" s="86"/>
      <c r="F186" s="86"/>
      <c r="G186" s="86"/>
      <c r="H186" s="86"/>
      <c r="I186" s="86"/>
      <c r="J186" s="86"/>
      <c r="K186" s="86"/>
      <c r="L186" s="86"/>
      <c r="M186" s="86"/>
      <c r="N186" s="86"/>
      <c r="O186" s="86"/>
      <c r="P186" s="86"/>
      <c r="Q186" s="86"/>
      <c r="R186" s="86"/>
      <c r="S186" s="86"/>
      <c r="T186" s="38"/>
    </row>
    <row r="187" spans="1:20" ht="30.6" customHeight="1">
      <c r="A187" s="87">
        <f>'[1]S6 Maquette'!B187</f>
        <v>0</v>
      </c>
      <c r="B187" s="87">
        <f>'[1]S6 Maquette'!C187</f>
        <v>0</v>
      </c>
      <c r="C187" s="35">
        <f>'[1]S6 Maquette'!F187</f>
        <v>0</v>
      </c>
      <c r="D187" s="86"/>
      <c r="E187" s="86"/>
      <c r="F187" s="86"/>
      <c r="G187" s="86"/>
      <c r="H187" s="86"/>
      <c r="I187" s="86"/>
      <c r="J187" s="86"/>
      <c r="K187" s="86"/>
      <c r="L187" s="86"/>
      <c r="M187" s="86"/>
      <c r="N187" s="86"/>
      <c r="O187" s="86"/>
      <c r="P187" s="86"/>
      <c r="Q187" s="86"/>
      <c r="R187" s="86"/>
      <c r="S187" s="86"/>
      <c r="T187" s="38"/>
    </row>
    <row r="188" spans="1:20" ht="30.6" customHeight="1">
      <c r="A188" s="87">
        <f>'[1]S6 Maquette'!B188</f>
        <v>0</v>
      </c>
      <c r="B188" s="87">
        <f>'[1]S6 Maquette'!C188</f>
        <v>0</v>
      </c>
      <c r="C188" s="35">
        <f>'[1]S6 Maquette'!F188</f>
        <v>0</v>
      </c>
      <c r="D188" s="86"/>
      <c r="E188" s="86"/>
      <c r="F188" s="86"/>
      <c r="G188" s="86"/>
      <c r="H188" s="86"/>
      <c r="I188" s="86"/>
      <c r="J188" s="86"/>
      <c r="K188" s="86"/>
      <c r="L188" s="86"/>
      <c r="M188" s="86"/>
      <c r="N188" s="86"/>
      <c r="O188" s="86"/>
      <c r="P188" s="86"/>
      <c r="Q188" s="86"/>
      <c r="R188" s="86"/>
      <c r="S188" s="86"/>
      <c r="T188" s="38"/>
    </row>
    <row r="189" spans="1:20" ht="30.6" customHeight="1">
      <c r="A189" s="87">
        <f>'[1]S6 Maquette'!B189</f>
        <v>0</v>
      </c>
      <c r="B189" s="87">
        <f>'[1]S6 Maquette'!C189</f>
        <v>0</v>
      </c>
      <c r="C189" s="35">
        <f>'[1]S6 Maquette'!F189</f>
        <v>0</v>
      </c>
      <c r="D189" s="86"/>
      <c r="E189" s="86"/>
      <c r="F189" s="86"/>
      <c r="G189" s="86"/>
      <c r="H189" s="86"/>
      <c r="I189" s="86"/>
      <c r="J189" s="86"/>
      <c r="K189" s="86"/>
      <c r="L189" s="86"/>
      <c r="M189" s="86"/>
      <c r="N189" s="86"/>
      <c r="O189" s="86"/>
      <c r="P189" s="86"/>
      <c r="Q189" s="86"/>
      <c r="R189" s="86"/>
      <c r="S189" s="86"/>
      <c r="T189" s="38"/>
    </row>
    <row r="190" spans="1:20" ht="30.6" customHeight="1">
      <c r="A190" s="87">
        <f>'[1]S6 Maquette'!B190</f>
        <v>0</v>
      </c>
      <c r="B190" s="87">
        <f>'[1]S6 Maquette'!C190</f>
        <v>0</v>
      </c>
      <c r="C190" s="35">
        <f>'[1]S6 Maquette'!F190</f>
        <v>0</v>
      </c>
      <c r="D190" s="86"/>
      <c r="E190" s="86"/>
      <c r="F190" s="86"/>
      <c r="G190" s="86"/>
      <c r="H190" s="86"/>
      <c r="I190" s="86"/>
      <c r="J190" s="86"/>
      <c r="K190" s="86"/>
      <c r="L190" s="86"/>
      <c r="M190" s="86"/>
      <c r="N190" s="86"/>
      <c r="O190" s="86"/>
      <c r="P190" s="86"/>
      <c r="Q190" s="86"/>
      <c r="R190" s="86"/>
      <c r="S190" s="86"/>
      <c r="T190" s="38"/>
    </row>
    <row r="191" spans="1:20" ht="30.6" customHeight="1">
      <c r="A191" s="87">
        <f>'[1]S6 Maquette'!B191</f>
        <v>0</v>
      </c>
      <c r="B191" s="87">
        <f>'[1]S6 Maquette'!C191</f>
        <v>0</v>
      </c>
      <c r="C191" s="35">
        <f>'[1]S6 Maquette'!F191</f>
        <v>0</v>
      </c>
      <c r="D191" s="86"/>
      <c r="E191" s="86"/>
      <c r="F191" s="86"/>
      <c r="G191" s="86"/>
      <c r="H191" s="86"/>
      <c r="I191" s="86"/>
      <c r="J191" s="86"/>
      <c r="K191" s="86"/>
      <c r="L191" s="86"/>
      <c r="M191" s="86"/>
      <c r="N191" s="86"/>
      <c r="O191" s="86"/>
      <c r="P191" s="86"/>
      <c r="Q191" s="86"/>
      <c r="R191" s="86"/>
      <c r="S191" s="86"/>
      <c r="T191" s="38"/>
    </row>
    <row r="192" spans="1:20" ht="30.6" customHeight="1">
      <c r="A192" s="87">
        <f>'[1]S6 Maquette'!B192</f>
        <v>0</v>
      </c>
      <c r="B192" s="87">
        <f>'[1]S6 Maquette'!C192</f>
        <v>0</v>
      </c>
      <c r="C192" s="35">
        <f>'[1]S6 Maquette'!F192</f>
        <v>0</v>
      </c>
      <c r="D192" s="86"/>
      <c r="E192" s="86"/>
      <c r="F192" s="86"/>
      <c r="G192" s="86"/>
      <c r="H192" s="86"/>
      <c r="I192" s="86"/>
      <c r="J192" s="86"/>
      <c r="K192" s="86"/>
      <c r="L192" s="86"/>
      <c r="M192" s="86"/>
      <c r="N192" s="86"/>
      <c r="O192" s="86"/>
      <c r="P192" s="86"/>
      <c r="Q192" s="86"/>
      <c r="R192" s="86"/>
      <c r="S192" s="86"/>
      <c r="T192" s="38"/>
    </row>
    <row r="193" spans="1:20" ht="30.6" customHeight="1">
      <c r="A193" s="87">
        <f>'[1]S6 Maquette'!B193</f>
        <v>0</v>
      </c>
      <c r="B193" s="87">
        <f>'[1]S6 Maquette'!C193</f>
        <v>0</v>
      </c>
      <c r="C193" s="35">
        <f>'[1]S6 Maquette'!F193</f>
        <v>0</v>
      </c>
      <c r="D193" s="86"/>
      <c r="E193" s="86"/>
      <c r="F193" s="86"/>
      <c r="G193" s="86"/>
      <c r="H193" s="86"/>
      <c r="I193" s="86"/>
      <c r="J193" s="86"/>
      <c r="K193" s="86"/>
      <c r="L193" s="86"/>
      <c r="M193" s="86"/>
      <c r="N193" s="86"/>
      <c r="O193" s="86"/>
      <c r="P193" s="86"/>
      <c r="Q193" s="86"/>
      <c r="R193" s="86"/>
      <c r="S193" s="86"/>
      <c r="T193" s="38"/>
    </row>
    <row r="194" spans="1:20" ht="30.6" customHeight="1">
      <c r="A194" s="87">
        <f>'[1]S6 Maquette'!B194</f>
        <v>0</v>
      </c>
      <c r="B194" s="87">
        <f>'[1]S6 Maquette'!C194</f>
        <v>0</v>
      </c>
      <c r="C194" s="35">
        <f>'[1]S6 Maquette'!F194</f>
        <v>0</v>
      </c>
      <c r="D194" s="86"/>
      <c r="E194" s="86"/>
      <c r="F194" s="86"/>
      <c r="G194" s="86"/>
      <c r="H194" s="86"/>
      <c r="I194" s="86"/>
      <c r="J194" s="86"/>
      <c r="K194" s="86"/>
      <c r="L194" s="86"/>
      <c r="M194" s="86"/>
      <c r="N194" s="86"/>
      <c r="O194" s="86"/>
      <c r="P194" s="86"/>
      <c r="Q194" s="86"/>
      <c r="R194" s="86"/>
      <c r="S194" s="86"/>
      <c r="T194" s="38"/>
    </row>
    <row r="195" spans="1:20" ht="30.6" customHeight="1">
      <c r="A195" s="87">
        <f>'[1]S6 Maquette'!B195</f>
        <v>0</v>
      </c>
      <c r="B195" s="87">
        <f>'[1]S6 Maquette'!C195</f>
        <v>0</v>
      </c>
      <c r="C195" s="35">
        <f>'[1]S6 Maquette'!F195</f>
        <v>0</v>
      </c>
      <c r="D195" s="86"/>
      <c r="E195" s="86"/>
      <c r="F195" s="86"/>
      <c r="G195" s="86"/>
      <c r="H195" s="86"/>
      <c r="I195" s="86"/>
      <c r="J195" s="86"/>
      <c r="K195" s="86"/>
      <c r="L195" s="86"/>
      <c r="M195" s="86"/>
      <c r="N195" s="86"/>
      <c r="O195" s="86"/>
      <c r="P195" s="86"/>
      <c r="Q195" s="86"/>
      <c r="R195" s="86"/>
      <c r="S195" s="86"/>
      <c r="T195" s="38"/>
    </row>
    <row r="196" spans="1:20" ht="30.6" customHeight="1">
      <c r="A196" s="87">
        <f>'[1]S6 Maquette'!B196</f>
        <v>0</v>
      </c>
      <c r="B196" s="87">
        <f>'[1]S6 Maquette'!C196</f>
        <v>0</v>
      </c>
      <c r="C196" s="35">
        <f>'[1]S6 Maquette'!F196</f>
        <v>0</v>
      </c>
      <c r="D196" s="86"/>
      <c r="E196" s="86"/>
      <c r="F196" s="86"/>
      <c r="G196" s="86"/>
      <c r="H196" s="86"/>
      <c r="I196" s="86"/>
      <c r="J196" s="86"/>
      <c r="K196" s="86"/>
      <c r="L196" s="86"/>
      <c r="M196" s="86"/>
      <c r="N196" s="86"/>
      <c r="O196" s="86"/>
      <c r="P196" s="86"/>
      <c r="Q196" s="86"/>
      <c r="R196" s="86"/>
      <c r="S196" s="86"/>
      <c r="T196" s="38"/>
    </row>
    <row r="197" spans="1:20" ht="30.6" customHeight="1">
      <c r="A197" s="87">
        <f>'[1]S6 Maquette'!B197</f>
        <v>0</v>
      </c>
      <c r="B197" s="87">
        <f>'[1]S6 Maquette'!C197</f>
        <v>0</v>
      </c>
      <c r="C197" s="35">
        <f>'[1]S6 Maquette'!F197</f>
        <v>0</v>
      </c>
      <c r="D197" s="86"/>
      <c r="E197" s="86"/>
      <c r="F197" s="86"/>
      <c r="G197" s="86"/>
      <c r="H197" s="86"/>
      <c r="I197" s="86"/>
      <c r="J197" s="86"/>
      <c r="K197" s="86"/>
      <c r="L197" s="86"/>
      <c r="M197" s="86"/>
      <c r="N197" s="86"/>
      <c r="O197" s="86"/>
      <c r="P197" s="86"/>
      <c r="Q197" s="86"/>
      <c r="R197" s="86"/>
      <c r="S197" s="86"/>
      <c r="T197" s="38"/>
    </row>
    <row r="198" spans="1:20" ht="30.6" customHeight="1">
      <c r="A198" s="87">
        <f>'[1]S6 Maquette'!B198</f>
        <v>0</v>
      </c>
      <c r="B198" s="87">
        <f>'[1]S6 Maquette'!C198</f>
        <v>0</v>
      </c>
      <c r="C198" s="35">
        <f>'[1]S6 Maquette'!F198</f>
        <v>0</v>
      </c>
      <c r="D198" s="86"/>
      <c r="E198" s="86"/>
      <c r="F198" s="86"/>
      <c r="G198" s="86"/>
      <c r="H198" s="86"/>
      <c r="I198" s="86"/>
      <c r="J198" s="86"/>
      <c r="K198" s="86"/>
      <c r="L198" s="86"/>
      <c r="M198" s="86"/>
      <c r="N198" s="86"/>
      <c r="O198" s="86"/>
      <c r="P198" s="86"/>
      <c r="Q198" s="86"/>
      <c r="R198" s="86"/>
      <c r="S198" s="86"/>
      <c r="T198" s="38"/>
    </row>
    <row r="199" spans="1:20" ht="30.6" customHeight="1">
      <c r="A199" s="87">
        <f>'[1]S6 Maquette'!B199</f>
        <v>0</v>
      </c>
      <c r="B199" s="87">
        <f>'[1]S6 Maquette'!C199</f>
        <v>0</v>
      </c>
      <c r="C199" s="35">
        <f>'[1]S6 Maquette'!F199</f>
        <v>0</v>
      </c>
      <c r="D199" s="86"/>
      <c r="E199" s="86"/>
      <c r="F199" s="86"/>
      <c r="G199" s="86"/>
      <c r="H199" s="86"/>
      <c r="I199" s="86"/>
      <c r="J199" s="86"/>
      <c r="K199" s="86"/>
      <c r="L199" s="86"/>
      <c r="M199" s="86"/>
      <c r="N199" s="86"/>
      <c r="O199" s="86"/>
      <c r="P199" s="86"/>
      <c r="Q199" s="86"/>
      <c r="R199" s="86"/>
      <c r="S199" s="86"/>
      <c r="T199" s="38"/>
    </row>
    <row r="200" spans="1:20" ht="30.6" customHeight="1">
      <c r="A200" s="87">
        <f>'[1]S6 Maquette'!B200</f>
        <v>0</v>
      </c>
      <c r="B200" s="87">
        <f>'[1]S6 Maquette'!C200</f>
        <v>0</v>
      </c>
      <c r="C200" s="35">
        <f>'[1]S6 Maquette'!F200</f>
        <v>0</v>
      </c>
      <c r="D200" s="86"/>
      <c r="E200" s="86"/>
      <c r="F200" s="86"/>
      <c r="G200" s="86"/>
      <c r="H200" s="86"/>
      <c r="I200" s="86"/>
      <c r="J200" s="86"/>
      <c r="K200" s="86"/>
      <c r="L200" s="86"/>
      <c r="M200" s="86"/>
      <c r="N200" s="86"/>
      <c r="O200" s="86"/>
      <c r="P200" s="86"/>
      <c r="Q200" s="86"/>
      <c r="R200" s="86"/>
      <c r="S200" s="86"/>
      <c r="T200" s="38"/>
    </row>
    <row r="201" spans="1:20" ht="30.6" customHeight="1">
      <c r="A201" s="87">
        <f>'[1]S6 Maquette'!B201</f>
        <v>0</v>
      </c>
      <c r="B201" s="87">
        <f>'[1]S6 Maquette'!C201</f>
        <v>0</v>
      </c>
      <c r="C201" s="35">
        <f>'[1]S6 Maquette'!F201</f>
        <v>0</v>
      </c>
      <c r="D201" s="86"/>
      <c r="E201" s="86"/>
      <c r="F201" s="86"/>
      <c r="G201" s="86"/>
      <c r="H201" s="86"/>
      <c r="I201" s="86"/>
      <c r="J201" s="86"/>
      <c r="K201" s="86"/>
      <c r="L201" s="86"/>
      <c r="M201" s="86"/>
      <c r="N201" s="86"/>
      <c r="O201" s="86"/>
      <c r="P201" s="86"/>
      <c r="Q201" s="86"/>
      <c r="R201" s="86"/>
      <c r="S201" s="86"/>
      <c r="T201" s="38"/>
    </row>
    <row r="202" spans="1:20" ht="30.6" customHeight="1">
      <c r="A202" s="87">
        <f>'[1]S6 Maquette'!B202</f>
        <v>0</v>
      </c>
      <c r="B202" s="87">
        <f>'[1]S6 Maquette'!C202</f>
        <v>0</v>
      </c>
      <c r="C202" s="35">
        <f>'[1]S6 Maquette'!F202</f>
        <v>0</v>
      </c>
      <c r="D202" s="86"/>
      <c r="E202" s="86"/>
      <c r="F202" s="86"/>
      <c r="G202" s="86"/>
      <c r="H202" s="86"/>
      <c r="I202" s="86"/>
      <c r="J202" s="86"/>
      <c r="K202" s="86"/>
      <c r="L202" s="86"/>
      <c r="M202" s="86"/>
      <c r="N202" s="86"/>
      <c r="O202" s="86"/>
      <c r="P202" s="86"/>
      <c r="Q202" s="86"/>
      <c r="R202" s="86"/>
      <c r="S202" s="86"/>
      <c r="T202" s="38"/>
    </row>
    <row r="203" spans="1:20" ht="30.6" customHeight="1">
      <c r="A203" s="87">
        <f>'[1]S6 Maquette'!B203</f>
        <v>0</v>
      </c>
      <c r="B203" s="87">
        <f>'[1]S6 Maquette'!C203</f>
        <v>0</v>
      </c>
      <c r="C203" s="35">
        <f>'[1]S6 Maquette'!F203</f>
        <v>0</v>
      </c>
      <c r="D203" s="86"/>
      <c r="E203" s="86"/>
      <c r="F203" s="86"/>
      <c r="G203" s="86"/>
      <c r="H203" s="86"/>
      <c r="I203" s="86"/>
      <c r="J203" s="86"/>
      <c r="K203" s="86"/>
      <c r="L203" s="86"/>
      <c r="M203" s="86"/>
      <c r="N203" s="86"/>
      <c r="O203" s="86"/>
      <c r="P203" s="86"/>
      <c r="Q203" s="86"/>
      <c r="R203" s="86"/>
      <c r="S203" s="86"/>
      <c r="T203" s="38"/>
    </row>
    <row r="204" spans="1:20" ht="30.6" customHeight="1">
      <c r="A204" s="87">
        <f>'[1]S6 Maquette'!B204</f>
        <v>0</v>
      </c>
      <c r="B204" s="87">
        <f>'[1]S6 Maquette'!C204</f>
        <v>0</v>
      </c>
      <c r="C204" s="35">
        <f>'[1]S6 Maquette'!F204</f>
        <v>0</v>
      </c>
      <c r="D204" s="86"/>
      <c r="E204" s="86"/>
      <c r="F204" s="86"/>
      <c r="G204" s="86"/>
      <c r="H204" s="86"/>
      <c r="I204" s="86"/>
      <c r="J204" s="86"/>
      <c r="K204" s="86"/>
      <c r="L204" s="86"/>
      <c r="M204" s="86"/>
      <c r="N204" s="86"/>
      <c r="O204" s="86"/>
      <c r="P204" s="86"/>
      <c r="Q204" s="86"/>
      <c r="R204" s="86"/>
      <c r="S204" s="86"/>
      <c r="T204" s="38"/>
    </row>
    <row r="205" spans="1:20" ht="30.6" customHeight="1">
      <c r="A205" s="87">
        <f>'[1]S6 Maquette'!B205</f>
        <v>0</v>
      </c>
      <c r="B205" s="87">
        <f>'[1]S6 Maquette'!C205</f>
        <v>0</v>
      </c>
      <c r="C205" s="35">
        <f>'[1]S6 Maquette'!F205</f>
        <v>0</v>
      </c>
      <c r="D205" s="86"/>
      <c r="E205" s="86"/>
      <c r="F205" s="86"/>
      <c r="G205" s="86"/>
      <c r="H205" s="86"/>
      <c r="I205" s="86"/>
      <c r="J205" s="86"/>
      <c r="K205" s="86"/>
      <c r="L205" s="86"/>
      <c r="M205" s="86"/>
      <c r="N205" s="86"/>
      <c r="O205" s="86"/>
      <c r="P205" s="86"/>
      <c r="Q205" s="86"/>
      <c r="R205" s="86"/>
      <c r="S205" s="86"/>
      <c r="T205" s="38"/>
    </row>
    <row r="206" spans="1:20" ht="30.6" customHeight="1">
      <c r="A206" s="87">
        <f>'[1]S6 Maquette'!B206</f>
        <v>0</v>
      </c>
      <c r="B206" s="87">
        <f>'[1]S6 Maquette'!C206</f>
        <v>0</v>
      </c>
      <c r="C206" s="35">
        <f>'[1]S6 Maquette'!F206</f>
        <v>0</v>
      </c>
      <c r="D206" s="86"/>
      <c r="E206" s="86"/>
      <c r="F206" s="86"/>
      <c r="G206" s="86"/>
      <c r="H206" s="86"/>
      <c r="I206" s="86"/>
      <c r="J206" s="86"/>
      <c r="K206" s="86"/>
      <c r="L206" s="86"/>
      <c r="M206" s="86"/>
      <c r="N206" s="86"/>
      <c r="O206" s="86"/>
      <c r="P206" s="86"/>
      <c r="Q206" s="86"/>
      <c r="R206" s="86"/>
      <c r="S206" s="86"/>
      <c r="T206" s="38"/>
    </row>
    <row r="207" spans="1:20" ht="30.6" customHeight="1">
      <c r="A207" s="87">
        <f>'[1]S6 Maquette'!B207</f>
        <v>0</v>
      </c>
      <c r="B207" s="87">
        <f>'[1]S6 Maquette'!C207</f>
        <v>0</v>
      </c>
      <c r="C207" s="35">
        <f>'[1]S6 Maquette'!F207</f>
        <v>0</v>
      </c>
      <c r="D207" s="86"/>
      <c r="E207" s="86"/>
      <c r="F207" s="86"/>
      <c r="G207" s="86"/>
      <c r="H207" s="86"/>
      <c r="I207" s="86"/>
      <c r="J207" s="86"/>
      <c r="K207" s="86"/>
      <c r="L207" s="86"/>
      <c r="M207" s="86"/>
      <c r="N207" s="86"/>
      <c r="O207" s="86"/>
      <c r="P207" s="86"/>
      <c r="Q207" s="86"/>
      <c r="R207" s="86"/>
      <c r="S207" s="86"/>
      <c r="T207" s="38"/>
    </row>
    <row r="208" spans="1:20" ht="30.6" customHeight="1">
      <c r="A208" s="87">
        <f>'[1]S6 Maquette'!B208</f>
        <v>0</v>
      </c>
      <c r="B208" s="87">
        <f>'[1]S6 Maquette'!C208</f>
        <v>0</v>
      </c>
      <c r="C208" s="35">
        <f>'[1]S6 Maquette'!F208</f>
        <v>0</v>
      </c>
      <c r="D208" s="86"/>
      <c r="E208" s="86"/>
      <c r="F208" s="86"/>
      <c r="G208" s="86"/>
      <c r="H208" s="86"/>
      <c r="I208" s="86"/>
      <c r="J208" s="86"/>
      <c r="K208" s="86"/>
      <c r="L208" s="86"/>
      <c r="M208" s="86"/>
      <c r="N208" s="86"/>
      <c r="O208" s="86"/>
      <c r="P208" s="86"/>
      <c r="Q208" s="86"/>
      <c r="R208" s="86"/>
      <c r="S208" s="86"/>
      <c r="T208" s="38"/>
    </row>
    <row r="209" spans="1:20" ht="30.6" customHeight="1">
      <c r="A209" s="87">
        <f>'[1]S6 Maquette'!B209</f>
        <v>0</v>
      </c>
      <c r="B209" s="87">
        <f>'[1]S6 Maquette'!C209</f>
        <v>0</v>
      </c>
      <c r="C209" s="35">
        <f>'[1]S6 Maquette'!F209</f>
        <v>0</v>
      </c>
      <c r="D209" s="86"/>
      <c r="E209" s="86"/>
      <c r="F209" s="86"/>
      <c r="G209" s="86"/>
      <c r="H209" s="86"/>
      <c r="I209" s="86"/>
      <c r="J209" s="86"/>
      <c r="K209" s="86"/>
      <c r="L209" s="86"/>
      <c r="M209" s="86"/>
      <c r="N209" s="86"/>
      <c r="O209" s="86"/>
      <c r="P209" s="86"/>
      <c r="Q209" s="86"/>
      <c r="R209" s="86"/>
      <c r="S209" s="86"/>
      <c r="T209" s="38"/>
    </row>
    <row r="210" spans="1:20" ht="30.6" customHeight="1">
      <c r="A210" s="87">
        <f>'[1]S6 Maquette'!B210</f>
        <v>0</v>
      </c>
      <c r="B210" s="87">
        <f>'[1]S6 Maquette'!C210</f>
        <v>0</v>
      </c>
      <c r="C210" s="35">
        <f>'[1]S6 Maquette'!F210</f>
        <v>0</v>
      </c>
      <c r="D210" s="86"/>
      <c r="E210" s="86"/>
      <c r="F210" s="86"/>
      <c r="G210" s="86"/>
      <c r="H210" s="86"/>
      <c r="I210" s="86"/>
      <c r="J210" s="86"/>
      <c r="K210" s="86"/>
      <c r="L210" s="86"/>
      <c r="M210" s="86"/>
      <c r="N210" s="86"/>
      <c r="O210" s="86"/>
      <c r="P210" s="86"/>
      <c r="Q210" s="86"/>
      <c r="R210" s="86"/>
      <c r="S210" s="86"/>
      <c r="T210" s="38"/>
    </row>
    <row r="211" spans="1:20" ht="30.6" customHeight="1">
      <c r="A211" s="87">
        <f>'[1]S6 Maquette'!B211</f>
        <v>0</v>
      </c>
      <c r="B211" s="87">
        <f>'[1]S6 Maquette'!C211</f>
        <v>0</v>
      </c>
      <c r="C211" s="35">
        <f>'[1]S6 Maquette'!F211</f>
        <v>0</v>
      </c>
      <c r="D211" s="86"/>
      <c r="E211" s="86"/>
      <c r="F211" s="86"/>
      <c r="G211" s="86"/>
      <c r="H211" s="86"/>
      <c r="I211" s="86"/>
      <c r="J211" s="86"/>
      <c r="K211" s="86"/>
      <c r="L211" s="86"/>
      <c r="M211" s="86"/>
      <c r="N211" s="86"/>
      <c r="O211" s="86"/>
      <c r="P211" s="86"/>
      <c r="Q211" s="86"/>
      <c r="R211" s="86"/>
      <c r="S211" s="86"/>
      <c r="T211" s="38"/>
    </row>
    <row r="212" spans="1:20" ht="30.6" customHeight="1">
      <c r="A212" s="87">
        <f>'[1]S6 Maquette'!B212</f>
        <v>0</v>
      </c>
      <c r="B212" s="87">
        <f>'[1]S6 Maquette'!C212</f>
        <v>0</v>
      </c>
      <c r="C212" s="35">
        <f>'[1]S6 Maquette'!F212</f>
        <v>0</v>
      </c>
      <c r="D212" s="86"/>
      <c r="E212" s="86"/>
      <c r="F212" s="86"/>
      <c r="G212" s="86"/>
      <c r="H212" s="86"/>
      <c r="I212" s="86"/>
      <c r="J212" s="86"/>
      <c r="K212" s="86"/>
      <c r="L212" s="86"/>
      <c r="M212" s="86"/>
      <c r="N212" s="86"/>
      <c r="O212" s="86"/>
      <c r="P212" s="86"/>
      <c r="Q212" s="86"/>
      <c r="R212" s="86"/>
      <c r="S212" s="86"/>
      <c r="T212" s="38"/>
    </row>
    <row r="213" spans="1:20" ht="30.6" customHeight="1">
      <c r="A213" s="87">
        <f>'[1]S6 Maquette'!B213</f>
        <v>0</v>
      </c>
      <c r="B213" s="87">
        <f>'[1]S6 Maquette'!C213</f>
        <v>0</v>
      </c>
      <c r="C213" s="35">
        <f>'[1]S6 Maquette'!F213</f>
        <v>0</v>
      </c>
      <c r="D213" s="86"/>
      <c r="E213" s="86"/>
      <c r="F213" s="86"/>
      <c r="G213" s="86"/>
      <c r="H213" s="86"/>
      <c r="I213" s="86"/>
      <c r="J213" s="86"/>
      <c r="K213" s="86"/>
      <c r="L213" s="86"/>
      <c r="M213" s="86"/>
      <c r="N213" s="86"/>
      <c r="O213" s="86"/>
      <c r="P213" s="86"/>
      <c r="Q213" s="86"/>
      <c r="R213" s="86"/>
      <c r="S213" s="86"/>
      <c r="T213" s="38"/>
    </row>
    <row r="214" spans="1:20" ht="30.6" customHeight="1">
      <c r="A214" s="87">
        <f>'[1]S6 Maquette'!B214</f>
        <v>0</v>
      </c>
      <c r="B214" s="87">
        <f>'[1]S6 Maquette'!C214</f>
        <v>0</v>
      </c>
      <c r="C214" s="35">
        <f>'[1]S6 Maquette'!F214</f>
        <v>0</v>
      </c>
      <c r="D214" s="86"/>
      <c r="E214" s="86"/>
      <c r="F214" s="86"/>
      <c r="G214" s="86"/>
      <c r="H214" s="86"/>
      <c r="I214" s="86"/>
      <c r="J214" s="86"/>
      <c r="K214" s="86"/>
      <c r="L214" s="86"/>
      <c r="M214" s="86"/>
      <c r="N214" s="86"/>
      <c r="O214" s="86"/>
      <c r="P214" s="86"/>
      <c r="Q214" s="86"/>
      <c r="R214" s="86"/>
      <c r="S214" s="86"/>
      <c r="T214" s="38"/>
    </row>
    <row r="215" spans="1:20" ht="30.6" customHeight="1">
      <c r="A215" s="87">
        <f>'[1]S6 Maquette'!B215</f>
        <v>0</v>
      </c>
      <c r="B215" s="87">
        <f>'[1]S6 Maquette'!C215</f>
        <v>0</v>
      </c>
      <c r="C215" s="35">
        <f>'[1]S6 Maquette'!F215</f>
        <v>0</v>
      </c>
      <c r="D215" s="86"/>
      <c r="E215" s="86"/>
      <c r="F215" s="86"/>
      <c r="G215" s="86"/>
      <c r="H215" s="86"/>
      <c r="I215" s="86"/>
      <c r="J215" s="86"/>
      <c r="K215" s="86"/>
      <c r="L215" s="86"/>
      <c r="M215" s="86"/>
      <c r="N215" s="86"/>
      <c r="O215" s="86"/>
      <c r="P215" s="86"/>
      <c r="Q215" s="86"/>
      <c r="R215" s="86"/>
      <c r="S215" s="86"/>
      <c r="T215" s="38"/>
    </row>
    <row r="216" spans="1:20" ht="30.6" customHeight="1">
      <c r="A216" s="87">
        <f>'[1]S6 Maquette'!B216</f>
        <v>0</v>
      </c>
      <c r="B216" s="87">
        <f>'[1]S6 Maquette'!C216</f>
        <v>0</v>
      </c>
      <c r="C216" s="35">
        <f>'[1]S6 Maquette'!F216</f>
        <v>0</v>
      </c>
      <c r="D216" s="86"/>
      <c r="E216" s="86"/>
      <c r="F216" s="86"/>
      <c r="G216" s="86"/>
      <c r="H216" s="86"/>
      <c r="I216" s="86"/>
      <c r="J216" s="86"/>
      <c r="K216" s="86"/>
      <c r="L216" s="86"/>
      <c r="M216" s="86"/>
      <c r="N216" s="86"/>
      <c r="O216" s="86"/>
      <c r="P216" s="86"/>
      <c r="Q216" s="86"/>
      <c r="R216" s="86"/>
      <c r="S216" s="86"/>
      <c r="T216" s="38"/>
    </row>
    <row r="217" spans="1:20" ht="30.6" customHeight="1">
      <c r="A217" s="87">
        <f>'[1]S6 Maquette'!B217</f>
        <v>0</v>
      </c>
      <c r="B217" s="87">
        <f>'[1]S6 Maquette'!C217</f>
        <v>0</v>
      </c>
      <c r="C217" s="35">
        <f>'[1]S6 Maquette'!F217</f>
        <v>0</v>
      </c>
      <c r="D217" s="86"/>
      <c r="E217" s="86"/>
      <c r="F217" s="86"/>
      <c r="G217" s="86"/>
      <c r="H217" s="86"/>
      <c r="I217" s="86"/>
      <c r="J217" s="86"/>
      <c r="K217" s="86"/>
      <c r="L217" s="86"/>
      <c r="M217" s="86"/>
      <c r="N217" s="86"/>
      <c r="O217" s="86"/>
      <c r="P217" s="86"/>
      <c r="Q217" s="86"/>
      <c r="R217" s="86"/>
      <c r="S217" s="86"/>
      <c r="T217" s="38"/>
    </row>
    <row r="218" spans="1:20" ht="30.6" customHeight="1">
      <c r="A218" s="87">
        <f>'[1]S6 Maquette'!B218</f>
        <v>0</v>
      </c>
      <c r="B218" s="87">
        <f>'[1]S6 Maquette'!C218</f>
        <v>0</v>
      </c>
      <c r="C218" s="35">
        <f>'[1]S6 Maquette'!F218</f>
        <v>0</v>
      </c>
      <c r="D218" s="86"/>
      <c r="E218" s="86"/>
      <c r="F218" s="86"/>
      <c r="G218" s="86"/>
      <c r="H218" s="86"/>
      <c r="I218" s="86"/>
      <c r="J218" s="86"/>
      <c r="K218" s="86"/>
      <c r="L218" s="86"/>
      <c r="M218" s="86"/>
      <c r="N218" s="86"/>
      <c r="O218" s="86"/>
      <c r="P218" s="86"/>
      <c r="Q218" s="86"/>
      <c r="R218" s="86"/>
      <c r="S218" s="86"/>
      <c r="T218" s="38"/>
    </row>
    <row r="219" spans="1:20" ht="30.6" customHeight="1">
      <c r="A219" s="87">
        <f>'[1]S6 Maquette'!B219</f>
        <v>0</v>
      </c>
      <c r="B219" s="87">
        <f>'[1]S6 Maquette'!C219</f>
        <v>0</v>
      </c>
      <c r="C219" s="35">
        <f>'[1]S6 Maquette'!F219</f>
        <v>0</v>
      </c>
      <c r="D219" s="86"/>
      <c r="E219" s="86"/>
      <c r="F219" s="86"/>
      <c r="G219" s="86"/>
      <c r="H219" s="86"/>
      <c r="I219" s="86"/>
      <c r="J219" s="86"/>
      <c r="K219" s="86"/>
      <c r="L219" s="86"/>
      <c r="M219" s="86"/>
      <c r="N219" s="86"/>
      <c r="O219" s="86"/>
      <c r="P219" s="86"/>
      <c r="Q219" s="86"/>
      <c r="R219" s="86"/>
      <c r="S219" s="86"/>
      <c r="T219" s="38"/>
    </row>
    <row r="220" spans="1:20" ht="30.6" customHeight="1">
      <c r="A220" s="87">
        <f>'[1]S6 Maquette'!B220</f>
        <v>0</v>
      </c>
      <c r="B220" s="87">
        <f>'[1]S6 Maquette'!C220</f>
        <v>0</v>
      </c>
      <c r="C220" s="35">
        <f>'[1]S6 Maquette'!F220</f>
        <v>0</v>
      </c>
      <c r="D220" s="86"/>
      <c r="E220" s="86"/>
      <c r="F220" s="86"/>
      <c r="G220" s="86"/>
      <c r="H220" s="86"/>
      <c r="I220" s="86"/>
      <c r="J220" s="86"/>
      <c r="K220" s="86"/>
      <c r="L220" s="86"/>
      <c r="M220" s="86"/>
      <c r="N220" s="86"/>
      <c r="O220" s="86"/>
      <c r="P220" s="86"/>
      <c r="Q220" s="86"/>
      <c r="R220" s="86"/>
      <c r="S220" s="86"/>
      <c r="T220" s="38"/>
    </row>
    <row r="221" spans="1:20" ht="30.6" customHeight="1">
      <c r="A221" s="87">
        <f>'[1]S6 Maquette'!B221</f>
        <v>0</v>
      </c>
      <c r="B221" s="87">
        <f>'[1]S6 Maquette'!C221</f>
        <v>0</v>
      </c>
      <c r="C221" s="35">
        <f>'[1]S6 Maquette'!F221</f>
        <v>0</v>
      </c>
      <c r="D221" s="86"/>
      <c r="E221" s="86"/>
      <c r="F221" s="86"/>
      <c r="G221" s="86"/>
      <c r="H221" s="86"/>
      <c r="I221" s="86"/>
      <c r="J221" s="86"/>
      <c r="K221" s="86"/>
      <c r="L221" s="86"/>
      <c r="M221" s="86"/>
      <c r="N221" s="86"/>
      <c r="O221" s="86"/>
      <c r="P221" s="86"/>
      <c r="Q221" s="86"/>
      <c r="R221" s="86"/>
      <c r="S221" s="86"/>
      <c r="T221" s="38"/>
    </row>
    <row r="222" spans="1:20" ht="30.6" customHeight="1">
      <c r="A222" s="87">
        <f>'[1]S6 Maquette'!B222</f>
        <v>0</v>
      </c>
      <c r="B222" s="87">
        <f>'[1]S6 Maquette'!C222</f>
        <v>0</v>
      </c>
      <c r="C222" s="35">
        <f>'[1]S6 Maquette'!F222</f>
        <v>0</v>
      </c>
      <c r="D222" s="86"/>
      <c r="E222" s="86"/>
      <c r="F222" s="86"/>
      <c r="G222" s="86"/>
      <c r="H222" s="86"/>
      <c r="I222" s="86"/>
      <c r="J222" s="86"/>
      <c r="K222" s="86"/>
      <c r="L222" s="86"/>
      <c r="M222" s="86"/>
      <c r="N222" s="86"/>
      <c r="O222" s="86"/>
      <c r="P222" s="86"/>
      <c r="Q222" s="86"/>
      <c r="R222" s="86"/>
      <c r="S222" s="86"/>
      <c r="T222" s="38"/>
    </row>
    <row r="223" spans="1:20" ht="30.6" customHeight="1">
      <c r="A223" s="87">
        <f>'[1]S6 Maquette'!B223</f>
        <v>0</v>
      </c>
      <c r="B223" s="87">
        <f>'[1]S6 Maquette'!C223</f>
        <v>0</v>
      </c>
      <c r="C223" s="35">
        <f>'[1]S6 Maquette'!F223</f>
        <v>0</v>
      </c>
      <c r="D223" s="86"/>
      <c r="E223" s="86"/>
      <c r="F223" s="86"/>
      <c r="G223" s="86"/>
      <c r="H223" s="86"/>
      <c r="I223" s="86"/>
      <c r="J223" s="86"/>
      <c r="K223" s="86"/>
      <c r="L223" s="86"/>
      <c r="M223" s="86"/>
      <c r="N223" s="86"/>
      <c r="O223" s="86"/>
      <c r="P223" s="86"/>
      <c r="Q223" s="86"/>
      <c r="R223" s="86"/>
      <c r="S223" s="86"/>
      <c r="T223" s="38"/>
    </row>
    <row r="224" spans="1:20" ht="30.6" customHeight="1">
      <c r="A224" s="87">
        <f>'[1]S6 Maquette'!B224</f>
        <v>0</v>
      </c>
      <c r="B224" s="87">
        <f>'[1]S6 Maquette'!C224</f>
        <v>0</v>
      </c>
      <c r="C224" s="35">
        <f>'[1]S6 Maquette'!F224</f>
        <v>0</v>
      </c>
      <c r="D224" s="86"/>
      <c r="E224" s="86"/>
      <c r="F224" s="86"/>
      <c r="G224" s="86"/>
      <c r="H224" s="86"/>
      <c r="I224" s="86"/>
      <c r="J224" s="86"/>
      <c r="K224" s="86"/>
      <c r="L224" s="86"/>
      <c r="M224" s="86"/>
      <c r="N224" s="86"/>
      <c r="O224" s="86"/>
      <c r="P224" s="86"/>
      <c r="Q224" s="86"/>
      <c r="R224" s="86"/>
      <c r="S224" s="86"/>
      <c r="T224" s="38"/>
    </row>
    <row r="225" spans="1:20" ht="30.6" customHeight="1">
      <c r="A225" s="87">
        <f>'[1]S6 Maquette'!B225</f>
        <v>0</v>
      </c>
      <c r="B225" s="87">
        <f>'[1]S6 Maquette'!C225</f>
        <v>0</v>
      </c>
      <c r="C225" s="35">
        <f>'[1]S6 Maquette'!F225</f>
        <v>0</v>
      </c>
      <c r="D225" s="86"/>
      <c r="E225" s="86"/>
      <c r="F225" s="86"/>
      <c r="G225" s="86"/>
      <c r="H225" s="86"/>
      <c r="I225" s="86"/>
      <c r="J225" s="86"/>
      <c r="K225" s="86"/>
      <c r="L225" s="86"/>
      <c r="M225" s="86"/>
      <c r="N225" s="86"/>
      <c r="O225" s="86"/>
      <c r="P225" s="86"/>
      <c r="Q225" s="86"/>
      <c r="R225" s="86"/>
      <c r="S225" s="86"/>
      <c r="T225" s="38"/>
    </row>
    <row r="226" spans="1:20" ht="30.6" customHeight="1">
      <c r="A226" s="87">
        <f>'[1]S6 Maquette'!B226</f>
        <v>0</v>
      </c>
      <c r="B226" s="87">
        <f>'[1]S6 Maquette'!C226</f>
        <v>0</v>
      </c>
      <c r="C226" s="35">
        <f>'[1]S6 Maquette'!F226</f>
        <v>0</v>
      </c>
      <c r="D226" s="86"/>
      <c r="E226" s="86"/>
      <c r="F226" s="86"/>
      <c r="G226" s="86"/>
      <c r="H226" s="86"/>
      <c r="I226" s="86"/>
      <c r="J226" s="86"/>
      <c r="K226" s="86"/>
      <c r="L226" s="86"/>
      <c r="M226" s="86"/>
      <c r="N226" s="86"/>
      <c r="O226" s="86"/>
      <c r="P226" s="86"/>
      <c r="Q226" s="86"/>
      <c r="R226" s="86"/>
      <c r="S226" s="86"/>
      <c r="T226" s="38"/>
    </row>
    <row r="227" spans="1:20" ht="30.6" customHeight="1">
      <c r="A227" s="87">
        <f>'[1]S6 Maquette'!B227</f>
        <v>0</v>
      </c>
      <c r="B227" s="87">
        <f>'[1]S6 Maquette'!C227</f>
        <v>0</v>
      </c>
      <c r="C227" s="35">
        <f>'[1]S6 Maquette'!F227</f>
        <v>0</v>
      </c>
      <c r="D227" s="86"/>
      <c r="E227" s="86"/>
      <c r="F227" s="86"/>
      <c r="G227" s="86"/>
      <c r="H227" s="86"/>
      <c r="I227" s="86"/>
      <c r="J227" s="86"/>
      <c r="K227" s="86"/>
      <c r="L227" s="86"/>
      <c r="M227" s="86"/>
      <c r="N227" s="86"/>
      <c r="O227" s="86"/>
      <c r="P227" s="86"/>
      <c r="Q227" s="86"/>
      <c r="R227" s="86"/>
      <c r="S227" s="86"/>
      <c r="T227" s="38"/>
    </row>
    <row r="228" spans="1:20" ht="30.6" customHeight="1">
      <c r="A228" s="87">
        <f>'[1]S6 Maquette'!B228</f>
        <v>0</v>
      </c>
      <c r="B228" s="87">
        <f>'[1]S6 Maquette'!C228</f>
        <v>0</v>
      </c>
      <c r="C228" s="35">
        <f>'[1]S6 Maquette'!F228</f>
        <v>0</v>
      </c>
      <c r="D228" s="86"/>
      <c r="E228" s="86"/>
      <c r="F228" s="86"/>
      <c r="G228" s="86"/>
      <c r="H228" s="86"/>
      <c r="I228" s="86"/>
      <c r="J228" s="86"/>
      <c r="K228" s="86"/>
      <c r="L228" s="86"/>
      <c r="M228" s="86"/>
      <c r="N228" s="86"/>
      <c r="O228" s="86"/>
      <c r="P228" s="86"/>
      <c r="Q228" s="86"/>
      <c r="R228" s="86"/>
      <c r="S228" s="86"/>
      <c r="T228" s="38"/>
    </row>
    <row r="229" spans="1:20" ht="30.6" customHeight="1">
      <c r="A229" s="87">
        <f>'[1]S6 Maquette'!B229</f>
        <v>0</v>
      </c>
      <c r="B229" s="87">
        <f>'[1]S6 Maquette'!C229</f>
        <v>0</v>
      </c>
      <c r="C229" s="35">
        <f>'[1]S6 Maquette'!F229</f>
        <v>0</v>
      </c>
      <c r="D229" s="86"/>
      <c r="E229" s="86"/>
      <c r="F229" s="86"/>
      <c r="G229" s="86"/>
      <c r="H229" s="86"/>
      <c r="I229" s="86"/>
      <c r="J229" s="86"/>
      <c r="K229" s="86"/>
      <c r="L229" s="86"/>
      <c r="M229" s="86"/>
      <c r="N229" s="86"/>
      <c r="O229" s="86"/>
      <c r="P229" s="86"/>
      <c r="Q229" s="86"/>
      <c r="R229" s="86"/>
      <c r="S229" s="86"/>
      <c r="T229" s="38"/>
    </row>
    <row r="230" spans="1:20" ht="30.6" customHeight="1">
      <c r="A230" s="87">
        <f>'[1]S6 Maquette'!B230</f>
        <v>0</v>
      </c>
      <c r="B230" s="87">
        <f>'[1]S6 Maquette'!C230</f>
        <v>0</v>
      </c>
      <c r="C230" s="35">
        <f>'[1]S6 Maquette'!F230</f>
        <v>0</v>
      </c>
      <c r="D230" s="86"/>
      <c r="E230" s="86"/>
      <c r="F230" s="86"/>
      <c r="G230" s="86"/>
      <c r="H230" s="86"/>
      <c r="I230" s="86"/>
      <c r="J230" s="86"/>
      <c r="K230" s="86"/>
      <c r="L230" s="86"/>
      <c r="M230" s="86"/>
      <c r="N230" s="86"/>
      <c r="O230" s="86"/>
      <c r="P230" s="86"/>
      <c r="Q230" s="86"/>
      <c r="R230" s="86"/>
      <c r="S230" s="86"/>
      <c r="T230" s="38"/>
    </row>
    <row r="231" spans="1:20" ht="30.6" customHeight="1">
      <c r="A231" s="87">
        <f>'[1]S6 Maquette'!B231</f>
        <v>0</v>
      </c>
      <c r="B231" s="87">
        <f>'[1]S6 Maquette'!C231</f>
        <v>0</v>
      </c>
      <c r="C231" s="35">
        <f>'[1]S6 Maquette'!F231</f>
        <v>0</v>
      </c>
      <c r="D231" s="86"/>
      <c r="E231" s="86"/>
      <c r="F231" s="86"/>
      <c r="G231" s="86"/>
      <c r="H231" s="86"/>
      <c r="I231" s="86"/>
      <c r="J231" s="86"/>
      <c r="K231" s="86"/>
      <c r="L231" s="86"/>
      <c r="M231" s="86"/>
      <c r="N231" s="86"/>
      <c r="O231" s="86"/>
      <c r="P231" s="86"/>
      <c r="Q231" s="86"/>
      <c r="R231" s="86"/>
      <c r="S231" s="86"/>
      <c r="T231" s="38"/>
    </row>
    <row r="232" spans="1:20" ht="30.6" customHeight="1">
      <c r="A232" s="87">
        <f>'[1]S6 Maquette'!B232</f>
        <v>0</v>
      </c>
      <c r="B232" s="87">
        <f>'[1]S6 Maquette'!C232</f>
        <v>0</v>
      </c>
      <c r="C232" s="35">
        <f>'[1]S6 Maquette'!F232</f>
        <v>0</v>
      </c>
      <c r="D232" s="86"/>
      <c r="E232" s="86"/>
      <c r="F232" s="86"/>
      <c r="G232" s="86"/>
      <c r="H232" s="86"/>
      <c r="I232" s="86"/>
      <c r="J232" s="86"/>
      <c r="K232" s="86"/>
      <c r="L232" s="86"/>
      <c r="M232" s="86"/>
      <c r="N232" s="86"/>
      <c r="O232" s="86"/>
      <c r="P232" s="86"/>
      <c r="Q232" s="86"/>
      <c r="R232" s="86"/>
      <c r="S232" s="86"/>
      <c r="T232" s="38"/>
    </row>
    <row r="233" spans="1:20" ht="30.6" customHeight="1">
      <c r="A233" s="87">
        <f>'[1]S6 Maquette'!B233</f>
        <v>0</v>
      </c>
      <c r="B233" s="87">
        <f>'[1]S6 Maquette'!C233</f>
        <v>0</v>
      </c>
      <c r="C233" s="35">
        <f>'[1]S6 Maquette'!F233</f>
        <v>0</v>
      </c>
      <c r="D233" s="86"/>
      <c r="E233" s="86"/>
      <c r="F233" s="86"/>
      <c r="G233" s="86"/>
      <c r="H233" s="86"/>
      <c r="I233" s="86"/>
      <c r="J233" s="86"/>
      <c r="K233" s="86"/>
      <c r="L233" s="86"/>
      <c r="M233" s="86"/>
      <c r="N233" s="86"/>
      <c r="O233" s="86"/>
      <c r="P233" s="86"/>
      <c r="Q233" s="86"/>
      <c r="R233" s="86"/>
      <c r="S233" s="86"/>
      <c r="T233" s="38"/>
    </row>
    <row r="234" spans="1:20" ht="30.6" customHeight="1">
      <c r="A234" s="87">
        <f>'[1]S6 Maquette'!B234</f>
        <v>0</v>
      </c>
      <c r="B234" s="87">
        <f>'[1]S6 Maquette'!C234</f>
        <v>0</v>
      </c>
      <c r="C234" s="35">
        <f>'[1]S6 Maquette'!F234</f>
        <v>0</v>
      </c>
      <c r="D234" s="86"/>
      <c r="E234" s="86"/>
      <c r="F234" s="86"/>
      <c r="G234" s="86"/>
      <c r="H234" s="86"/>
      <c r="I234" s="86"/>
      <c r="J234" s="86"/>
      <c r="K234" s="86"/>
      <c r="L234" s="86"/>
      <c r="M234" s="86"/>
      <c r="N234" s="86"/>
      <c r="O234" s="86"/>
      <c r="P234" s="86"/>
      <c r="Q234" s="86"/>
      <c r="R234" s="86"/>
      <c r="S234" s="86"/>
      <c r="T234" s="38"/>
    </row>
    <row r="235" spans="1:20" ht="30.6" customHeight="1">
      <c r="A235" s="87">
        <f>'[1]S6 Maquette'!B235</f>
        <v>0</v>
      </c>
      <c r="B235" s="87">
        <f>'[1]S6 Maquette'!C235</f>
        <v>0</v>
      </c>
      <c r="C235" s="35">
        <f>'[1]S6 Maquette'!F235</f>
        <v>0</v>
      </c>
      <c r="D235" s="86"/>
      <c r="E235" s="86"/>
      <c r="F235" s="86"/>
      <c r="G235" s="86"/>
      <c r="H235" s="86"/>
      <c r="I235" s="86"/>
      <c r="J235" s="86"/>
      <c r="K235" s="86"/>
      <c r="L235" s="86"/>
      <c r="M235" s="86"/>
      <c r="N235" s="86"/>
      <c r="O235" s="86"/>
      <c r="P235" s="86"/>
      <c r="Q235" s="86"/>
      <c r="R235" s="86"/>
      <c r="S235" s="86"/>
      <c r="T235" s="38"/>
    </row>
    <row r="236" spans="1:20" ht="30.6" customHeight="1">
      <c r="A236" s="87">
        <f>'[1]S6 Maquette'!B236</f>
        <v>0</v>
      </c>
      <c r="B236" s="87">
        <f>'[1]S6 Maquette'!C236</f>
        <v>0</v>
      </c>
      <c r="C236" s="35">
        <f>'[1]S6 Maquette'!F236</f>
        <v>0</v>
      </c>
      <c r="D236" s="86"/>
      <c r="E236" s="86"/>
      <c r="F236" s="86"/>
      <c r="G236" s="86"/>
      <c r="H236" s="86"/>
      <c r="I236" s="86"/>
      <c r="J236" s="86"/>
      <c r="K236" s="86"/>
      <c r="L236" s="86"/>
      <c r="M236" s="86"/>
      <c r="N236" s="86"/>
      <c r="O236" s="86"/>
      <c r="P236" s="86"/>
      <c r="Q236" s="86"/>
      <c r="R236" s="86"/>
      <c r="S236" s="86"/>
      <c r="T236" s="38"/>
    </row>
    <row r="237" spans="1:20" ht="30.6" customHeight="1">
      <c r="A237" s="87">
        <f>'[1]S6 Maquette'!B237</f>
        <v>0</v>
      </c>
      <c r="B237" s="87">
        <f>'[1]S6 Maquette'!C237</f>
        <v>0</v>
      </c>
      <c r="C237" s="35">
        <f>'[1]S6 Maquette'!F237</f>
        <v>0</v>
      </c>
      <c r="D237" s="86"/>
      <c r="E237" s="86"/>
      <c r="F237" s="86"/>
      <c r="G237" s="86"/>
      <c r="H237" s="86"/>
      <c r="I237" s="86"/>
      <c r="J237" s="86"/>
      <c r="K237" s="86"/>
      <c r="L237" s="86"/>
      <c r="M237" s="86"/>
      <c r="N237" s="86"/>
      <c r="O237" s="86"/>
      <c r="P237" s="86"/>
      <c r="Q237" s="86"/>
      <c r="R237" s="86"/>
      <c r="S237" s="86"/>
      <c r="T237" s="38"/>
    </row>
    <row r="238" spans="1:20" ht="30.6" customHeight="1">
      <c r="A238" s="87">
        <f>'[1]S6 Maquette'!B238</f>
        <v>0</v>
      </c>
      <c r="B238" s="87">
        <f>'[1]S6 Maquette'!C238</f>
        <v>0</v>
      </c>
      <c r="C238" s="35">
        <f>'[1]S6 Maquette'!F238</f>
        <v>0</v>
      </c>
      <c r="D238" s="86"/>
      <c r="E238" s="86"/>
      <c r="F238" s="86"/>
      <c r="G238" s="86"/>
      <c r="H238" s="86"/>
      <c r="I238" s="86"/>
      <c r="J238" s="86"/>
      <c r="K238" s="86"/>
      <c r="L238" s="86"/>
      <c r="M238" s="86"/>
      <c r="N238" s="86"/>
      <c r="O238" s="86"/>
      <c r="P238" s="86"/>
      <c r="Q238" s="86"/>
      <c r="R238" s="86"/>
      <c r="S238" s="86"/>
      <c r="T238" s="38"/>
    </row>
    <row r="239" spans="1:20" ht="30.6" customHeight="1">
      <c r="A239" s="87">
        <f>'[1]S6 Maquette'!B239</f>
        <v>0</v>
      </c>
      <c r="B239" s="87">
        <f>'[1]S6 Maquette'!C239</f>
        <v>0</v>
      </c>
      <c r="C239" s="35">
        <f>'[1]S6 Maquette'!F239</f>
        <v>0</v>
      </c>
      <c r="D239" s="86"/>
      <c r="E239" s="86"/>
      <c r="F239" s="86"/>
      <c r="G239" s="86"/>
      <c r="H239" s="86"/>
      <c r="I239" s="86"/>
      <c r="J239" s="86"/>
      <c r="K239" s="86"/>
      <c r="L239" s="86"/>
      <c r="M239" s="86"/>
      <c r="N239" s="86"/>
      <c r="O239" s="86"/>
      <c r="P239" s="86"/>
      <c r="Q239" s="86"/>
      <c r="R239" s="86"/>
      <c r="S239" s="86"/>
      <c r="T239" s="38"/>
    </row>
    <row r="240" spans="1:20" ht="30.6" customHeight="1">
      <c r="A240" s="87">
        <f>'[1]S6 Maquette'!B240</f>
        <v>0</v>
      </c>
      <c r="B240" s="87">
        <f>'[1]S6 Maquette'!C240</f>
        <v>0</v>
      </c>
      <c r="C240" s="35">
        <f>'[1]S6 Maquette'!F240</f>
        <v>0</v>
      </c>
      <c r="D240" s="86"/>
      <c r="E240" s="86"/>
      <c r="F240" s="86"/>
      <c r="G240" s="86"/>
      <c r="H240" s="86"/>
      <c r="I240" s="86"/>
      <c r="J240" s="86"/>
      <c r="K240" s="86"/>
      <c r="L240" s="86"/>
      <c r="M240" s="86"/>
      <c r="N240" s="86"/>
      <c r="O240" s="86"/>
      <c r="P240" s="86"/>
      <c r="Q240" s="86"/>
      <c r="R240" s="86"/>
      <c r="S240" s="86"/>
      <c r="T240" s="38"/>
    </row>
    <row r="241" spans="1:20" ht="30.6" customHeight="1">
      <c r="A241" s="87">
        <f>'[1]S6 Maquette'!B241</f>
        <v>0</v>
      </c>
      <c r="B241" s="87">
        <f>'[1]S6 Maquette'!C241</f>
        <v>0</v>
      </c>
      <c r="C241" s="35">
        <f>'[1]S6 Maquette'!F241</f>
        <v>0</v>
      </c>
      <c r="D241" s="86"/>
      <c r="E241" s="86"/>
      <c r="F241" s="86"/>
      <c r="G241" s="86"/>
      <c r="H241" s="86"/>
      <c r="I241" s="86"/>
      <c r="J241" s="86"/>
      <c r="K241" s="86"/>
      <c r="L241" s="86"/>
      <c r="M241" s="86"/>
      <c r="N241" s="86"/>
      <c r="O241" s="86"/>
      <c r="P241" s="86"/>
      <c r="Q241" s="86"/>
      <c r="R241" s="86"/>
      <c r="S241" s="86"/>
      <c r="T241" s="38"/>
    </row>
    <row r="242" spans="1:20" ht="30.6" customHeight="1">
      <c r="A242" s="87">
        <f>'[1]S6 Maquette'!B242</f>
        <v>0</v>
      </c>
      <c r="B242" s="87">
        <f>'[1]S6 Maquette'!C242</f>
        <v>0</v>
      </c>
      <c r="C242" s="35">
        <f>'[1]S6 Maquette'!F242</f>
        <v>0</v>
      </c>
      <c r="D242" s="86"/>
      <c r="E242" s="86"/>
      <c r="F242" s="86"/>
      <c r="G242" s="86"/>
      <c r="H242" s="86"/>
      <c r="I242" s="86"/>
      <c r="J242" s="86"/>
      <c r="K242" s="86"/>
      <c r="L242" s="86"/>
      <c r="M242" s="86"/>
      <c r="N242" s="86"/>
      <c r="O242" s="86"/>
      <c r="P242" s="86"/>
      <c r="Q242" s="86"/>
      <c r="R242" s="86"/>
      <c r="S242" s="86"/>
      <c r="T242" s="38"/>
    </row>
    <row r="243" spans="1:20" ht="30.6" customHeight="1">
      <c r="A243" s="87">
        <f>'[1]S6 Maquette'!B243</f>
        <v>0</v>
      </c>
      <c r="B243" s="87">
        <f>'[1]S6 Maquette'!C243</f>
        <v>0</v>
      </c>
      <c r="C243" s="35">
        <f>'[1]S6 Maquette'!F243</f>
        <v>0</v>
      </c>
      <c r="D243" s="86"/>
      <c r="E243" s="86"/>
      <c r="F243" s="86"/>
      <c r="G243" s="86"/>
      <c r="H243" s="86"/>
      <c r="I243" s="86"/>
      <c r="J243" s="86"/>
      <c r="K243" s="86"/>
      <c r="L243" s="86"/>
      <c r="M243" s="86"/>
      <c r="N243" s="86"/>
      <c r="O243" s="86"/>
      <c r="P243" s="86"/>
      <c r="Q243" s="86"/>
      <c r="R243" s="86"/>
      <c r="S243" s="86"/>
      <c r="T243" s="38"/>
    </row>
    <row r="244" spans="1:20" ht="30.6" customHeight="1">
      <c r="A244" s="87">
        <f>'[1]S6 Maquette'!B244</f>
        <v>0</v>
      </c>
      <c r="B244" s="87">
        <f>'[1]S6 Maquette'!C244</f>
        <v>0</v>
      </c>
      <c r="C244" s="35">
        <f>'[1]S6 Maquette'!F244</f>
        <v>0</v>
      </c>
      <c r="D244" s="86"/>
      <c r="E244" s="86"/>
      <c r="F244" s="86"/>
      <c r="G244" s="86"/>
      <c r="H244" s="86"/>
      <c r="I244" s="86"/>
      <c r="J244" s="86"/>
      <c r="K244" s="86"/>
      <c r="L244" s="86"/>
      <c r="M244" s="86"/>
      <c r="N244" s="86"/>
      <c r="O244" s="86"/>
      <c r="P244" s="86"/>
      <c r="Q244" s="86"/>
      <c r="R244" s="86"/>
      <c r="S244" s="86"/>
      <c r="T244" s="38"/>
    </row>
    <row r="245" spans="1:20" ht="30.6" customHeight="1">
      <c r="A245" s="87">
        <f>'[1]S6 Maquette'!B245</f>
        <v>0</v>
      </c>
      <c r="B245" s="87">
        <f>'[1]S6 Maquette'!C245</f>
        <v>0</v>
      </c>
      <c r="C245" s="35">
        <f>'[1]S6 Maquette'!F245</f>
        <v>0</v>
      </c>
      <c r="D245" s="86"/>
      <c r="E245" s="86"/>
      <c r="F245" s="86"/>
      <c r="G245" s="86"/>
      <c r="H245" s="86"/>
      <c r="I245" s="86"/>
      <c r="J245" s="86"/>
      <c r="K245" s="86"/>
      <c r="L245" s="86"/>
      <c r="M245" s="86"/>
      <c r="N245" s="86"/>
      <c r="O245" s="86"/>
      <c r="P245" s="86"/>
      <c r="Q245" s="86"/>
      <c r="R245" s="86"/>
      <c r="S245" s="86"/>
      <c r="T245" s="38"/>
    </row>
    <row r="246" spans="1:20" ht="30.6" customHeight="1">
      <c r="A246" s="87">
        <f>'[1]S6 Maquette'!B246</f>
        <v>0</v>
      </c>
      <c r="B246" s="87">
        <f>'[1]S6 Maquette'!C246</f>
        <v>0</v>
      </c>
      <c r="C246" s="35">
        <f>'[1]S6 Maquette'!F246</f>
        <v>0</v>
      </c>
      <c r="D246" s="86"/>
      <c r="E246" s="86"/>
      <c r="F246" s="86"/>
      <c r="G246" s="86"/>
      <c r="H246" s="86"/>
      <c r="I246" s="86"/>
      <c r="J246" s="86"/>
      <c r="K246" s="86"/>
      <c r="L246" s="86"/>
      <c r="M246" s="86"/>
      <c r="N246" s="86"/>
      <c r="O246" s="86"/>
      <c r="P246" s="86"/>
      <c r="Q246" s="86"/>
      <c r="R246" s="86"/>
      <c r="S246" s="86"/>
      <c r="T246" s="38"/>
    </row>
    <row r="247" spans="1:20" ht="30.6" customHeight="1">
      <c r="A247" s="87">
        <f>'[1]S6 Maquette'!B247</f>
        <v>0</v>
      </c>
      <c r="B247" s="87">
        <f>'[1]S6 Maquette'!C247</f>
        <v>0</v>
      </c>
      <c r="C247" s="35">
        <f>'[1]S6 Maquette'!F247</f>
        <v>0</v>
      </c>
      <c r="D247" s="86"/>
      <c r="E247" s="86"/>
      <c r="F247" s="86"/>
      <c r="G247" s="86"/>
      <c r="H247" s="86"/>
      <c r="I247" s="86"/>
      <c r="J247" s="86"/>
      <c r="K247" s="86"/>
      <c r="L247" s="86"/>
      <c r="M247" s="86"/>
      <c r="N247" s="86"/>
      <c r="O247" s="86"/>
      <c r="P247" s="86"/>
      <c r="Q247" s="86"/>
      <c r="R247" s="86"/>
      <c r="S247" s="86"/>
      <c r="T247" s="38"/>
    </row>
    <row r="248" spans="1:20" ht="30.6" customHeight="1">
      <c r="A248" s="87">
        <f>'[1]S6 Maquette'!B248</f>
        <v>0</v>
      </c>
      <c r="B248" s="87">
        <f>'[1]S6 Maquette'!C248</f>
        <v>0</v>
      </c>
      <c r="C248" s="35">
        <f>'[1]S6 Maquette'!F248</f>
        <v>0</v>
      </c>
      <c r="D248" s="86"/>
      <c r="E248" s="86"/>
      <c r="F248" s="86"/>
      <c r="G248" s="86"/>
      <c r="H248" s="86"/>
      <c r="I248" s="86"/>
      <c r="J248" s="86"/>
      <c r="K248" s="86"/>
      <c r="L248" s="86"/>
      <c r="M248" s="86"/>
      <c r="N248" s="86"/>
      <c r="O248" s="86"/>
      <c r="P248" s="86"/>
      <c r="Q248" s="86"/>
      <c r="R248" s="86"/>
      <c r="S248" s="86"/>
      <c r="T248" s="38"/>
    </row>
    <row r="249" spans="1:20" ht="30.6" customHeight="1">
      <c r="A249" s="87">
        <f>'[1]S6 Maquette'!B249</f>
        <v>0</v>
      </c>
      <c r="B249" s="87">
        <f>'[1]S6 Maquette'!C249</f>
        <v>0</v>
      </c>
      <c r="C249" s="35">
        <f>'[1]S6 Maquette'!F249</f>
        <v>0</v>
      </c>
      <c r="D249" s="86"/>
      <c r="E249" s="86"/>
      <c r="F249" s="86"/>
      <c r="G249" s="86"/>
      <c r="H249" s="86"/>
      <c r="I249" s="86"/>
      <c r="J249" s="86"/>
      <c r="K249" s="86"/>
      <c r="L249" s="86"/>
      <c r="M249" s="86"/>
      <c r="N249" s="86"/>
      <c r="O249" s="86"/>
      <c r="P249" s="86"/>
      <c r="Q249" s="86"/>
      <c r="R249" s="86"/>
      <c r="S249" s="86"/>
      <c r="T249" s="38"/>
    </row>
    <row r="250" spans="1:20" ht="30.6" customHeight="1">
      <c r="A250" s="87">
        <f>'[1]S6 Maquette'!B250</f>
        <v>0</v>
      </c>
      <c r="B250" s="87">
        <f>'[1]S6 Maquette'!C250</f>
        <v>0</v>
      </c>
      <c r="C250" s="35">
        <f>'[1]S6 Maquette'!F250</f>
        <v>0</v>
      </c>
      <c r="D250" s="86"/>
      <c r="E250" s="86"/>
      <c r="F250" s="86"/>
      <c r="G250" s="86"/>
      <c r="H250" s="86"/>
      <c r="I250" s="86"/>
      <c r="J250" s="86"/>
      <c r="K250" s="86"/>
      <c r="L250" s="86"/>
      <c r="M250" s="86"/>
      <c r="N250" s="86"/>
      <c r="O250" s="86"/>
      <c r="P250" s="86"/>
      <c r="Q250" s="86"/>
      <c r="R250" s="86"/>
      <c r="S250" s="86"/>
      <c r="T250" s="38"/>
    </row>
    <row r="251" spans="1:20" ht="30.6" customHeight="1">
      <c r="A251" s="87">
        <f>'[1]S6 Maquette'!B251</f>
        <v>0</v>
      </c>
      <c r="B251" s="87">
        <f>'[1]S6 Maquette'!C251</f>
        <v>0</v>
      </c>
      <c r="C251" s="35">
        <f>'[1]S6 Maquette'!F251</f>
        <v>0</v>
      </c>
      <c r="D251" s="86"/>
      <c r="E251" s="86"/>
      <c r="F251" s="86"/>
      <c r="G251" s="86"/>
      <c r="H251" s="86"/>
      <c r="I251" s="86"/>
      <c r="J251" s="86"/>
      <c r="K251" s="86"/>
      <c r="L251" s="86"/>
      <c r="M251" s="86"/>
      <c r="N251" s="86"/>
      <c r="O251" s="86"/>
      <c r="P251" s="86"/>
      <c r="Q251" s="86"/>
      <c r="R251" s="86"/>
      <c r="S251" s="86"/>
      <c r="T251" s="38"/>
    </row>
    <row r="252" spans="1:20" ht="30.6" customHeight="1">
      <c r="A252" s="87">
        <f>'[1]S6 Maquette'!B252</f>
        <v>0</v>
      </c>
      <c r="B252" s="87">
        <f>'[1]S6 Maquette'!C252</f>
        <v>0</v>
      </c>
      <c r="C252" s="35">
        <f>'[1]S6 Maquette'!F252</f>
        <v>0</v>
      </c>
      <c r="D252" s="86"/>
      <c r="E252" s="86"/>
      <c r="F252" s="86"/>
      <c r="G252" s="86"/>
      <c r="H252" s="86"/>
      <c r="I252" s="86"/>
      <c r="J252" s="86"/>
      <c r="K252" s="86"/>
      <c r="L252" s="86"/>
      <c r="M252" s="86"/>
      <c r="N252" s="86"/>
      <c r="O252" s="86"/>
      <c r="P252" s="86"/>
      <c r="Q252" s="86"/>
      <c r="R252" s="86"/>
      <c r="S252" s="86"/>
      <c r="T252" s="38"/>
    </row>
    <row r="253" spans="1:20" ht="30.6" customHeight="1">
      <c r="A253" s="87">
        <f>'[1]S6 Maquette'!B253</f>
        <v>0</v>
      </c>
      <c r="B253" s="87">
        <f>'[1]S6 Maquette'!C253</f>
        <v>0</v>
      </c>
      <c r="C253" s="35">
        <f>'[1]S6 Maquette'!F253</f>
        <v>0</v>
      </c>
      <c r="D253" s="86"/>
      <c r="E253" s="86"/>
      <c r="F253" s="86"/>
      <c r="G253" s="86"/>
      <c r="H253" s="86"/>
      <c r="I253" s="86"/>
      <c r="J253" s="86"/>
      <c r="K253" s="86"/>
      <c r="L253" s="86"/>
      <c r="M253" s="86"/>
      <c r="N253" s="86"/>
      <c r="O253" s="86"/>
      <c r="P253" s="86"/>
      <c r="Q253" s="86"/>
      <c r="R253" s="86"/>
      <c r="S253" s="86"/>
      <c r="T253" s="38"/>
    </row>
    <row r="254" spans="1:20" ht="30.6" customHeight="1">
      <c r="A254" s="87">
        <f>'[1]S6 Maquette'!B254</f>
        <v>0</v>
      </c>
      <c r="B254" s="87">
        <f>'[1]S6 Maquette'!C254</f>
        <v>0</v>
      </c>
      <c r="C254" s="35">
        <f>'[1]S6 Maquette'!F254</f>
        <v>0</v>
      </c>
      <c r="D254" s="86"/>
      <c r="E254" s="86"/>
      <c r="F254" s="86"/>
      <c r="G254" s="86"/>
      <c r="H254" s="86"/>
      <c r="I254" s="86"/>
      <c r="J254" s="86"/>
      <c r="K254" s="86"/>
      <c r="L254" s="86"/>
      <c r="M254" s="86"/>
      <c r="N254" s="86"/>
      <c r="O254" s="86"/>
      <c r="P254" s="86"/>
      <c r="Q254" s="86"/>
      <c r="R254" s="86"/>
      <c r="S254" s="86"/>
      <c r="T254" s="38"/>
    </row>
    <row r="255" spans="1:20" ht="30.6" customHeight="1">
      <c r="A255" s="87">
        <f>'[1]S6 Maquette'!B255</f>
        <v>0</v>
      </c>
      <c r="B255" s="87">
        <f>'[1]S6 Maquette'!C255</f>
        <v>0</v>
      </c>
      <c r="C255" s="35">
        <f>'[1]S6 Maquette'!F255</f>
        <v>0</v>
      </c>
      <c r="D255" s="86"/>
      <c r="E255" s="86"/>
      <c r="F255" s="86"/>
      <c r="G255" s="86"/>
      <c r="H255" s="86"/>
      <c r="I255" s="86"/>
      <c r="J255" s="86"/>
      <c r="K255" s="86"/>
      <c r="L255" s="86"/>
      <c r="M255" s="86"/>
      <c r="N255" s="86"/>
      <c r="O255" s="86"/>
      <c r="P255" s="86"/>
      <c r="Q255" s="86"/>
      <c r="R255" s="86"/>
      <c r="S255" s="86"/>
      <c r="T255" s="38"/>
    </row>
    <row r="256" spans="1:20" ht="30.6" customHeight="1">
      <c r="A256" s="87">
        <f>'[1]S6 Maquette'!B256</f>
        <v>0</v>
      </c>
      <c r="B256" s="87">
        <f>'[1]S6 Maquette'!C256</f>
        <v>0</v>
      </c>
      <c r="C256" s="35">
        <f>'[1]S6 Maquette'!F256</f>
        <v>0</v>
      </c>
      <c r="D256" s="86"/>
      <c r="E256" s="86"/>
      <c r="F256" s="86"/>
      <c r="G256" s="86"/>
      <c r="H256" s="86"/>
      <c r="I256" s="86"/>
      <c r="J256" s="86"/>
      <c r="K256" s="86"/>
      <c r="L256" s="86"/>
      <c r="M256" s="86"/>
      <c r="N256" s="86"/>
      <c r="O256" s="86"/>
      <c r="P256" s="86"/>
      <c r="Q256" s="86"/>
      <c r="R256" s="86"/>
      <c r="S256" s="86"/>
      <c r="T256" s="38"/>
    </row>
    <row r="257" spans="1:20" ht="30.6" customHeight="1">
      <c r="A257" s="87">
        <f>'[1]S6 Maquette'!B257</f>
        <v>0</v>
      </c>
      <c r="B257" s="87">
        <f>'[1]S6 Maquette'!C257</f>
        <v>0</v>
      </c>
      <c r="C257" s="35">
        <f>'[1]S6 Maquette'!F257</f>
        <v>0</v>
      </c>
      <c r="D257" s="86"/>
      <c r="E257" s="86"/>
      <c r="F257" s="86"/>
      <c r="G257" s="86"/>
      <c r="H257" s="86"/>
      <c r="I257" s="86"/>
      <c r="J257" s="86"/>
      <c r="K257" s="86"/>
      <c r="L257" s="86"/>
      <c r="M257" s="86"/>
      <c r="N257" s="86"/>
      <c r="O257" s="86"/>
      <c r="P257" s="86"/>
      <c r="Q257" s="86"/>
      <c r="R257" s="86"/>
      <c r="S257" s="86"/>
      <c r="T257" s="38"/>
    </row>
    <row r="258" spans="1:20" ht="30.6" customHeight="1">
      <c r="A258" s="87">
        <f>'[1]S6 Maquette'!B258</f>
        <v>0</v>
      </c>
      <c r="B258" s="87">
        <f>'[1]S6 Maquette'!C258</f>
        <v>0</v>
      </c>
      <c r="C258" s="35">
        <f>'[1]S6 Maquette'!F258</f>
        <v>0</v>
      </c>
      <c r="D258" s="86"/>
      <c r="E258" s="86"/>
      <c r="F258" s="86"/>
      <c r="G258" s="86"/>
      <c r="H258" s="86"/>
      <c r="I258" s="86"/>
      <c r="J258" s="86"/>
      <c r="K258" s="86"/>
      <c r="L258" s="86"/>
      <c r="M258" s="86"/>
      <c r="N258" s="86"/>
      <c r="O258" s="86"/>
      <c r="P258" s="86"/>
      <c r="Q258" s="86"/>
      <c r="R258" s="86"/>
      <c r="S258" s="86"/>
      <c r="T258" s="38"/>
    </row>
    <row r="259" spans="1:20" ht="30.6" customHeight="1">
      <c r="A259" s="87">
        <f>'[1]S6 Maquette'!B259</f>
        <v>0</v>
      </c>
      <c r="B259" s="87">
        <f>'[1]S6 Maquette'!C259</f>
        <v>0</v>
      </c>
      <c r="C259" s="35">
        <f>'[1]S6 Maquette'!F259</f>
        <v>0</v>
      </c>
      <c r="D259" s="86"/>
      <c r="E259" s="86"/>
      <c r="F259" s="86"/>
      <c r="G259" s="86"/>
      <c r="H259" s="86"/>
      <c r="I259" s="86"/>
      <c r="J259" s="86"/>
      <c r="K259" s="86"/>
      <c r="L259" s="86"/>
      <c r="M259" s="86"/>
      <c r="N259" s="86"/>
      <c r="O259" s="86"/>
      <c r="P259" s="86"/>
      <c r="Q259" s="86"/>
      <c r="R259" s="86"/>
      <c r="S259" s="86"/>
      <c r="T259" s="38"/>
    </row>
    <row r="260" spans="1:20" ht="30.6" customHeight="1">
      <c r="A260" s="87">
        <f>'[1]S6 Maquette'!B260</f>
        <v>0</v>
      </c>
      <c r="B260" s="87">
        <f>'[1]S6 Maquette'!C260</f>
        <v>0</v>
      </c>
      <c r="C260" s="35">
        <f>'[1]S6 Maquette'!F260</f>
        <v>0</v>
      </c>
      <c r="D260" s="86"/>
      <c r="E260" s="86"/>
      <c r="F260" s="86"/>
      <c r="G260" s="86"/>
      <c r="H260" s="86"/>
      <c r="I260" s="86"/>
      <c r="J260" s="86"/>
      <c r="K260" s="86"/>
      <c r="L260" s="86"/>
      <c r="M260" s="86"/>
      <c r="N260" s="86"/>
      <c r="O260" s="86"/>
      <c r="P260" s="86"/>
      <c r="Q260" s="86"/>
      <c r="R260" s="86"/>
      <c r="S260" s="86"/>
      <c r="T260" s="38"/>
    </row>
    <row r="261" spans="1:20" ht="30.6" customHeight="1">
      <c r="A261" s="87">
        <f>'[1]S6 Maquette'!B261</f>
        <v>0</v>
      </c>
      <c r="B261" s="87">
        <f>'[1]S6 Maquette'!C261</f>
        <v>0</v>
      </c>
      <c r="C261" s="35">
        <f>'[1]S6 Maquette'!F261</f>
        <v>0</v>
      </c>
      <c r="D261" s="86"/>
      <c r="E261" s="86"/>
      <c r="F261" s="86"/>
      <c r="G261" s="86"/>
      <c r="H261" s="86"/>
      <c r="I261" s="86"/>
      <c r="J261" s="86"/>
      <c r="K261" s="86"/>
      <c r="L261" s="86"/>
      <c r="M261" s="86"/>
      <c r="N261" s="86"/>
      <c r="O261" s="86"/>
      <c r="P261" s="86"/>
      <c r="Q261" s="86"/>
      <c r="R261" s="86"/>
      <c r="S261" s="86"/>
      <c r="T261" s="38"/>
    </row>
    <row r="262" spans="1:20" ht="30.6" customHeight="1">
      <c r="A262" s="87">
        <f>'[1]S6 Maquette'!B262</f>
        <v>0</v>
      </c>
      <c r="B262" s="87">
        <f>'[1]S6 Maquette'!C262</f>
        <v>0</v>
      </c>
      <c r="C262" s="35">
        <f>'[1]S6 Maquette'!F262</f>
        <v>0</v>
      </c>
      <c r="D262" s="86"/>
      <c r="E262" s="86"/>
      <c r="F262" s="86"/>
      <c r="G262" s="86"/>
      <c r="H262" s="86"/>
      <c r="I262" s="86"/>
      <c r="J262" s="86"/>
      <c r="K262" s="86"/>
      <c r="L262" s="86"/>
      <c r="M262" s="86"/>
      <c r="N262" s="86"/>
      <c r="O262" s="86"/>
      <c r="P262" s="86"/>
      <c r="Q262" s="86"/>
      <c r="R262" s="86"/>
      <c r="S262" s="86"/>
      <c r="T262" s="38"/>
    </row>
    <row r="263" spans="1:20" ht="30.6" customHeight="1">
      <c r="A263" s="87">
        <f>'[1]S6 Maquette'!B263</f>
        <v>0</v>
      </c>
      <c r="B263" s="87">
        <f>'[1]S6 Maquette'!C263</f>
        <v>0</v>
      </c>
      <c r="C263" s="35">
        <f>'[1]S6 Maquette'!F263</f>
        <v>0</v>
      </c>
      <c r="D263" s="86"/>
      <c r="E263" s="86"/>
      <c r="F263" s="86"/>
      <c r="G263" s="86"/>
      <c r="H263" s="86"/>
      <c r="I263" s="86"/>
      <c r="J263" s="86"/>
      <c r="K263" s="86"/>
      <c r="L263" s="86"/>
      <c r="M263" s="86"/>
      <c r="N263" s="86"/>
      <c r="O263" s="86"/>
      <c r="P263" s="86"/>
      <c r="Q263" s="86"/>
      <c r="R263" s="86"/>
      <c r="S263" s="86"/>
      <c r="T263" s="38"/>
    </row>
    <row r="264" spans="1:20" ht="30.6" customHeight="1">
      <c r="A264" s="87">
        <f>'[1]S6 Maquette'!B264</f>
        <v>0</v>
      </c>
      <c r="B264" s="87">
        <f>'[1]S6 Maquette'!C264</f>
        <v>0</v>
      </c>
      <c r="C264" s="35">
        <f>'[1]S6 Maquette'!F264</f>
        <v>0</v>
      </c>
      <c r="D264" s="86"/>
      <c r="E264" s="86"/>
      <c r="F264" s="86"/>
      <c r="G264" s="86"/>
      <c r="H264" s="86"/>
      <c r="I264" s="86"/>
      <c r="J264" s="86"/>
      <c r="K264" s="86"/>
      <c r="L264" s="86"/>
      <c r="M264" s="86"/>
      <c r="N264" s="86"/>
      <c r="O264" s="86"/>
      <c r="P264" s="86"/>
      <c r="Q264" s="86"/>
      <c r="R264" s="86"/>
      <c r="S264" s="86"/>
      <c r="T264" s="38"/>
    </row>
    <row r="265" spans="1:20" ht="30.6" customHeight="1">
      <c r="A265" s="87">
        <f>'[1]S6 Maquette'!B265</f>
        <v>0</v>
      </c>
      <c r="B265" s="87">
        <f>'[1]S6 Maquette'!C265</f>
        <v>0</v>
      </c>
      <c r="C265" s="35">
        <f>'[1]S6 Maquette'!F265</f>
        <v>0</v>
      </c>
      <c r="D265" s="86"/>
      <c r="E265" s="86"/>
      <c r="F265" s="86"/>
      <c r="G265" s="86"/>
      <c r="H265" s="86"/>
      <c r="I265" s="86"/>
      <c r="J265" s="86"/>
      <c r="K265" s="86"/>
      <c r="L265" s="86"/>
      <c r="M265" s="86"/>
      <c r="N265" s="86"/>
      <c r="O265" s="86"/>
      <c r="P265" s="86"/>
      <c r="Q265" s="86"/>
      <c r="R265" s="86"/>
      <c r="S265" s="86"/>
      <c r="T265" s="38"/>
    </row>
    <row r="266" spans="1:20" ht="30.6" customHeight="1">
      <c r="A266" s="87">
        <f>'[1]S6 Maquette'!B266</f>
        <v>0</v>
      </c>
      <c r="B266" s="87">
        <f>'[1]S6 Maquette'!C266</f>
        <v>0</v>
      </c>
      <c r="C266" s="35">
        <f>'[1]S6 Maquette'!F266</f>
        <v>0</v>
      </c>
      <c r="D266" s="86"/>
      <c r="E266" s="86"/>
      <c r="F266" s="86"/>
      <c r="G266" s="86"/>
      <c r="H266" s="86"/>
      <c r="I266" s="86"/>
      <c r="J266" s="86"/>
      <c r="K266" s="86"/>
      <c r="L266" s="86"/>
      <c r="M266" s="86"/>
      <c r="N266" s="86"/>
      <c r="O266" s="86"/>
      <c r="P266" s="86"/>
      <c r="Q266" s="86"/>
      <c r="R266" s="86"/>
      <c r="S266" s="86"/>
      <c r="T266" s="38"/>
    </row>
    <row r="267" spans="1:20" ht="30.6" customHeight="1">
      <c r="A267" s="87">
        <f>'[1]S6 Maquette'!B267</f>
        <v>0</v>
      </c>
      <c r="B267" s="87">
        <f>'[1]S6 Maquette'!C267</f>
        <v>0</v>
      </c>
      <c r="C267" s="35">
        <f>'[1]S6 Maquette'!F267</f>
        <v>0</v>
      </c>
      <c r="D267" s="86"/>
      <c r="E267" s="86"/>
      <c r="F267" s="86"/>
      <c r="G267" s="86"/>
      <c r="H267" s="86"/>
      <c r="I267" s="86"/>
      <c r="J267" s="86"/>
      <c r="K267" s="86"/>
      <c r="L267" s="86"/>
      <c r="M267" s="86"/>
      <c r="N267" s="86"/>
      <c r="O267" s="86"/>
      <c r="P267" s="86"/>
      <c r="Q267" s="86"/>
      <c r="R267" s="86"/>
      <c r="S267" s="86"/>
      <c r="T267" s="38"/>
    </row>
    <row r="268" spans="1:20" ht="30.6" customHeight="1">
      <c r="A268" s="87">
        <f>'[1]S6 Maquette'!B268</f>
        <v>0</v>
      </c>
      <c r="B268" s="87">
        <f>'[1]S6 Maquette'!C268</f>
        <v>0</v>
      </c>
      <c r="C268" s="35">
        <f>'[1]S6 Maquette'!F268</f>
        <v>0</v>
      </c>
      <c r="D268" s="86"/>
      <c r="E268" s="86"/>
      <c r="F268" s="86"/>
      <c r="G268" s="86"/>
      <c r="H268" s="86"/>
      <c r="I268" s="86"/>
      <c r="J268" s="86"/>
      <c r="K268" s="86"/>
      <c r="L268" s="86"/>
      <c r="M268" s="86"/>
      <c r="N268" s="86"/>
      <c r="O268" s="86"/>
      <c r="P268" s="86"/>
      <c r="Q268" s="86"/>
      <c r="R268" s="86"/>
      <c r="S268" s="86"/>
      <c r="T268" s="38"/>
    </row>
    <row r="269" spans="1:20" ht="30.6" customHeight="1">
      <c r="A269" s="87">
        <f>'[1]S6 Maquette'!B269</f>
        <v>0</v>
      </c>
      <c r="B269" s="87">
        <f>'[1]S6 Maquette'!C269</f>
        <v>0</v>
      </c>
      <c r="C269" s="35">
        <f>'[1]S6 Maquette'!F269</f>
        <v>0</v>
      </c>
      <c r="D269" s="86"/>
      <c r="E269" s="86"/>
      <c r="F269" s="86"/>
      <c r="G269" s="86"/>
      <c r="H269" s="86"/>
      <c r="I269" s="86"/>
      <c r="J269" s="86"/>
      <c r="K269" s="86"/>
      <c r="L269" s="86"/>
      <c r="M269" s="86"/>
      <c r="N269" s="86"/>
      <c r="O269" s="86"/>
      <c r="P269" s="86"/>
      <c r="Q269" s="86"/>
      <c r="R269" s="86"/>
      <c r="S269" s="86"/>
      <c r="T269" s="38"/>
    </row>
    <row r="270" spans="1:20" ht="30.6" customHeight="1">
      <c r="A270" s="87">
        <f>'[1]S6 Maquette'!B270</f>
        <v>0</v>
      </c>
      <c r="B270" s="87">
        <f>'[1]S6 Maquette'!C270</f>
        <v>0</v>
      </c>
      <c r="C270" s="35">
        <f>'[1]S6 Maquette'!F270</f>
        <v>0</v>
      </c>
      <c r="D270" s="86"/>
      <c r="E270" s="86"/>
      <c r="F270" s="86"/>
      <c r="G270" s="86"/>
      <c r="H270" s="86"/>
      <c r="I270" s="86"/>
      <c r="J270" s="86"/>
      <c r="K270" s="86"/>
      <c r="L270" s="86"/>
      <c r="M270" s="86"/>
      <c r="N270" s="86"/>
      <c r="O270" s="86"/>
      <c r="P270" s="86"/>
      <c r="Q270" s="86"/>
      <c r="R270" s="86"/>
      <c r="S270" s="86"/>
      <c r="T270" s="38"/>
    </row>
    <row r="271" spans="1:20" ht="30.6" customHeight="1">
      <c r="A271" s="87">
        <f>'[1]S6 Maquette'!B271</f>
        <v>0</v>
      </c>
      <c r="B271" s="87">
        <f>'[1]S6 Maquette'!C271</f>
        <v>0</v>
      </c>
      <c r="C271" s="35">
        <f>'[1]S6 Maquette'!F271</f>
        <v>0</v>
      </c>
      <c r="D271" s="86"/>
      <c r="E271" s="86"/>
      <c r="F271" s="86"/>
      <c r="G271" s="86"/>
      <c r="H271" s="86"/>
      <c r="I271" s="86"/>
      <c r="J271" s="86"/>
      <c r="K271" s="86"/>
      <c r="L271" s="86"/>
      <c r="M271" s="86"/>
      <c r="N271" s="86"/>
      <c r="O271" s="86"/>
      <c r="P271" s="86"/>
      <c r="Q271" s="86"/>
      <c r="R271" s="86"/>
      <c r="S271" s="86"/>
      <c r="T271" s="38"/>
    </row>
    <row r="272" spans="1:20" ht="30.6" customHeight="1">
      <c r="A272" s="87">
        <f>'[1]S6 Maquette'!B272</f>
        <v>0</v>
      </c>
      <c r="B272" s="87">
        <f>'[1]S6 Maquette'!C272</f>
        <v>0</v>
      </c>
      <c r="C272" s="35">
        <f>'[1]S6 Maquette'!F272</f>
        <v>0</v>
      </c>
      <c r="D272" s="86"/>
      <c r="E272" s="86"/>
      <c r="F272" s="86"/>
      <c r="G272" s="86"/>
      <c r="H272" s="86"/>
      <c r="I272" s="86"/>
      <c r="J272" s="86"/>
      <c r="K272" s="86"/>
      <c r="L272" s="86"/>
      <c r="M272" s="86"/>
      <c r="N272" s="86"/>
      <c r="O272" s="86"/>
      <c r="P272" s="86"/>
      <c r="Q272" s="86"/>
      <c r="R272" s="86"/>
      <c r="S272" s="86"/>
      <c r="T272" s="38"/>
    </row>
    <row r="273" spans="1:20" ht="30.6" customHeight="1">
      <c r="A273" s="87">
        <f>'[1]S6 Maquette'!B273</f>
        <v>0</v>
      </c>
      <c r="B273" s="87">
        <f>'[1]S6 Maquette'!C273</f>
        <v>0</v>
      </c>
      <c r="C273" s="35">
        <f>'[1]S6 Maquette'!F273</f>
        <v>0</v>
      </c>
      <c r="D273" s="86"/>
      <c r="E273" s="86"/>
      <c r="F273" s="86"/>
      <c r="G273" s="86"/>
      <c r="H273" s="86"/>
      <c r="I273" s="86"/>
      <c r="J273" s="86"/>
      <c r="K273" s="86"/>
      <c r="L273" s="86"/>
      <c r="M273" s="86"/>
      <c r="N273" s="86"/>
      <c r="O273" s="86"/>
      <c r="P273" s="86"/>
      <c r="Q273" s="86"/>
      <c r="R273" s="86"/>
      <c r="S273" s="86"/>
      <c r="T273" s="38"/>
    </row>
    <row r="274" spans="1:20" ht="30.6" customHeight="1">
      <c r="A274" s="87">
        <f>'[1]S6 Maquette'!B274</f>
        <v>0</v>
      </c>
      <c r="B274" s="87">
        <f>'[1]S6 Maquette'!C274</f>
        <v>0</v>
      </c>
      <c r="C274" s="35">
        <f>'[1]S6 Maquette'!F274</f>
        <v>0</v>
      </c>
      <c r="D274" s="86"/>
      <c r="E274" s="86"/>
      <c r="F274" s="86"/>
      <c r="G274" s="86"/>
      <c r="H274" s="86"/>
      <c r="I274" s="86"/>
      <c r="J274" s="86"/>
      <c r="K274" s="86"/>
      <c r="L274" s="86"/>
      <c r="M274" s="86"/>
      <c r="N274" s="86"/>
      <c r="O274" s="86"/>
      <c r="P274" s="86"/>
      <c r="Q274" s="86"/>
      <c r="R274" s="86"/>
      <c r="S274" s="86"/>
      <c r="T274" s="38"/>
    </row>
    <row r="275" spans="1:20" ht="30.6" customHeight="1">
      <c r="A275" s="87">
        <f>'[1]S6 Maquette'!B275</f>
        <v>0</v>
      </c>
      <c r="B275" s="87">
        <f>'[1]S6 Maquette'!C275</f>
        <v>0</v>
      </c>
      <c r="C275" s="35">
        <f>'[1]S6 Maquette'!F275</f>
        <v>0</v>
      </c>
      <c r="D275" s="86"/>
      <c r="E275" s="86"/>
      <c r="F275" s="86"/>
      <c r="G275" s="86"/>
      <c r="H275" s="86"/>
      <c r="I275" s="86"/>
      <c r="J275" s="86"/>
      <c r="K275" s="86"/>
      <c r="L275" s="86"/>
      <c r="M275" s="86"/>
      <c r="N275" s="86"/>
      <c r="O275" s="86"/>
      <c r="P275" s="86"/>
      <c r="Q275" s="86"/>
      <c r="R275" s="86"/>
      <c r="S275" s="86"/>
      <c r="T275" s="38"/>
    </row>
    <row r="276" spans="1:20" ht="30.6" customHeight="1">
      <c r="A276" s="87">
        <f>'[1]S6 Maquette'!B276</f>
        <v>0</v>
      </c>
      <c r="B276" s="87">
        <f>'[1]S6 Maquette'!C276</f>
        <v>0</v>
      </c>
      <c r="C276" s="35">
        <f>'[1]S6 Maquette'!F276</f>
        <v>0</v>
      </c>
      <c r="D276" s="86"/>
      <c r="E276" s="86"/>
      <c r="F276" s="86"/>
      <c r="G276" s="86"/>
      <c r="H276" s="86"/>
      <c r="I276" s="86"/>
      <c r="J276" s="86"/>
      <c r="K276" s="86"/>
      <c r="L276" s="86"/>
      <c r="M276" s="86"/>
      <c r="N276" s="86"/>
      <c r="O276" s="86"/>
      <c r="P276" s="86"/>
      <c r="Q276" s="86"/>
      <c r="R276" s="86"/>
      <c r="S276" s="86"/>
      <c r="T276" s="38"/>
    </row>
    <row r="277" spans="1:20" ht="30.6" customHeight="1">
      <c r="A277" s="87">
        <f>'[1]S6 Maquette'!B277</f>
        <v>0</v>
      </c>
      <c r="B277" s="87">
        <f>'[1]S6 Maquette'!C277</f>
        <v>0</v>
      </c>
      <c r="C277" s="35">
        <f>'[1]S6 Maquette'!F277</f>
        <v>0</v>
      </c>
      <c r="D277" s="86"/>
      <c r="E277" s="86"/>
      <c r="F277" s="86"/>
      <c r="G277" s="86"/>
      <c r="H277" s="86"/>
      <c r="I277" s="86"/>
      <c r="J277" s="86"/>
      <c r="K277" s="86"/>
      <c r="L277" s="86"/>
      <c r="M277" s="86"/>
      <c r="N277" s="86"/>
      <c r="O277" s="86"/>
      <c r="P277" s="86"/>
      <c r="Q277" s="86"/>
      <c r="R277" s="86"/>
      <c r="S277" s="86"/>
      <c r="T277" s="38"/>
    </row>
    <row r="278" spans="1:20" ht="30.6" customHeight="1">
      <c r="A278" s="87">
        <f>'[1]S6 Maquette'!B278</f>
        <v>0</v>
      </c>
      <c r="B278" s="87">
        <f>'[1]S6 Maquette'!C278</f>
        <v>0</v>
      </c>
      <c r="C278" s="35">
        <f>'[1]S6 Maquette'!F278</f>
        <v>0</v>
      </c>
      <c r="D278" s="86"/>
      <c r="E278" s="86"/>
      <c r="F278" s="86"/>
      <c r="G278" s="86"/>
      <c r="H278" s="86"/>
      <c r="I278" s="86"/>
      <c r="J278" s="86"/>
      <c r="K278" s="86"/>
      <c r="L278" s="86"/>
      <c r="M278" s="86"/>
      <c r="N278" s="86"/>
      <c r="O278" s="86"/>
      <c r="P278" s="86"/>
      <c r="Q278" s="86"/>
      <c r="R278" s="86"/>
      <c r="S278" s="86"/>
      <c r="T278" s="38"/>
    </row>
    <row r="279" spans="1:20" ht="30.6" customHeight="1">
      <c r="A279" s="87">
        <f>'[1]S6 Maquette'!B279</f>
        <v>0</v>
      </c>
      <c r="B279" s="87">
        <f>'[1]S6 Maquette'!C279</f>
        <v>0</v>
      </c>
      <c r="C279" s="35">
        <f>'[1]S6 Maquette'!F279</f>
        <v>0</v>
      </c>
      <c r="D279" s="86"/>
      <c r="E279" s="86"/>
      <c r="F279" s="86"/>
      <c r="G279" s="86"/>
      <c r="H279" s="86"/>
      <c r="I279" s="86"/>
      <c r="J279" s="86"/>
      <c r="K279" s="86"/>
      <c r="L279" s="86"/>
      <c r="M279" s="86"/>
      <c r="N279" s="86"/>
      <c r="O279" s="86"/>
      <c r="P279" s="86"/>
      <c r="Q279" s="86"/>
      <c r="R279" s="86"/>
      <c r="S279" s="86"/>
      <c r="T279" s="38"/>
    </row>
    <row r="280" spans="1:20" ht="30.6" customHeight="1">
      <c r="A280" s="87">
        <f>'[1]S6 Maquette'!B280</f>
        <v>0</v>
      </c>
      <c r="B280" s="87">
        <f>'[1]S6 Maquette'!C280</f>
        <v>0</v>
      </c>
      <c r="C280" s="35">
        <f>'[1]S6 Maquette'!F280</f>
        <v>0</v>
      </c>
      <c r="D280" s="86"/>
      <c r="E280" s="86"/>
      <c r="F280" s="86"/>
      <c r="G280" s="86"/>
      <c r="H280" s="86"/>
      <c r="I280" s="86"/>
      <c r="J280" s="86"/>
      <c r="K280" s="86"/>
      <c r="L280" s="86"/>
      <c r="M280" s="86"/>
      <c r="N280" s="86"/>
      <c r="O280" s="86"/>
      <c r="P280" s="86"/>
      <c r="Q280" s="86"/>
      <c r="R280" s="86"/>
      <c r="S280" s="86"/>
      <c r="T280" s="38"/>
    </row>
    <row r="281" spans="1:20" ht="30.6" customHeight="1">
      <c r="A281" s="87">
        <f>'[1]S6 Maquette'!B281</f>
        <v>0</v>
      </c>
      <c r="B281" s="87">
        <f>'[1]S6 Maquette'!C281</f>
        <v>0</v>
      </c>
      <c r="C281" s="35">
        <f>'[1]S6 Maquette'!F281</f>
        <v>0</v>
      </c>
      <c r="D281" s="86"/>
      <c r="E281" s="86"/>
      <c r="F281" s="86"/>
      <c r="G281" s="86"/>
      <c r="H281" s="86"/>
      <c r="I281" s="86"/>
      <c r="J281" s="86"/>
      <c r="K281" s="86"/>
      <c r="L281" s="86"/>
      <c r="M281" s="86"/>
      <c r="N281" s="86"/>
      <c r="O281" s="86"/>
      <c r="P281" s="86"/>
      <c r="Q281" s="86"/>
      <c r="R281" s="86"/>
      <c r="S281" s="86"/>
      <c r="T281" s="38"/>
    </row>
    <row r="282" spans="1:20" ht="30.6" customHeight="1">
      <c r="A282" s="87">
        <f>'[1]S6 Maquette'!B282</f>
        <v>0</v>
      </c>
      <c r="B282" s="87">
        <f>'[1]S6 Maquette'!C282</f>
        <v>0</v>
      </c>
      <c r="C282" s="35">
        <f>'[1]S6 Maquette'!F282</f>
        <v>0</v>
      </c>
      <c r="D282" s="86"/>
      <c r="E282" s="86"/>
      <c r="F282" s="86"/>
      <c r="G282" s="86"/>
      <c r="H282" s="86"/>
      <c r="I282" s="86"/>
      <c r="J282" s="86"/>
      <c r="K282" s="86"/>
      <c r="L282" s="86"/>
      <c r="M282" s="86"/>
      <c r="N282" s="86"/>
      <c r="O282" s="86"/>
      <c r="P282" s="86"/>
      <c r="Q282" s="86"/>
      <c r="R282" s="86"/>
      <c r="S282" s="86"/>
      <c r="T282" s="38"/>
    </row>
    <row r="283" spans="1:20" ht="30.6" customHeight="1">
      <c r="A283" s="87">
        <f>'[1]S6 Maquette'!B283</f>
        <v>0</v>
      </c>
      <c r="B283" s="87">
        <f>'[1]S6 Maquette'!C283</f>
        <v>0</v>
      </c>
      <c r="C283" s="35">
        <f>'[1]S6 Maquette'!F283</f>
        <v>0</v>
      </c>
      <c r="D283" s="86"/>
      <c r="E283" s="86"/>
      <c r="F283" s="86"/>
      <c r="G283" s="86"/>
      <c r="H283" s="86"/>
      <c r="I283" s="86"/>
      <c r="J283" s="86"/>
      <c r="K283" s="86"/>
      <c r="L283" s="86"/>
      <c r="M283" s="86"/>
      <c r="N283" s="86"/>
      <c r="O283" s="86"/>
      <c r="P283" s="86"/>
      <c r="Q283" s="86"/>
      <c r="R283" s="86"/>
      <c r="S283" s="86"/>
      <c r="T283" s="38"/>
    </row>
    <row r="284" spans="1:20" ht="30.6" customHeight="1">
      <c r="A284" s="87">
        <f>'[1]S6 Maquette'!B284</f>
        <v>0</v>
      </c>
      <c r="B284" s="87">
        <f>'[1]S6 Maquette'!C284</f>
        <v>0</v>
      </c>
      <c r="C284" s="35">
        <f>'[1]S6 Maquette'!F284</f>
        <v>0</v>
      </c>
      <c r="D284" s="86"/>
      <c r="E284" s="86"/>
      <c r="F284" s="86"/>
      <c r="G284" s="86"/>
      <c r="H284" s="86"/>
      <c r="I284" s="86"/>
      <c r="J284" s="86"/>
      <c r="K284" s="86"/>
      <c r="L284" s="86"/>
      <c r="M284" s="86"/>
      <c r="N284" s="86"/>
      <c r="O284" s="86"/>
      <c r="P284" s="86"/>
      <c r="Q284" s="86"/>
      <c r="R284" s="86"/>
      <c r="S284" s="86"/>
      <c r="T284" s="38"/>
    </row>
    <row r="285" spans="1:20" ht="30.6" customHeight="1">
      <c r="A285" s="87">
        <f>'[1]S6 Maquette'!B285</f>
        <v>0</v>
      </c>
      <c r="B285" s="87">
        <f>'[1]S6 Maquette'!C285</f>
        <v>0</v>
      </c>
      <c r="C285" s="35">
        <f>'[1]S6 Maquette'!F285</f>
        <v>0</v>
      </c>
      <c r="D285" s="86"/>
      <c r="E285" s="86"/>
      <c r="F285" s="86"/>
      <c r="G285" s="86"/>
      <c r="H285" s="86"/>
      <c r="I285" s="86"/>
      <c r="J285" s="86"/>
      <c r="K285" s="86"/>
      <c r="L285" s="86"/>
      <c r="M285" s="86"/>
      <c r="N285" s="86"/>
      <c r="O285" s="86"/>
      <c r="P285" s="86"/>
      <c r="Q285" s="86"/>
      <c r="R285" s="86"/>
      <c r="S285" s="86"/>
      <c r="T285" s="38"/>
    </row>
    <row r="286" spans="1:20" ht="30.6" customHeight="1">
      <c r="A286" s="87">
        <f>'[1]S6 Maquette'!B286</f>
        <v>0</v>
      </c>
      <c r="B286" s="87">
        <f>'[1]S6 Maquette'!C286</f>
        <v>0</v>
      </c>
      <c r="C286" s="35">
        <f>'[1]S6 Maquette'!F286</f>
        <v>0</v>
      </c>
      <c r="D286" s="86"/>
      <c r="E286" s="86"/>
      <c r="F286" s="86"/>
      <c r="G286" s="86"/>
      <c r="H286" s="86"/>
      <c r="I286" s="86"/>
      <c r="J286" s="86"/>
      <c r="K286" s="86"/>
      <c r="L286" s="86"/>
      <c r="M286" s="86"/>
      <c r="N286" s="86"/>
      <c r="O286" s="86"/>
      <c r="P286" s="86"/>
      <c r="Q286" s="86"/>
      <c r="R286" s="86"/>
      <c r="S286" s="86"/>
      <c r="T286" s="38"/>
    </row>
    <row r="287" spans="1:20" ht="30.6" customHeight="1">
      <c r="A287" s="87">
        <f>'[1]S6 Maquette'!B287</f>
        <v>0</v>
      </c>
      <c r="B287" s="87">
        <f>'[1]S6 Maquette'!C287</f>
        <v>0</v>
      </c>
      <c r="C287" s="35">
        <f>'[1]S6 Maquette'!F287</f>
        <v>0</v>
      </c>
      <c r="D287" s="86"/>
      <c r="E287" s="86"/>
      <c r="F287" s="86"/>
      <c r="G287" s="86"/>
      <c r="H287" s="86"/>
      <c r="I287" s="86"/>
      <c r="J287" s="86"/>
      <c r="K287" s="86"/>
      <c r="L287" s="86"/>
      <c r="M287" s="86"/>
      <c r="N287" s="86"/>
      <c r="O287" s="86"/>
      <c r="P287" s="86"/>
      <c r="Q287" s="86"/>
      <c r="R287" s="86"/>
      <c r="S287" s="86"/>
      <c r="T287" s="38"/>
    </row>
    <row r="288" spans="1:20" ht="30.6" customHeight="1">
      <c r="A288" s="87">
        <f>'[1]S6 Maquette'!B288</f>
        <v>0</v>
      </c>
      <c r="B288" s="87">
        <f>'[1]S6 Maquette'!C288</f>
        <v>0</v>
      </c>
      <c r="C288" s="35">
        <f>'[1]S6 Maquette'!F288</f>
        <v>0</v>
      </c>
      <c r="D288" s="86"/>
      <c r="E288" s="86"/>
      <c r="F288" s="86"/>
      <c r="G288" s="86"/>
      <c r="H288" s="86"/>
      <c r="I288" s="86"/>
      <c r="J288" s="86"/>
      <c r="K288" s="86"/>
      <c r="L288" s="86"/>
      <c r="M288" s="86"/>
      <c r="N288" s="86"/>
      <c r="O288" s="86"/>
      <c r="P288" s="86"/>
      <c r="Q288" s="86"/>
      <c r="R288" s="86"/>
      <c r="S288" s="86"/>
      <c r="T288" s="38"/>
    </row>
    <row r="289" spans="1:20" ht="30.6" customHeight="1">
      <c r="A289" s="87">
        <f>'[1]S6 Maquette'!B289</f>
        <v>0</v>
      </c>
      <c r="B289" s="87">
        <f>'[1]S6 Maquette'!C289</f>
        <v>0</v>
      </c>
      <c r="C289" s="35">
        <f>'[1]S6 Maquette'!F289</f>
        <v>0</v>
      </c>
      <c r="D289" s="86"/>
      <c r="E289" s="86"/>
      <c r="F289" s="86"/>
      <c r="G289" s="86"/>
      <c r="H289" s="86"/>
      <c r="I289" s="86"/>
      <c r="J289" s="86"/>
      <c r="K289" s="86"/>
      <c r="L289" s="86"/>
      <c r="M289" s="86"/>
      <c r="N289" s="86"/>
      <c r="O289" s="86"/>
      <c r="P289" s="86"/>
      <c r="Q289" s="86"/>
      <c r="R289" s="86"/>
      <c r="S289" s="86"/>
      <c r="T289" s="38"/>
    </row>
    <row r="290" spans="1:20" ht="30.6" customHeight="1">
      <c r="A290" s="87">
        <f>'[1]S6 Maquette'!B290</f>
        <v>0</v>
      </c>
      <c r="B290" s="87">
        <f>'[1]S6 Maquette'!C290</f>
        <v>0</v>
      </c>
      <c r="C290" s="35">
        <f>'[1]S6 Maquette'!F290</f>
        <v>0</v>
      </c>
      <c r="D290" s="86"/>
      <c r="E290" s="86"/>
      <c r="F290" s="86"/>
      <c r="G290" s="86"/>
      <c r="H290" s="86"/>
      <c r="I290" s="86"/>
      <c r="J290" s="86"/>
      <c r="K290" s="86"/>
      <c r="L290" s="86"/>
      <c r="M290" s="86"/>
      <c r="N290" s="86"/>
      <c r="O290" s="86"/>
      <c r="P290" s="86"/>
      <c r="Q290" s="86"/>
      <c r="R290" s="86"/>
      <c r="S290" s="86"/>
      <c r="T290" s="38"/>
    </row>
    <row r="291" spans="1:20" ht="30.6" customHeight="1">
      <c r="A291" s="87">
        <f>'[1]S6 Maquette'!B291</f>
        <v>0</v>
      </c>
      <c r="B291" s="87">
        <f>'[1]S6 Maquette'!C291</f>
        <v>0</v>
      </c>
      <c r="C291" s="35">
        <f>'[1]S6 Maquette'!F291</f>
        <v>0</v>
      </c>
      <c r="D291" s="86"/>
      <c r="E291" s="86"/>
      <c r="F291" s="86"/>
      <c r="G291" s="86"/>
      <c r="H291" s="86"/>
      <c r="I291" s="86"/>
      <c r="J291" s="86"/>
      <c r="K291" s="86"/>
      <c r="L291" s="86"/>
      <c r="M291" s="86"/>
      <c r="N291" s="86"/>
      <c r="O291" s="86"/>
      <c r="P291" s="86"/>
      <c r="Q291" s="86"/>
      <c r="R291" s="86"/>
      <c r="S291" s="86"/>
      <c r="T291" s="38"/>
    </row>
    <row r="292" spans="1:20" ht="30.6" customHeight="1">
      <c r="A292" s="87">
        <f>'[1]S6 Maquette'!B292</f>
        <v>0</v>
      </c>
      <c r="B292" s="87">
        <f>'[1]S6 Maquette'!C292</f>
        <v>0</v>
      </c>
      <c r="C292" s="35">
        <f>'[1]S6 Maquette'!F292</f>
        <v>0</v>
      </c>
      <c r="D292" s="86"/>
      <c r="E292" s="86"/>
      <c r="F292" s="86"/>
      <c r="G292" s="86"/>
      <c r="H292" s="86"/>
      <c r="I292" s="86"/>
      <c r="J292" s="86"/>
      <c r="K292" s="86"/>
      <c r="L292" s="86"/>
      <c r="M292" s="86"/>
      <c r="N292" s="86"/>
      <c r="O292" s="86"/>
      <c r="P292" s="86"/>
      <c r="Q292" s="86"/>
      <c r="R292" s="86"/>
      <c r="S292" s="86"/>
      <c r="T292" s="38"/>
    </row>
    <row r="293" spans="1:20" ht="30.6" customHeight="1">
      <c r="A293" s="87">
        <f>'[1]S6 Maquette'!B293</f>
        <v>0</v>
      </c>
      <c r="B293" s="87">
        <f>'[1]S6 Maquette'!C293</f>
        <v>0</v>
      </c>
      <c r="C293" s="35">
        <f>'[1]S6 Maquette'!F293</f>
        <v>0</v>
      </c>
      <c r="D293" s="86"/>
      <c r="E293" s="86"/>
      <c r="F293" s="86"/>
      <c r="G293" s="86"/>
      <c r="H293" s="86"/>
      <c r="I293" s="86"/>
      <c r="J293" s="86"/>
      <c r="K293" s="86"/>
      <c r="L293" s="86"/>
      <c r="M293" s="86"/>
      <c r="N293" s="86"/>
      <c r="O293" s="86"/>
      <c r="P293" s="86"/>
      <c r="Q293" s="86"/>
      <c r="R293" s="86"/>
      <c r="S293" s="86"/>
      <c r="T293" s="38"/>
    </row>
    <row r="294" spans="1:20" ht="30.6" customHeight="1">
      <c r="A294" s="87">
        <f>'[1]S6 Maquette'!B294</f>
        <v>0</v>
      </c>
      <c r="B294" s="87">
        <f>'[1]S6 Maquette'!C294</f>
        <v>0</v>
      </c>
      <c r="C294" s="35">
        <f>'[1]S6 Maquette'!F294</f>
        <v>0</v>
      </c>
      <c r="D294" s="86"/>
      <c r="E294" s="86"/>
      <c r="F294" s="86"/>
      <c r="G294" s="86"/>
      <c r="H294" s="86"/>
      <c r="I294" s="86"/>
      <c r="J294" s="86"/>
      <c r="K294" s="86"/>
      <c r="L294" s="86"/>
      <c r="M294" s="86"/>
      <c r="N294" s="86"/>
      <c r="O294" s="86"/>
      <c r="P294" s="86"/>
      <c r="Q294" s="86"/>
      <c r="R294" s="86"/>
      <c r="S294" s="86"/>
      <c r="T294" s="38"/>
    </row>
    <row r="295" spans="1:20" ht="30.6" customHeight="1">
      <c r="A295" s="87">
        <f>'[1]S6 Maquette'!B295</f>
        <v>0</v>
      </c>
      <c r="B295" s="87">
        <f>'[1]S6 Maquette'!C295</f>
        <v>0</v>
      </c>
      <c r="C295" s="35">
        <f>'[1]S6 Maquette'!F295</f>
        <v>0</v>
      </c>
      <c r="D295" s="86"/>
      <c r="E295" s="86"/>
      <c r="F295" s="86"/>
      <c r="G295" s="86"/>
      <c r="H295" s="86"/>
      <c r="I295" s="86"/>
      <c r="J295" s="86"/>
      <c r="K295" s="86"/>
      <c r="L295" s="86"/>
      <c r="M295" s="86"/>
      <c r="N295" s="86"/>
      <c r="O295" s="86"/>
      <c r="P295" s="86"/>
      <c r="Q295" s="86"/>
      <c r="R295" s="86"/>
      <c r="S295" s="86"/>
      <c r="T295" s="38"/>
    </row>
    <row r="296" spans="1:20" ht="30.6" customHeight="1">
      <c r="A296" s="87">
        <f>'[1]S6 Maquette'!B296</f>
        <v>0</v>
      </c>
      <c r="B296" s="87">
        <f>'[1]S6 Maquette'!C296</f>
        <v>0</v>
      </c>
      <c r="C296" s="35">
        <f>'[1]S6 Maquette'!F296</f>
        <v>0</v>
      </c>
      <c r="D296" s="86"/>
      <c r="E296" s="86"/>
      <c r="F296" s="86"/>
      <c r="G296" s="86"/>
      <c r="H296" s="86"/>
      <c r="I296" s="86"/>
      <c r="J296" s="86"/>
      <c r="K296" s="86"/>
      <c r="L296" s="86"/>
      <c r="M296" s="86"/>
      <c r="N296" s="86"/>
      <c r="O296" s="86"/>
      <c r="P296" s="86"/>
      <c r="Q296" s="86"/>
      <c r="R296" s="86"/>
      <c r="S296" s="86"/>
      <c r="T296" s="38"/>
    </row>
    <row r="297" spans="1:20" ht="30.6" customHeight="1">
      <c r="A297" s="87">
        <f>'[1]S6 Maquette'!B297</f>
        <v>0</v>
      </c>
      <c r="B297" s="87">
        <f>'[1]S6 Maquette'!C297</f>
        <v>0</v>
      </c>
      <c r="C297" s="35">
        <f>'[1]S6 Maquette'!F297</f>
        <v>0</v>
      </c>
      <c r="D297" s="86"/>
      <c r="E297" s="86"/>
      <c r="F297" s="86"/>
      <c r="G297" s="86"/>
      <c r="H297" s="86"/>
      <c r="I297" s="86"/>
      <c r="J297" s="86"/>
      <c r="K297" s="86"/>
      <c r="L297" s="86"/>
      <c r="M297" s="86"/>
      <c r="N297" s="86"/>
      <c r="O297" s="86"/>
      <c r="P297" s="86"/>
      <c r="Q297" s="86"/>
      <c r="R297" s="86"/>
      <c r="S297" s="86"/>
      <c r="T297" s="38"/>
    </row>
    <row r="298" spans="1:20" ht="30.6" customHeight="1">
      <c r="A298" s="87">
        <f>'[1]S6 Maquette'!B298</f>
        <v>0</v>
      </c>
      <c r="B298" s="87">
        <f>'[1]S6 Maquette'!C298</f>
        <v>0</v>
      </c>
      <c r="C298" s="35">
        <f>'[1]S6 Maquette'!F298</f>
        <v>0</v>
      </c>
      <c r="D298" s="86"/>
      <c r="E298" s="86"/>
      <c r="F298" s="86"/>
      <c r="G298" s="86"/>
      <c r="H298" s="86"/>
      <c r="I298" s="86"/>
      <c r="J298" s="86"/>
      <c r="K298" s="86"/>
      <c r="L298" s="86"/>
      <c r="M298" s="86"/>
      <c r="N298" s="86"/>
      <c r="O298" s="86"/>
      <c r="P298" s="86"/>
      <c r="Q298" s="86"/>
      <c r="R298" s="86"/>
      <c r="S298" s="86"/>
      <c r="T298" s="38"/>
    </row>
    <row r="299" spans="1:20" ht="30.6" customHeight="1">
      <c r="A299" s="87">
        <f>'[1]S6 Maquette'!B299</f>
        <v>0</v>
      </c>
      <c r="B299" s="87">
        <f>'[1]S6 Maquette'!C299</f>
        <v>0</v>
      </c>
      <c r="C299" s="35">
        <f>'[1]S6 Maquette'!F299</f>
        <v>0</v>
      </c>
      <c r="D299" s="86"/>
      <c r="E299" s="86"/>
      <c r="F299" s="86"/>
      <c r="G299" s="86"/>
      <c r="H299" s="86"/>
      <c r="I299" s="86"/>
      <c r="J299" s="86"/>
      <c r="K299" s="86"/>
      <c r="L299" s="86"/>
      <c r="M299" s="86"/>
      <c r="N299" s="86"/>
      <c r="O299" s="86"/>
      <c r="P299" s="86"/>
      <c r="Q299" s="86"/>
      <c r="R299" s="86"/>
      <c r="S299" s="86"/>
      <c r="T299" s="38"/>
    </row>
    <row r="300" spans="1:20" ht="30.6" customHeight="1">
      <c r="A300" s="87">
        <f>'[1]S6 Maquette'!B300</f>
        <v>0</v>
      </c>
      <c r="B300" s="87">
        <f>'[1]S6 Maquette'!C300</f>
        <v>0</v>
      </c>
      <c r="C300" s="35">
        <f>'[1]S6 Maquette'!F300</f>
        <v>0</v>
      </c>
      <c r="D300" s="86"/>
      <c r="E300" s="86"/>
      <c r="F300" s="86"/>
      <c r="G300" s="86"/>
      <c r="H300" s="86"/>
      <c r="I300" s="86"/>
      <c r="J300" s="86"/>
      <c r="K300" s="86"/>
      <c r="L300" s="86"/>
      <c r="M300" s="86"/>
      <c r="N300" s="86"/>
      <c r="O300" s="86"/>
      <c r="P300" s="86"/>
      <c r="Q300" s="86"/>
      <c r="R300" s="86"/>
      <c r="S300" s="86"/>
      <c r="T300" s="38"/>
    </row>
  </sheetData>
  <sheetProtection algorithmName="SHA-512" hashValue="M24L7p7jnTvjDvpGedhJ3lAUutcKwYx93zrwLeaKWZPS7fq4gHOHVGIDPnr8cMRcXe75pe1kgD5vP7Oq4vLQRQ==" saltValue="MAg6DKhLpg9QpDc/CTneEw==" spinCount="100000" sheet="1" formatCells="0" insertRows="0"/>
  <mergeCells count="25">
    <mergeCell ref="A1:I6"/>
    <mergeCell ref="A7:A11"/>
    <mergeCell ref="B7:B11"/>
    <mergeCell ref="C7:D9"/>
    <mergeCell ref="E7:F9"/>
    <mergeCell ref="G7:G9"/>
    <mergeCell ref="H7:I9"/>
    <mergeCell ref="C10:D11"/>
    <mergeCell ref="E10:I11"/>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s>
  <conditionalFormatting sqref="A1:A17 A301:A999">
    <cfRule type="expression" dxfId="73" priority="64">
      <formula>$C1="Parcours Pédagogique"</formula>
    </cfRule>
    <cfRule type="expression" dxfId="72" priority="65">
      <formula>$C1="BLOC"</formula>
    </cfRule>
    <cfRule type="expression" dxfId="71" priority="66">
      <formula>$C1="OPTION"</formula>
    </cfRule>
  </conditionalFormatting>
  <conditionalFormatting sqref="A84:E84 G84:K84">
    <cfRule type="expression" dxfId="70" priority="40">
      <formula>$C84="Modification MCC"</formula>
    </cfRule>
    <cfRule type="expression" dxfId="69" priority="41">
      <formula>$C84="Modification"</formula>
    </cfRule>
    <cfRule type="expression" dxfId="68" priority="42">
      <formula>$C84="Création"</formula>
    </cfRule>
    <cfRule type="expression" dxfId="67" priority="43">
      <formula>$C84="Fermeture"</formula>
    </cfRule>
  </conditionalFormatting>
  <conditionalFormatting sqref="A36:E69 G68:S69 G36:L67">
    <cfRule type="expression" dxfId="66" priority="59">
      <formula>$C36="Modification MCC"</formula>
    </cfRule>
    <cfRule type="expression" dxfId="65" priority="60">
      <formula>$C36="Modification"</formula>
    </cfRule>
    <cfRule type="expression" dxfId="64" priority="61">
      <formula>$C36="Création"</formula>
    </cfRule>
    <cfRule type="expression" dxfId="63" priority="62">
      <formula>$C36="Fermeture"</formula>
    </cfRule>
  </conditionalFormatting>
  <conditionalFormatting sqref="A75:E83 G82:S83 G75:L81">
    <cfRule type="expression" dxfId="62" priority="49">
      <formula>$C75="Modification MCC"</formula>
    </cfRule>
    <cfRule type="expression" dxfId="61" priority="50">
      <formula>$C75="Modification"</formula>
    </cfRule>
    <cfRule type="expression" dxfId="60" priority="51">
      <formula>$C75="Création"</formula>
    </cfRule>
    <cfRule type="expression" dxfId="59" priority="52">
      <formula>$C75="Fermeture"</formula>
    </cfRule>
  </conditionalFormatting>
  <conditionalFormatting sqref="A16:S27 A70:E74 L84:S84 A85:S298 T16 G70:L74 A28:E35 G28:S35 F28:F84">
    <cfRule type="expression" dxfId="58" priority="68">
      <formula>$C16="Modification MCC"</formula>
    </cfRule>
  </conditionalFormatting>
  <conditionalFormatting sqref="A18:S27 A70:E74 L84:S84 A85:S300 T18 G70:L74 A28:E35 G28:S35 F28:F84">
    <cfRule type="expression" dxfId="57" priority="72">
      <formula>$C18="Modification"</formula>
    </cfRule>
  </conditionalFormatting>
  <conditionalFormatting sqref="B1:S9 B10:E10 J10:S11 B11:D11 B12:M12 P12 B13:L13 B14:N14 P14:S17 B15:M17 B301:S999">
    <cfRule type="expression" dxfId="56" priority="70">
      <formula>$D1="Création"</formula>
    </cfRule>
    <cfRule type="expression" dxfId="55" priority="71">
      <formula>$D1="Fermeture"</formula>
    </cfRule>
  </conditionalFormatting>
  <conditionalFormatting sqref="C85:S999 C70:E84 G82:S84 G70:L81">
    <cfRule type="expression" dxfId="54" priority="38">
      <formula>$B70="Option"</formula>
    </cfRule>
  </conditionalFormatting>
  <conditionalFormatting sqref="C1:S27 G68:S69 G36:L67 C28:E69 G28:S35 F28:F84">
    <cfRule type="expression" dxfId="53" priority="53">
      <formula>$B1="Option"</formula>
    </cfRule>
  </conditionalFormatting>
  <conditionalFormatting sqref="J1:J74">
    <cfRule type="expression" dxfId="52" priority="55">
      <formula>$I1="NON"</formula>
    </cfRule>
  </conditionalFormatting>
  <conditionalFormatting sqref="J75:J999">
    <cfRule type="expression" dxfId="51" priority="39">
      <formula>$I75="NON"</formula>
    </cfRule>
  </conditionalFormatting>
  <conditionalFormatting sqref="L1:L999">
    <cfRule type="expression" dxfId="50" priority="44">
      <formula>$K1="CCI (CC Intégral)"</formula>
    </cfRule>
    <cfRule type="expression" dxfId="49" priority="45">
      <formula>$K1="CT (Contrôle terminal)"</formula>
    </cfRule>
  </conditionalFormatting>
  <conditionalFormatting sqref="L18:L74">
    <cfRule type="expression" dxfId="48" priority="57">
      <formula>$K1="CT (Contrôle terminal)"</formula>
    </cfRule>
    <cfRule type="expression" dxfId="47" priority="58">
      <formula>$K1="CCI (CC Intégral)"</formula>
    </cfRule>
  </conditionalFormatting>
  <conditionalFormatting sqref="L75:L300">
    <cfRule type="expression" dxfId="46" priority="47">
      <formula>$K58="CT (Contrôle terminal)"</formula>
    </cfRule>
    <cfRule type="expression" dxfId="45" priority="48">
      <formula>$K58="CCI (CC Intégral)"</formula>
    </cfRule>
  </conditionalFormatting>
  <conditionalFormatting sqref="M1:M35 M68:M69">
    <cfRule type="expression" dxfId="44" priority="56">
      <formula>$K1="CT (Contrôle terminal)"</formula>
    </cfRule>
  </conditionalFormatting>
  <conditionalFormatting sqref="M18">
    <cfRule type="expression" dxfId="43" priority="67">
      <formula>$K1="CT (Contrôle terminal)"</formula>
    </cfRule>
  </conditionalFormatting>
  <conditionalFormatting sqref="M36:M43">
    <cfRule type="expression" dxfId="42" priority="26">
      <formula>$K36="CT (Contrôle terminal)"</formula>
    </cfRule>
  </conditionalFormatting>
  <conditionalFormatting sqref="M44:M51">
    <cfRule type="expression" dxfId="41" priority="19">
      <formula>$K44="CT (Contrôle terminal)"</formula>
    </cfRule>
  </conditionalFormatting>
  <conditionalFormatting sqref="M52:M59">
    <cfRule type="expression" dxfId="40" priority="12">
      <formula>$K52="CT (Contrôle terminal)"</formula>
    </cfRule>
  </conditionalFormatting>
  <conditionalFormatting sqref="M60:M67">
    <cfRule type="expression" dxfId="39" priority="5">
      <formula>$K60="CT (Contrôle terminal)"</formula>
    </cfRule>
  </conditionalFormatting>
  <conditionalFormatting sqref="M70:M81">
    <cfRule type="expression" dxfId="38" priority="33">
      <formula>$K70="CT (Contrôle terminal)"</formula>
    </cfRule>
  </conditionalFormatting>
  <conditionalFormatting sqref="M82:M999">
    <cfRule type="expression" dxfId="37" priority="46">
      <formula>$K82="CT (Contrôle terminal)"</formula>
    </cfRule>
  </conditionalFormatting>
  <conditionalFormatting sqref="M36:R36 M37:S39 M40:R40 M41:S43">
    <cfRule type="expression" dxfId="36" priority="24">
      <formula>$B36="Option"</formula>
    </cfRule>
    <cfRule type="expression" dxfId="35" priority="27">
      <formula>$C36="Modification MCC"</formula>
    </cfRule>
    <cfRule type="expression" dxfId="34" priority="28">
      <formula>$C36="Modification"</formula>
    </cfRule>
    <cfRule type="expression" dxfId="33" priority="29">
      <formula>$C36="Création"</formula>
    </cfRule>
    <cfRule type="expression" dxfId="32" priority="30">
      <formula>$C36="Fermeture"</formula>
    </cfRule>
  </conditionalFormatting>
  <conditionalFormatting sqref="M44:R44 M45:S47 M48:R48 M49:S51">
    <cfRule type="expression" dxfId="31" priority="17">
      <formula>$B44="Option"</formula>
    </cfRule>
    <cfRule type="expression" dxfId="30" priority="20">
      <formula>$C44="Modification MCC"</formula>
    </cfRule>
    <cfRule type="expression" dxfId="29" priority="21">
      <formula>$C44="Modification"</formula>
    </cfRule>
    <cfRule type="expression" dxfId="28" priority="22">
      <formula>$C44="Création"</formula>
    </cfRule>
    <cfRule type="expression" dxfId="27" priority="23">
      <formula>$C44="Fermeture"</formula>
    </cfRule>
  </conditionalFormatting>
  <conditionalFormatting sqref="M52:R52 M53:S55 M56:R56 M57:S59">
    <cfRule type="expression" dxfId="26" priority="13">
      <formula>$C52="Modification MCC"</formula>
    </cfRule>
    <cfRule type="expression" dxfId="25" priority="14">
      <formula>$C52="Modification"</formula>
    </cfRule>
    <cfRule type="expression" dxfId="24" priority="15">
      <formula>$C52="Création"</formula>
    </cfRule>
    <cfRule type="expression" dxfId="23" priority="16">
      <formula>$C52="Fermeture"</formula>
    </cfRule>
  </conditionalFormatting>
  <conditionalFormatting sqref="M52:R52 M53:S55 M56:R56">
    <cfRule type="expression" dxfId="22" priority="10">
      <formula>$B52="Option"</formula>
    </cfRule>
  </conditionalFormatting>
  <conditionalFormatting sqref="M70:R70 M71:S81">
    <cfRule type="expression" dxfId="21" priority="31">
      <formula>$B70="Option"</formula>
    </cfRule>
    <cfRule type="expression" dxfId="20" priority="34">
      <formula>$C70="Modification MCC"</formula>
    </cfRule>
    <cfRule type="expression" dxfId="19" priority="35">
      <formula>$C70="Modification"</formula>
    </cfRule>
    <cfRule type="expression" dxfId="18" priority="36">
      <formula>$C70="Création"</formula>
    </cfRule>
    <cfRule type="expression" dxfId="17" priority="37">
      <formula>$C70="Fermeture"</formula>
    </cfRule>
  </conditionalFormatting>
  <conditionalFormatting sqref="M57:S67">
    <cfRule type="expression" dxfId="16" priority="3">
      <formula>$B57="Option"</formula>
    </cfRule>
  </conditionalFormatting>
  <conditionalFormatting sqref="M60:S67">
    <cfRule type="expression" dxfId="15" priority="6">
      <formula>$C60="Modification MCC"</formula>
    </cfRule>
    <cfRule type="expression" dxfId="14" priority="7">
      <formula>$C60="Modification"</formula>
    </cfRule>
    <cfRule type="expression" dxfId="13" priority="8">
      <formula>$C60="Création"</formula>
    </cfRule>
    <cfRule type="expression" dxfId="12" priority="9">
      <formula>$C60="Fermeture"</formula>
    </cfRule>
  </conditionalFormatting>
  <conditionalFormatting sqref="N1:O999">
    <cfRule type="expression" dxfId="11" priority="2">
      <formula>$K1="CCI (CC Intégral)"</formula>
    </cfRule>
  </conditionalFormatting>
  <conditionalFormatting sqref="P14:S17 B15:M17 B1:S9 J10:S11 B12:M12 B14:N14 B13:L13 B10:E10 B11:D11 P12 B301:S999">
    <cfRule type="expression" dxfId="10" priority="69">
      <formula>$D1="Modification"</formula>
    </cfRule>
  </conditionalFormatting>
  <conditionalFormatting sqref="Q1:R999">
    <cfRule type="expression" dxfId="9" priority="1">
      <formula>$P1="Autres"</formula>
    </cfRule>
  </conditionalFormatting>
  <conditionalFormatting sqref="S1:S35">
    <cfRule type="expression" dxfId="8" priority="54">
      <formula>$P1="CT (Contrôle terminal)"</formula>
    </cfRule>
  </conditionalFormatting>
  <conditionalFormatting sqref="S37:S39 S41:S43">
    <cfRule type="expression" dxfId="7" priority="25">
      <formula>$P37="CT (Contrôle terminal)"</formula>
    </cfRule>
  </conditionalFormatting>
  <conditionalFormatting sqref="S45:S47 S49:S51">
    <cfRule type="expression" dxfId="6" priority="18">
      <formula>$P45="CT (Contrôle terminal)"</formula>
    </cfRule>
  </conditionalFormatting>
  <conditionalFormatting sqref="S53:S55">
    <cfRule type="expression" dxfId="5" priority="11">
      <formula>$P53="CT (Contrôle terminal)"</formula>
    </cfRule>
  </conditionalFormatting>
  <conditionalFormatting sqref="S57:S69">
    <cfRule type="expression" dxfId="4" priority="4">
      <formula>$P57="CT (Contrôle terminal)"</formula>
    </cfRule>
  </conditionalFormatting>
  <conditionalFormatting sqref="S71:S999">
    <cfRule type="expression" dxfId="3" priority="32">
      <formula>$P71="CT (Contrôle terminal)"</formula>
    </cfRule>
  </conditionalFormatting>
  <conditionalFormatting sqref="T18 A18:S27 A70:E74 L84:S84 A85:S300 G70:L74 A28:E35 G28:S35 F28:F84">
    <cfRule type="expression" dxfId="2" priority="73">
      <formula>$C18="Création"</formula>
    </cfRule>
    <cfRule type="expression" dxfId="1" priority="74">
      <formula>$C18="Fermeture"</formula>
    </cfRule>
  </conditionalFormatting>
  <conditionalFormatting sqref="T18">
    <cfRule type="expression" dxfId="0" priority="63">
      <formula>$P18="CT (Contrôle terminal)"</formula>
    </cfRule>
  </conditionalFormatting>
  <dataValidations count="6">
    <dataValidation type="list" allowBlank="1" showInputMessage="1" showErrorMessage="1" sqref="G23:G300 G19 H19:I300 E19:F300" xr:uid="{153E787D-A3C9-4B13-8A8C-4E830B7BE0AE}">
      <formula1>"OUI, NON"</formula1>
    </dataValidation>
    <dataValidation type="list" allowBlank="1" showInputMessage="1" showErrorMessage="1" sqref="P19:P300" xr:uid="{E31428A5-10E6-423F-B9F7-0617FA03FE8C}">
      <formula1>"CT (Contrôle terminal), Autres"</formula1>
    </dataValidation>
    <dataValidation type="list" allowBlank="1" showInputMessage="1" showErrorMessage="1" sqref="D1:D6" xr:uid="{0FA3EEF5-F42F-44BD-98A2-13CF2DD5AD66}">
      <formula1>"Obligatoire, Facultatif, Complémentaire"</formula1>
    </dataValidation>
    <dataValidation type="list" allowBlank="1" showInputMessage="1" showErrorMessage="1" sqref="C19:C300" xr:uid="{132226A4-CA03-44F7-9457-D577B473C374}">
      <formula1>"Modification MCC"</formula1>
    </dataValidation>
    <dataValidation type="list" allowBlank="1" showInputMessage="1" showErrorMessage="1" sqref="K19:K300" xr:uid="{952E393C-A81A-4F7D-BD68-1CA5DD4285AF}">
      <formula1>List_Controle2</formula1>
    </dataValidation>
    <dataValidation type="list" allowBlank="1" showInputMessage="1" showErrorMessage="1" sqref="Q19:Q300 N19:N300" xr:uid="{2944C36D-8329-4B1B-B950-43E345BCBE50}">
      <formula1>List_Controle</formula1>
    </dataValidation>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7BDE277630BB642B4EB5844137626A0" ma:contentTypeVersion="18" ma:contentTypeDescription="Crée un document." ma:contentTypeScope="" ma:versionID="1dfb54d9dedb236895bb6fbddd7184b5">
  <xsd:schema xmlns:xsd="http://www.w3.org/2001/XMLSchema" xmlns:xs="http://www.w3.org/2001/XMLSchema" xmlns:p="http://schemas.microsoft.com/office/2006/metadata/properties" xmlns:ns2="aed399cb-1f1a-4adb-bc0c-c21a8083799a" xmlns:ns3="72c3e020-fc66-437b-b303-2fd699dc3af2" targetNamespace="http://schemas.microsoft.com/office/2006/metadata/properties" ma:root="true" ma:fieldsID="0b8a5b221864ca75e53b7029c71dcb94" ns2:_="" ns3:_="">
    <xsd:import namespace="aed399cb-1f1a-4adb-bc0c-c21a8083799a"/>
    <xsd:import namespace="72c3e020-fc66-437b-b303-2fd699dc3a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KeyPoints" minOccurs="0"/>
                <xsd:element ref="ns3:MediaServiceKeyPoints"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399cb-1f1a-4adb-bc0c-c21a8083799a"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767b6ae3-79b2-438f-9e9f-dcaaedb935be}" ma:internalName="TaxCatchAll" ma:showField="CatchAllData" ma:web="aed399cb-1f1a-4adb-bc0c-c21a8083799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c3e020-fc66-437b-b303-2fd699dc3af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e741edfd-2169-4bab-b116-ba96bcb059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aed399cb-1f1a-4adb-bc0c-c21a8083799a">
      <UserInfo>
        <DisplayName>Romain Drossard</DisplayName>
        <AccountId>21</AccountId>
        <AccountType/>
      </UserInfo>
    </SharedWithUsers>
    <TaxCatchAll xmlns="aed399cb-1f1a-4adb-bc0c-c21a8083799a" xsi:nil="true"/>
    <lcf76f155ced4ddcb4097134ff3c332f xmlns="72c3e020-fc66-437b-b303-2fd699dc3af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5A97645-1CE7-4821-BF5F-27FAB0D372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d399cb-1f1a-4adb-bc0c-c21a8083799a"/>
    <ds:schemaRef ds:uri="72c3e020-fc66-437b-b303-2fd699dc3a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ED4172E-0D9A-4A17-ACC5-B8E6FC3E2A97}">
  <ds:schemaRefs>
    <ds:schemaRef ds:uri="http://schemas.microsoft.com/sharepoint/v3/contenttype/forms"/>
  </ds:schemaRefs>
</ds:datastoreItem>
</file>

<file path=customXml/itemProps3.xml><?xml version="1.0" encoding="utf-8"?>
<ds:datastoreItem xmlns:ds="http://schemas.openxmlformats.org/officeDocument/2006/customXml" ds:itemID="{F3EB0657-1706-43A7-AEAD-AACE2C5A95F5}">
  <ds:schemaRefs>
    <ds:schemaRef ds:uri="http://schemas.microsoft.com/office/2006/metadata/properties"/>
    <ds:schemaRef ds:uri="http://schemas.microsoft.com/office/infopath/2007/PartnerControls"/>
    <ds:schemaRef ds:uri="aed399cb-1f1a-4adb-bc0c-c21a8083799a"/>
    <ds:schemaRef ds:uri="72c3e020-fc66-437b-b303-2fd699dc3af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17</vt:i4>
      </vt:variant>
    </vt:vector>
  </HeadingPairs>
  <TitlesOfParts>
    <vt:vector size="26" baseType="lpstr">
      <vt:lpstr>Listes</vt:lpstr>
      <vt:lpstr>Calcul</vt:lpstr>
      <vt:lpstr>Fiche Générale</vt:lpstr>
      <vt:lpstr>S5 Maquette</vt:lpstr>
      <vt:lpstr>S5 MCC</vt:lpstr>
      <vt:lpstr>S5 MCC NA</vt:lpstr>
      <vt:lpstr>S6 Maquette</vt:lpstr>
      <vt:lpstr>S6 MCC</vt:lpstr>
      <vt:lpstr>S6 MCC NA</vt:lpstr>
      <vt:lpstr>list_cmp</vt:lpstr>
      <vt:lpstr>List_CNU</vt:lpstr>
      <vt:lpstr>List_Controle</vt:lpstr>
      <vt:lpstr>List_Controle2</vt:lpstr>
      <vt:lpstr>List_Mutualisation</vt:lpstr>
      <vt:lpstr>List_RegimeInscription</vt:lpstr>
      <vt:lpstr>List_Statut</vt:lpstr>
      <vt:lpstr>list_typdiplome</vt:lpstr>
      <vt:lpstr>List_Type</vt:lpstr>
      <vt:lpstr>Portail_Droit</vt:lpstr>
      <vt:lpstr>Portail_EG</vt:lpstr>
      <vt:lpstr>Portail_LLAC</vt:lpstr>
      <vt:lpstr>Portail_SHS</vt:lpstr>
      <vt:lpstr>Portail_ST</vt:lpstr>
      <vt:lpstr>Portail_STAPS</vt:lpstr>
      <vt:lpstr>Portail_SV</vt:lpstr>
      <vt:lpstr>tab_code_dip</vt:lpstr>
    </vt:vector>
  </TitlesOfParts>
  <Manager/>
  <Company>UCA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Fabien Le-Court</cp:lastModifiedBy>
  <cp:revision/>
  <dcterms:created xsi:type="dcterms:W3CDTF">2022-09-27T13:03:25Z</dcterms:created>
  <dcterms:modified xsi:type="dcterms:W3CDTF">2024-10-25T08:59:09Z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0x01010027BDE277630BB642B4EB5844137626A0</vt:lpwstr>
  </property>
  <property fmtid="{D5CDD505-2E9C-101B-9397-08002B2CF9AE}" pid="3" name="MediaServiceImageTags">
    <vt:lpwstr/>
  </property>
</Properties>
</file>