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Vlada\Desktop\DU\"/>
    </mc:Choice>
  </mc:AlternateContent>
  <xr:revisionPtr revIDLastSave="0" documentId="13_ncr:1_{6BBB7397-1E8B-4695-BBDF-EAC1F99A4071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Fiche générale" sheetId="6" r:id="rId1"/>
    <sheet name="Semestre 1" sheetId="32" r:id="rId2"/>
    <sheet name="Semestre 2" sheetId="47" r:id="rId3"/>
    <sheet name="Semestre 3" sheetId="48" r:id="rId4"/>
    <sheet name="Semestre 4" sheetId="49" r:id="rId5"/>
    <sheet name="5" sheetId="50" r:id="rId6"/>
    <sheet name="Listes" sheetId="3" state="hidden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DROIT">Listes!#REF!</definedName>
    <definedName name="ESPE">Listes!#REF!</definedName>
    <definedName name="IAE">Listes!$C$17:$C$17</definedName>
    <definedName name="IDPD">Listes!#REF!</definedName>
    <definedName name="_xlnm.Print_Titles" localSheetId="1">'Semestre 1'!$1:$16</definedName>
    <definedName name="_xlnm.Print_Titles" localSheetId="2">'Semestre 2'!$1:$16</definedName>
    <definedName name="_xlnm.Print_Titles" localSheetId="3">'Semestre 3'!$1:$16</definedName>
    <definedName name="_xlnm.Print_Titles" localSheetId="4">'Semestre 4'!$1:$16</definedName>
    <definedName name="Innovation__entreprise_et_société">Listes!$E$17:$E$18</definedName>
    <definedName name="ISEM">Listes!$E$17:$E$18</definedName>
    <definedName name="LASH">Listes!$F$17:$F$21</definedName>
    <definedName name="liste_cmp" localSheetId="1">[1]Listes!$A$7:$E$7</definedName>
    <definedName name="liste_cmp" localSheetId="2">[1]Listes!$A$7:$E$7</definedName>
    <definedName name="liste_cmp" localSheetId="3">[1]Listes!$A$7:$E$7</definedName>
    <definedName name="liste_cmp" localSheetId="4">[1]Listes!$A$7:$E$7</definedName>
    <definedName name="liste_cmp">Listes!#REF!</definedName>
    <definedName name="liste_ELP">Listes!$G$2:$G$10</definedName>
    <definedName name="liste_nature_controle" localSheetId="1">[1]Listes!$C$2:$C$4</definedName>
    <definedName name="liste_nature_controle" localSheetId="2">[1]Listes!$C$2:$C$4</definedName>
    <definedName name="liste_nature_controle" localSheetId="3">[1]Listes!$C$2:$C$4</definedName>
    <definedName name="liste_nature_controle" localSheetId="4">[1]Listes!$C$2:$C$4</definedName>
    <definedName name="liste_nature_controle">Listes!$C$2:$C$4</definedName>
    <definedName name="liste_type_controle" localSheetId="1">[1]Listes!$A$2:$A$4</definedName>
    <definedName name="liste_type_controle" localSheetId="2">[1]Listes!$A$2:$A$4</definedName>
    <definedName name="liste_type_controle" localSheetId="3">[1]Listes!$A$2:$A$4</definedName>
    <definedName name="liste_type_controle" localSheetId="4">[1]Listes!$A$2:$A$4</definedName>
    <definedName name="liste_type_controle">Listes!$B$2:$B$5</definedName>
    <definedName name="MEDECINE">Listes!#REF!</definedName>
    <definedName name="Nat_ELP">Listes!$E$2:$E$3</definedName>
    <definedName name="NatELP">[2]Listes!$D$2:$D$3</definedName>
    <definedName name="Nature_contrôle">Listes!$C$2:$C$5</definedName>
    <definedName name="Nature_ELP" localSheetId="1">[1]Listes!$E$2:$E$3</definedName>
    <definedName name="Nature_ELP" localSheetId="2">[1]Listes!$E$2:$E$3</definedName>
    <definedName name="Nature_ELP" localSheetId="3">[1]Listes!$E$2:$E$3</definedName>
    <definedName name="Nature_ELP" localSheetId="4">[1]Listes!$E$2:$E$3</definedName>
    <definedName name="Nature_ELP">Listes!$E$2:$E$3</definedName>
    <definedName name="Nature_ELP2">Listes!$E$2:$E$3</definedName>
    <definedName name="naturecontrole">[2]Listes!$B$2:$B$5</definedName>
    <definedName name="POLYTECH_SOPHIA">Listes!#REF!</definedName>
    <definedName name="SCIENCES">Listes!$I$17:$I$21</definedName>
    <definedName name="STAPS">Listes!#REF!</definedName>
    <definedName name="tab_cmp" localSheetId="1">#REF!</definedName>
    <definedName name="tab_cmp" localSheetId="2">#REF!</definedName>
    <definedName name="tab_cmp" localSheetId="3">#REF!</definedName>
    <definedName name="tab_cmp" localSheetId="4">#REF!</definedName>
    <definedName name="tab_cmp">#REF!</definedName>
    <definedName name="tab_code_dip" localSheetId="1">[1]Listes!$A$31:$B$57</definedName>
    <definedName name="tab_code_dip" localSheetId="2">[1]Listes!$A$31:$B$57</definedName>
    <definedName name="tab_code_dip" localSheetId="3">[1]Listes!$A$31:$B$57</definedName>
    <definedName name="tab_code_dip" localSheetId="4">[1]Listes!$A$31:$B$57</definedName>
    <definedName name="tab_code_dip">Listes!#REF!</definedName>
    <definedName name="Type_contrôle">Listes!$B$2:$B$4</definedName>
    <definedName name="_xlnm.Print_Area" localSheetId="0">'Fiche générale'!$A$1:$I$25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5" i="49" l="1"/>
  <c r="B3" i="49"/>
  <c r="B2" i="49"/>
  <c r="K15" i="48"/>
  <c r="B3" i="48"/>
  <c r="B2" i="48"/>
  <c r="K15" i="47"/>
  <c r="B3" i="47"/>
  <c r="B2" i="47"/>
  <c r="B4" i="49" l="1"/>
  <c r="K15" i="32"/>
  <c r="B3" i="32"/>
  <c r="B2" i="32"/>
  <c r="B4" i="4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cgarcia</author>
  </authors>
  <commentList>
    <comment ref="D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Saisir 6 lorsque la nature est 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nature" type="4" refreshedVersion="0" background="1">
    <webPr xml="1" sourceData="1" url="d:\Users\garcia.garcia-PC\Desktop\test\nature.xml" htmlTables="1" htmlFormat="all"/>
  </connection>
</connections>
</file>

<file path=xl/sharedStrings.xml><?xml version="1.0" encoding="utf-8"?>
<sst xmlns="http://schemas.openxmlformats.org/spreadsheetml/2006/main" count="450" uniqueCount="136">
  <si>
    <t>Unité d'enseignement</t>
  </si>
  <si>
    <t>Code étape</t>
  </si>
  <si>
    <t>Libellé étape</t>
  </si>
  <si>
    <t>Nature ELP</t>
  </si>
  <si>
    <t>Libellé ELP</t>
  </si>
  <si>
    <t>Code ELP</t>
  </si>
  <si>
    <t>ECTS</t>
  </si>
  <si>
    <t>Coeff</t>
  </si>
  <si>
    <t>COMPOSANTES</t>
  </si>
  <si>
    <t>Type contrôle</t>
  </si>
  <si>
    <t>Nature contrôle</t>
  </si>
  <si>
    <t>Écrit</t>
  </si>
  <si>
    <t>Oral</t>
  </si>
  <si>
    <t>IAE</t>
  </si>
  <si>
    <t>Rapport/Mémoire</t>
  </si>
  <si>
    <t>IDPD</t>
  </si>
  <si>
    <t>IUT</t>
  </si>
  <si>
    <t>Code diplôme</t>
  </si>
  <si>
    <t>1ère session</t>
  </si>
  <si>
    <t>2ème session</t>
  </si>
  <si>
    <t>Contrôle Continu</t>
  </si>
  <si>
    <t>Contrôle terminal</t>
  </si>
  <si>
    <t>Nature</t>
  </si>
  <si>
    <t>Durée</t>
  </si>
  <si>
    <t>MENTION</t>
  </si>
  <si>
    <t>Parcours type</t>
  </si>
  <si>
    <t>COMPOSANTE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</si>
  <si>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</si>
  <si>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</si>
  <si>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</si>
  <si>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</si>
  <si>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</t>
  </si>
  <si>
    <t>COMPENSATION</t>
  </si>
  <si>
    <t>REDOUBLEMENT</t>
  </si>
  <si>
    <t>Code semestre</t>
  </si>
  <si>
    <t>Nbre d'évaluation minimum</t>
  </si>
  <si>
    <t>Code Malus</t>
  </si>
  <si>
    <t>Élément constitutif d'une UE</t>
  </si>
  <si>
    <t>Capitalisable</t>
  </si>
  <si>
    <t>Type  Contrôle</t>
  </si>
  <si>
    <t>Non assiduité</t>
  </si>
  <si>
    <t>MALUS / Max</t>
  </si>
  <si>
    <t>Compensation</t>
  </si>
  <si>
    <t>Economie</t>
  </si>
  <si>
    <t>Innovation, entreprise et société</t>
  </si>
  <si>
    <t>Management et administration des entreprises</t>
  </si>
  <si>
    <t>Lettres</t>
  </si>
  <si>
    <t>Civilisations, cultures et sociétés</t>
  </si>
  <si>
    <t>Psychologie</t>
  </si>
  <si>
    <t>Sciences sociales</t>
  </si>
  <si>
    <t>Sciences cognitives</t>
  </si>
  <si>
    <t>Sciences et génie des matériaux</t>
  </si>
  <si>
    <t>Chimie moléculaire</t>
  </si>
  <si>
    <t>Gestion de l'environnement</t>
  </si>
  <si>
    <t>Physique fondamentale et applications</t>
  </si>
  <si>
    <t>Sciences de la Terre et des planètes, environnement</t>
  </si>
  <si>
    <t>TEXTES RÉGLEMENTAIRES</t>
  </si>
  <si>
    <t>VDI</t>
  </si>
  <si>
    <t>VET</t>
  </si>
  <si>
    <t xml:space="preserve">Si CC&amp;CT 
coef du CT </t>
  </si>
  <si>
    <t>Les éléments ci-dessous doivent être communs à l'ensemble de la mention</t>
  </si>
  <si>
    <t>CCI (CC Intégral)</t>
  </si>
  <si>
    <t>CT (Contrôle terminal)</t>
  </si>
  <si>
    <t>CC&amp;CT</t>
  </si>
  <si>
    <t>Pratique sportive</t>
  </si>
  <si>
    <t>Seconde chance</t>
  </si>
  <si>
    <t>Observation seconde chance</t>
  </si>
  <si>
    <t>Épreuve terminale CC</t>
  </si>
  <si>
    <t>Type Diplôme : DU/DIU/DE</t>
  </si>
  <si>
    <t>EUR CREATES</t>
  </si>
  <si>
    <t>EUR DS4H</t>
  </si>
  <si>
    <t>EUR ELMI</t>
  </si>
  <si>
    <t>EUR HEALTHY</t>
  </si>
  <si>
    <t>EUR LEX@Société</t>
  </si>
  <si>
    <t>EUR LIFE</t>
  </si>
  <si>
    <t>EUR ODYSSEE</t>
  </si>
  <si>
    <t>EUR SPECTRUM</t>
  </si>
  <si>
    <t>INSPE</t>
  </si>
  <si>
    <t>Médecine</t>
  </si>
  <si>
    <t>Odontologie</t>
  </si>
  <si>
    <t>POLYTECH</t>
  </si>
  <si>
    <t>Service de Formation Continue</t>
  </si>
  <si>
    <t>UCA IDEX</t>
  </si>
  <si>
    <t>Type de session :</t>
  </si>
  <si>
    <t>Art. L613-2 du Code de l'éducation</t>
  </si>
  <si>
    <t>Type Diplôme :  DU/DIU/DE</t>
  </si>
  <si>
    <t>IMREDD</t>
  </si>
  <si>
    <t>Oui</t>
  </si>
  <si>
    <t>1h</t>
  </si>
  <si>
    <t>RUSSE DÉBUTANT 1</t>
  </si>
  <si>
    <t>RUSSE avancé 1</t>
  </si>
  <si>
    <t>Langue et grammaire Russe débutant 1</t>
  </si>
  <si>
    <t>Culture Russe débutant 1</t>
  </si>
  <si>
    <t>Expression Russe Débutant 1</t>
  </si>
  <si>
    <t>Culture Russe avancé 1</t>
  </si>
  <si>
    <t>Expression Russe avancé 1</t>
  </si>
  <si>
    <t>Traduction Russe avancé 1</t>
  </si>
  <si>
    <t>Nouveau calcul</t>
  </si>
  <si>
    <t xml:space="preserve"> Écrit</t>
  </si>
  <si>
    <t xml:space="preserve">garder les 4 meilleures notes sur 5 </t>
  </si>
  <si>
    <t xml:space="preserve">La note de Culture doit être </t>
  </si>
  <si>
    <t>prise en compte dans ce nouveau calcul</t>
  </si>
  <si>
    <t>et ne pourra pas disparaître</t>
  </si>
  <si>
    <t>garder les 4 meilleures notes sur 5</t>
  </si>
  <si>
    <t xml:space="preserve">la note de Culture doit être </t>
  </si>
  <si>
    <t>RUSSE Elémentaire 2</t>
  </si>
  <si>
    <t>RUSSE avancé 2</t>
  </si>
  <si>
    <t>Culture Russe avancé 2</t>
  </si>
  <si>
    <t>Expression Russe avancé 2</t>
  </si>
  <si>
    <t>Traduction Russe avancé 2</t>
  </si>
  <si>
    <t>Langue et grammaire Russe élémentaire 2</t>
  </si>
  <si>
    <t>Culture Russe élémentaire 2</t>
  </si>
  <si>
    <t>Expression Russe elémentaire 2</t>
  </si>
  <si>
    <t>Par compensation entre toutes les notes</t>
  </si>
  <si>
    <t>RUSSE  pré-intermédiaire 3</t>
  </si>
  <si>
    <t>Grammaire: théorie et pratique Russe  pré-intermédiaire 3</t>
  </si>
  <si>
    <t>Culture Russe  pré-intermédiaire 3</t>
  </si>
  <si>
    <t>Expression écrite et orale Russe pré-intermédiaire 3</t>
  </si>
  <si>
    <t>RUSSE avancé 3</t>
  </si>
  <si>
    <t>Grammaire: théorie et pratique Russe  avancé 3</t>
  </si>
  <si>
    <t>Culture Russe avancé 3</t>
  </si>
  <si>
    <t>Expression Russe avancé 3</t>
  </si>
  <si>
    <t>(</t>
  </si>
  <si>
    <t>garder les 5 meilleures notes sur 6</t>
  </si>
  <si>
    <t>RUSSE  pré-intermédiaire avancé 4</t>
  </si>
  <si>
    <t>Grammaire: théorie et pratique Russe  pré-intermédiaire avancé 4</t>
  </si>
  <si>
    <t>Culture Russe  pré-intermédiaire avancé 4</t>
  </si>
  <si>
    <t>Expression écrite et orale Russe pré-intermédiaire avancé 4</t>
  </si>
  <si>
    <t>RUSSE avancé 4</t>
  </si>
  <si>
    <t>Culture Russe avancé 4</t>
  </si>
  <si>
    <t>Expression Russe avancé 4</t>
  </si>
  <si>
    <t>Grammaire: théorie et pratique Russe  avancé 4</t>
  </si>
  <si>
    <t xml:space="preserve">Lettres, Langues, Arts et Communication </t>
  </si>
  <si>
    <t>Les notes des ECUE supérieures ou égales à 10/20 sont conservables sur l'année pour permettre la compensation annuelle</t>
  </si>
  <si>
    <t>Les notes des ECUE acquises au-dessus de 12/20  sont conservables sur 2 ans</t>
  </si>
  <si>
    <t>Type Diplôme : DU RUSSE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</si>
</sst>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3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33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2" borderId="1" xfId="0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0" fillId="0" borderId="1" xfId="0" applyBorder="1"/>
    <xf numFmtId="0" fontId="0" fillId="2" borderId="0" xfId="0" applyFill="1"/>
    <xf numFmtId="0" fontId="8" fillId="2" borderId="0" xfId="0" applyFont="1" applyFill="1"/>
    <xf numFmtId="0" fontId="9" fillId="2" borderId="0" xfId="0" applyFont="1" applyFill="1" applyAlignment="1">
      <alignment horizontal="center"/>
    </xf>
    <xf numFmtId="0" fontId="0" fillId="0" borderId="3" xfId="0" applyBorder="1"/>
    <xf numFmtId="0" fontId="12" fillId="0" borderId="2" xfId="0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20" fillId="0" borderId="10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15" fillId="0" borderId="1" xfId="0" applyFont="1" applyBorder="1" applyAlignment="1">
      <alignment horizontal="left" vertical="center" indent="1"/>
    </xf>
    <xf numFmtId="0" fontId="15" fillId="0" borderId="2" xfId="0" applyFont="1" applyBorder="1" applyAlignment="1">
      <alignment horizontal="left" vertical="center" indent="1"/>
    </xf>
    <xf numFmtId="0" fontId="0" fillId="0" borderId="2" xfId="0" applyBorder="1"/>
    <xf numFmtId="0" fontId="0" fillId="2" borderId="0" xfId="0" applyFill="1" applyAlignment="1">
      <alignment horizontal="left"/>
    </xf>
    <xf numFmtId="0" fontId="11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indent="2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3" fillId="0" borderId="5" xfId="0" applyFont="1" applyBorder="1"/>
    <xf numFmtId="0" fontId="10" fillId="0" borderId="5" xfId="0" applyFont="1" applyBorder="1"/>
    <xf numFmtId="0" fontId="10" fillId="0" borderId="6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17" fillId="2" borderId="9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8" borderId="9" xfId="0" applyFont="1" applyFill="1" applyBorder="1" applyAlignment="1">
      <alignment vertical="center" wrapText="1"/>
    </xf>
    <xf numFmtId="0" fontId="2" fillId="8" borderId="9" xfId="0" applyFont="1" applyFill="1" applyBorder="1" applyAlignment="1">
      <alignment vertical="center"/>
    </xf>
    <xf numFmtId="0" fontId="27" fillId="0" borderId="1" xfId="0" applyFont="1" applyBorder="1" applyProtection="1">
      <protection locked="0"/>
    </xf>
    <xf numFmtId="0" fontId="27" fillId="0" borderId="1" xfId="0" applyFont="1" applyBorder="1" applyAlignment="1" applyProtection="1">
      <alignment vertical="center"/>
      <protection locked="0"/>
    </xf>
    <xf numFmtId="0" fontId="27" fillId="9" borderId="1" xfId="0" applyFont="1" applyFill="1" applyBorder="1" applyProtection="1">
      <protection locked="0"/>
    </xf>
    <xf numFmtId="0" fontId="27" fillId="10" borderId="1" xfId="0" applyFont="1" applyFill="1" applyBorder="1" applyProtection="1">
      <protection locked="0"/>
    </xf>
    <xf numFmtId="0" fontId="27" fillId="9" borderId="0" xfId="0" applyFont="1" applyFill="1" applyProtection="1">
      <protection locked="0"/>
    </xf>
    <xf numFmtId="0" fontId="27" fillId="9" borderId="1" xfId="0" applyFont="1" applyFill="1" applyBorder="1" applyAlignment="1" applyProtection="1">
      <alignment vertical="center"/>
      <protection locked="0"/>
    </xf>
    <xf numFmtId="0" fontId="19" fillId="2" borderId="0" xfId="0" applyFont="1" applyFill="1" applyAlignment="1">
      <alignment horizontal="left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3" fillId="3" borderId="13" xfId="0" applyFont="1" applyFill="1" applyBorder="1" applyAlignment="1">
      <alignment horizontal="center"/>
    </xf>
    <xf numFmtId="0" fontId="0" fillId="0" borderId="8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16" fillId="0" borderId="2" xfId="0" applyFont="1" applyBorder="1" applyAlignment="1" applyProtection="1">
      <alignment vertical="center"/>
      <protection locked="0"/>
    </xf>
    <xf numFmtId="0" fontId="16" fillId="0" borderId="3" xfId="0" applyFont="1" applyBorder="1" applyAlignment="1" applyProtection="1">
      <alignment vertical="center"/>
      <protection locked="0"/>
    </xf>
    <xf numFmtId="0" fontId="16" fillId="0" borderId="4" xfId="0" applyFont="1" applyBorder="1" applyAlignment="1" applyProtection="1">
      <alignment vertical="center"/>
      <protection locked="0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left" vertical="center"/>
    </xf>
    <xf numFmtId="0" fontId="10" fillId="4" borderId="12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8" fillId="2" borderId="11" xfId="0" applyFont="1" applyFill="1" applyBorder="1" applyAlignment="1" applyProtection="1">
      <alignment horizontal="left" vertical="center"/>
      <protection locked="0"/>
    </xf>
    <xf numFmtId="0" fontId="8" fillId="2" borderId="12" xfId="0" applyFont="1" applyFill="1" applyBorder="1" applyAlignment="1" applyProtection="1">
      <alignment horizontal="left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21" fillId="0" borderId="8" xfId="1" applyBorder="1"/>
    <xf numFmtId="0" fontId="21" fillId="0" borderId="5" xfId="1" applyBorder="1"/>
    <xf numFmtId="0" fontId="21" fillId="0" borderId="6" xfId="1" applyBorder="1"/>
    <xf numFmtId="0" fontId="21" fillId="0" borderId="11" xfId="1" applyBorder="1" applyProtection="1">
      <protection locked="0"/>
    </xf>
    <xf numFmtId="0" fontId="21" fillId="0" borderId="12" xfId="1" applyBorder="1" applyProtection="1">
      <protection locked="0"/>
    </xf>
    <xf numFmtId="0" fontId="21" fillId="0" borderId="13" xfId="1" applyBorder="1" applyProtection="1">
      <protection locked="0"/>
    </xf>
    <xf numFmtId="0" fontId="21" fillId="0" borderId="2" xfId="1" applyBorder="1" applyAlignment="1">
      <alignment vertical="center" wrapText="1"/>
    </xf>
    <xf numFmtId="0" fontId="21" fillId="0" borderId="3" xfId="1" applyBorder="1" applyAlignment="1">
      <alignment vertical="center"/>
    </xf>
    <xf numFmtId="0" fontId="21" fillId="0" borderId="4" xfId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2" fillId="6" borderId="1" xfId="0" applyFont="1" applyFill="1" applyBorder="1" applyAlignment="1" applyProtection="1">
      <alignment horizontal="center"/>
      <protection locked="0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22" fillId="6" borderId="2" xfId="0" applyFont="1" applyFill="1" applyBorder="1" applyAlignment="1" applyProtection="1">
      <alignment horizontal="center"/>
      <protection locked="0"/>
    </xf>
    <xf numFmtId="0" fontId="22" fillId="6" borderId="3" xfId="0" applyFont="1" applyFill="1" applyBorder="1" applyAlignment="1" applyProtection="1">
      <alignment horizontal="center"/>
      <protection locked="0"/>
    </xf>
    <xf numFmtId="0" fontId="22" fillId="6" borderId="4" xfId="0" applyFont="1" applyFill="1" applyBorder="1" applyAlignment="1" applyProtection="1">
      <alignment horizontal="center"/>
      <protection locked="0"/>
    </xf>
    <xf numFmtId="0" fontId="14" fillId="6" borderId="2" xfId="0" applyFont="1" applyFill="1" applyBorder="1" applyAlignment="1" applyProtection="1">
      <alignment horizontal="center" vertical="center"/>
      <protection locked="0"/>
    </xf>
    <xf numFmtId="0" fontId="14" fillId="6" borderId="4" xfId="0" applyFont="1" applyFill="1" applyBorder="1" applyAlignment="1" applyProtection="1">
      <alignment horizontal="center" vertical="center"/>
      <protection locked="0"/>
    </xf>
    <xf numFmtId="0" fontId="11" fillId="6" borderId="2" xfId="0" applyFont="1" applyFill="1" applyBorder="1" applyAlignment="1" applyProtection="1">
      <alignment horizontal="left" vertical="center"/>
      <protection locked="0"/>
    </xf>
    <xf numFmtId="0" fontId="11" fillId="6" borderId="3" xfId="0" applyFont="1" applyFill="1" applyBorder="1" applyAlignment="1" applyProtection="1">
      <alignment horizontal="left" vertical="center"/>
      <protection locked="0"/>
    </xf>
    <xf numFmtId="0" fontId="11" fillId="6" borderId="4" xfId="0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14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  <dxf>
      <font>
        <b/>
        <i val="0"/>
        <color rgb="FFC00000"/>
      </font>
    </dxf>
    <dxf>
      <fill>
        <patternFill>
          <bgColor theme="1"/>
        </patternFill>
      </fill>
    </dxf>
    <dxf>
      <fill>
        <patternFill>
          <bgColor theme="0" tint="-0.24994659260841701"/>
        </patternFill>
      </fill>
    </dxf>
    <dxf>
      <fill>
        <patternFill>
          <bgColor rgb="FFC6E0B4"/>
        </patternFill>
      </fill>
    </dxf>
    <dxf>
      <fill>
        <patternFill>
          <bgColor rgb="FF8497B0"/>
        </patternFill>
      </fill>
    </dxf>
    <dxf>
      <font>
        <color auto="1"/>
      </font>
      <fill>
        <patternFill>
          <bgColor rgb="FFD6DCE4"/>
        </patternFill>
      </fill>
    </dxf>
  </dxfs>
  <tableStyles count="0" defaultTableStyle="TableStyleMedium2" defaultPivotStyle="PivotStyleLight16"/>
  <colors>
    <mruColors>
      <color rgb="FFC6E0B4"/>
      <color rgb="FFD6DCE4"/>
      <color rgb="FF8497B0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onnections" Target="connections.xml"/></Relationships>
</file>

<file path=xl/ctrlProps/ctrlProp1.xml><?xml version="1.0" encoding="utf-8"?>
<formControlPr xmlns="http://schemas.microsoft.com/office/spreadsheetml/2009/9/main" objectType="Radio" checked="Checked" firstButton="1" fmlaLink="$A$11" lockText="1" noThreeD="1"/>
</file>

<file path=xl/ctrlProps/ctrlProp10.xml><?xml version="1.0" encoding="utf-8"?>
<formControlPr xmlns="http://schemas.microsoft.com/office/spreadsheetml/2009/9/main" objectType="Radio" checked="Checked" firstButton="1" fmlaLink="$A$11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$A$1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$A$1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8</xdr:row>
          <xdr:rowOff>47625</xdr:rowOff>
        </xdr:from>
        <xdr:to>
          <xdr:col>0</xdr:col>
          <xdr:colOff>1247775</xdr:colOff>
          <xdr:row>9</xdr:row>
          <xdr:rowOff>104775</xdr:rowOff>
        </xdr:to>
        <xdr:sp macro="" textlink="">
          <xdr:nvSpPr>
            <xdr:cNvPr id="38913" name="Option Button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1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11</xdr:row>
          <xdr:rowOff>66675</xdr:rowOff>
        </xdr:from>
        <xdr:to>
          <xdr:col>0</xdr:col>
          <xdr:colOff>1247775</xdr:colOff>
          <xdr:row>12</xdr:row>
          <xdr:rowOff>114300</xdr:rowOff>
        </xdr:to>
        <xdr:sp macro="" textlink="">
          <xdr:nvSpPr>
            <xdr:cNvPr id="38914" name="Option Button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1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9</xdr:row>
          <xdr:rowOff>152400</xdr:rowOff>
        </xdr:from>
        <xdr:to>
          <xdr:col>0</xdr:col>
          <xdr:colOff>1247775</xdr:colOff>
          <xdr:row>11</xdr:row>
          <xdr:rowOff>28575</xdr:rowOff>
        </xdr:to>
        <xdr:sp macro="" textlink="">
          <xdr:nvSpPr>
            <xdr:cNvPr id="38915" name="Option Button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1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8</xdr:row>
          <xdr:rowOff>47625</xdr:rowOff>
        </xdr:from>
        <xdr:to>
          <xdr:col>0</xdr:col>
          <xdr:colOff>1247775</xdr:colOff>
          <xdr:row>9</xdr:row>
          <xdr:rowOff>104775</xdr:rowOff>
        </xdr:to>
        <xdr:sp macro="" textlink="">
          <xdr:nvSpPr>
            <xdr:cNvPr id="61441" name="Option Button 1" hidden="1">
              <a:extLst>
                <a:ext uri="{63B3BB69-23CF-44E3-9099-C40C66FF867C}">
                  <a14:compatExt spid="_x0000_s61441"/>
                </a:ext>
                <a:ext uri="{FF2B5EF4-FFF2-40B4-BE49-F238E27FC236}">
                  <a16:creationId xmlns:a16="http://schemas.microsoft.com/office/drawing/2014/main" id="{00000000-0008-0000-0200-000001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11</xdr:row>
          <xdr:rowOff>66675</xdr:rowOff>
        </xdr:from>
        <xdr:to>
          <xdr:col>0</xdr:col>
          <xdr:colOff>1247775</xdr:colOff>
          <xdr:row>12</xdr:row>
          <xdr:rowOff>114300</xdr:rowOff>
        </xdr:to>
        <xdr:sp macro="" textlink="">
          <xdr:nvSpPr>
            <xdr:cNvPr id="61442" name="Option Button 2" hidden="1">
              <a:extLst>
                <a:ext uri="{63B3BB69-23CF-44E3-9099-C40C66FF867C}">
                  <a14:compatExt spid="_x0000_s61442"/>
                </a:ext>
                <a:ext uri="{FF2B5EF4-FFF2-40B4-BE49-F238E27FC236}">
                  <a16:creationId xmlns:a16="http://schemas.microsoft.com/office/drawing/2014/main" id="{00000000-0008-0000-0200-000002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9</xdr:row>
          <xdr:rowOff>152400</xdr:rowOff>
        </xdr:from>
        <xdr:to>
          <xdr:col>0</xdr:col>
          <xdr:colOff>1247775</xdr:colOff>
          <xdr:row>11</xdr:row>
          <xdr:rowOff>28575</xdr:rowOff>
        </xdr:to>
        <xdr:sp macro="" textlink="">
          <xdr:nvSpPr>
            <xdr:cNvPr id="61443" name="Option Button 3" hidden="1">
              <a:extLst>
                <a:ext uri="{63B3BB69-23CF-44E3-9099-C40C66FF867C}">
                  <a14:compatExt spid="_x0000_s61443"/>
                </a:ext>
                <a:ext uri="{FF2B5EF4-FFF2-40B4-BE49-F238E27FC236}">
                  <a16:creationId xmlns:a16="http://schemas.microsoft.com/office/drawing/2014/main" id="{00000000-0008-0000-0200-000003F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8</xdr:row>
          <xdr:rowOff>47625</xdr:rowOff>
        </xdr:from>
        <xdr:to>
          <xdr:col>0</xdr:col>
          <xdr:colOff>1247775</xdr:colOff>
          <xdr:row>9</xdr:row>
          <xdr:rowOff>104775</xdr:rowOff>
        </xdr:to>
        <xdr:sp macro="" textlink="">
          <xdr:nvSpPr>
            <xdr:cNvPr id="62465" name="Option Button 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00000000-0008-0000-03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11</xdr:row>
          <xdr:rowOff>66675</xdr:rowOff>
        </xdr:from>
        <xdr:to>
          <xdr:col>0</xdr:col>
          <xdr:colOff>1247775</xdr:colOff>
          <xdr:row>12</xdr:row>
          <xdr:rowOff>104775</xdr:rowOff>
        </xdr:to>
        <xdr:sp macro="" textlink="">
          <xdr:nvSpPr>
            <xdr:cNvPr id="62466" name="Option Button 2" hidden="1">
              <a:extLst>
                <a:ext uri="{63B3BB69-23CF-44E3-9099-C40C66FF867C}">
                  <a14:compatExt spid="_x0000_s62466"/>
                </a:ext>
                <a:ext uri="{FF2B5EF4-FFF2-40B4-BE49-F238E27FC236}">
                  <a16:creationId xmlns:a16="http://schemas.microsoft.com/office/drawing/2014/main" id="{00000000-0008-0000-0300-00000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9</xdr:row>
          <xdr:rowOff>152400</xdr:rowOff>
        </xdr:from>
        <xdr:to>
          <xdr:col>0</xdr:col>
          <xdr:colOff>1247775</xdr:colOff>
          <xdr:row>11</xdr:row>
          <xdr:rowOff>28575</xdr:rowOff>
        </xdr:to>
        <xdr:sp macro="" textlink="">
          <xdr:nvSpPr>
            <xdr:cNvPr id="62467" name="Option Button 3" hidden="1">
              <a:extLst>
                <a:ext uri="{63B3BB69-23CF-44E3-9099-C40C66FF867C}">
                  <a14:compatExt spid="_x0000_s62467"/>
                </a:ext>
                <a:ext uri="{FF2B5EF4-FFF2-40B4-BE49-F238E27FC236}">
                  <a16:creationId xmlns:a16="http://schemas.microsoft.com/office/drawing/2014/main" id="{00000000-0008-0000-0300-000003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8</xdr:row>
          <xdr:rowOff>47625</xdr:rowOff>
        </xdr:from>
        <xdr:to>
          <xdr:col>0</xdr:col>
          <xdr:colOff>1247775</xdr:colOff>
          <xdr:row>9</xdr:row>
          <xdr:rowOff>104775</xdr:rowOff>
        </xdr:to>
        <xdr:sp macro="" textlink="">
          <xdr:nvSpPr>
            <xdr:cNvPr id="63489" name="Option Button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4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6E0B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11</xdr:row>
          <xdr:rowOff>66675</xdr:rowOff>
        </xdr:from>
        <xdr:to>
          <xdr:col>0</xdr:col>
          <xdr:colOff>1247775</xdr:colOff>
          <xdr:row>12</xdr:row>
          <xdr:rowOff>104775</xdr:rowOff>
        </xdr:to>
        <xdr:sp macro="" textlink="">
          <xdr:nvSpPr>
            <xdr:cNvPr id="63490" name="Option Button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4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6DCE4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Renouvellement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9</xdr:row>
          <xdr:rowOff>152400</xdr:rowOff>
        </xdr:from>
        <xdr:to>
          <xdr:col>0</xdr:col>
          <xdr:colOff>1247775</xdr:colOff>
          <xdr:row>11</xdr:row>
          <xdr:rowOff>28575</xdr:rowOff>
        </xdr:to>
        <xdr:sp macro="" textlink="">
          <xdr:nvSpPr>
            <xdr:cNvPr id="63491" name="Option Button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4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8497B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Modification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VE\Cellule%20APOGEE\2018%20MODULO\MCC\Mod&#232;le%20MCC-L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o/Documents/Enseignement/Cours%20Nice/2020-2021/Mention%20LEA/MCC%20nouvelles/MCC-LICENCE%203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es%20Documents/DEVE/Cellule%20APOGEE/2018%20MODULO/MCC/D:/Volumes/Mes%20Documents/DEVE/Cellule%20APOGEE/2018%20MODULO/MCC/Mod&#232;le%20MCC-L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luafi/Desktop/DOC%20Maquette%20-%20MCC/MCC-Portail%20&amp;%20L1%20L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EVE\Cellule%20APOGEE\2018%20MODULO\MCC\Mod&#232;le%20MCC-%20L1%20L2%20double%20lice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  <sheetName val="LP annuelle"/>
      <sheetName val="LP semestre 1"/>
      <sheetName val="LP semestre 2"/>
      <sheetName val="Listes"/>
    </sheetNames>
    <sheetDataSet>
      <sheetData sheetId="0"/>
      <sheetData sheetId="1"/>
      <sheetData sheetId="2"/>
      <sheetData sheetId="3"/>
      <sheetData sheetId="4">
        <row r="2">
          <cell r="A2" t="str">
            <v>CCI (CC Intégral)</v>
          </cell>
          <cell r="C2" t="str">
            <v>Écrit</v>
          </cell>
          <cell r="E2" t="str">
            <v>Unité d'enseignement</v>
          </cell>
        </row>
        <row r="3">
          <cell r="A3" t="str">
            <v>CT (Contrôle terminal)</v>
          </cell>
          <cell r="C3" t="str">
            <v>Oral</v>
          </cell>
          <cell r="E3" t="str">
            <v>Élément constitutif d'une UE</v>
          </cell>
        </row>
        <row r="4">
          <cell r="A4" t="str">
            <v>CC&amp;CT</v>
          </cell>
          <cell r="C4" t="str">
            <v>Rapport/Mémoire</v>
          </cell>
        </row>
        <row r="7">
          <cell r="A7" t="str">
            <v>ISEM</v>
          </cell>
          <cell r="B7" t="str">
            <v>IUT</v>
          </cell>
          <cell r="C7" t="str">
            <v>LASH</v>
          </cell>
          <cell r="D7" t="str">
            <v>SCIENCES</v>
          </cell>
          <cell r="E7" t="str">
            <v>STAPS</v>
          </cell>
        </row>
        <row r="31">
          <cell r="A31" t="str">
            <v>Santé, Vieillissement et Activités Physiques Adaptées (SVAPA)</v>
          </cell>
          <cell r="B31" t="str">
            <v>PLPVA18</v>
          </cell>
        </row>
        <row r="32">
          <cell r="A32" t="str">
            <v>Bio-industrie et Biotechnologie (BIBT)</v>
          </cell>
          <cell r="B32" t="str">
            <v>SLBIO18</v>
          </cell>
        </row>
        <row r="33">
          <cell r="A33" t="str">
            <v>Gestion des structures sanitaires et sociales (GESSS)</v>
          </cell>
          <cell r="B33" t="str">
            <v>TLGES18</v>
          </cell>
        </row>
        <row r="34">
          <cell r="A34" t="str">
            <v>Métiers de l'animation sociale, socio-éducative et socioculturelle (MASSS)</v>
          </cell>
          <cell r="B34" t="str">
            <v>TLMAS18</v>
          </cell>
        </row>
        <row r="35">
          <cell r="A35" t="str">
            <v>Management et gestion des organisations (MGO)</v>
          </cell>
          <cell r="B35" t="str">
            <v>TLMGO18</v>
          </cell>
        </row>
        <row r="36">
          <cell r="A36" t="str">
            <v>Métiers de l'immobilier: gestion et développement de pâtrimoine immobilier</v>
          </cell>
          <cell r="B36" t="str">
            <v>TLIMM18</v>
          </cell>
        </row>
        <row r="37">
          <cell r="A37" t="str">
            <v>Assurance, banque, finance: chargé de clientèle</v>
          </cell>
          <cell r="B37" t="str">
            <v>TLABF18</v>
          </cell>
        </row>
        <row r="38">
          <cell r="A38" t="str">
            <v>Nautisme et métiers de la plaisance (NMP)</v>
          </cell>
          <cell r="B38" t="str">
            <v>TLNMP18</v>
          </cell>
        </row>
        <row r="39">
          <cell r="A39" t="str">
            <v>Technico-commercial (TECO)</v>
          </cell>
          <cell r="B39" t="str">
            <v>TLTEC18</v>
          </cell>
        </row>
        <row r="40">
          <cell r="A40" t="str">
            <v>Métiers du tourisme et des loisirs (MTL)</v>
          </cell>
          <cell r="B40" t="str">
            <v>TLMTL18</v>
          </cell>
        </row>
        <row r="41">
          <cell r="A41" t="str">
            <v>Commerce et distribution</v>
          </cell>
          <cell r="B41" t="str">
            <v>ILCDM18</v>
          </cell>
        </row>
        <row r="42">
          <cell r="A42" t="str">
            <v>Métiers de la gestion et de la comptabilité: responsable de portefeuille clients en cabinet d'expertise (RPCCE)</v>
          </cell>
          <cell r="B42" t="str">
            <v>TLRPC18</v>
          </cell>
        </row>
        <row r="43">
          <cell r="A43" t="str">
            <v>Métiers de la communication : événementiel (CE)</v>
          </cell>
          <cell r="B43" t="str">
            <v>TLCEV18</v>
          </cell>
        </row>
        <row r="44">
          <cell r="A44" t="str">
            <v>Métiers de l'information : métiers du journalisme et de la presse (JAV)</v>
          </cell>
          <cell r="B44" t="str">
            <v>TLMIJ18</v>
          </cell>
        </row>
        <row r="45">
          <cell r="A45" t="str">
            <v>Guide conférencier</v>
          </cell>
          <cell r="B45" t="str">
            <v>HLGCO18</v>
          </cell>
        </row>
        <row r="46">
          <cell r="A46" t="str">
            <v>Protection et valorisation du patrimoine historique et culturel</v>
          </cell>
          <cell r="B46" t="str">
            <v>HLVPR18</v>
          </cell>
        </row>
        <row r="47">
          <cell r="A47" t="str">
            <v>Cartographie, topographie et systèmes d'information géographique</v>
          </cell>
          <cell r="B47" t="str">
            <v>SLOGP18</v>
          </cell>
        </row>
        <row r="48">
          <cell r="A48" t="str">
            <v>Métiers de l'informatique: Conception, Développement et Tests de logiciels (CDTL)</v>
          </cell>
          <cell r="B48" t="str">
            <v>TLCDT18</v>
          </cell>
        </row>
        <row r="49">
          <cell r="A49" t="str">
            <v>Métiers de l'industrie: Gestion de la Production Industrielle (GPI)</v>
          </cell>
          <cell r="B49" t="str">
            <v>TLGPI18</v>
          </cell>
        </row>
        <row r="50">
          <cell r="A50" t="str">
            <v>Management des processus logistiques (MPL)</v>
          </cell>
          <cell r="B50" t="str">
            <v>TLMPL18</v>
          </cell>
        </row>
        <row r="51">
          <cell r="A51" t="str">
            <v>Chimie analytique, contrôle, qualité, environnement</v>
          </cell>
          <cell r="B51" t="str">
            <v>SLQAL18</v>
          </cell>
        </row>
        <row r="52">
          <cell r="A52" t="str">
            <v>Métiers de l'informatique: Systèmes d'Information et Gestion de Données (SIGD)</v>
          </cell>
          <cell r="B52" t="str">
            <v>TLSIG18</v>
          </cell>
        </row>
        <row r="53">
          <cell r="A53" t="str">
            <v>Métiers de l'informatique: applications web</v>
          </cell>
          <cell r="B53" t="str">
            <v>HLWIM18</v>
          </cell>
        </row>
        <row r="54">
          <cell r="A54" t="str">
            <v>Métiers de l'informatique: Administration et Sécurité ds Systèmes et des Réseaux (ASSR)</v>
          </cell>
          <cell r="B54" t="str">
            <v>TLASS18</v>
          </cell>
        </row>
        <row r="55">
          <cell r="A55" t="str">
            <v>Métiers de l'informatique: Administration et Sécurité ds Systèmes et des Réseaux (ASSR)</v>
          </cell>
          <cell r="B55" t="str">
            <v>TLASS18</v>
          </cell>
        </row>
        <row r="56">
          <cell r="A56" t="str">
            <v>Maîtrise de l'énergie, électricité, développement durable (MEEDD)</v>
          </cell>
          <cell r="B56" t="str">
            <v>TLMEE18</v>
          </cell>
        </row>
        <row r="57">
          <cell r="A57" t="str">
            <v>Maîtrise de l'énergie, électricité, développement durable (MEEDD)</v>
          </cell>
          <cell r="B57" t="str">
            <v>TLMEE18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  <sheetName val="Semestre 1"/>
      <sheetName val="Semestre 2"/>
      <sheetName val="Semestre 3"/>
      <sheetName val="Semestre 4"/>
      <sheetName val="List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générale"/>
      <sheetName val="Listes"/>
      <sheetName val="Semestre 1"/>
      <sheetName val="Semestre 2"/>
      <sheetName val="Semestre 3"/>
      <sheetName val="Semestre 4"/>
    </sheetNames>
    <sheetDataSet>
      <sheetData sheetId="0">
        <row r="2">
          <cell r="B2" t="str">
            <v>LASH</v>
          </cell>
        </row>
      </sheetData>
      <sheetData sheetId="1">
        <row r="2">
          <cell r="A2" t="str">
            <v>CCI (CC Intégral)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egifrance.gouv.fr/affichCodeArticle.do;jsessionid=6429BA2DC85BC5438227CC746D81E0C7.tplgfr30s_3?idArticle=LEGIARTI000006525192&amp;cidTexte=LEGITEXT000006071191&amp;dateTexte=2002011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omments" Target="../comments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1"/>
  <dimension ref="A1:J25"/>
  <sheetViews>
    <sheetView showGridLines="0" topLeftCell="A9" workbookViewId="0">
      <selection sqref="A1:I1"/>
    </sheetView>
  </sheetViews>
  <sheetFormatPr baseColWidth="10" defaultColWidth="11.5703125" defaultRowHeight="15" x14ac:dyDescent="0.25"/>
  <cols>
    <col min="1" max="1" width="29.28515625" customWidth="1"/>
    <col min="2" max="2" width="27.42578125" customWidth="1"/>
    <col min="3" max="3" width="18.85546875" bestFit="1" customWidth="1"/>
    <col min="10" max="10" width="5.42578125" customWidth="1"/>
  </cols>
  <sheetData>
    <row r="1" spans="1:10" ht="23.25" x14ac:dyDescent="0.35">
      <c r="A1" s="64" t="s">
        <v>135</v>
      </c>
      <c r="B1" s="65"/>
      <c r="C1" s="66"/>
      <c r="D1" s="66"/>
      <c r="E1" s="66"/>
      <c r="F1" s="66"/>
      <c r="G1" s="66"/>
      <c r="H1" s="66"/>
      <c r="I1" s="67"/>
      <c r="J1" s="17"/>
    </row>
    <row r="2" spans="1:10" s="10" customFormat="1" ht="24.95" customHeight="1" x14ac:dyDescent="0.5">
      <c r="A2" s="20" t="s">
        <v>26</v>
      </c>
      <c r="B2" s="50" t="s">
        <v>69</v>
      </c>
      <c r="C2" s="63"/>
      <c r="D2" s="63"/>
      <c r="E2" s="63"/>
      <c r="F2" s="63"/>
      <c r="G2" s="63"/>
      <c r="H2" s="63"/>
      <c r="I2" s="63"/>
      <c r="J2" s="11"/>
    </row>
    <row r="3" spans="1:10" s="9" customFormat="1" ht="24.95" customHeight="1" x14ac:dyDescent="0.5">
      <c r="A3" s="21" t="s">
        <v>24</v>
      </c>
      <c r="B3" s="71" t="s">
        <v>132</v>
      </c>
      <c r="C3" s="72"/>
      <c r="D3" s="72"/>
      <c r="E3" s="72"/>
      <c r="F3" s="72"/>
      <c r="G3" s="72"/>
      <c r="H3" s="72"/>
      <c r="I3" s="73"/>
      <c r="J3" s="18"/>
    </row>
    <row r="4" spans="1:10" s="9" customFormat="1" ht="24.95" customHeight="1" x14ac:dyDescent="0.5">
      <c r="A4" s="20" t="s">
        <v>83</v>
      </c>
      <c r="B4" s="51" t="s">
        <v>65</v>
      </c>
      <c r="C4" s="16" t="s">
        <v>60</v>
      </c>
      <c r="D4" s="19"/>
      <c r="E4" s="19"/>
      <c r="F4" s="19"/>
      <c r="G4" s="19"/>
      <c r="H4" s="19"/>
      <c r="I4" s="19"/>
      <c r="J4" s="18"/>
    </row>
    <row r="5" spans="1:10" ht="20.100000000000001" customHeight="1" x14ac:dyDescent="0.25">
      <c r="A5" s="74" t="s">
        <v>32</v>
      </c>
      <c r="B5" s="75"/>
      <c r="C5" s="75"/>
      <c r="D5" s="75"/>
      <c r="E5" s="75"/>
      <c r="F5" s="75"/>
      <c r="G5" s="75"/>
      <c r="H5" s="75"/>
      <c r="I5" s="76"/>
    </row>
    <row r="6" spans="1:10" x14ac:dyDescent="0.25">
      <c r="A6" s="13" t="s">
        <v>27</v>
      </c>
      <c r="B6" s="12"/>
      <c r="C6" s="12"/>
      <c r="D6" s="12"/>
      <c r="E6" s="12"/>
      <c r="F6" s="12"/>
      <c r="G6" s="12"/>
      <c r="H6" s="12"/>
      <c r="I6" s="12"/>
    </row>
    <row r="7" spans="1:10" x14ac:dyDescent="0.25">
      <c r="A7" s="77" t="s">
        <v>28</v>
      </c>
      <c r="B7" s="78"/>
      <c r="C7" s="78"/>
      <c r="D7" s="78"/>
      <c r="E7" s="78"/>
      <c r="F7" s="78"/>
      <c r="G7" s="78"/>
      <c r="H7" s="78"/>
      <c r="I7" s="79"/>
    </row>
    <row r="8" spans="1:10" s="9" customFormat="1" x14ac:dyDescent="0.25">
      <c r="A8" s="86" t="s">
        <v>133</v>
      </c>
      <c r="B8" s="87"/>
      <c r="C8" s="87"/>
      <c r="D8" s="87"/>
      <c r="E8" s="87"/>
      <c r="F8" s="87"/>
      <c r="G8" s="87"/>
      <c r="H8" s="87"/>
      <c r="I8" s="88"/>
    </row>
    <row r="9" spans="1:10" x14ac:dyDescent="0.25">
      <c r="A9" s="68" t="s">
        <v>134</v>
      </c>
      <c r="B9" s="69"/>
      <c r="C9" s="69"/>
      <c r="D9" s="69"/>
      <c r="E9" s="69"/>
      <c r="F9" s="69"/>
      <c r="G9" s="69"/>
      <c r="H9" s="69"/>
      <c r="I9" s="70"/>
    </row>
    <row r="10" spans="1:10" x14ac:dyDescent="0.25">
      <c r="A10" s="80" t="s">
        <v>29</v>
      </c>
      <c r="B10" s="81"/>
      <c r="C10" s="81"/>
      <c r="D10" s="81"/>
      <c r="E10" s="81"/>
      <c r="F10" s="81"/>
      <c r="G10" s="81"/>
      <c r="H10" s="81"/>
      <c r="I10" s="82"/>
    </row>
    <row r="11" spans="1:10" s="9" customFormat="1" x14ac:dyDescent="0.25">
      <c r="A11" s="86" t="s">
        <v>113</v>
      </c>
      <c r="B11" s="87"/>
      <c r="C11" s="87"/>
      <c r="D11" s="87"/>
      <c r="E11" s="87"/>
      <c r="F11" s="87"/>
      <c r="G11" s="87"/>
      <c r="H11" s="87"/>
      <c r="I11" s="88"/>
    </row>
    <row r="12" spans="1:10" x14ac:dyDescent="0.25">
      <c r="A12" s="68"/>
      <c r="B12" s="69"/>
      <c r="C12" s="69"/>
      <c r="D12" s="69"/>
      <c r="E12" s="69"/>
      <c r="F12" s="69"/>
      <c r="G12" s="69"/>
      <c r="H12" s="69"/>
      <c r="I12" s="70"/>
    </row>
    <row r="13" spans="1:10" s="14" customFormat="1" x14ac:dyDescent="0.25">
      <c r="A13" s="80" t="s">
        <v>30</v>
      </c>
      <c r="B13" s="81"/>
      <c r="C13" s="81"/>
      <c r="D13" s="81"/>
      <c r="E13" s="81"/>
      <c r="F13" s="81"/>
      <c r="G13" s="81"/>
      <c r="H13" s="81"/>
      <c r="I13" s="82"/>
    </row>
    <row r="14" spans="1:10" s="23" customFormat="1" x14ac:dyDescent="0.25">
      <c r="A14" s="86" t="s">
        <v>113</v>
      </c>
      <c r="B14" s="87"/>
      <c r="C14" s="87"/>
      <c r="D14" s="87"/>
      <c r="E14" s="87"/>
      <c r="F14" s="87"/>
      <c r="G14" s="87"/>
      <c r="H14" s="87"/>
      <c r="I14" s="88"/>
    </row>
    <row r="15" spans="1:10" x14ac:dyDescent="0.25">
      <c r="A15" s="68"/>
      <c r="B15" s="69"/>
      <c r="C15" s="69"/>
      <c r="D15" s="69"/>
      <c r="E15" s="69"/>
      <c r="F15" s="69"/>
      <c r="G15" s="69"/>
      <c r="H15" s="69"/>
      <c r="I15" s="70"/>
    </row>
    <row r="16" spans="1:10" s="14" customFormat="1" x14ac:dyDescent="0.25">
      <c r="A16" s="80" t="s">
        <v>31</v>
      </c>
      <c r="B16" s="81"/>
      <c r="C16" s="81"/>
      <c r="D16" s="81"/>
      <c r="E16" s="81"/>
      <c r="F16" s="81"/>
      <c r="G16" s="81"/>
      <c r="H16" s="81"/>
      <c r="I16" s="82"/>
    </row>
    <row r="17" spans="1:9" s="23" customFormat="1" x14ac:dyDescent="0.25">
      <c r="A17" s="86"/>
      <c r="B17" s="87"/>
      <c r="C17" s="87"/>
      <c r="D17" s="87"/>
      <c r="E17" s="87"/>
      <c r="F17" s="87"/>
      <c r="G17" s="87"/>
      <c r="H17" s="87"/>
      <c r="I17" s="88"/>
    </row>
    <row r="18" spans="1:9" x14ac:dyDescent="0.25">
      <c r="A18" s="68"/>
      <c r="B18" s="69"/>
      <c r="C18" s="69"/>
      <c r="D18" s="69"/>
      <c r="E18" s="69"/>
      <c r="F18" s="69"/>
      <c r="G18" s="69"/>
      <c r="H18" s="69"/>
      <c r="I18" s="70"/>
    </row>
    <row r="19" spans="1:9" ht="20.100000000000001" customHeight="1" x14ac:dyDescent="0.25">
      <c r="A19" s="83" t="s">
        <v>33</v>
      </c>
      <c r="B19" s="84"/>
      <c r="C19" s="84"/>
      <c r="D19" s="84"/>
      <c r="E19" s="84"/>
      <c r="F19" s="84"/>
      <c r="G19" s="84"/>
      <c r="H19" s="84"/>
      <c r="I19" s="85"/>
    </row>
    <row r="20" spans="1:9" s="9" customFormat="1" x14ac:dyDescent="0.25">
      <c r="A20" s="89"/>
      <c r="B20" s="90"/>
      <c r="C20" s="90"/>
      <c r="D20" s="90"/>
      <c r="E20" s="90"/>
      <c r="F20" s="90"/>
      <c r="G20" s="90"/>
      <c r="H20" s="90"/>
      <c r="I20" s="91"/>
    </row>
    <row r="21" spans="1:9" x14ac:dyDescent="0.25">
      <c r="A21" s="68"/>
      <c r="B21" s="69"/>
      <c r="C21" s="69"/>
      <c r="D21" s="69"/>
      <c r="E21" s="69"/>
      <c r="F21" s="69"/>
      <c r="G21" s="69"/>
      <c r="H21" s="69"/>
      <c r="I21" s="70"/>
    </row>
    <row r="22" spans="1:9" ht="20.100000000000001" customHeight="1" x14ac:dyDescent="0.25">
      <c r="A22" s="83" t="s">
        <v>56</v>
      </c>
      <c r="B22" s="84"/>
      <c r="C22" s="84"/>
      <c r="D22" s="84"/>
      <c r="E22" s="84"/>
      <c r="F22" s="84"/>
      <c r="G22" s="84"/>
      <c r="H22" s="84"/>
      <c r="I22" s="85"/>
    </row>
    <row r="23" spans="1:9" x14ac:dyDescent="0.25">
      <c r="A23" s="98" t="s">
        <v>84</v>
      </c>
      <c r="B23" s="99"/>
      <c r="C23" s="99"/>
      <c r="D23" s="99"/>
      <c r="E23" s="99"/>
      <c r="F23" s="99"/>
      <c r="G23" s="99"/>
      <c r="H23" s="99"/>
      <c r="I23" s="100"/>
    </row>
    <row r="24" spans="1:9" x14ac:dyDescent="0.25">
      <c r="A24" s="95"/>
      <c r="B24" s="96"/>
      <c r="C24" s="96"/>
      <c r="D24" s="96"/>
      <c r="E24" s="96"/>
      <c r="F24" s="96"/>
      <c r="G24" s="96"/>
      <c r="H24" s="96"/>
      <c r="I24" s="97"/>
    </row>
    <row r="25" spans="1:9" x14ac:dyDescent="0.25">
      <c r="A25" s="92"/>
      <c r="B25" s="93"/>
      <c r="C25" s="93"/>
      <c r="D25" s="93"/>
      <c r="E25" s="93"/>
      <c r="F25" s="93"/>
      <c r="G25" s="93"/>
      <c r="H25" s="93"/>
      <c r="I25" s="94"/>
    </row>
  </sheetData>
  <sheetProtection formatCells="0" formatColumns="0" formatRows="0"/>
  <dataConsolidate/>
  <mergeCells count="23">
    <mergeCell ref="A25:I25"/>
    <mergeCell ref="A12:I12"/>
    <mergeCell ref="A22:I22"/>
    <mergeCell ref="A24:I24"/>
    <mergeCell ref="A17:I17"/>
    <mergeCell ref="A14:I14"/>
    <mergeCell ref="A15:I15"/>
    <mergeCell ref="A18:I18"/>
    <mergeCell ref="A23:I23"/>
    <mergeCell ref="C2:I2"/>
    <mergeCell ref="A1:I1"/>
    <mergeCell ref="A21:I21"/>
    <mergeCell ref="B3:I3"/>
    <mergeCell ref="A5:I5"/>
    <mergeCell ref="A9:I9"/>
    <mergeCell ref="A7:I7"/>
    <mergeCell ref="A10:I10"/>
    <mergeCell ref="A13:I13"/>
    <mergeCell ref="A16:I16"/>
    <mergeCell ref="A19:I19"/>
    <mergeCell ref="A11:I11"/>
    <mergeCell ref="A8:I8"/>
    <mergeCell ref="A20:I20"/>
  </mergeCells>
  <phoneticPr fontId="18" type="noConversion"/>
  <dataValidations count="1">
    <dataValidation type="list" allowBlank="1" showInputMessage="1" showErrorMessage="1" errorTitle="Session" error="Utiliser la liste déroulante" promptTitle="Session" prompt="Utiliser la liste dérourante" sqref="B4" xr:uid="{00000000-0002-0000-0000-000000000000}">
      <formula1>"Session unique, Deux sessions, Seconde chance"</formula1>
    </dataValidation>
  </dataValidations>
  <hyperlinks>
    <hyperlink ref="A23:I23" r:id="rId1" display="Art. L613-2 du Code de l'éducation" xr:uid="{00000000-0004-0000-0000-000000000000}"/>
  </hyperlinks>
  <pageMargins left="0.25" right="0.25" top="0.75" bottom="0.75" header="0.3" footer="0.3"/>
  <pageSetup paperSize="9" scale="92" orientation="landscape" verticalDpi="0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Composante" error="Utiliser la liste déroulante" promptTitle="Composante" prompt="Utiliser la liste déroulante" xr:uid="{00000000-0002-0000-0000-000001000000}">
          <x14:formula1>
            <xm:f>Listes!$A$2:$A$19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95"/>
  <sheetViews>
    <sheetView showGridLines="0" showZeros="0" topLeftCell="A17" zoomScale="70" zoomScaleNormal="70" zoomScalePageLayoutView="85" workbookViewId="0">
      <selection activeCell="G35" sqref="G35"/>
    </sheetView>
  </sheetViews>
  <sheetFormatPr baseColWidth="10" defaultColWidth="10.85546875" defaultRowHeight="15" x14ac:dyDescent="0.25"/>
  <cols>
    <col min="1" max="1" width="26.42578125" bestFit="1" customWidth="1"/>
    <col min="2" max="2" width="52.28515625" style="34" bestFit="1" customWidth="1"/>
    <col min="3" max="3" width="20.42578125" style="34" customWidth="1"/>
    <col min="4" max="4" width="6.7109375" style="34" customWidth="1"/>
    <col min="5" max="5" width="12" style="34" customWidth="1"/>
    <col min="6" max="6" width="13.7109375" style="34" customWidth="1"/>
    <col min="7" max="7" width="15.42578125" style="34" bestFit="1" customWidth="1"/>
    <col min="8" max="8" width="19.7109375" style="34" bestFit="1" customWidth="1"/>
    <col min="9" max="9" width="11.140625" style="34" bestFit="1" customWidth="1"/>
    <col min="10" max="10" width="17.42578125" style="34" customWidth="1"/>
    <col min="11" max="11" width="17.42578125" style="34" bestFit="1" customWidth="1"/>
    <col min="12" max="12" width="10.7109375" customWidth="1"/>
    <col min="13" max="13" width="17.42578125" bestFit="1" customWidth="1"/>
    <col min="14" max="14" width="10.7109375" customWidth="1"/>
    <col min="15" max="15" width="13.42578125" bestFit="1" customWidth="1"/>
    <col min="18" max="18" width="35.7109375" bestFit="1" customWidth="1"/>
  </cols>
  <sheetData>
    <row r="1" spans="1:18" ht="23.25" x14ac:dyDescent="0.35">
      <c r="A1" s="105" t="s">
        <v>68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8" ht="20.100000000000001" customHeight="1" x14ac:dyDescent="0.25">
      <c r="A2" s="24" t="s">
        <v>26</v>
      </c>
      <c r="B2" s="106" t="str">
        <f>'Fiche générale'!B2</f>
        <v>EUR CREATES</v>
      </c>
      <c r="C2" s="106"/>
      <c r="D2" s="106"/>
      <c r="E2" s="106"/>
      <c r="F2"/>
      <c r="G2"/>
      <c r="H2"/>
      <c r="I2"/>
      <c r="J2"/>
      <c r="K2"/>
    </row>
    <row r="3" spans="1:18" ht="20.100000000000001" customHeight="1" x14ac:dyDescent="0.25">
      <c r="A3" s="24" t="s">
        <v>24</v>
      </c>
      <c r="B3" s="107" t="str">
        <f>'Fiche générale'!B3:I3</f>
        <v xml:space="preserve">Lettres, Langues, Arts et Communication </v>
      </c>
      <c r="C3" s="108"/>
      <c r="D3" s="108"/>
      <c r="E3" s="108"/>
      <c r="F3" s="108"/>
      <c r="G3" s="108"/>
      <c r="H3" s="108"/>
      <c r="I3" s="108"/>
      <c r="J3" s="109"/>
      <c r="K3"/>
    </row>
    <row r="4" spans="1:18" ht="20.100000000000001" customHeight="1" x14ac:dyDescent="0.3">
      <c r="A4" s="24" t="s">
        <v>17</v>
      </c>
      <c r="B4" s="25"/>
      <c r="C4" s="26" t="s">
        <v>57</v>
      </c>
      <c r="D4" s="110"/>
      <c r="E4" s="110"/>
      <c r="F4" s="111" t="s">
        <v>25</v>
      </c>
      <c r="G4" s="112"/>
      <c r="H4" s="113"/>
      <c r="I4" s="114"/>
      <c r="J4" s="114"/>
      <c r="K4" s="114"/>
      <c r="L4" s="114"/>
      <c r="M4" s="114"/>
      <c r="N4" s="115"/>
    </row>
    <row r="5" spans="1:18" ht="20.100000000000001" customHeight="1" x14ac:dyDescent="0.25">
      <c r="B5"/>
      <c r="C5"/>
      <c r="D5"/>
      <c r="E5"/>
      <c r="F5"/>
      <c r="G5"/>
      <c r="H5"/>
      <c r="I5"/>
      <c r="J5"/>
      <c r="K5"/>
    </row>
    <row r="6" spans="1:18" ht="20.100000000000001" customHeight="1" x14ac:dyDescent="0.25">
      <c r="A6" s="24" t="s">
        <v>1</v>
      </c>
      <c r="B6" s="46"/>
      <c r="C6" s="26" t="s">
        <v>58</v>
      </c>
      <c r="D6" s="116"/>
      <c r="E6" s="117"/>
      <c r="F6" s="111" t="s">
        <v>2</v>
      </c>
      <c r="G6" s="112"/>
      <c r="H6" s="118"/>
      <c r="I6" s="119"/>
      <c r="J6" s="119"/>
      <c r="K6" s="119"/>
      <c r="L6" s="119"/>
      <c r="M6" s="119"/>
      <c r="N6" s="120"/>
    </row>
    <row r="7" spans="1:18" ht="20.100000000000001" customHeight="1" x14ac:dyDescent="0.25">
      <c r="A7" s="24" t="s">
        <v>34</v>
      </c>
      <c r="B7" s="47"/>
      <c r="C7"/>
      <c r="D7"/>
      <c r="E7"/>
      <c r="F7"/>
      <c r="G7"/>
      <c r="H7"/>
      <c r="I7"/>
      <c r="J7"/>
      <c r="K7"/>
    </row>
    <row r="8" spans="1:18" ht="20.100000000000001" customHeight="1" x14ac:dyDescent="0.25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 x14ac:dyDescent="0.25">
      <c r="C9" s="54"/>
      <c r="D9" s="28"/>
      <c r="E9" s="121" t="s">
        <v>41</v>
      </c>
      <c r="F9" s="122"/>
      <c r="G9" s="121" t="s">
        <v>36</v>
      </c>
      <c r="H9" s="122"/>
      <c r="I9"/>
      <c r="J9" s="28"/>
      <c r="K9" s="29">
        <v>1</v>
      </c>
      <c r="L9" s="28"/>
      <c r="M9" s="28"/>
      <c r="N9" s="28"/>
    </row>
    <row r="10" spans="1:18" ht="15" customHeight="1" x14ac:dyDescent="0.25">
      <c r="C10" s="54"/>
      <c r="D10" s="30"/>
      <c r="E10" s="101" t="s">
        <v>40</v>
      </c>
      <c r="F10" s="102"/>
      <c r="G10" s="103"/>
      <c r="H10" s="104"/>
      <c r="I10"/>
      <c r="J10" s="31"/>
      <c r="K10" s="31"/>
      <c r="L10" s="31"/>
      <c r="M10" s="31"/>
      <c r="N10" s="31"/>
    </row>
    <row r="11" spans="1:18" ht="15" customHeight="1" x14ac:dyDescent="0.25">
      <c r="A11" s="32">
        <v>1</v>
      </c>
      <c r="B11" s="35"/>
      <c r="C11" s="54"/>
      <c r="D11" s="33"/>
      <c r="J11"/>
      <c r="K11"/>
      <c r="M11" s="31"/>
      <c r="N11" s="31"/>
    </row>
    <row r="12" spans="1:18" ht="15" customHeight="1" x14ac:dyDescent="0.25">
      <c r="D12" s="33"/>
      <c r="E12"/>
      <c r="F12"/>
      <c r="G12"/>
      <c r="H12"/>
      <c r="I12"/>
      <c r="J12"/>
      <c r="K12"/>
      <c r="M12" s="31"/>
      <c r="N12" s="31"/>
    </row>
    <row r="13" spans="1:18" x14ac:dyDescent="0.25">
      <c r="B13" s="35"/>
      <c r="C13" s="33"/>
      <c r="D13" s="33"/>
      <c r="E13" s="127"/>
      <c r="F13" s="127"/>
      <c r="G13" s="36"/>
      <c r="H13" s="33"/>
      <c r="I13" s="33"/>
    </row>
    <row r="14" spans="1:18" ht="26.25" customHeight="1" x14ac:dyDescent="0.25">
      <c r="B14" s="35"/>
      <c r="C14" s="33"/>
      <c r="D14" s="33"/>
      <c r="E14" s="36"/>
      <c r="F14" s="36"/>
      <c r="G14" s="36"/>
      <c r="H14" s="33"/>
      <c r="I14" s="33"/>
      <c r="J14" s="128" t="s">
        <v>18</v>
      </c>
      <c r="K14" s="129"/>
      <c r="L14" s="130"/>
      <c r="M14" s="128" t="s">
        <v>19</v>
      </c>
      <c r="N14" s="130"/>
      <c r="O14" s="123" t="s">
        <v>65</v>
      </c>
      <c r="P14" s="124"/>
      <c r="Q14" s="125"/>
      <c r="R14" s="126" t="s">
        <v>66</v>
      </c>
    </row>
    <row r="15" spans="1:18" ht="39.75" customHeight="1" x14ac:dyDescent="0.25">
      <c r="C15" s="37"/>
      <c r="D15" s="37"/>
      <c r="E15" s="38"/>
      <c r="F15" s="38"/>
      <c r="G15" s="38"/>
      <c r="H15" s="38"/>
      <c r="I15" s="39"/>
      <c r="J15" s="40" t="s">
        <v>20</v>
      </c>
      <c r="K15" s="131" t="str">
        <f>IF(H17="CCI (CC Intégral)","CT pour les dispensés","Contrôle Terminal")</f>
        <v>Contrôle Terminal</v>
      </c>
      <c r="L15" s="132"/>
      <c r="M15" s="131" t="s">
        <v>21</v>
      </c>
      <c r="N15" s="132"/>
      <c r="O15" s="43" t="s">
        <v>67</v>
      </c>
      <c r="P15" s="55" t="s">
        <v>21</v>
      </c>
      <c r="Q15" s="56"/>
      <c r="R15" s="126"/>
    </row>
    <row r="16" spans="1:18" s="34" customFormat="1" ht="47.25" x14ac:dyDescent="0.25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5" t="s">
        <v>22</v>
      </c>
      <c r="P16" s="55" t="s">
        <v>22</v>
      </c>
      <c r="Q16" s="55" t="s">
        <v>23</v>
      </c>
      <c r="R16" s="126"/>
    </row>
    <row r="17" spans="1:18" ht="15" customHeight="1" x14ac:dyDescent="0.25">
      <c r="A17" s="1"/>
      <c r="B17" s="2"/>
      <c r="C17" s="2"/>
      <c r="D17" s="3"/>
      <c r="E17" s="3"/>
      <c r="F17" s="3"/>
      <c r="G17" s="3"/>
      <c r="H17" s="3"/>
      <c r="I17" s="3"/>
      <c r="J17" s="1"/>
      <c r="K17" s="1"/>
      <c r="L17" s="1"/>
      <c r="M17" s="1"/>
      <c r="N17" s="1"/>
      <c r="O17" s="1" t="s">
        <v>97</v>
      </c>
      <c r="P17" s="1" t="s">
        <v>97</v>
      </c>
      <c r="Q17" s="1"/>
      <c r="R17" s="1" t="s">
        <v>99</v>
      </c>
    </row>
    <row r="18" spans="1:18" ht="15" customHeight="1" x14ac:dyDescent="0.25">
      <c r="A18" s="57" t="s">
        <v>0</v>
      </c>
      <c r="B18" s="58" t="s">
        <v>89</v>
      </c>
      <c r="C18" s="58"/>
      <c r="D18" s="59">
        <v>6</v>
      </c>
      <c r="E18" s="59">
        <v>6</v>
      </c>
      <c r="F18" s="59" t="s">
        <v>87</v>
      </c>
      <c r="G18" s="59" t="s">
        <v>87</v>
      </c>
      <c r="H18" s="59" t="s">
        <v>61</v>
      </c>
      <c r="I18" s="60"/>
      <c r="J18" s="57">
        <v>5</v>
      </c>
      <c r="K18" s="60"/>
      <c r="L18" s="60"/>
      <c r="M18" s="1"/>
      <c r="N18" s="1"/>
      <c r="O18" s="1"/>
      <c r="P18" s="1"/>
      <c r="Q18" s="1"/>
      <c r="R18" s="1" t="s">
        <v>100</v>
      </c>
    </row>
    <row r="19" spans="1:18" s="9" customFormat="1" ht="15" customHeight="1" x14ac:dyDescent="0.25">
      <c r="A19" s="57" t="s">
        <v>37</v>
      </c>
      <c r="B19" s="58" t="s">
        <v>91</v>
      </c>
      <c r="C19" s="58"/>
      <c r="D19" s="59"/>
      <c r="E19" s="59">
        <v>1</v>
      </c>
      <c r="F19" s="59"/>
      <c r="G19" s="59" t="s">
        <v>87</v>
      </c>
      <c r="H19" s="59" t="s">
        <v>61</v>
      </c>
      <c r="I19" s="60"/>
      <c r="J19" s="57">
        <v>2</v>
      </c>
      <c r="K19" s="60" t="s">
        <v>11</v>
      </c>
      <c r="L19" s="60" t="s">
        <v>88</v>
      </c>
      <c r="M19" s="3"/>
      <c r="N19" s="3"/>
      <c r="O19" s="1"/>
      <c r="P19" s="1"/>
      <c r="Q19" s="1"/>
      <c r="R19" s="1" t="s">
        <v>101</v>
      </c>
    </row>
    <row r="20" spans="1:18" ht="15" customHeight="1" x14ac:dyDescent="0.25">
      <c r="A20" s="61"/>
      <c r="B20" s="62"/>
      <c r="C20" s="62"/>
      <c r="D20" s="59"/>
      <c r="E20" s="59"/>
      <c r="F20" s="59"/>
      <c r="G20" s="59"/>
      <c r="H20" s="59"/>
      <c r="I20" s="59"/>
      <c r="J20" s="59"/>
      <c r="K20" s="59"/>
      <c r="L20" s="59"/>
      <c r="M20" s="1"/>
      <c r="N20" s="1"/>
      <c r="O20" s="1"/>
      <c r="P20" s="1"/>
      <c r="Q20" s="1"/>
      <c r="R20" s="1" t="s">
        <v>102</v>
      </c>
    </row>
    <row r="21" spans="1:18" ht="15" customHeight="1" x14ac:dyDescent="0.25">
      <c r="A21" s="57" t="s">
        <v>37</v>
      </c>
      <c r="B21" s="58" t="s">
        <v>92</v>
      </c>
      <c r="C21" s="58"/>
      <c r="D21" s="59"/>
      <c r="E21" s="59">
        <v>1</v>
      </c>
      <c r="F21" s="59"/>
      <c r="G21" s="59" t="s">
        <v>87</v>
      </c>
      <c r="H21" s="59" t="s">
        <v>61</v>
      </c>
      <c r="I21" s="60"/>
      <c r="J21" s="57">
        <v>1</v>
      </c>
      <c r="K21" s="60" t="s">
        <v>12</v>
      </c>
      <c r="L21" s="60" t="s">
        <v>88</v>
      </c>
      <c r="M21" s="1"/>
      <c r="N21" s="1"/>
      <c r="O21" s="1"/>
      <c r="P21" s="1"/>
      <c r="Q21" s="1"/>
      <c r="R21" s="1"/>
    </row>
    <row r="22" spans="1:18" ht="14.25" customHeight="1" x14ac:dyDescent="0.25">
      <c r="A22" s="57"/>
      <c r="B22" s="58"/>
      <c r="C22" s="58"/>
      <c r="D22" s="59"/>
      <c r="E22" s="59"/>
      <c r="F22" s="59"/>
      <c r="G22" s="59"/>
      <c r="H22" s="59"/>
      <c r="I22" s="59"/>
      <c r="J22" s="57"/>
      <c r="K22" s="57"/>
      <c r="L22" s="57"/>
      <c r="M22" s="1"/>
      <c r="N22" s="1"/>
      <c r="O22" s="1"/>
      <c r="P22" s="1"/>
      <c r="Q22" s="1"/>
      <c r="R22" s="1"/>
    </row>
    <row r="23" spans="1:18" ht="15" customHeight="1" x14ac:dyDescent="0.25">
      <c r="A23" s="57" t="s">
        <v>37</v>
      </c>
      <c r="B23" s="58" t="s">
        <v>93</v>
      </c>
      <c r="C23" s="58"/>
      <c r="D23" s="59"/>
      <c r="E23" s="59">
        <v>1</v>
      </c>
      <c r="F23" s="59"/>
      <c r="G23" s="59" t="s">
        <v>87</v>
      </c>
      <c r="H23" s="59" t="s">
        <v>61</v>
      </c>
      <c r="I23" s="60"/>
      <c r="J23" s="57">
        <v>2</v>
      </c>
      <c r="K23" s="60" t="s">
        <v>98</v>
      </c>
      <c r="L23" s="60" t="s">
        <v>88</v>
      </c>
      <c r="M23" s="1"/>
      <c r="N23" s="1"/>
      <c r="O23" s="1"/>
      <c r="P23" s="1"/>
      <c r="Q23" s="1"/>
      <c r="R23" s="1"/>
    </row>
    <row r="24" spans="1:18" ht="15" customHeight="1" x14ac:dyDescent="0.25">
      <c r="A24" s="1"/>
      <c r="B24" s="1"/>
      <c r="C24" s="4"/>
      <c r="D24" s="3"/>
      <c r="E24" s="3"/>
      <c r="F24" s="3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 x14ac:dyDescent="0.25">
      <c r="A25" s="1"/>
      <c r="B25" s="1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5">
      <c r="A26" s="57" t="s">
        <v>0</v>
      </c>
      <c r="B26" s="58" t="s">
        <v>90</v>
      </c>
      <c r="C26" s="58"/>
      <c r="D26" s="59">
        <v>6</v>
      </c>
      <c r="E26" s="59">
        <v>6</v>
      </c>
      <c r="F26" s="59" t="s">
        <v>87</v>
      </c>
      <c r="G26" s="59" t="s">
        <v>87</v>
      </c>
      <c r="H26" s="59" t="s">
        <v>61</v>
      </c>
      <c r="I26" s="60"/>
      <c r="J26" s="57" t="s">
        <v>122</v>
      </c>
      <c r="K26" s="60"/>
      <c r="L26" s="60"/>
      <c r="M26" s="1"/>
      <c r="N26" s="1"/>
      <c r="O26" s="1" t="s">
        <v>97</v>
      </c>
      <c r="P26" s="1" t="s">
        <v>97</v>
      </c>
      <c r="Q26" s="1"/>
      <c r="R26" s="1" t="s">
        <v>103</v>
      </c>
    </row>
    <row r="27" spans="1:18" ht="15" customHeight="1" x14ac:dyDescent="0.25">
      <c r="A27" s="57" t="s">
        <v>37</v>
      </c>
      <c r="B27" s="58" t="s">
        <v>94</v>
      </c>
      <c r="C27" s="58"/>
      <c r="D27" s="59"/>
      <c r="E27" s="59">
        <v>1</v>
      </c>
      <c r="F27" s="59"/>
      <c r="G27" s="59" t="s">
        <v>87</v>
      </c>
      <c r="H27" s="59" t="s">
        <v>61</v>
      </c>
      <c r="I27" s="60"/>
      <c r="J27" s="57">
        <v>1</v>
      </c>
      <c r="K27" s="60" t="s">
        <v>12</v>
      </c>
      <c r="L27" s="60" t="s">
        <v>88</v>
      </c>
      <c r="M27" s="1"/>
      <c r="N27" s="1"/>
      <c r="O27" s="1"/>
      <c r="P27" s="1"/>
      <c r="Q27" s="1"/>
      <c r="R27" s="1" t="s">
        <v>104</v>
      </c>
    </row>
    <row r="28" spans="1:18" ht="15" customHeight="1" x14ac:dyDescent="0.25">
      <c r="A28" s="61"/>
      <c r="B28" s="62"/>
      <c r="C28" s="62"/>
      <c r="D28" s="59"/>
      <c r="E28" s="59"/>
      <c r="F28" s="59"/>
      <c r="G28" s="59"/>
      <c r="H28" s="59"/>
      <c r="I28" s="59"/>
      <c r="J28" s="59"/>
      <c r="K28" s="59"/>
      <c r="L28" s="59"/>
      <c r="M28" s="1"/>
      <c r="N28" s="1"/>
      <c r="O28" s="1"/>
      <c r="P28" s="1"/>
      <c r="Q28" s="1"/>
      <c r="R28" s="1" t="s">
        <v>101</v>
      </c>
    </row>
    <row r="29" spans="1:18" ht="15" customHeight="1" x14ac:dyDescent="0.25">
      <c r="A29" s="57" t="s">
        <v>37</v>
      </c>
      <c r="B29" s="58" t="s">
        <v>95</v>
      </c>
      <c r="C29" s="58"/>
      <c r="D29" s="59"/>
      <c r="E29" s="59">
        <v>1</v>
      </c>
      <c r="F29" s="59"/>
      <c r="G29" s="59" t="s">
        <v>87</v>
      </c>
      <c r="H29" s="59" t="s">
        <v>61</v>
      </c>
      <c r="I29" s="60"/>
      <c r="J29" s="57">
        <v>2</v>
      </c>
      <c r="K29" s="60" t="s">
        <v>12</v>
      </c>
      <c r="L29" s="60" t="s">
        <v>88</v>
      </c>
      <c r="M29" s="1"/>
      <c r="N29" s="1"/>
      <c r="O29" s="1"/>
      <c r="P29" s="1"/>
      <c r="Q29" s="1"/>
      <c r="R29" s="1" t="s">
        <v>102</v>
      </c>
    </row>
    <row r="30" spans="1:18" ht="15" customHeight="1" x14ac:dyDescent="0.25">
      <c r="A30" s="57"/>
      <c r="B30" s="58"/>
      <c r="C30" s="58"/>
      <c r="D30" s="59"/>
      <c r="E30" s="59"/>
      <c r="F30" s="59"/>
      <c r="G30" s="59"/>
      <c r="H30" s="59"/>
      <c r="I30" s="59"/>
      <c r="J30" s="57"/>
      <c r="K30" s="57"/>
      <c r="L30" s="57"/>
      <c r="M30" s="1"/>
      <c r="N30" s="1"/>
      <c r="O30" s="1"/>
      <c r="P30" s="1"/>
      <c r="Q30" s="1"/>
      <c r="R30" s="1"/>
    </row>
    <row r="31" spans="1:18" ht="15" customHeight="1" x14ac:dyDescent="0.25">
      <c r="A31" s="57" t="s">
        <v>37</v>
      </c>
      <c r="B31" s="58" t="s">
        <v>96</v>
      </c>
      <c r="C31" s="58"/>
      <c r="D31" s="59"/>
      <c r="E31" s="59">
        <v>1</v>
      </c>
      <c r="F31" s="59"/>
      <c r="G31" s="59" t="s">
        <v>87</v>
      </c>
      <c r="H31" s="59" t="s">
        <v>61</v>
      </c>
      <c r="I31" s="60"/>
      <c r="J31" s="57">
        <v>2</v>
      </c>
      <c r="K31" s="60" t="s">
        <v>11</v>
      </c>
      <c r="L31" s="60" t="s">
        <v>88</v>
      </c>
      <c r="M31" s="1"/>
      <c r="N31" s="1"/>
      <c r="O31" s="1"/>
      <c r="P31" s="1"/>
      <c r="Q31" s="1"/>
      <c r="R31" s="1"/>
    </row>
    <row r="32" spans="1:18" ht="15" customHeight="1" x14ac:dyDescent="0.25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 x14ac:dyDescent="0.25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 x14ac:dyDescent="0.25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5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 x14ac:dyDescent="0.25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8.75" x14ac:dyDescent="0.25">
      <c r="A41" s="1"/>
      <c r="B41" s="48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.25" x14ac:dyDescent="0.25">
      <c r="A42" s="1"/>
      <c r="B42" s="49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 x14ac:dyDescent="0.25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 x14ac:dyDescent="0.25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 x14ac:dyDescent="0.25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 x14ac:dyDescent="0.25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5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5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5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5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5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5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5">
      <c r="A53" s="52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2"/>
      <c r="M53" s="52"/>
      <c r="N53" s="52"/>
    </row>
    <row r="54" spans="1:18" x14ac:dyDescent="0.25">
      <c r="A54" s="52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2"/>
      <c r="M54" s="52"/>
      <c r="N54" s="52"/>
    </row>
    <row r="55" spans="1:18" x14ac:dyDescent="0.25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2"/>
      <c r="M55" s="52"/>
      <c r="N55" s="52"/>
    </row>
    <row r="56" spans="1:18" x14ac:dyDescent="0.25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2"/>
      <c r="M56" s="52"/>
      <c r="N56" s="52"/>
    </row>
    <row r="57" spans="1:18" x14ac:dyDescent="0.25">
      <c r="A57" s="52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2"/>
      <c r="M57" s="52"/>
      <c r="N57" s="52"/>
    </row>
    <row r="58" spans="1:18" x14ac:dyDescent="0.25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2"/>
      <c r="M58" s="52"/>
      <c r="N58" s="52"/>
    </row>
    <row r="59" spans="1:18" x14ac:dyDescent="0.25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2"/>
      <c r="M59" s="52"/>
      <c r="N59" s="52"/>
    </row>
    <row r="60" spans="1:18" x14ac:dyDescent="0.25">
      <c r="A60" s="52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2"/>
      <c r="M60" s="52"/>
      <c r="N60" s="52"/>
    </row>
    <row r="61" spans="1:18" x14ac:dyDescent="0.25">
      <c r="A61" s="52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2"/>
      <c r="M61" s="52"/>
      <c r="N61" s="52"/>
    </row>
    <row r="62" spans="1:18" x14ac:dyDescent="0.25">
      <c r="A62" s="52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2"/>
      <c r="M62" s="52"/>
      <c r="N62" s="52"/>
    </row>
    <row r="63" spans="1:18" x14ac:dyDescent="0.25">
      <c r="A63" s="52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2"/>
      <c r="M63" s="52"/>
      <c r="N63" s="52"/>
    </row>
    <row r="64" spans="1:18" x14ac:dyDescent="0.25">
      <c r="A64" s="52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2"/>
      <c r="M64" s="52"/>
      <c r="N64" s="52"/>
    </row>
    <row r="65" spans="1:14" x14ac:dyDescent="0.25">
      <c r="A65" s="52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2"/>
      <c r="M65" s="52"/>
      <c r="N65" s="52"/>
    </row>
    <row r="66" spans="1:14" x14ac:dyDescent="0.25">
      <c r="A66" s="52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2"/>
      <c r="M66" s="52"/>
      <c r="N66" s="52"/>
    </row>
    <row r="67" spans="1:14" x14ac:dyDescent="0.25">
      <c r="A67" s="52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2"/>
      <c r="M67" s="52"/>
      <c r="N67" s="52"/>
    </row>
    <row r="68" spans="1:14" x14ac:dyDescent="0.25">
      <c r="A68" s="52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2"/>
      <c r="M68" s="52"/>
      <c r="N68" s="52"/>
    </row>
    <row r="69" spans="1:14" x14ac:dyDescent="0.25">
      <c r="A69" s="52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2"/>
      <c r="M69" s="52"/>
      <c r="N69" s="52"/>
    </row>
    <row r="70" spans="1:14" x14ac:dyDescent="0.25">
      <c r="A70" s="52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2"/>
      <c r="M70" s="52"/>
      <c r="N70" s="52"/>
    </row>
    <row r="71" spans="1:14" x14ac:dyDescent="0.25">
      <c r="A71" s="52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2"/>
      <c r="M71" s="52"/>
      <c r="N71" s="52"/>
    </row>
    <row r="72" spans="1:14" x14ac:dyDescent="0.25">
      <c r="A72" s="52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2"/>
      <c r="M72" s="52"/>
      <c r="N72" s="52"/>
    </row>
    <row r="73" spans="1:14" x14ac:dyDescent="0.25">
      <c r="A73" s="52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2"/>
      <c r="M73" s="52"/>
      <c r="N73" s="52"/>
    </row>
    <row r="74" spans="1:14" x14ac:dyDescent="0.25">
      <c r="A74" s="52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2"/>
      <c r="M74" s="52"/>
      <c r="N74" s="52"/>
    </row>
    <row r="75" spans="1:14" x14ac:dyDescent="0.25">
      <c r="A75" s="52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2"/>
      <c r="M75" s="52"/>
      <c r="N75" s="52"/>
    </row>
    <row r="76" spans="1:14" x14ac:dyDescent="0.25">
      <c r="A76" s="52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2"/>
      <c r="M76" s="52"/>
      <c r="N76" s="52"/>
    </row>
    <row r="77" spans="1:14" x14ac:dyDescent="0.25">
      <c r="A77" s="52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2"/>
      <c r="M77" s="52"/>
      <c r="N77" s="52"/>
    </row>
    <row r="78" spans="1:14" x14ac:dyDescent="0.25">
      <c r="A78" s="52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2"/>
      <c r="M78" s="52"/>
      <c r="N78" s="52"/>
    </row>
    <row r="79" spans="1:14" x14ac:dyDescent="0.25">
      <c r="A79" s="52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2"/>
      <c r="M79" s="52"/>
      <c r="N79" s="52"/>
    </row>
    <row r="80" spans="1:14" x14ac:dyDescent="0.25">
      <c r="A80" s="52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2"/>
      <c r="M80" s="52"/>
      <c r="N80" s="52"/>
    </row>
    <row r="81" spans="1:14" x14ac:dyDescent="0.25">
      <c r="A81" s="52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2"/>
      <c r="M81" s="52"/>
      <c r="N81" s="52"/>
    </row>
    <row r="82" spans="1:14" x14ac:dyDescent="0.25">
      <c r="A82" s="52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2"/>
      <c r="M82" s="52"/>
      <c r="N82" s="52"/>
    </row>
    <row r="83" spans="1:14" x14ac:dyDescent="0.25">
      <c r="A83" s="52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2"/>
      <c r="M83" s="52"/>
      <c r="N83" s="52"/>
    </row>
    <row r="84" spans="1:14" x14ac:dyDescent="0.25">
      <c r="A84" s="52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2"/>
      <c r="M84" s="52"/>
      <c r="N84" s="52"/>
    </row>
    <row r="85" spans="1:14" x14ac:dyDescent="0.25">
      <c r="A85" s="52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2"/>
      <c r="M85" s="52"/>
      <c r="N85" s="52"/>
    </row>
    <row r="86" spans="1:14" x14ac:dyDescent="0.25">
      <c r="A86" s="52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2"/>
      <c r="M86" s="52"/>
      <c r="N86" s="52"/>
    </row>
    <row r="87" spans="1:14" x14ac:dyDescent="0.25">
      <c r="A87" s="52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2"/>
      <c r="M87" s="52"/>
      <c r="N87" s="52"/>
    </row>
    <row r="88" spans="1:14" x14ac:dyDescent="0.25">
      <c r="A88" s="52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2"/>
      <c r="M88" s="52"/>
      <c r="N88" s="52"/>
    </row>
    <row r="89" spans="1:14" x14ac:dyDescent="0.25">
      <c r="A89" s="52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2"/>
      <c r="M89" s="52"/>
      <c r="N89" s="52"/>
    </row>
    <row r="90" spans="1:14" x14ac:dyDescent="0.25">
      <c r="A90" s="52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2"/>
      <c r="M90" s="52"/>
      <c r="N90" s="52"/>
    </row>
    <row r="91" spans="1:14" x14ac:dyDescent="0.25">
      <c r="A91" s="52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2"/>
      <c r="M91" s="52"/>
      <c r="N91" s="52"/>
    </row>
    <row r="92" spans="1:14" x14ac:dyDescent="0.25">
      <c r="A92" s="52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2"/>
      <c r="M92" s="52"/>
      <c r="N92" s="52"/>
    </row>
    <row r="93" spans="1:14" x14ac:dyDescent="0.25">
      <c r="A93" s="52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2"/>
      <c r="M93" s="52"/>
      <c r="N93" s="52"/>
    </row>
    <row r="94" spans="1:14" x14ac:dyDescent="0.25">
      <c r="A94" s="52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2"/>
      <c r="M94" s="52"/>
      <c r="N94" s="52"/>
    </row>
    <row r="95" spans="1:14" x14ac:dyDescent="0.25">
      <c r="A95" s="52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2"/>
      <c r="M95" s="52"/>
      <c r="N95" s="52"/>
    </row>
    <row r="96" spans="1:14" x14ac:dyDescent="0.25">
      <c r="A96" s="52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2"/>
      <c r="M96" s="52"/>
      <c r="N96" s="52"/>
    </row>
    <row r="97" spans="1:14" x14ac:dyDescent="0.25">
      <c r="A97" s="52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2"/>
      <c r="M97" s="52"/>
      <c r="N97" s="52"/>
    </row>
    <row r="98" spans="1:14" x14ac:dyDescent="0.25">
      <c r="A98" s="52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2"/>
      <c r="M98" s="52"/>
      <c r="N98" s="52"/>
    </row>
    <row r="99" spans="1:14" x14ac:dyDescent="0.25">
      <c r="A99" s="52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2"/>
      <c r="M99" s="52"/>
      <c r="N99" s="52"/>
    </row>
    <row r="100" spans="1:14" x14ac:dyDescent="0.25">
      <c r="A100" s="52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2"/>
      <c r="M100" s="52"/>
      <c r="N100" s="52"/>
    </row>
    <row r="101" spans="1:14" x14ac:dyDescent="0.25">
      <c r="A101" s="52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2"/>
      <c r="M101" s="52"/>
      <c r="N101" s="52"/>
    </row>
    <row r="102" spans="1:14" x14ac:dyDescent="0.25">
      <c r="A102" s="52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2"/>
      <c r="M102" s="52"/>
      <c r="N102" s="52"/>
    </row>
    <row r="103" spans="1:14" x14ac:dyDescent="0.25">
      <c r="A103" s="52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2"/>
      <c r="M103" s="52"/>
      <c r="N103" s="52"/>
    </row>
    <row r="104" spans="1:14" x14ac:dyDescent="0.25">
      <c r="A104" s="52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2"/>
      <c r="M104" s="52"/>
      <c r="N104" s="52"/>
    </row>
    <row r="105" spans="1:14" x14ac:dyDescent="0.25">
      <c r="A105" s="52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2"/>
      <c r="M105" s="52"/>
      <c r="N105" s="52"/>
    </row>
    <row r="106" spans="1:14" x14ac:dyDescent="0.25">
      <c r="A106" s="52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2"/>
      <c r="M106" s="52"/>
      <c r="N106" s="52"/>
    </row>
    <row r="107" spans="1:14" x14ac:dyDescent="0.25">
      <c r="A107" s="52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2"/>
      <c r="M107" s="52"/>
      <c r="N107" s="52"/>
    </row>
    <row r="108" spans="1:14" x14ac:dyDescent="0.25">
      <c r="A108" s="52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2"/>
      <c r="M108" s="52"/>
      <c r="N108" s="52"/>
    </row>
    <row r="109" spans="1:14" x14ac:dyDescent="0.25">
      <c r="A109" s="52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2"/>
      <c r="M109" s="52"/>
      <c r="N109" s="52"/>
    </row>
    <row r="110" spans="1:14" x14ac:dyDescent="0.25">
      <c r="A110" s="52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2"/>
      <c r="M110" s="52"/>
      <c r="N110" s="52"/>
    </row>
    <row r="111" spans="1:14" x14ac:dyDescent="0.25">
      <c r="A111" s="52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2"/>
      <c r="M111" s="52"/>
      <c r="N111" s="52"/>
    </row>
    <row r="112" spans="1:14" x14ac:dyDescent="0.25">
      <c r="A112" s="52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2"/>
      <c r="M112" s="52"/>
      <c r="N112" s="52"/>
    </row>
    <row r="113" spans="1:14" x14ac:dyDescent="0.25">
      <c r="A113" s="52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2"/>
      <c r="M113" s="52"/>
      <c r="N113" s="52"/>
    </row>
    <row r="114" spans="1:14" x14ac:dyDescent="0.25">
      <c r="A114" s="52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2"/>
      <c r="M114" s="52"/>
      <c r="N114" s="52"/>
    </row>
    <row r="115" spans="1:14" x14ac:dyDescent="0.25">
      <c r="A115" s="52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2"/>
      <c r="M115" s="52"/>
      <c r="N115" s="52"/>
    </row>
    <row r="116" spans="1:14" x14ac:dyDescent="0.25">
      <c r="A116" s="52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2"/>
      <c r="M116" s="52"/>
      <c r="N116" s="52"/>
    </row>
    <row r="117" spans="1:14" x14ac:dyDescent="0.25">
      <c r="A117" s="52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2"/>
      <c r="M117" s="52"/>
      <c r="N117" s="52"/>
    </row>
    <row r="118" spans="1:14" x14ac:dyDescent="0.25">
      <c r="A118" s="52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2"/>
      <c r="M118" s="52"/>
      <c r="N118" s="52"/>
    </row>
    <row r="119" spans="1:14" x14ac:dyDescent="0.25">
      <c r="A119" s="52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2"/>
      <c r="M119" s="52"/>
      <c r="N119" s="52"/>
    </row>
    <row r="120" spans="1:14" x14ac:dyDescent="0.25">
      <c r="A120" s="52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2"/>
      <c r="M120" s="52"/>
      <c r="N120" s="52"/>
    </row>
    <row r="121" spans="1:14" x14ac:dyDescent="0.25">
      <c r="A121" s="52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2"/>
      <c r="M121" s="52"/>
      <c r="N121" s="52"/>
    </row>
    <row r="122" spans="1:14" x14ac:dyDescent="0.25">
      <c r="A122" s="52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2"/>
      <c r="M122" s="52"/>
      <c r="N122" s="52"/>
    </row>
    <row r="123" spans="1:14" x14ac:dyDescent="0.25">
      <c r="A123" s="52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2"/>
      <c r="M123" s="52"/>
      <c r="N123" s="52"/>
    </row>
    <row r="124" spans="1:14" x14ac:dyDescent="0.25">
      <c r="A124" s="52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2"/>
      <c r="M124" s="52"/>
      <c r="N124" s="52"/>
    </row>
    <row r="125" spans="1:14" x14ac:dyDescent="0.25">
      <c r="A125" s="52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2"/>
      <c r="M125" s="52"/>
      <c r="N125" s="52"/>
    </row>
    <row r="126" spans="1:14" x14ac:dyDescent="0.25">
      <c r="A126" s="52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2"/>
      <c r="M126" s="52"/>
      <c r="N126" s="52"/>
    </row>
    <row r="127" spans="1:14" x14ac:dyDescent="0.25">
      <c r="A127" s="52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2"/>
      <c r="M127" s="52"/>
      <c r="N127" s="52"/>
    </row>
    <row r="128" spans="1:14" x14ac:dyDescent="0.25">
      <c r="A128" s="52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2"/>
      <c r="M128" s="52"/>
      <c r="N128" s="52"/>
    </row>
    <row r="129" spans="1:14" x14ac:dyDescent="0.25">
      <c r="A129" s="52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2"/>
      <c r="M129" s="52"/>
      <c r="N129" s="52"/>
    </row>
    <row r="130" spans="1:14" x14ac:dyDescent="0.25">
      <c r="A130" s="52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2"/>
      <c r="M130" s="52"/>
      <c r="N130" s="52"/>
    </row>
    <row r="131" spans="1:14" x14ac:dyDescent="0.25">
      <c r="A131" s="52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2"/>
      <c r="M131" s="52"/>
      <c r="N131" s="52"/>
    </row>
    <row r="132" spans="1:14" x14ac:dyDescent="0.25">
      <c r="A132" s="52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2"/>
      <c r="M132" s="52"/>
      <c r="N132" s="52"/>
    </row>
    <row r="133" spans="1:14" x14ac:dyDescent="0.25">
      <c r="A133" s="52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2"/>
      <c r="M133" s="52"/>
      <c r="N133" s="52"/>
    </row>
    <row r="134" spans="1:14" x14ac:dyDescent="0.25">
      <c r="A134" s="52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2"/>
      <c r="M134" s="52"/>
      <c r="N134" s="52"/>
    </row>
    <row r="135" spans="1:14" x14ac:dyDescent="0.25">
      <c r="A135" s="52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2"/>
      <c r="M135" s="52"/>
      <c r="N135" s="52"/>
    </row>
    <row r="136" spans="1:14" x14ac:dyDescent="0.25">
      <c r="A136" s="52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2"/>
      <c r="M136" s="52"/>
      <c r="N136" s="52"/>
    </row>
    <row r="137" spans="1:14" x14ac:dyDescent="0.25">
      <c r="A137" s="52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2"/>
      <c r="M137" s="52"/>
      <c r="N137" s="52"/>
    </row>
    <row r="138" spans="1:14" x14ac:dyDescent="0.25">
      <c r="A138" s="52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2"/>
      <c r="M138" s="52"/>
      <c r="N138" s="52"/>
    </row>
    <row r="139" spans="1:14" x14ac:dyDescent="0.25">
      <c r="A139" s="52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2"/>
      <c r="M139" s="52"/>
      <c r="N139" s="52"/>
    </row>
    <row r="140" spans="1:14" x14ac:dyDescent="0.25">
      <c r="A140" s="52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2"/>
      <c r="M140" s="52"/>
      <c r="N140" s="52"/>
    </row>
    <row r="141" spans="1:14" x14ac:dyDescent="0.25">
      <c r="A141" s="52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2"/>
      <c r="M141" s="52"/>
      <c r="N141" s="52"/>
    </row>
    <row r="142" spans="1:14" x14ac:dyDescent="0.25">
      <c r="A142" s="52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2"/>
      <c r="M142" s="52"/>
      <c r="N142" s="52"/>
    </row>
    <row r="143" spans="1:14" x14ac:dyDescent="0.25">
      <c r="A143" s="52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2"/>
      <c r="M143" s="52"/>
      <c r="N143" s="52"/>
    </row>
    <row r="144" spans="1:14" x14ac:dyDescent="0.25">
      <c r="A144" s="52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2"/>
      <c r="M144" s="52"/>
      <c r="N144" s="52"/>
    </row>
    <row r="145" spans="1:14" x14ac:dyDescent="0.25">
      <c r="A145" s="52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2"/>
      <c r="M145" s="52"/>
      <c r="N145" s="52"/>
    </row>
    <row r="146" spans="1:14" x14ac:dyDescent="0.25">
      <c r="A146" s="52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2"/>
      <c r="M146" s="52"/>
      <c r="N146" s="52"/>
    </row>
    <row r="147" spans="1:14" x14ac:dyDescent="0.25">
      <c r="A147" s="52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2"/>
      <c r="M147" s="52"/>
      <c r="N147" s="52"/>
    </row>
    <row r="148" spans="1:14" x14ac:dyDescent="0.25">
      <c r="A148" s="52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2"/>
      <c r="M148" s="52"/>
      <c r="N148" s="52"/>
    </row>
    <row r="149" spans="1:14" x14ac:dyDescent="0.25">
      <c r="A149" s="52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2"/>
      <c r="M149" s="52"/>
      <c r="N149" s="52"/>
    </row>
    <row r="150" spans="1:14" x14ac:dyDescent="0.25">
      <c r="A150" s="52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2"/>
      <c r="M150" s="52"/>
      <c r="N150" s="52"/>
    </row>
    <row r="151" spans="1:14" x14ac:dyDescent="0.25">
      <c r="A151" s="52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2"/>
      <c r="M151" s="52"/>
      <c r="N151" s="52"/>
    </row>
    <row r="152" spans="1:14" x14ac:dyDescent="0.25">
      <c r="A152" s="52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2"/>
      <c r="M152" s="52"/>
      <c r="N152" s="52"/>
    </row>
    <row r="153" spans="1:14" x14ac:dyDescent="0.25">
      <c r="A153" s="52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2"/>
      <c r="M153" s="52"/>
      <c r="N153" s="52"/>
    </row>
    <row r="154" spans="1:14" x14ac:dyDescent="0.25">
      <c r="A154" s="52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2"/>
      <c r="M154" s="52"/>
      <c r="N154" s="52"/>
    </row>
    <row r="155" spans="1:14" x14ac:dyDescent="0.25">
      <c r="A155" s="52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2"/>
      <c r="M155" s="52"/>
      <c r="N155" s="52"/>
    </row>
    <row r="156" spans="1:14" x14ac:dyDescent="0.25">
      <c r="A156" s="52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2"/>
      <c r="M156" s="52"/>
      <c r="N156" s="52"/>
    </row>
    <row r="157" spans="1:14" x14ac:dyDescent="0.25">
      <c r="A157" s="52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2"/>
      <c r="M157" s="52"/>
      <c r="N157" s="52"/>
    </row>
    <row r="158" spans="1:14" x14ac:dyDescent="0.25">
      <c r="A158" s="52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2"/>
      <c r="M158" s="52"/>
      <c r="N158" s="52"/>
    </row>
    <row r="159" spans="1:14" x14ac:dyDescent="0.25">
      <c r="A159" s="52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2"/>
      <c r="M159" s="52"/>
      <c r="N159" s="52"/>
    </row>
    <row r="160" spans="1:14" x14ac:dyDescent="0.25">
      <c r="A160" s="52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2"/>
      <c r="M160" s="52"/>
      <c r="N160" s="52"/>
    </row>
    <row r="161" spans="1:14" x14ac:dyDescent="0.25">
      <c r="A161" s="52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2"/>
      <c r="M161" s="52"/>
      <c r="N161" s="52"/>
    </row>
    <row r="162" spans="1:14" x14ac:dyDescent="0.25">
      <c r="A162" s="52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2"/>
      <c r="M162" s="52"/>
      <c r="N162" s="52"/>
    </row>
    <row r="163" spans="1:14" x14ac:dyDescent="0.25">
      <c r="A163" s="52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2"/>
      <c r="M163" s="52"/>
      <c r="N163" s="52"/>
    </row>
    <row r="164" spans="1:14" x14ac:dyDescent="0.25">
      <c r="A164" s="52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2"/>
      <c r="M164" s="52"/>
      <c r="N164" s="52"/>
    </row>
    <row r="165" spans="1:14" x14ac:dyDescent="0.25">
      <c r="A165" s="52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2"/>
      <c r="M165" s="52"/>
      <c r="N165" s="52"/>
    </row>
    <row r="166" spans="1:14" x14ac:dyDescent="0.25">
      <c r="A166" s="52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2"/>
      <c r="M166" s="52"/>
      <c r="N166" s="52"/>
    </row>
    <row r="167" spans="1:14" x14ac:dyDescent="0.25">
      <c r="A167" s="52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2"/>
      <c r="M167" s="52"/>
      <c r="N167" s="52"/>
    </row>
    <row r="168" spans="1:14" x14ac:dyDescent="0.25">
      <c r="A168" s="52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2"/>
      <c r="M168" s="52"/>
      <c r="N168" s="52"/>
    </row>
    <row r="169" spans="1:14" x14ac:dyDescent="0.25">
      <c r="A169" s="52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2"/>
      <c r="M169" s="52"/>
      <c r="N169" s="52"/>
    </row>
    <row r="170" spans="1:14" x14ac:dyDescent="0.25">
      <c r="A170" s="52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2"/>
      <c r="M170" s="52"/>
      <c r="N170" s="52"/>
    </row>
    <row r="171" spans="1:14" x14ac:dyDescent="0.25">
      <c r="A171" s="52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2"/>
      <c r="M171" s="52"/>
      <c r="N171" s="52"/>
    </row>
    <row r="172" spans="1:14" x14ac:dyDescent="0.25">
      <c r="A172" s="52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2"/>
      <c r="M172" s="52"/>
      <c r="N172" s="52"/>
    </row>
    <row r="173" spans="1:14" x14ac:dyDescent="0.25">
      <c r="A173" s="52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2"/>
      <c r="M173" s="52"/>
      <c r="N173" s="52"/>
    </row>
    <row r="174" spans="1:14" x14ac:dyDescent="0.25">
      <c r="A174" s="52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2"/>
      <c r="M174" s="52"/>
      <c r="N174" s="52"/>
    </row>
    <row r="175" spans="1:14" x14ac:dyDescent="0.25">
      <c r="A175" s="52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2"/>
      <c r="M175" s="52"/>
      <c r="N175" s="52"/>
    </row>
    <row r="176" spans="1:14" x14ac:dyDescent="0.25">
      <c r="A176" s="52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2"/>
      <c r="M176" s="52"/>
      <c r="N176" s="52"/>
    </row>
    <row r="177" spans="1:14" x14ac:dyDescent="0.25">
      <c r="A177" s="52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2"/>
      <c r="M177" s="52"/>
      <c r="N177" s="52"/>
    </row>
    <row r="178" spans="1:14" x14ac:dyDescent="0.25">
      <c r="A178" s="52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2"/>
      <c r="M178" s="52"/>
      <c r="N178" s="52"/>
    </row>
    <row r="179" spans="1:14" x14ac:dyDescent="0.25">
      <c r="A179" s="52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2"/>
      <c r="M179" s="52"/>
      <c r="N179" s="52"/>
    </row>
    <row r="180" spans="1:14" x14ac:dyDescent="0.25">
      <c r="A180" s="52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2"/>
      <c r="M180" s="52"/>
      <c r="N180" s="52"/>
    </row>
    <row r="181" spans="1:14" x14ac:dyDescent="0.25">
      <c r="A181" s="52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2"/>
      <c r="M181" s="52"/>
      <c r="N181" s="52"/>
    </row>
    <row r="182" spans="1:14" x14ac:dyDescent="0.25">
      <c r="A182" s="52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2"/>
      <c r="M182" s="52"/>
      <c r="N182" s="52"/>
    </row>
    <row r="183" spans="1:14" x14ac:dyDescent="0.25">
      <c r="A183" s="52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2"/>
      <c r="M183" s="52"/>
      <c r="N183" s="52"/>
    </row>
    <row r="184" spans="1:14" x14ac:dyDescent="0.25">
      <c r="A184" s="52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2"/>
      <c r="M184" s="52"/>
      <c r="N184" s="52"/>
    </row>
    <row r="185" spans="1:14" x14ac:dyDescent="0.25">
      <c r="A185" s="52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2"/>
      <c r="M185" s="52"/>
      <c r="N185" s="52"/>
    </row>
    <row r="186" spans="1:14" x14ac:dyDescent="0.25">
      <c r="A186" s="52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2"/>
      <c r="M186" s="52"/>
      <c r="N186" s="52"/>
    </row>
    <row r="187" spans="1:14" x14ac:dyDescent="0.25">
      <c r="A187" s="52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2"/>
      <c r="M187" s="52"/>
      <c r="N187" s="52"/>
    </row>
    <row r="188" spans="1:14" x14ac:dyDescent="0.25">
      <c r="A188" s="52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2"/>
      <c r="M188" s="52"/>
      <c r="N188" s="52"/>
    </row>
    <row r="189" spans="1:14" x14ac:dyDescent="0.25">
      <c r="A189" s="52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2"/>
      <c r="M189" s="52"/>
      <c r="N189" s="52"/>
    </row>
    <row r="190" spans="1:14" x14ac:dyDescent="0.25">
      <c r="A190" s="52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2"/>
      <c r="M190" s="52"/>
      <c r="N190" s="52"/>
    </row>
    <row r="191" spans="1:14" x14ac:dyDescent="0.25">
      <c r="A191" s="52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2"/>
      <c r="M191" s="52"/>
      <c r="N191" s="52"/>
    </row>
    <row r="192" spans="1:14" x14ac:dyDescent="0.25">
      <c r="A192" s="52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2"/>
      <c r="M192" s="52"/>
      <c r="N192" s="52"/>
    </row>
    <row r="193" spans="1:14" x14ac:dyDescent="0.25">
      <c r="A193" s="52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2"/>
      <c r="M193" s="52"/>
      <c r="N193" s="52"/>
    </row>
    <row r="194" spans="1:14" x14ac:dyDescent="0.25">
      <c r="A194" s="52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2"/>
      <c r="M194" s="52"/>
      <c r="N194" s="52"/>
    </row>
    <row r="195" spans="1:14" x14ac:dyDescent="0.25">
      <c r="A195" s="52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2"/>
      <c r="M195" s="52"/>
      <c r="N195" s="52"/>
    </row>
    <row r="196" spans="1:14" x14ac:dyDescent="0.25">
      <c r="A196" s="52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2"/>
      <c r="M196" s="52"/>
      <c r="N196" s="52"/>
    </row>
    <row r="197" spans="1:14" x14ac:dyDescent="0.25">
      <c r="A197" s="52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2"/>
      <c r="M197" s="52"/>
      <c r="N197" s="52"/>
    </row>
    <row r="198" spans="1:14" x14ac:dyDescent="0.25">
      <c r="A198" s="52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2"/>
      <c r="M198" s="52"/>
      <c r="N198" s="52"/>
    </row>
    <row r="199" spans="1:14" x14ac:dyDescent="0.25">
      <c r="A199" s="52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2"/>
      <c r="M199" s="52"/>
      <c r="N199" s="52"/>
    </row>
    <row r="200" spans="1:14" x14ac:dyDescent="0.25">
      <c r="A200" s="52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2"/>
      <c r="M200" s="52"/>
      <c r="N200" s="52"/>
    </row>
    <row r="201" spans="1:14" x14ac:dyDescent="0.25">
      <c r="A201" s="52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2"/>
      <c r="M201" s="52"/>
      <c r="N201" s="52"/>
    </row>
    <row r="202" spans="1:14" x14ac:dyDescent="0.25">
      <c r="A202" s="52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2"/>
      <c r="M202" s="52"/>
      <c r="N202" s="52"/>
    </row>
    <row r="203" spans="1:14" x14ac:dyDescent="0.25">
      <c r="A203" s="52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2"/>
      <c r="M203" s="52"/>
      <c r="N203" s="52"/>
    </row>
    <row r="204" spans="1:14" x14ac:dyDescent="0.25">
      <c r="A204" s="52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2"/>
      <c r="M204" s="52"/>
      <c r="N204" s="52"/>
    </row>
    <row r="205" spans="1:14" x14ac:dyDescent="0.25">
      <c r="A205" s="52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2"/>
      <c r="M205" s="52"/>
      <c r="N205" s="52"/>
    </row>
    <row r="206" spans="1:14" x14ac:dyDescent="0.25">
      <c r="A206" s="52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2"/>
      <c r="M206" s="52"/>
      <c r="N206" s="52"/>
    </row>
    <row r="207" spans="1:14" x14ac:dyDescent="0.25">
      <c r="A207" s="52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2"/>
      <c r="M207" s="52"/>
      <c r="N207" s="52"/>
    </row>
    <row r="208" spans="1:14" x14ac:dyDescent="0.25">
      <c r="A208" s="52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2"/>
      <c r="M208" s="52"/>
      <c r="N208" s="52"/>
    </row>
    <row r="209" spans="1:14" x14ac:dyDescent="0.25">
      <c r="A209" s="52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2"/>
      <c r="M209" s="52"/>
      <c r="N209" s="52"/>
    </row>
    <row r="210" spans="1:14" x14ac:dyDescent="0.25">
      <c r="A210" s="52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2"/>
      <c r="M210" s="52"/>
      <c r="N210" s="52"/>
    </row>
    <row r="211" spans="1:14" x14ac:dyDescent="0.25">
      <c r="A211" s="52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2"/>
      <c r="M211" s="52"/>
      <c r="N211" s="52"/>
    </row>
    <row r="212" spans="1:14" x14ac:dyDescent="0.25">
      <c r="A212" s="52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2"/>
      <c r="M212" s="52"/>
      <c r="N212" s="52"/>
    </row>
    <row r="213" spans="1:14" x14ac:dyDescent="0.25">
      <c r="A213" s="52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2"/>
      <c r="M213" s="52"/>
      <c r="N213" s="52"/>
    </row>
    <row r="214" spans="1:14" x14ac:dyDescent="0.25">
      <c r="A214" s="52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2"/>
      <c r="M214" s="52"/>
      <c r="N214" s="52"/>
    </row>
    <row r="215" spans="1:14" x14ac:dyDescent="0.25">
      <c r="A215" s="52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2"/>
      <c r="M215" s="52"/>
      <c r="N215" s="52"/>
    </row>
    <row r="216" spans="1:14" x14ac:dyDescent="0.25">
      <c r="A216" s="52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2"/>
      <c r="M216" s="52"/>
      <c r="N216" s="52"/>
    </row>
    <row r="217" spans="1:14" x14ac:dyDescent="0.25">
      <c r="A217" s="52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2"/>
      <c r="M217" s="52"/>
      <c r="N217" s="52"/>
    </row>
    <row r="218" spans="1:14" x14ac:dyDescent="0.25">
      <c r="A218" s="52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2"/>
      <c r="M218" s="52"/>
      <c r="N218" s="52"/>
    </row>
    <row r="219" spans="1:14" x14ac:dyDescent="0.25">
      <c r="A219" s="52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2"/>
      <c r="M219" s="52"/>
      <c r="N219" s="52"/>
    </row>
    <row r="220" spans="1:14" x14ac:dyDescent="0.25">
      <c r="A220" s="52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2"/>
      <c r="M220" s="52"/>
      <c r="N220" s="52"/>
    </row>
    <row r="221" spans="1:14" x14ac:dyDescent="0.25">
      <c r="A221" s="52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2"/>
      <c r="M221" s="52"/>
      <c r="N221" s="52"/>
    </row>
    <row r="222" spans="1:14" x14ac:dyDescent="0.25">
      <c r="A222" s="52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2"/>
      <c r="M222" s="52"/>
      <c r="N222" s="52"/>
    </row>
    <row r="223" spans="1:14" x14ac:dyDescent="0.25">
      <c r="A223" s="52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2"/>
      <c r="M223" s="52"/>
      <c r="N223" s="52"/>
    </row>
    <row r="224" spans="1:14" x14ac:dyDescent="0.25">
      <c r="A224" s="52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2"/>
      <c r="M224" s="52"/>
      <c r="N224" s="52"/>
    </row>
    <row r="225" spans="1:14" x14ac:dyDescent="0.25">
      <c r="A225" s="52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2"/>
      <c r="M225" s="52"/>
      <c r="N225" s="52"/>
    </row>
    <row r="226" spans="1:14" x14ac:dyDescent="0.25">
      <c r="A226" s="52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2"/>
      <c r="M226" s="52"/>
      <c r="N226" s="52"/>
    </row>
    <row r="227" spans="1:14" x14ac:dyDescent="0.25">
      <c r="A227" s="52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2"/>
      <c r="M227" s="52"/>
      <c r="N227" s="52"/>
    </row>
    <row r="228" spans="1:14" x14ac:dyDescent="0.25">
      <c r="A228" s="52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2"/>
      <c r="M228" s="52"/>
      <c r="N228" s="52"/>
    </row>
    <row r="229" spans="1:14" x14ac:dyDescent="0.25">
      <c r="A229" s="52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2"/>
      <c r="M229" s="52"/>
      <c r="N229" s="52"/>
    </row>
    <row r="230" spans="1:14" x14ac:dyDescent="0.25">
      <c r="A230" s="52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2"/>
      <c r="M230" s="52"/>
      <c r="N230" s="52"/>
    </row>
    <row r="231" spans="1:14" x14ac:dyDescent="0.25">
      <c r="A231" s="52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2"/>
      <c r="M231" s="52"/>
      <c r="N231" s="52"/>
    </row>
    <row r="232" spans="1:14" x14ac:dyDescent="0.25">
      <c r="A232" s="52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2"/>
      <c r="M232" s="52"/>
      <c r="N232" s="52"/>
    </row>
    <row r="233" spans="1:14" x14ac:dyDescent="0.25">
      <c r="A233" s="52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2"/>
      <c r="M233" s="52"/>
      <c r="N233" s="52"/>
    </row>
    <row r="234" spans="1:14" x14ac:dyDescent="0.25">
      <c r="A234" s="52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2"/>
      <c r="M234" s="52"/>
      <c r="N234" s="52"/>
    </row>
    <row r="235" spans="1:14" x14ac:dyDescent="0.25">
      <c r="A235" s="52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2"/>
      <c r="M235" s="52"/>
      <c r="N235" s="52"/>
    </row>
    <row r="236" spans="1:14" x14ac:dyDescent="0.25">
      <c r="A236" s="52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2"/>
      <c r="M236" s="52"/>
      <c r="N236" s="52"/>
    </row>
    <row r="237" spans="1:14" x14ac:dyDescent="0.25">
      <c r="A237" s="52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2"/>
      <c r="M237" s="52"/>
      <c r="N237" s="52"/>
    </row>
    <row r="238" spans="1:14" x14ac:dyDescent="0.25">
      <c r="A238" s="52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2"/>
      <c r="M238" s="52"/>
      <c r="N238" s="52"/>
    </row>
    <row r="239" spans="1:14" x14ac:dyDescent="0.25">
      <c r="A239" s="52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2"/>
      <c r="M239" s="52"/>
      <c r="N239" s="52"/>
    </row>
    <row r="240" spans="1:14" x14ac:dyDescent="0.25">
      <c r="A240" s="52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2"/>
      <c r="M240" s="52"/>
      <c r="N240" s="52"/>
    </row>
    <row r="241" spans="1:14" x14ac:dyDescent="0.25">
      <c r="A241" s="52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2"/>
      <c r="M241" s="52"/>
      <c r="N241" s="52"/>
    </row>
    <row r="242" spans="1:14" x14ac:dyDescent="0.25">
      <c r="A242" s="52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2"/>
      <c r="M242" s="52"/>
      <c r="N242" s="52"/>
    </row>
    <row r="243" spans="1:14" x14ac:dyDescent="0.25">
      <c r="A243" s="52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2"/>
      <c r="M243" s="52"/>
      <c r="N243" s="52"/>
    </row>
    <row r="244" spans="1:14" x14ac:dyDescent="0.25">
      <c r="A244" s="52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2"/>
      <c r="M244" s="52"/>
      <c r="N244" s="52"/>
    </row>
    <row r="245" spans="1:14" x14ac:dyDescent="0.25">
      <c r="A245" s="52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2"/>
      <c r="M245" s="52"/>
      <c r="N245" s="52"/>
    </row>
    <row r="246" spans="1:14" x14ac:dyDescent="0.25">
      <c r="A246" s="52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2"/>
      <c r="M246" s="52"/>
      <c r="N246" s="52"/>
    </row>
    <row r="247" spans="1:14" x14ac:dyDescent="0.25">
      <c r="A247" s="52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2"/>
      <c r="M247" s="52"/>
      <c r="N247" s="52"/>
    </row>
    <row r="248" spans="1:14" x14ac:dyDescent="0.25">
      <c r="A248" s="52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2"/>
      <c r="M248" s="52"/>
      <c r="N248" s="52"/>
    </row>
    <row r="249" spans="1:14" x14ac:dyDescent="0.25">
      <c r="A249" s="52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2"/>
      <c r="M249" s="52"/>
      <c r="N249" s="52"/>
    </row>
    <row r="250" spans="1:14" x14ac:dyDescent="0.25">
      <c r="A250" s="52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2"/>
      <c r="M250" s="52"/>
      <c r="N250" s="52"/>
    </row>
    <row r="251" spans="1:14" x14ac:dyDescent="0.25">
      <c r="A251" s="52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2"/>
      <c r="M251" s="52"/>
      <c r="N251" s="52"/>
    </row>
    <row r="252" spans="1:14" x14ac:dyDescent="0.25">
      <c r="A252" s="52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2"/>
      <c r="M252" s="52"/>
      <c r="N252" s="52"/>
    </row>
    <row r="253" spans="1:14" x14ac:dyDescent="0.25">
      <c r="A253" s="52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2"/>
      <c r="M253" s="52"/>
      <c r="N253" s="52"/>
    </row>
    <row r="254" spans="1:14" x14ac:dyDescent="0.25">
      <c r="A254" s="52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2"/>
      <c r="M254" s="52"/>
      <c r="N254" s="52"/>
    </row>
    <row r="255" spans="1:14" x14ac:dyDescent="0.25">
      <c r="A255" s="52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2"/>
      <c r="M255" s="52"/>
      <c r="N255" s="52"/>
    </row>
    <row r="256" spans="1:14" x14ac:dyDescent="0.25">
      <c r="A256" s="52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2"/>
      <c r="M256" s="52"/>
      <c r="N256" s="52"/>
    </row>
    <row r="257" spans="1:14" x14ac:dyDescent="0.25">
      <c r="A257" s="52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2"/>
      <c r="M257" s="52"/>
      <c r="N257" s="52"/>
    </row>
    <row r="258" spans="1:14" x14ac:dyDescent="0.25">
      <c r="A258" s="52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2"/>
      <c r="M258" s="52"/>
      <c r="N258" s="52"/>
    </row>
    <row r="259" spans="1:14" x14ac:dyDescent="0.25">
      <c r="A259" s="52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2"/>
      <c r="M259" s="52"/>
      <c r="N259" s="52"/>
    </row>
    <row r="260" spans="1:14" x14ac:dyDescent="0.25">
      <c r="A260" s="52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2"/>
      <c r="M260" s="52"/>
      <c r="N260" s="52"/>
    </row>
    <row r="261" spans="1:14" x14ac:dyDescent="0.25">
      <c r="A261" s="52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2"/>
      <c r="M261" s="52"/>
      <c r="N261" s="52"/>
    </row>
    <row r="262" spans="1:14" x14ac:dyDescent="0.25">
      <c r="A262" s="52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2"/>
      <c r="M262" s="52"/>
      <c r="N262" s="52"/>
    </row>
    <row r="263" spans="1:14" x14ac:dyDescent="0.25">
      <c r="A263" s="52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2"/>
      <c r="M263" s="52"/>
      <c r="N263" s="52"/>
    </row>
    <row r="264" spans="1:14" x14ac:dyDescent="0.25">
      <c r="A264" s="52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2"/>
      <c r="M264" s="52"/>
      <c r="N264" s="52"/>
    </row>
    <row r="265" spans="1:14" x14ac:dyDescent="0.25">
      <c r="A265" s="52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2"/>
      <c r="M265" s="52"/>
      <c r="N265" s="52"/>
    </row>
    <row r="266" spans="1:14" x14ac:dyDescent="0.25">
      <c r="A266" s="52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2"/>
      <c r="M266" s="52"/>
      <c r="N266" s="52"/>
    </row>
    <row r="267" spans="1:14" x14ac:dyDescent="0.25">
      <c r="A267" s="52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2"/>
      <c r="M267" s="52"/>
      <c r="N267" s="52"/>
    </row>
    <row r="268" spans="1:14" x14ac:dyDescent="0.25">
      <c r="A268" s="52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2"/>
      <c r="M268" s="52"/>
      <c r="N268" s="52"/>
    </row>
    <row r="269" spans="1:14" x14ac:dyDescent="0.25">
      <c r="A269" s="52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2"/>
      <c r="M269" s="52"/>
      <c r="N269" s="52"/>
    </row>
    <row r="270" spans="1:14" x14ac:dyDescent="0.25">
      <c r="A270" s="52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2"/>
      <c r="M270" s="52"/>
      <c r="N270" s="52"/>
    </row>
    <row r="271" spans="1:14" x14ac:dyDescent="0.25">
      <c r="A271" s="52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2"/>
      <c r="M271" s="52"/>
      <c r="N271" s="52"/>
    </row>
    <row r="272" spans="1:14" x14ac:dyDescent="0.25">
      <c r="A272" s="52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2"/>
      <c r="M272" s="52"/>
      <c r="N272" s="52"/>
    </row>
    <row r="273" spans="1:14" x14ac:dyDescent="0.25">
      <c r="A273" s="52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2"/>
      <c r="M273" s="52"/>
      <c r="N273" s="52"/>
    </row>
    <row r="274" spans="1:14" x14ac:dyDescent="0.25">
      <c r="A274" s="52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2"/>
      <c r="M274" s="52"/>
      <c r="N274" s="52"/>
    </row>
    <row r="275" spans="1:14" x14ac:dyDescent="0.25">
      <c r="A275" s="52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2"/>
      <c r="M275" s="52"/>
      <c r="N275" s="52"/>
    </row>
    <row r="276" spans="1:14" x14ac:dyDescent="0.25">
      <c r="A276" s="52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2"/>
      <c r="M276" s="52"/>
      <c r="N276" s="52"/>
    </row>
    <row r="277" spans="1:14" x14ac:dyDescent="0.25">
      <c r="A277" s="52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2"/>
      <c r="M277" s="52"/>
      <c r="N277" s="52"/>
    </row>
    <row r="278" spans="1:14" x14ac:dyDescent="0.25">
      <c r="A278" s="52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2"/>
      <c r="M278" s="52"/>
      <c r="N278" s="52"/>
    </row>
    <row r="279" spans="1:14" x14ac:dyDescent="0.25">
      <c r="A279" s="52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2"/>
      <c r="M279" s="52"/>
      <c r="N279" s="52"/>
    </row>
    <row r="280" spans="1:14" x14ac:dyDescent="0.25">
      <c r="A280" s="52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2"/>
      <c r="M280" s="52"/>
      <c r="N280" s="52"/>
    </row>
    <row r="281" spans="1:14" x14ac:dyDescent="0.25">
      <c r="A281" s="52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2"/>
      <c r="M281" s="52"/>
      <c r="N281" s="52"/>
    </row>
    <row r="282" spans="1:14" x14ac:dyDescent="0.25">
      <c r="A282" s="52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2"/>
      <c r="M282" s="52"/>
      <c r="N282" s="52"/>
    </row>
    <row r="283" spans="1:14" x14ac:dyDescent="0.25">
      <c r="A283" s="52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2"/>
      <c r="M283" s="52"/>
      <c r="N283" s="52"/>
    </row>
    <row r="284" spans="1:14" x14ac:dyDescent="0.25">
      <c r="A284" s="52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2"/>
      <c r="M284" s="52"/>
      <c r="N284" s="52"/>
    </row>
    <row r="285" spans="1:14" x14ac:dyDescent="0.25">
      <c r="A285" s="52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2"/>
      <c r="M285" s="52"/>
      <c r="N285" s="52"/>
    </row>
    <row r="286" spans="1:14" x14ac:dyDescent="0.25">
      <c r="A286" s="52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2"/>
      <c r="M286" s="52"/>
      <c r="N286" s="52"/>
    </row>
    <row r="287" spans="1:14" x14ac:dyDescent="0.25">
      <c r="A287" s="52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2"/>
      <c r="M287" s="52"/>
      <c r="N287" s="52"/>
    </row>
    <row r="288" spans="1:14" x14ac:dyDescent="0.25">
      <c r="A288" s="52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2"/>
      <c r="M288" s="52"/>
      <c r="N288" s="52"/>
    </row>
    <row r="289" spans="1:14" x14ac:dyDescent="0.25">
      <c r="A289" s="52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2"/>
      <c r="M289" s="52"/>
      <c r="N289" s="52"/>
    </row>
    <row r="290" spans="1:14" x14ac:dyDescent="0.25">
      <c r="A290" s="52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2"/>
      <c r="M290" s="52"/>
      <c r="N290" s="52"/>
    </row>
    <row r="291" spans="1:14" x14ac:dyDescent="0.25">
      <c r="A291" s="52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2"/>
      <c r="M291" s="52"/>
      <c r="N291" s="52"/>
    </row>
    <row r="292" spans="1:14" x14ac:dyDescent="0.25">
      <c r="A292" s="52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2"/>
      <c r="M292" s="52"/>
      <c r="N292" s="52"/>
    </row>
    <row r="293" spans="1:14" x14ac:dyDescent="0.25">
      <c r="A293" s="52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2"/>
      <c r="M293" s="52"/>
      <c r="N293" s="52"/>
    </row>
    <row r="294" spans="1:14" x14ac:dyDescent="0.25">
      <c r="A294" s="52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2"/>
      <c r="M294" s="52"/>
      <c r="N294" s="52"/>
    </row>
    <row r="295" spans="1:14" x14ac:dyDescent="0.25">
      <c r="A295" s="52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2"/>
      <c r="M295" s="52"/>
      <c r="N295" s="52"/>
    </row>
    <row r="296" spans="1:14" x14ac:dyDescent="0.25">
      <c r="A296" s="52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2"/>
      <c r="M296" s="52"/>
      <c r="N296" s="52"/>
    </row>
    <row r="297" spans="1:14" x14ac:dyDescent="0.25">
      <c r="A297" s="52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2"/>
      <c r="M297" s="52"/>
      <c r="N297" s="52"/>
    </row>
    <row r="298" spans="1:14" x14ac:dyDescent="0.25">
      <c r="A298" s="52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2"/>
      <c r="M298" s="52"/>
      <c r="N298" s="52"/>
    </row>
    <row r="299" spans="1:14" x14ac:dyDescent="0.25">
      <c r="A299" s="52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2"/>
      <c r="M299" s="52"/>
      <c r="N299" s="52"/>
    </row>
    <row r="300" spans="1:14" x14ac:dyDescent="0.25">
      <c r="A300" s="52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2"/>
      <c r="M300" s="52"/>
      <c r="N300" s="52"/>
    </row>
    <row r="301" spans="1:14" x14ac:dyDescent="0.25">
      <c r="A301" s="52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2"/>
      <c r="M301" s="52"/>
      <c r="N301" s="52"/>
    </row>
    <row r="302" spans="1:14" x14ac:dyDescent="0.25">
      <c r="A302" s="52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2"/>
      <c r="M302" s="52"/>
      <c r="N302" s="52"/>
    </row>
    <row r="303" spans="1:14" x14ac:dyDescent="0.25">
      <c r="A303" s="52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2"/>
      <c r="M303" s="52"/>
      <c r="N303" s="52"/>
    </row>
    <row r="304" spans="1:14" x14ac:dyDescent="0.25">
      <c r="A304" s="52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2"/>
      <c r="M304" s="52"/>
      <c r="N304" s="52"/>
    </row>
    <row r="305" spans="1:14" x14ac:dyDescent="0.25">
      <c r="A305" s="52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2"/>
      <c r="M305" s="52"/>
      <c r="N305" s="52"/>
    </row>
    <row r="306" spans="1:14" x14ac:dyDescent="0.25">
      <c r="A306" s="52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2"/>
      <c r="M306" s="52"/>
      <c r="N306" s="52"/>
    </row>
    <row r="307" spans="1:14" x14ac:dyDescent="0.25">
      <c r="A307" s="52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2"/>
      <c r="M307" s="52"/>
      <c r="N307" s="52"/>
    </row>
    <row r="308" spans="1:14" x14ac:dyDescent="0.25">
      <c r="A308" s="52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2"/>
      <c r="M308" s="52"/>
      <c r="N308" s="52"/>
    </row>
    <row r="309" spans="1:14" x14ac:dyDescent="0.25">
      <c r="A309" s="52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2"/>
      <c r="M309" s="52"/>
      <c r="N309" s="52"/>
    </row>
    <row r="310" spans="1:14" x14ac:dyDescent="0.25">
      <c r="A310" s="52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2"/>
      <c r="M310" s="52"/>
      <c r="N310" s="52"/>
    </row>
    <row r="311" spans="1:14" x14ac:dyDescent="0.25">
      <c r="A311" s="52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2"/>
      <c r="M311" s="52"/>
      <c r="N311" s="52"/>
    </row>
    <row r="312" spans="1:14" x14ac:dyDescent="0.25">
      <c r="A312" s="52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2"/>
      <c r="M312" s="52"/>
      <c r="N312" s="52"/>
    </row>
    <row r="313" spans="1:14" x14ac:dyDescent="0.25">
      <c r="A313" s="52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2"/>
      <c r="M313" s="52"/>
      <c r="N313" s="52"/>
    </row>
    <row r="314" spans="1:14" x14ac:dyDescent="0.25">
      <c r="A314" s="52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2"/>
      <c r="M314" s="52"/>
      <c r="N314" s="52"/>
    </row>
    <row r="315" spans="1:14" x14ac:dyDescent="0.25">
      <c r="A315" s="52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2"/>
      <c r="M315" s="52"/>
      <c r="N315" s="52"/>
    </row>
    <row r="316" spans="1:14" x14ac:dyDescent="0.25">
      <c r="A316" s="52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2"/>
      <c r="M316" s="52"/>
      <c r="N316" s="52"/>
    </row>
    <row r="317" spans="1:14" x14ac:dyDescent="0.25">
      <c r="A317" s="52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2"/>
      <c r="M317" s="52"/>
      <c r="N317" s="52"/>
    </row>
    <row r="318" spans="1:14" x14ac:dyDescent="0.25">
      <c r="A318" s="52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2"/>
      <c r="M318" s="52"/>
      <c r="N318" s="52"/>
    </row>
    <row r="319" spans="1:14" x14ac:dyDescent="0.25">
      <c r="A319" s="52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2"/>
      <c r="M319" s="52"/>
      <c r="N319" s="52"/>
    </row>
    <row r="320" spans="1:14" x14ac:dyDescent="0.25">
      <c r="A320" s="52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2"/>
      <c r="M320" s="52"/>
      <c r="N320" s="52"/>
    </row>
    <row r="321" spans="1:14" x14ac:dyDescent="0.25">
      <c r="A321" s="52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2"/>
      <c r="M321" s="52"/>
      <c r="N321" s="52"/>
    </row>
    <row r="322" spans="1:14" x14ac:dyDescent="0.25">
      <c r="A322" s="52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2"/>
      <c r="M322" s="52"/>
      <c r="N322" s="52"/>
    </row>
    <row r="323" spans="1:14" x14ac:dyDescent="0.25">
      <c r="A323" s="52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2"/>
      <c r="M323" s="52"/>
      <c r="N323" s="52"/>
    </row>
    <row r="324" spans="1:14" x14ac:dyDescent="0.25">
      <c r="A324" s="52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2"/>
      <c r="M324" s="52"/>
      <c r="N324" s="52"/>
    </row>
    <row r="325" spans="1:14" x14ac:dyDescent="0.25">
      <c r="A325" s="52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2"/>
      <c r="M325" s="52"/>
      <c r="N325" s="52"/>
    </row>
    <row r="326" spans="1:14" x14ac:dyDescent="0.25">
      <c r="A326" s="52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2"/>
      <c r="M326" s="52"/>
      <c r="N326" s="52"/>
    </row>
    <row r="327" spans="1:14" x14ac:dyDescent="0.25">
      <c r="A327" s="52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2"/>
      <c r="M327" s="52"/>
      <c r="N327" s="52"/>
    </row>
    <row r="328" spans="1:14" x14ac:dyDescent="0.25">
      <c r="A328" s="52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2"/>
      <c r="M328" s="52"/>
      <c r="N328" s="52"/>
    </row>
    <row r="329" spans="1:14" x14ac:dyDescent="0.25">
      <c r="A329" s="52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2"/>
      <c r="M329" s="52"/>
      <c r="N329" s="52"/>
    </row>
    <row r="330" spans="1:14" x14ac:dyDescent="0.25">
      <c r="A330" s="52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2"/>
      <c r="M330" s="52"/>
      <c r="N330" s="52"/>
    </row>
    <row r="331" spans="1:14" x14ac:dyDescent="0.25">
      <c r="A331" s="52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2"/>
      <c r="M331" s="52"/>
      <c r="N331" s="52"/>
    </row>
    <row r="332" spans="1:14" x14ac:dyDescent="0.25">
      <c r="A332" s="52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2"/>
      <c r="M332" s="52"/>
      <c r="N332" s="52"/>
    </row>
    <row r="333" spans="1:14" x14ac:dyDescent="0.25">
      <c r="A333" s="52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2"/>
      <c r="M333" s="52"/>
      <c r="N333" s="52"/>
    </row>
    <row r="334" spans="1:14" x14ac:dyDescent="0.25">
      <c r="A334" s="52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2"/>
      <c r="M334" s="52"/>
      <c r="N334" s="52"/>
    </row>
    <row r="335" spans="1:14" x14ac:dyDescent="0.25">
      <c r="A335" s="52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2"/>
      <c r="M335" s="52"/>
      <c r="N335" s="52"/>
    </row>
    <row r="336" spans="1:14" x14ac:dyDescent="0.25">
      <c r="A336" s="52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2"/>
      <c r="M336" s="52"/>
      <c r="N336" s="52"/>
    </row>
    <row r="337" spans="1:14" x14ac:dyDescent="0.25">
      <c r="A337" s="52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2"/>
      <c r="M337" s="52"/>
      <c r="N337" s="52"/>
    </row>
    <row r="338" spans="1:14" x14ac:dyDescent="0.25">
      <c r="A338" s="52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2"/>
      <c r="M338" s="52"/>
      <c r="N338" s="52"/>
    </row>
    <row r="339" spans="1:14" x14ac:dyDescent="0.25">
      <c r="A339" s="52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2"/>
      <c r="M339" s="52"/>
      <c r="N339" s="52"/>
    </row>
    <row r="340" spans="1:14" x14ac:dyDescent="0.25">
      <c r="A340" s="52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2"/>
      <c r="M340" s="52"/>
      <c r="N340" s="52"/>
    </row>
    <row r="341" spans="1:14" x14ac:dyDescent="0.25">
      <c r="A341" s="52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2"/>
      <c r="M341" s="52"/>
      <c r="N341" s="52"/>
    </row>
    <row r="342" spans="1:14" x14ac:dyDescent="0.25">
      <c r="A342" s="52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2"/>
      <c r="M342" s="52"/>
      <c r="N342" s="52"/>
    </row>
    <row r="343" spans="1:14" x14ac:dyDescent="0.25">
      <c r="A343" s="52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2"/>
      <c r="M343" s="52"/>
      <c r="N343" s="52"/>
    </row>
    <row r="344" spans="1:14" x14ac:dyDescent="0.25">
      <c r="A344" s="52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2"/>
      <c r="M344" s="52"/>
      <c r="N344" s="52"/>
    </row>
    <row r="345" spans="1:14" x14ac:dyDescent="0.25">
      <c r="A345" s="52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2"/>
      <c r="M345" s="52"/>
      <c r="N345" s="52"/>
    </row>
    <row r="346" spans="1:14" x14ac:dyDescent="0.25">
      <c r="A346" s="52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2"/>
      <c r="M346" s="52"/>
      <c r="N346" s="52"/>
    </row>
    <row r="347" spans="1:14" x14ac:dyDescent="0.25">
      <c r="A347" s="52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2"/>
      <c r="M347" s="52"/>
      <c r="N347" s="52"/>
    </row>
    <row r="348" spans="1:14" x14ac:dyDescent="0.25">
      <c r="A348" s="52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2"/>
      <c r="M348" s="52"/>
      <c r="N348" s="52"/>
    </row>
    <row r="349" spans="1:14" x14ac:dyDescent="0.25">
      <c r="A349" s="52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2"/>
      <c r="M349" s="52"/>
      <c r="N349" s="52"/>
    </row>
    <row r="350" spans="1:14" x14ac:dyDescent="0.25">
      <c r="A350" s="52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2"/>
      <c r="M350" s="52"/>
      <c r="N350" s="52"/>
    </row>
    <row r="351" spans="1:14" x14ac:dyDescent="0.25">
      <c r="A351" s="52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2"/>
      <c r="M351" s="52"/>
      <c r="N351" s="52"/>
    </row>
    <row r="352" spans="1:14" x14ac:dyDescent="0.25">
      <c r="A352" s="52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2"/>
      <c r="M352" s="52"/>
      <c r="N352" s="52"/>
    </row>
    <row r="353" spans="1:14" x14ac:dyDescent="0.25">
      <c r="A353" s="52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2"/>
      <c r="M353" s="52"/>
      <c r="N353" s="52"/>
    </row>
    <row r="354" spans="1:14" x14ac:dyDescent="0.25">
      <c r="A354" s="52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2"/>
      <c r="M354" s="52"/>
      <c r="N354" s="52"/>
    </row>
    <row r="355" spans="1:14" x14ac:dyDescent="0.25">
      <c r="A355" s="52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2"/>
      <c r="M355" s="52"/>
      <c r="N355" s="52"/>
    </row>
    <row r="356" spans="1:14" x14ac:dyDescent="0.25">
      <c r="A356" s="52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2"/>
      <c r="M356" s="52"/>
      <c r="N356" s="52"/>
    </row>
    <row r="357" spans="1:14" x14ac:dyDescent="0.25">
      <c r="A357" s="52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2"/>
      <c r="M357" s="52"/>
      <c r="N357" s="52"/>
    </row>
    <row r="358" spans="1:14" x14ac:dyDescent="0.25">
      <c r="A358" s="52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2"/>
      <c r="M358" s="52"/>
      <c r="N358" s="52"/>
    </row>
    <row r="359" spans="1:14" x14ac:dyDescent="0.25">
      <c r="A359" s="52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2"/>
      <c r="M359" s="52"/>
      <c r="N359" s="52"/>
    </row>
    <row r="360" spans="1:14" x14ac:dyDescent="0.25">
      <c r="A360" s="52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2"/>
      <c r="M360" s="52"/>
      <c r="N360" s="52"/>
    </row>
    <row r="361" spans="1:14" x14ac:dyDescent="0.25">
      <c r="A361" s="52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2"/>
      <c r="M361" s="52"/>
      <c r="N361" s="52"/>
    </row>
    <row r="362" spans="1:14" x14ac:dyDescent="0.25">
      <c r="A362" s="52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2"/>
      <c r="M362" s="52"/>
      <c r="N362" s="52"/>
    </row>
    <row r="363" spans="1:14" x14ac:dyDescent="0.25">
      <c r="A363" s="52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2"/>
      <c r="M363" s="52"/>
      <c r="N363" s="52"/>
    </row>
    <row r="364" spans="1:14" x14ac:dyDescent="0.25">
      <c r="A364" s="52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2"/>
      <c r="M364" s="52"/>
      <c r="N364" s="52"/>
    </row>
    <row r="365" spans="1:14" x14ac:dyDescent="0.25">
      <c r="A365" s="52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2"/>
      <c r="M365" s="52"/>
      <c r="N365" s="52"/>
    </row>
    <row r="366" spans="1:14" x14ac:dyDescent="0.25">
      <c r="A366" s="52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2"/>
      <c r="M366" s="52"/>
      <c r="N366" s="52"/>
    </row>
    <row r="367" spans="1:14" x14ac:dyDescent="0.25">
      <c r="A367" s="52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2"/>
      <c r="M367" s="52"/>
      <c r="N367" s="52"/>
    </row>
    <row r="368" spans="1:14" x14ac:dyDescent="0.25">
      <c r="A368" s="52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2"/>
      <c r="M368" s="52"/>
      <c r="N368" s="52"/>
    </row>
    <row r="369" spans="1:14" x14ac:dyDescent="0.25">
      <c r="A369" s="52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2"/>
      <c r="M369" s="52"/>
      <c r="N369" s="52"/>
    </row>
    <row r="370" spans="1:14" x14ac:dyDescent="0.25">
      <c r="A370" s="52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2"/>
      <c r="M370" s="52"/>
      <c r="N370" s="52"/>
    </row>
    <row r="371" spans="1:14" x14ac:dyDescent="0.25">
      <c r="A371" s="52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2"/>
      <c r="M371" s="52"/>
      <c r="N371" s="52"/>
    </row>
    <row r="372" spans="1:14" x14ac:dyDescent="0.25">
      <c r="A372" s="52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2"/>
      <c r="M372" s="52"/>
      <c r="N372" s="52"/>
    </row>
    <row r="373" spans="1:14" x14ac:dyDescent="0.25">
      <c r="A373" s="52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2"/>
      <c r="M373" s="52"/>
      <c r="N373" s="52"/>
    </row>
    <row r="374" spans="1:14" x14ac:dyDescent="0.25">
      <c r="A374" s="52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2"/>
      <c r="M374" s="52"/>
      <c r="N374" s="52"/>
    </row>
    <row r="375" spans="1:14" x14ac:dyDescent="0.25">
      <c r="A375" s="52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2"/>
      <c r="M375" s="52"/>
      <c r="N375" s="52"/>
    </row>
    <row r="376" spans="1:14" x14ac:dyDescent="0.25">
      <c r="A376" s="52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2"/>
      <c r="M376" s="52"/>
      <c r="N376" s="52"/>
    </row>
    <row r="377" spans="1:14" x14ac:dyDescent="0.25">
      <c r="A377" s="52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2"/>
      <c r="M377" s="52"/>
      <c r="N377" s="52"/>
    </row>
    <row r="378" spans="1:14" x14ac:dyDescent="0.25">
      <c r="A378" s="52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2"/>
      <c r="M378" s="52"/>
      <c r="N378" s="52"/>
    </row>
    <row r="379" spans="1:14" x14ac:dyDescent="0.25">
      <c r="A379" s="52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2"/>
      <c r="M379" s="52"/>
      <c r="N379" s="52"/>
    </row>
    <row r="380" spans="1:14" x14ac:dyDescent="0.25">
      <c r="A380" s="52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2"/>
      <c r="M380" s="52"/>
      <c r="N380" s="52"/>
    </row>
    <row r="381" spans="1:14" x14ac:dyDescent="0.25">
      <c r="A381" s="52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2"/>
      <c r="M381" s="52"/>
      <c r="N381" s="52"/>
    </row>
    <row r="382" spans="1:14" x14ac:dyDescent="0.25">
      <c r="A382" s="52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2"/>
      <c r="M382" s="52"/>
      <c r="N382" s="52"/>
    </row>
    <row r="383" spans="1:14" x14ac:dyDescent="0.25">
      <c r="A383" s="52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2"/>
      <c r="M383" s="52"/>
      <c r="N383" s="52"/>
    </row>
    <row r="384" spans="1:14" x14ac:dyDescent="0.25">
      <c r="A384" s="52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2"/>
      <c r="M384" s="52"/>
      <c r="N384" s="52"/>
    </row>
    <row r="385" spans="1:14" x14ac:dyDescent="0.25">
      <c r="A385" s="52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2"/>
      <c r="M385" s="52"/>
      <c r="N385" s="52"/>
    </row>
    <row r="386" spans="1:14" x14ac:dyDescent="0.25">
      <c r="A386" s="52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2"/>
      <c r="M386" s="52"/>
      <c r="N386" s="52"/>
    </row>
    <row r="387" spans="1:14" x14ac:dyDescent="0.25">
      <c r="A387" s="52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2"/>
      <c r="M387" s="52"/>
      <c r="N387" s="52"/>
    </row>
    <row r="388" spans="1:14" x14ac:dyDescent="0.25">
      <c r="A388" s="52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2"/>
      <c r="M388" s="52"/>
      <c r="N388" s="52"/>
    </row>
    <row r="389" spans="1:14" x14ac:dyDescent="0.25">
      <c r="A389" s="52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2"/>
      <c r="M389" s="52"/>
      <c r="N389" s="52"/>
    </row>
    <row r="390" spans="1:14" x14ac:dyDescent="0.25">
      <c r="A390" s="52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2"/>
      <c r="M390" s="52"/>
      <c r="N390" s="52"/>
    </row>
    <row r="391" spans="1:14" x14ac:dyDescent="0.25">
      <c r="A391" s="52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2"/>
      <c r="M391" s="52"/>
      <c r="N391" s="52"/>
    </row>
    <row r="392" spans="1:14" x14ac:dyDescent="0.25">
      <c r="A392" s="52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2"/>
      <c r="M392" s="52"/>
      <c r="N392" s="52"/>
    </row>
    <row r="393" spans="1:14" x14ac:dyDescent="0.25">
      <c r="A393" s="52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2"/>
      <c r="M393" s="52"/>
      <c r="N393" s="52"/>
    </row>
    <row r="394" spans="1:14" x14ac:dyDescent="0.25">
      <c r="A394" s="52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2"/>
      <c r="M394" s="52"/>
      <c r="N394" s="52"/>
    </row>
    <row r="395" spans="1:14" x14ac:dyDescent="0.25">
      <c r="A395" s="52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2"/>
      <c r="M395" s="52"/>
      <c r="N395" s="52"/>
    </row>
    <row r="396" spans="1:14" x14ac:dyDescent="0.25">
      <c r="A396" s="52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2"/>
      <c r="M396" s="52"/>
      <c r="N396" s="52"/>
    </row>
    <row r="397" spans="1:14" x14ac:dyDescent="0.25">
      <c r="A397" s="52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2"/>
      <c r="M397" s="52"/>
      <c r="N397" s="52"/>
    </row>
    <row r="398" spans="1:14" x14ac:dyDescent="0.25">
      <c r="A398" s="52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2"/>
      <c r="M398" s="52"/>
      <c r="N398" s="52"/>
    </row>
    <row r="399" spans="1:14" x14ac:dyDescent="0.25">
      <c r="A399" s="52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2"/>
      <c r="M399" s="52"/>
      <c r="N399" s="52"/>
    </row>
    <row r="400" spans="1:14" x14ac:dyDescent="0.25">
      <c r="A400" s="52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2"/>
      <c r="M400" s="52"/>
      <c r="N400" s="52"/>
    </row>
    <row r="401" spans="1:14" x14ac:dyDescent="0.25">
      <c r="A401" s="52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2"/>
      <c r="M401" s="52"/>
      <c r="N401" s="52"/>
    </row>
    <row r="402" spans="1:14" x14ac:dyDescent="0.25">
      <c r="A402" s="52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2"/>
      <c r="M402" s="52"/>
      <c r="N402" s="52"/>
    </row>
    <row r="403" spans="1:14" x14ac:dyDescent="0.25">
      <c r="A403" s="52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2"/>
      <c r="M403" s="52"/>
      <c r="N403" s="52"/>
    </row>
    <row r="404" spans="1:14" x14ac:dyDescent="0.25">
      <c r="A404" s="52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2"/>
      <c r="M404" s="52"/>
      <c r="N404" s="52"/>
    </row>
    <row r="405" spans="1:14" x14ac:dyDescent="0.25">
      <c r="A405" s="52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2"/>
      <c r="M405" s="52"/>
      <c r="N405" s="52"/>
    </row>
    <row r="406" spans="1:14" x14ac:dyDescent="0.25">
      <c r="A406" s="52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2"/>
      <c r="M406" s="52"/>
      <c r="N406" s="52"/>
    </row>
    <row r="407" spans="1:14" x14ac:dyDescent="0.25">
      <c r="A407" s="52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2"/>
      <c r="M407" s="52"/>
      <c r="N407" s="52"/>
    </row>
    <row r="408" spans="1:14" x14ac:dyDescent="0.25">
      <c r="A408" s="52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2"/>
      <c r="M408" s="52"/>
      <c r="N408" s="52"/>
    </row>
    <row r="409" spans="1:14" x14ac:dyDescent="0.25">
      <c r="A409" s="52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2"/>
      <c r="M409" s="52"/>
      <c r="N409" s="52"/>
    </row>
    <row r="410" spans="1:14" x14ac:dyDescent="0.25">
      <c r="A410" s="52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2"/>
      <c r="M410" s="52"/>
      <c r="N410" s="52"/>
    </row>
    <row r="411" spans="1:14" x14ac:dyDescent="0.25">
      <c r="A411" s="52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2"/>
      <c r="M411" s="52"/>
      <c r="N411" s="52"/>
    </row>
    <row r="412" spans="1:14" x14ac:dyDescent="0.25">
      <c r="A412" s="52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2"/>
      <c r="M412" s="52"/>
      <c r="N412" s="52"/>
    </row>
    <row r="413" spans="1:14" x14ac:dyDescent="0.25">
      <c r="A413" s="52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2"/>
      <c r="M413" s="52"/>
      <c r="N413" s="52"/>
    </row>
    <row r="414" spans="1:14" x14ac:dyDescent="0.25">
      <c r="A414" s="52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2"/>
      <c r="M414" s="52"/>
      <c r="N414" s="52"/>
    </row>
    <row r="415" spans="1:14" x14ac:dyDescent="0.25">
      <c r="A415" s="52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2"/>
      <c r="M415" s="52"/>
      <c r="N415" s="52"/>
    </row>
    <row r="416" spans="1:14" x14ac:dyDescent="0.25">
      <c r="A416" s="52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2"/>
      <c r="M416" s="52"/>
      <c r="N416" s="52"/>
    </row>
    <row r="417" spans="1:14" x14ac:dyDescent="0.25">
      <c r="A417" s="52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2"/>
      <c r="M417" s="52"/>
      <c r="N417" s="52"/>
    </row>
    <row r="418" spans="1:14" x14ac:dyDescent="0.25">
      <c r="A418" s="52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2"/>
      <c r="M418" s="52"/>
      <c r="N418" s="52"/>
    </row>
    <row r="419" spans="1:14" x14ac:dyDescent="0.25">
      <c r="A419" s="52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2"/>
      <c r="M419" s="52"/>
      <c r="N419" s="52"/>
    </row>
    <row r="420" spans="1:14" x14ac:dyDescent="0.25">
      <c r="A420" s="52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2"/>
      <c r="M420" s="52"/>
      <c r="N420" s="52"/>
    </row>
    <row r="421" spans="1:14" x14ac:dyDescent="0.25">
      <c r="A421" s="52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2"/>
      <c r="M421" s="52"/>
      <c r="N421" s="52"/>
    </row>
    <row r="422" spans="1:14" x14ac:dyDescent="0.25">
      <c r="A422" s="52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2"/>
      <c r="M422" s="52"/>
      <c r="N422" s="52"/>
    </row>
    <row r="423" spans="1:14" x14ac:dyDescent="0.25">
      <c r="A423" s="52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2"/>
      <c r="M423" s="52"/>
      <c r="N423" s="52"/>
    </row>
    <row r="424" spans="1:14" x14ac:dyDescent="0.25">
      <c r="A424" s="52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2"/>
      <c r="M424" s="52"/>
      <c r="N424" s="52"/>
    </row>
    <row r="425" spans="1:14" x14ac:dyDescent="0.25">
      <c r="A425" s="52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2"/>
      <c r="M425" s="52"/>
      <c r="N425" s="52"/>
    </row>
    <row r="426" spans="1:14" x14ac:dyDescent="0.25">
      <c r="A426" s="52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2"/>
      <c r="M426" s="52"/>
      <c r="N426" s="52"/>
    </row>
    <row r="427" spans="1:14" x14ac:dyDescent="0.25">
      <c r="A427" s="52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2"/>
      <c r="M427" s="52"/>
      <c r="N427" s="52"/>
    </row>
    <row r="428" spans="1:14" x14ac:dyDescent="0.25">
      <c r="A428" s="52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2"/>
      <c r="M428" s="52"/>
      <c r="N428" s="52"/>
    </row>
    <row r="429" spans="1:14" x14ac:dyDescent="0.25">
      <c r="A429" s="52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2"/>
      <c r="M429" s="52"/>
      <c r="N429" s="52"/>
    </row>
    <row r="430" spans="1:14" x14ac:dyDescent="0.25">
      <c r="A430" s="52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2"/>
      <c r="M430" s="52"/>
      <c r="N430" s="52"/>
    </row>
    <row r="431" spans="1:14" x14ac:dyDescent="0.25">
      <c r="A431" s="52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2"/>
      <c r="M431" s="52"/>
      <c r="N431" s="52"/>
    </row>
    <row r="432" spans="1:14" x14ac:dyDescent="0.25">
      <c r="A432" s="52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2"/>
      <c r="M432" s="52"/>
      <c r="N432" s="52"/>
    </row>
    <row r="433" spans="1:14" x14ac:dyDescent="0.25">
      <c r="A433" s="52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2"/>
      <c r="M433" s="52"/>
      <c r="N433" s="52"/>
    </row>
    <row r="434" spans="1:14" x14ac:dyDescent="0.25">
      <c r="A434" s="52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2"/>
      <c r="M434" s="52"/>
      <c r="N434" s="52"/>
    </row>
    <row r="435" spans="1:14" x14ac:dyDescent="0.25">
      <c r="A435" s="52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2"/>
      <c r="M435" s="52"/>
      <c r="N435" s="52"/>
    </row>
    <row r="436" spans="1:14" x14ac:dyDescent="0.25">
      <c r="A436" s="52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2"/>
      <c r="M436" s="52"/>
      <c r="N436" s="52"/>
    </row>
    <row r="437" spans="1:14" x14ac:dyDescent="0.25">
      <c r="A437" s="52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2"/>
      <c r="M437" s="52"/>
      <c r="N437" s="52"/>
    </row>
    <row r="438" spans="1:14" x14ac:dyDescent="0.25">
      <c r="A438" s="52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2"/>
      <c r="M438" s="52"/>
      <c r="N438" s="52"/>
    </row>
    <row r="439" spans="1:14" x14ac:dyDescent="0.25">
      <c r="A439" s="52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2"/>
      <c r="M439" s="52"/>
      <c r="N439" s="52"/>
    </row>
    <row r="440" spans="1:14" x14ac:dyDescent="0.25">
      <c r="A440" s="52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2"/>
      <c r="M440" s="52"/>
      <c r="N440" s="52"/>
    </row>
    <row r="441" spans="1:14" x14ac:dyDescent="0.25">
      <c r="A441" s="52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2"/>
      <c r="M441" s="52"/>
      <c r="N441" s="52"/>
    </row>
    <row r="442" spans="1:14" x14ac:dyDescent="0.25">
      <c r="A442" s="52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2"/>
      <c r="M442" s="52"/>
      <c r="N442" s="52"/>
    </row>
    <row r="443" spans="1:14" x14ac:dyDescent="0.25">
      <c r="A443" s="52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2"/>
      <c r="M443" s="52"/>
      <c r="N443" s="52"/>
    </row>
    <row r="444" spans="1:14" x14ac:dyDescent="0.25">
      <c r="A444" s="52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2"/>
      <c r="M444" s="52"/>
      <c r="N444" s="52"/>
    </row>
    <row r="445" spans="1:14" x14ac:dyDescent="0.25">
      <c r="A445" s="52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2"/>
      <c r="M445" s="52"/>
      <c r="N445" s="52"/>
    </row>
    <row r="446" spans="1:14" x14ac:dyDescent="0.25">
      <c r="A446" s="52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2"/>
      <c r="M446" s="52"/>
      <c r="N446" s="52"/>
    </row>
    <row r="447" spans="1:14" x14ac:dyDescent="0.25">
      <c r="A447" s="52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2"/>
      <c r="M447" s="52"/>
      <c r="N447" s="52"/>
    </row>
    <row r="448" spans="1:14" x14ac:dyDescent="0.25">
      <c r="A448" s="52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2"/>
      <c r="M448" s="52"/>
      <c r="N448" s="52"/>
    </row>
    <row r="449" spans="1:14" x14ac:dyDescent="0.25">
      <c r="A449" s="52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2"/>
      <c r="M449" s="52"/>
      <c r="N449" s="52"/>
    </row>
    <row r="450" spans="1:14" x14ac:dyDescent="0.25">
      <c r="A450" s="52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2"/>
      <c r="M450" s="52"/>
      <c r="N450" s="52"/>
    </row>
    <row r="451" spans="1:14" x14ac:dyDescent="0.25">
      <c r="A451" s="52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2"/>
      <c r="M451" s="52"/>
      <c r="N451" s="52"/>
    </row>
    <row r="452" spans="1:14" x14ac:dyDescent="0.25">
      <c r="A452" s="52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2"/>
      <c r="M452" s="52"/>
      <c r="N452" s="52"/>
    </row>
    <row r="453" spans="1:14" x14ac:dyDescent="0.25">
      <c r="A453" s="52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2"/>
      <c r="M453" s="52"/>
      <c r="N453" s="52"/>
    </row>
    <row r="454" spans="1:14" x14ac:dyDescent="0.25">
      <c r="A454" s="52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2"/>
      <c r="M454" s="52"/>
      <c r="N454" s="52"/>
    </row>
    <row r="455" spans="1:14" x14ac:dyDescent="0.25">
      <c r="A455" s="52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2"/>
      <c r="M455" s="52"/>
      <c r="N455" s="52"/>
    </row>
    <row r="456" spans="1:14" x14ac:dyDescent="0.25">
      <c r="A456" s="52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2"/>
      <c r="M456" s="52"/>
      <c r="N456" s="52"/>
    </row>
    <row r="457" spans="1:14" x14ac:dyDescent="0.25">
      <c r="A457" s="52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2"/>
      <c r="M457" s="52"/>
      <c r="N457" s="52"/>
    </row>
    <row r="458" spans="1:14" x14ac:dyDescent="0.25">
      <c r="A458" s="52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2"/>
      <c r="M458" s="52"/>
      <c r="N458" s="52"/>
    </row>
    <row r="459" spans="1:14" x14ac:dyDescent="0.25">
      <c r="A459" s="52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2"/>
      <c r="M459" s="52"/>
      <c r="N459" s="52"/>
    </row>
    <row r="460" spans="1:14" x14ac:dyDescent="0.25">
      <c r="A460" s="52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2"/>
      <c r="M460" s="52"/>
      <c r="N460" s="52"/>
    </row>
    <row r="461" spans="1:14" x14ac:dyDescent="0.25">
      <c r="A461" s="52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2"/>
      <c r="M461" s="52"/>
      <c r="N461" s="52"/>
    </row>
    <row r="462" spans="1:14" x14ac:dyDescent="0.25">
      <c r="A462" s="52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2"/>
      <c r="M462" s="52"/>
      <c r="N462" s="52"/>
    </row>
    <row r="463" spans="1:14" x14ac:dyDescent="0.25">
      <c r="A463" s="52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2"/>
      <c r="M463" s="52"/>
      <c r="N463" s="52"/>
    </row>
    <row r="464" spans="1:14" x14ac:dyDescent="0.25">
      <c r="A464" s="52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2"/>
      <c r="M464" s="52"/>
      <c r="N464" s="52"/>
    </row>
    <row r="465" spans="1:14" x14ac:dyDescent="0.25">
      <c r="A465" s="52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2"/>
      <c r="M465" s="52"/>
      <c r="N465" s="52"/>
    </row>
    <row r="466" spans="1:14" x14ac:dyDescent="0.25">
      <c r="A466" s="52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2"/>
      <c r="M466" s="52"/>
      <c r="N466" s="52"/>
    </row>
    <row r="467" spans="1:14" x14ac:dyDescent="0.25">
      <c r="A467" s="52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2"/>
      <c r="M467" s="52"/>
      <c r="N467" s="52"/>
    </row>
    <row r="468" spans="1:14" x14ac:dyDescent="0.25">
      <c r="A468" s="52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2"/>
      <c r="M468" s="52"/>
      <c r="N468" s="52"/>
    </row>
    <row r="469" spans="1:14" x14ac:dyDescent="0.25">
      <c r="A469" s="52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2"/>
      <c r="M469" s="52"/>
      <c r="N469" s="52"/>
    </row>
    <row r="470" spans="1:14" x14ac:dyDescent="0.25">
      <c r="A470" s="52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2"/>
      <c r="M470" s="52"/>
      <c r="N470" s="52"/>
    </row>
    <row r="471" spans="1:14" x14ac:dyDescent="0.25">
      <c r="A471" s="52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2"/>
      <c r="M471" s="52"/>
      <c r="N471" s="52"/>
    </row>
    <row r="472" spans="1:14" x14ac:dyDescent="0.25">
      <c r="A472" s="52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2"/>
      <c r="M472" s="52"/>
      <c r="N472" s="52"/>
    </row>
    <row r="473" spans="1:14" x14ac:dyDescent="0.25">
      <c r="A473" s="52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2"/>
      <c r="M473" s="52"/>
      <c r="N473" s="52"/>
    </row>
    <row r="474" spans="1:14" x14ac:dyDescent="0.25">
      <c r="A474" s="52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2"/>
      <c r="M474" s="52"/>
      <c r="N474" s="52"/>
    </row>
    <row r="475" spans="1:14" x14ac:dyDescent="0.25">
      <c r="A475" s="52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2"/>
      <c r="M475" s="52"/>
      <c r="N475" s="52"/>
    </row>
    <row r="476" spans="1:14" x14ac:dyDescent="0.25">
      <c r="A476" s="52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2"/>
      <c r="M476" s="52"/>
      <c r="N476" s="52"/>
    </row>
    <row r="477" spans="1:14" x14ac:dyDescent="0.25">
      <c r="A477" s="52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2"/>
      <c r="M477" s="52"/>
      <c r="N477" s="52"/>
    </row>
    <row r="478" spans="1:14" x14ac:dyDescent="0.25">
      <c r="A478" s="52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2"/>
      <c r="M478" s="52"/>
      <c r="N478" s="52"/>
    </row>
    <row r="479" spans="1:14" x14ac:dyDescent="0.25">
      <c r="A479" s="52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2"/>
      <c r="M479" s="52"/>
      <c r="N479" s="52"/>
    </row>
    <row r="480" spans="1:14" x14ac:dyDescent="0.25">
      <c r="A480" s="52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2"/>
      <c r="M480" s="52"/>
      <c r="N480" s="52"/>
    </row>
    <row r="481" spans="1:14" x14ac:dyDescent="0.25">
      <c r="A481" s="52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2"/>
      <c r="M481" s="52"/>
      <c r="N481" s="52"/>
    </row>
    <row r="482" spans="1:14" x14ac:dyDescent="0.25">
      <c r="A482" s="52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2"/>
      <c r="M482" s="52"/>
      <c r="N482" s="52"/>
    </row>
    <row r="483" spans="1:14" x14ac:dyDescent="0.25">
      <c r="A483" s="52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2"/>
      <c r="M483" s="52"/>
      <c r="N483" s="52"/>
    </row>
    <row r="484" spans="1:14" x14ac:dyDescent="0.25">
      <c r="A484" s="52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2"/>
      <c r="M484" s="52"/>
      <c r="N484" s="52"/>
    </row>
    <row r="485" spans="1:14" x14ac:dyDescent="0.25">
      <c r="A485" s="52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2"/>
      <c r="M485" s="52"/>
      <c r="N485" s="52"/>
    </row>
    <row r="486" spans="1:14" x14ac:dyDescent="0.25">
      <c r="A486" s="52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2"/>
      <c r="M486" s="52"/>
      <c r="N486" s="52"/>
    </row>
    <row r="487" spans="1:14" x14ac:dyDescent="0.25">
      <c r="A487" s="52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2"/>
      <c r="M487" s="52"/>
      <c r="N487" s="52"/>
    </row>
    <row r="488" spans="1:14" x14ac:dyDescent="0.25">
      <c r="A488" s="52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2"/>
      <c r="M488" s="52"/>
      <c r="N488" s="52"/>
    </row>
    <row r="489" spans="1:14" x14ac:dyDescent="0.25">
      <c r="A489" s="52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2"/>
      <c r="M489" s="52"/>
      <c r="N489" s="52"/>
    </row>
    <row r="490" spans="1:14" x14ac:dyDescent="0.25">
      <c r="A490" s="52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2"/>
      <c r="M490" s="52"/>
      <c r="N490" s="52"/>
    </row>
    <row r="491" spans="1:14" x14ac:dyDescent="0.25">
      <c r="A491" s="52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2"/>
      <c r="M491" s="52"/>
      <c r="N491" s="52"/>
    </row>
    <row r="492" spans="1:14" x14ac:dyDescent="0.25">
      <c r="A492" s="52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2"/>
      <c r="M492" s="52"/>
      <c r="N492" s="52"/>
    </row>
    <row r="493" spans="1:14" x14ac:dyDescent="0.25">
      <c r="A493" s="52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2"/>
      <c r="M493" s="52"/>
      <c r="N493" s="52"/>
    </row>
    <row r="494" spans="1:14" x14ac:dyDescent="0.25">
      <c r="A494" s="52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2"/>
      <c r="M494" s="52"/>
      <c r="N494" s="52"/>
    </row>
    <row r="495" spans="1:14" x14ac:dyDescent="0.25">
      <c r="A495" s="52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2"/>
      <c r="M495" s="52"/>
      <c r="N495" s="52"/>
    </row>
    <row r="496" spans="1:14" x14ac:dyDescent="0.25">
      <c r="A496" s="52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2"/>
      <c r="M496" s="52"/>
      <c r="N496" s="52"/>
    </row>
    <row r="497" spans="1:14" x14ac:dyDescent="0.25">
      <c r="A497" s="52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2"/>
      <c r="M497" s="52"/>
      <c r="N497" s="52"/>
    </row>
    <row r="498" spans="1:14" x14ac:dyDescent="0.25">
      <c r="A498" s="52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2"/>
      <c r="M498" s="52"/>
      <c r="N498" s="52"/>
    </row>
    <row r="499" spans="1:14" x14ac:dyDescent="0.25">
      <c r="A499" s="52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2"/>
      <c r="M499" s="52"/>
      <c r="N499" s="52"/>
    </row>
    <row r="500" spans="1:14" x14ac:dyDescent="0.25">
      <c r="A500" s="52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2"/>
      <c r="M500" s="52"/>
      <c r="N500" s="52"/>
    </row>
    <row r="501" spans="1:14" x14ac:dyDescent="0.25">
      <c r="A501" s="52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2"/>
      <c r="M501" s="52"/>
      <c r="N501" s="52"/>
    </row>
    <row r="502" spans="1:14" x14ac:dyDescent="0.25">
      <c r="A502" s="52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2"/>
      <c r="M502" s="52"/>
      <c r="N502" s="52"/>
    </row>
    <row r="503" spans="1:14" x14ac:dyDescent="0.25">
      <c r="A503" s="52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2"/>
      <c r="M503" s="52"/>
      <c r="N503" s="52"/>
    </row>
    <row r="504" spans="1:14" x14ac:dyDescent="0.25">
      <c r="A504" s="52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2"/>
      <c r="M504" s="52"/>
      <c r="N504" s="52"/>
    </row>
    <row r="505" spans="1:14" x14ac:dyDescent="0.25">
      <c r="A505" s="52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2"/>
      <c r="M505" s="52"/>
      <c r="N505" s="52"/>
    </row>
    <row r="506" spans="1:14" x14ac:dyDescent="0.25">
      <c r="A506" s="52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2"/>
      <c r="M506" s="52"/>
      <c r="N506" s="52"/>
    </row>
    <row r="507" spans="1:14" x14ac:dyDescent="0.25">
      <c r="A507" s="52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2"/>
      <c r="M507" s="52"/>
      <c r="N507" s="52"/>
    </row>
    <row r="508" spans="1:14" x14ac:dyDescent="0.25">
      <c r="A508" s="52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2"/>
      <c r="M508" s="52"/>
      <c r="N508" s="52"/>
    </row>
    <row r="509" spans="1:14" x14ac:dyDescent="0.25">
      <c r="A509" s="52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2"/>
      <c r="M509" s="52"/>
      <c r="N509" s="52"/>
    </row>
    <row r="510" spans="1:14" x14ac:dyDescent="0.25">
      <c r="A510" s="52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2"/>
      <c r="M510" s="52"/>
      <c r="N510" s="52"/>
    </row>
    <row r="511" spans="1:14" x14ac:dyDescent="0.25">
      <c r="A511" s="52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2"/>
      <c r="M511" s="52"/>
      <c r="N511" s="52"/>
    </row>
    <row r="512" spans="1:14" x14ac:dyDescent="0.25">
      <c r="A512" s="52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2"/>
      <c r="M512" s="52"/>
      <c r="N512" s="52"/>
    </row>
    <row r="513" spans="1:14" x14ac:dyDescent="0.25">
      <c r="A513" s="52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2"/>
      <c r="M513" s="52"/>
      <c r="N513" s="52"/>
    </row>
    <row r="514" spans="1:14" x14ac:dyDescent="0.25">
      <c r="A514" s="52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2"/>
      <c r="M514" s="52"/>
      <c r="N514" s="52"/>
    </row>
    <row r="515" spans="1:14" x14ac:dyDescent="0.25">
      <c r="A515" s="52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2"/>
      <c r="M515" s="52"/>
      <c r="N515" s="52"/>
    </row>
    <row r="516" spans="1:14" x14ac:dyDescent="0.25">
      <c r="A516" s="52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2"/>
      <c r="M516" s="52"/>
      <c r="N516" s="52"/>
    </row>
    <row r="517" spans="1:14" x14ac:dyDescent="0.25">
      <c r="A517" s="52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2"/>
      <c r="M517" s="52"/>
      <c r="N517" s="52"/>
    </row>
    <row r="518" spans="1:14" x14ac:dyDescent="0.25">
      <c r="A518" s="52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2"/>
      <c r="M518" s="52"/>
      <c r="N518" s="52"/>
    </row>
    <row r="519" spans="1:14" x14ac:dyDescent="0.25">
      <c r="A519" s="52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2"/>
      <c r="M519" s="52"/>
      <c r="N519" s="52"/>
    </row>
    <row r="520" spans="1:14" x14ac:dyDescent="0.25">
      <c r="A520" s="52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2"/>
      <c r="M520" s="52"/>
      <c r="N520" s="52"/>
    </row>
    <row r="521" spans="1:14" x14ac:dyDescent="0.25">
      <c r="A521" s="52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2"/>
      <c r="M521" s="52"/>
      <c r="N521" s="52"/>
    </row>
    <row r="522" spans="1:14" x14ac:dyDescent="0.25">
      <c r="A522" s="52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2"/>
      <c r="M522" s="52"/>
      <c r="N522" s="52"/>
    </row>
    <row r="523" spans="1:14" x14ac:dyDescent="0.25">
      <c r="A523" s="52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2"/>
      <c r="M523" s="52"/>
      <c r="N523" s="52"/>
    </row>
    <row r="524" spans="1:14" x14ac:dyDescent="0.25">
      <c r="A524" s="52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2"/>
      <c r="M524" s="52"/>
      <c r="N524" s="52"/>
    </row>
    <row r="525" spans="1:14" x14ac:dyDescent="0.25">
      <c r="A525" s="52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2"/>
      <c r="M525" s="52"/>
      <c r="N525" s="52"/>
    </row>
    <row r="526" spans="1:14" x14ac:dyDescent="0.25">
      <c r="A526" s="52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2"/>
      <c r="M526" s="52"/>
      <c r="N526" s="52"/>
    </row>
    <row r="527" spans="1:14" x14ac:dyDescent="0.25">
      <c r="A527" s="52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2"/>
      <c r="M527" s="52"/>
      <c r="N527" s="52"/>
    </row>
    <row r="528" spans="1:14" x14ac:dyDescent="0.25">
      <c r="A528" s="52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2"/>
      <c r="M528" s="52"/>
      <c r="N528" s="52"/>
    </row>
    <row r="529" spans="1:14" x14ac:dyDescent="0.25">
      <c r="A529" s="52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2"/>
      <c r="M529" s="52"/>
      <c r="N529" s="52"/>
    </row>
    <row r="530" spans="1:14" x14ac:dyDescent="0.25">
      <c r="A530" s="52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2"/>
      <c r="M530" s="52"/>
      <c r="N530" s="52"/>
    </row>
    <row r="531" spans="1:14" x14ac:dyDescent="0.25">
      <c r="A531" s="52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2"/>
      <c r="M531" s="52"/>
      <c r="N531" s="52"/>
    </row>
    <row r="532" spans="1:14" x14ac:dyDescent="0.25">
      <c r="A532" s="52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2"/>
      <c r="M532" s="52"/>
      <c r="N532" s="52"/>
    </row>
    <row r="533" spans="1:14" x14ac:dyDescent="0.25">
      <c r="A533" s="52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2"/>
      <c r="M533" s="52"/>
      <c r="N533" s="52"/>
    </row>
    <row r="534" spans="1:14" x14ac:dyDescent="0.25">
      <c r="A534" s="52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2"/>
      <c r="M534" s="52"/>
      <c r="N534" s="52"/>
    </row>
    <row r="535" spans="1:14" x14ac:dyDescent="0.25">
      <c r="A535" s="52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2"/>
      <c r="M535" s="52"/>
      <c r="N535" s="52"/>
    </row>
    <row r="536" spans="1:14" x14ac:dyDescent="0.25">
      <c r="A536" s="52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2"/>
      <c r="M536" s="52"/>
      <c r="N536" s="52"/>
    </row>
    <row r="537" spans="1:14" x14ac:dyDescent="0.25">
      <c r="A537" s="52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2"/>
      <c r="M537" s="52"/>
      <c r="N537" s="52"/>
    </row>
    <row r="538" spans="1:14" x14ac:dyDescent="0.25">
      <c r="A538" s="52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2"/>
      <c r="M538" s="52"/>
      <c r="N538" s="52"/>
    </row>
    <row r="539" spans="1:14" x14ac:dyDescent="0.25">
      <c r="A539" s="52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2"/>
      <c r="M539" s="52"/>
      <c r="N539" s="52"/>
    </row>
    <row r="540" spans="1:14" x14ac:dyDescent="0.25">
      <c r="A540" s="52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2"/>
      <c r="M540" s="52"/>
      <c r="N540" s="52"/>
    </row>
    <row r="541" spans="1:14" x14ac:dyDescent="0.25">
      <c r="A541" s="52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2"/>
      <c r="M541" s="52"/>
      <c r="N541" s="52"/>
    </row>
    <row r="542" spans="1:14" x14ac:dyDescent="0.25">
      <c r="A542" s="52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2"/>
      <c r="M542" s="52"/>
      <c r="N542" s="52"/>
    </row>
    <row r="543" spans="1:14" x14ac:dyDescent="0.25">
      <c r="A543" s="52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2"/>
      <c r="M543" s="52"/>
      <c r="N543" s="52"/>
    </row>
    <row r="544" spans="1:14" x14ac:dyDescent="0.25">
      <c r="A544" s="52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2"/>
      <c r="M544" s="52"/>
      <c r="N544" s="52"/>
    </row>
    <row r="545" spans="1:14" x14ac:dyDescent="0.25">
      <c r="A545" s="52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2"/>
      <c r="M545" s="52"/>
      <c r="N545" s="52"/>
    </row>
    <row r="546" spans="1:14" x14ac:dyDescent="0.25">
      <c r="A546" s="52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2"/>
      <c r="M546" s="52"/>
      <c r="N546" s="52"/>
    </row>
    <row r="547" spans="1:14" x14ac:dyDescent="0.25">
      <c r="A547" s="52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2"/>
      <c r="M547" s="52"/>
      <c r="N547" s="52"/>
    </row>
    <row r="548" spans="1:14" x14ac:dyDescent="0.25">
      <c r="A548" s="52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2"/>
      <c r="M548" s="52"/>
      <c r="N548" s="52"/>
    </row>
    <row r="549" spans="1:14" x14ac:dyDescent="0.25">
      <c r="A549" s="52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2"/>
      <c r="M549" s="52"/>
      <c r="N549" s="52"/>
    </row>
    <row r="550" spans="1:14" x14ac:dyDescent="0.25">
      <c r="A550" s="52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2"/>
      <c r="M550" s="52"/>
      <c r="N550" s="52"/>
    </row>
    <row r="551" spans="1:14" x14ac:dyDescent="0.25">
      <c r="A551" s="52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2"/>
      <c r="M551" s="52"/>
      <c r="N551" s="52"/>
    </row>
    <row r="552" spans="1:14" x14ac:dyDescent="0.25">
      <c r="A552" s="52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2"/>
      <c r="M552" s="52"/>
      <c r="N552" s="52"/>
    </row>
    <row r="553" spans="1:14" x14ac:dyDescent="0.25">
      <c r="A553" s="52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2"/>
      <c r="M553" s="52"/>
      <c r="N553" s="52"/>
    </row>
    <row r="554" spans="1:14" x14ac:dyDescent="0.25">
      <c r="A554" s="52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2"/>
      <c r="M554" s="52"/>
      <c r="N554" s="52"/>
    </row>
    <row r="555" spans="1:14" x14ac:dyDescent="0.25">
      <c r="A555" s="52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2"/>
      <c r="M555" s="52"/>
      <c r="N555" s="52"/>
    </row>
    <row r="556" spans="1:14" x14ac:dyDescent="0.25">
      <c r="A556" s="52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2"/>
      <c r="M556" s="52"/>
      <c r="N556" s="52"/>
    </row>
    <row r="557" spans="1:14" x14ac:dyDescent="0.25">
      <c r="A557" s="52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2"/>
      <c r="M557" s="52"/>
      <c r="N557" s="52"/>
    </row>
    <row r="558" spans="1:14" x14ac:dyDescent="0.25">
      <c r="A558" s="52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2"/>
      <c r="M558" s="52"/>
      <c r="N558" s="52"/>
    </row>
    <row r="559" spans="1:14" x14ac:dyDescent="0.25">
      <c r="A559" s="52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2"/>
      <c r="M559" s="52"/>
      <c r="N559" s="52"/>
    </row>
    <row r="560" spans="1:14" x14ac:dyDescent="0.25">
      <c r="A560" s="52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2"/>
      <c r="M560" s="52"/>
      <c r="N560" s="52"/>
    </row>
    <row r="561" spans="1:14" x14ac:dyDescent="0.25">
      <c r="A561" s="52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2"/>
      <c r="M561" s="52"/>
      <c r="N561" s="52"/>
    </row>
    <row r="562" spans="1:14" x14ac:dyDescent="0.25">
      <c r="A562" s="52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2"/>
      <c r="M562" s="52"/>
      <c r="N562" s="52"/>
    </row>
    <row r="563" spans="1:14" x14ac:dyDescent="0.25">
      <c r="A563" s="52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2"/>
      <c r="M563" s="52"/>
      <c r="N563" s="52"/>
    </row>
    <row r="564" spans="1:14" x14ac:dyDescent="0.25">
      <c r="A564" s="52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2"/>
      <c r="M564" s="52"/>
      <c r="N564" s="52"/>
    </row>
    <row r="565" spans="1:14" x14ac:dyDescent="0.25">
      <c r="A565" s="52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2"/>
      <c r="M565" s="52"/>
      <c r="N565" s="52"/>
    </row>
    <row r="566" spans="1:14" x14ac:dyDescent="0.25">
      <c r="A566" s="52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2"/>
      <c r="M566" s="52"/>
      <c r="N566" s="52"/>
    </row>
    <row r="567" spans="1:14" x14ac:dyDescent="0.25">
      <c r="A567" s="52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2"/>
      <c r="M567" s="52"/>
      <c r="N567" s="52"/>
    </row>
    <row r="568" spans="1:14" x14ac:dyDescent="0.25">
      <c r="A568" s="52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2"/>
      <c r="M568" s="52"/>
      <c r="N568" s="52"/>
    </row>
    <row r="569" spans="1:14" x14ac:dyDescent="0.25">
      <c r="A569" s="52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2"/>
      <c r="M569" s="52"/>
      <c r="N569" s="52"/>
    </row>
    <row r="570" spans="1:14" x14ac:dyDescent="0.25">
      <c r="A570" s="52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2"/>
      <c r="M570" s="52"/>
      <c r="N570" s="52"/>
    </row>
    <row r="571" spans="1:14" x14ac:dyDescent="0.25">
      <c r="A571" s="52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2"/>
      <c r="M571" s="52"/>
      <c r="N571" s="52"/>
    </row>
    <row r="572" spans="1:14" x14ac:dyDescent="0.25">
      <c r="A572" s="52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2"/>
      <c r="M572" s="52"/>
      <c r="N572" s="52"/>
    </row>
    <row r="573" spans="1:14" x14ac:dyDescent="0.25">
      <c r="A573" s="52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2"/>
      <c r="M573" s="52"/>
      <c r="N573" s="52"/>
    </row>
    <row r="574" spans="1:14" x14ac:dyDescent="0.25">
      <c r="A574" s="52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2"/>
      <c r="M574" s="52"/>
      <c r="N574" s="52"/>
    </row>
    <row r="575" spans="1:14" x14ac:dyDescent="0.25">
      <c r="A575" s="52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2"/>
      <c r="M575" s="52"/>
      <c r="N575" s="52"/>
    </row>
    <row r="576" spans="1:14" x14ac:dyDescent="0.25">
      <c r="A576" s="52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2"/>
      <c r="M576" s="52"/>
      <c r="N576" s="52"/>
    </row>
    <row r="577" spans="1:14" x14ac:dyDescent="0.25">
      <c r="A577" s="52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2"/>
      <c r="M577" s="52"/>
      <c r="N577" s="52"/>
    </row>
    <row r="578" spans="1:14" x14ac:dyDescent="0.25">
      <c r="A578" s="52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2"/>
      <c r="M578" s="52"/>
      <c r="N578" s="52"/>
    </row>
    <row r="579" spans="1:14" x14ac:dyDescent="0.25">
      <c r="A579" s="52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2"/>
      <c r="M579" s="52"/>
      <c r="N579" s="52"/>
    </row>
    <row r="580" spans="1:14" x14ac:dyDescent="0.25">
      <c r="A580" s="52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2"/>
      <c r="M580" s="52"/>
      <c r="N580" s="52"/>
    </row>
    <row r="581" spans="1:14" x14ac:dyDescent="0.25">
      <c r="A581" s="52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2"/>
      <c r="M581" s="52"/>
      <c r="N581" s="52"/>
    </row>
    <row r="582" spans="1:14" x14ac:dyDescent="0.25">
      <c r="A582" s="52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2"/>
      <c r="M582" s="52"/>
      <c r="N582" s="52"/>
    </row>
    <row r="583" spans="1:14" x14ac:dyDescent="0.25">
      <c r="A583" s="52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2"/>
      <c r="M583" s="52"/>
      <c r="N583" s="52"/>
    </row>
    <row r="584" spans="1:14" x14ac:dyDescent="0.25">
      <c r="A584" s="52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2"/>
      <c r="M584" s="52"/>
      <c r="N584" s="52"/>
    </row>
    <row r="585" spans="1:14" x14ac:dyDescent="0.25">
      <c r="A585" s="52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2"/>
      <c r="M585" s="52"/>
      <c r="N585" s="52"/>
    </row>
    <row r="586" spans="1:14" x14ac:dyDescent="0.25">
      <c r="A586" s="52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2"/>
      <c r="M586" s="52"/>
      <c r="N586" s="52"/>
    </row>
    <row r="587" spans="1:14" x14ac:dyDescent="0.25">
      <c r="A587" s="52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2"/>
      <c r="M587" s="52"/>
      <c r="N587" s="52"/>
    </row>
    <row r="588" spans="1:14" x14ac:dyDescent="0.25">
      <c r="A588" s="52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2"/>
      <c r="M588" s="52"/>
      <c r="N588" s="52"/>
    </row>
    <row r="589" spans="1:14" x14ac:dyDescent="0.25">
      <c r="A589" s="52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2"/>
      <c r="M589" s="52"/>
      <c r="N589" s="52"/>
    </row>
    <row r="590" spans="1:14" x14ac:dyDescent="0.25">
      <c r="A590" s="52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2"/>
      <c r="M590" s="52"/>
      <c r="N590" s="52"/>
    </row>
    <row r="591" spans="1:14" x14ac:dyDescent="0.25">
      <c r="A591" s="52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2"/>
      <c r="M591" s="52"/>
      <c r="N591" s="52"/>
    </row>
    <row r="592" spans="1:14" x14ac:dyDescent="0.25">
      <c r="A592" s="52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2"/>
      <c r="M592" s="52"/>
      <c r="N592" s="52"/>
    </row>
    <row r="593" spans="1:14" x14ac:dyDescent="0.25">
      <c r="A593" s="52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2"/>
      <c r="M593" s="52"/>
      <c r="N593" s="52"/>
    </row>
    <row r="594" spans="1:14" x14ac:dyDescent="0.25">
      <c r="A594" s="52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2"/>
      <c r="M594" s="52"/>
      <c r="N594" s="52"/>
    </row>
    <row r="595" spans="1:14" x14ac:dyDescent="0.25">
      <c r="A595" s="52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2"/>
      <c r="M595" s="52"/>
      <c r="N595" s="52"/>
    </row>
  </sheetData>
  <sheetProtection algorithmName="SHA-512" hashValue="7uGmzUpnzRUPuP/jh4tj7FKW83SMMVwjj1WQ4HhtRWepgYa+skfuufbkb8lsphrDDJGeHHMLWK7Le6JFpo/A0w==" saltValue="GHQyU9AKFEbSda194le4zg==" spinCount="100000" sheet="1" formatCells="0" formatColumns="0" formatRows="0" insertRows="0" selectLockedCells="1"/>
  <mergeCells count="20">
    <mergeCell ref="O14:Q14"/>
    <mergeCell ref="R14:R16"/>
    <mergeCell ref="E13:F13"/>
    <mergeCell ref="J14:L14"/>
    <mergeCell ref="M14:N14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E9 G9 A16:N16">
    <cfRule type="expression" dxfId="147" priority="24">
      <formula>$A$11=2</formula>
    </cfRule>
    <cfRule type="expression" dxfId="146" priority="25">
      <formula>$A$11=3</formula>
    </cfRule>
    <cfRule type="expression" dxfId="145" priority="26">
      <formula>$A$11=1</formula>
    </cfRule>
  </conditionalFormatting>
  <conditionalFormatting sqref="I17 K17:L17 K24:L25 I24:I25 I32:I52 K32:L52">
    <cfRule type="expression" dxfId="144" priority="23">
      <formula>$H17="CCI (CC Intégral)"</formula>
    </cfRule>
  </conditionalFormatting>
  <conditionalFormatting sqref="I17:J17 I24:J25 I32:J52">
    <cfRule type="expression" dxfId="143" priority="22">
      <formula>$H17="CT (Contrôle terminal)"</formula>
    </cfRule>
  </conditionalFormatting>
  <conditionalFormatting sqref="K15:L16">
    <cfRule type="expression" dxfId="142" priority="18">
      <formula>$H$17="CCI (CC Intégral)"</formula>
    </cfRule>
  </conditionalFormatting>
  <conditionalFormatting sqref="O15">
    <cfRule type="expression" dxfId="141" priority="15">
      <formula>$A$11=2</formula>
    </cfRule>
    <cfRule type="expression" dxfId="140" priority="16">
      <formula>$A$11=3</formula>
    </cfRule>
    <cfRule type="expression" dxfId="139" priority="17">
      <formula>$A$11=1</formula>
    </cfRule>
  </conditionalFormatting>
  <conditionalFormatting sqref="P15:Q15">
    <cfRule type="expression" dxfId="138" priority="12">
      <formula>$A$11=2</formula>
    </cfRule>
    <cfRule type="expression" dxfId="137" priority="13">
      <formula>$A$11=3</formula>
    </cfRule>
    <cfRule type="expression" dxfId="136" priority="14">
      <formula>$A$11=1</formula>
    </cfRule>
  </conditionalFormatting>
  <conditionalFormatting sqref="P16:Q16">
    <cfRule type="expression" dxfId="135" priority="9">
      <formula>$A$11=2</formula>
    </cfRule>
    <cfRule type="expression" dxfId="134" priority="10">
      <formula>$A$11=4</formula>
    </cfRule>
    <cfRule type="expression" dxfId="133" priority="11">
      <formula>$A$11=1</formula>
    </cfRule>
  </conditionalFormatting>
  <conditionalFormatting sqref="O16">
    <cfRule type="expression" dxfId="132" priority="6">
      <formula>$A$11=2</formula>
    </cfRule>
    <cfRule type="expression" dxfId="131" priority="7">
      <formula>$A$11=4</formula>
    </cfRule>
    <cfRule type="expression" dxfId="130" priority="8">
      <formula>$A$11=1</formula>
    </cfRule>
  </conditionalFormatting>
  <dataValidations xWindow="1485" yWindow="621" count="5">
    <dataValidation type="list" allowBlank="1" showInputMessage="1" showErrorMessage="1" sqref="M17:M52 K17 K24:K25 K32:K52" xr:uid="{00000000-0002-0000-0100-000000000000}">
      <formula1>Nature_contrôle</formula1>
    </dataValidation>
    <dataValidation type="list" allowBlank="1" showInputMessage="1" showErrorMessage="1" sqref="H17 H24:H25 H32:H52" xr:uid="{00000000-0002-0000-0100-000001000000}">
      <formula1>Type_contrôle</formula1>
    </dataValidation>
    <dataValidation type="list" allowBlank="1" showInputMessage="1" showErrorMessage="1" sqref="A17 A24:A25 A32:A52" xr:uid="{00000000-0002-0000-0100-000002000000}">
      <formula1>Nat_ELP</formula1>
    </dataValidation>
    <dataValidation type="list" allowBlank="1" showInputMessage="1" showErrorMessage="1" sqref="F17:G17 F24:G25 F32:G52" xr:uid="{00000000-0002-0000-0100-000003000000}">
      <formula1>"Oui,Non"</formula1>
    </dataValidation>
    <dataValidation type="list" allowBlank="1" showInputMessage="1" showErrorMessage="1" errorTitle="Nature" error="Utiliser la liste déroulante" promptTitle="Nature" prompt="Utiliser la liste déroulante" sqref="O17:P52" xr:uid="{00000000-0002-0000-0100-000004000000}">
      <formula1>liste_nature_controle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Option Button 1">
              <controlPr defaultSize="0" autoFill="0" autoLine="0" autoPict="0">
                <anchor moveWithCells="1">
                  <from>
                    <xdr:col>0</xdr:col>
                    <xdr:colOff>238125</xdr:colOff>
                    <xdr:row>8</xdr:row>
                    <xdr:rowOff>47625</xdr:rowOff>
                  </from>
                  <to>
                    <xdr:col>0</xdr:col>
                    <xdr:colOff>1247775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Option Button 2">
              <controlPr defaultSize="0" autoFill="0" autoLine="0" autoPict="0">
                <anchor moveWithCells="1">
                  <from>
                    <xdr:col>0</xdr:col>
                    <xdr:colOff>238125</xdr:colOff>
                    <xdr:row>11</xdr:row>
                    <xdr:rowOff>66675</xdr:rowOff>
                  </from>
                  <to>
                    <xdr:col>0</xdr:col>
                    <xdr:colOff>1247775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Option Button 3">
              <controlPr defaultSize="0" autoFill="0" autoLine="0" autoPict="0">
                <anchor moveWithCells="1">
                  <from>
                    <xdr:col>0</xdr:col>
                    <xdr:colOff>238125</xdr:colOff>
                    <xdr:row>9</xdr:row>
                    <xdr:rowOff>152400</xdr:rowOff>
                  </from>
                  <to>
                    <xdr:col>0</xdr:col>
                    <xdr:colOff>1247775</xdr:colOff>
                    <xdr:row>11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FC61FB34-8EEF-4D32-BD84-4CF349AC658C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20" id="{D6620899-8FD5-4480-BB3A-00CBC195B98E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21" id="{D31FD503-BCB6-4FE4-9D7B-963FEFCE07DE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  <x14:conditionalFormatting xmlns:xm="http://schemas.microsoft.com/office/excel/2006/main">
          <x14:cfRule type="expression" priority="2" id="{63728E94-2BF4-4751-B0F4-B97856A7196C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4" id="{DB54481E-98A7-4DC1-9E00-B73A7454029D}">
            <xm:f>'\Users\beluafi\Desktop\DOC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5" id="{9DB12C89-564B-4AAE-9055-E959F48CC41A}">
            <xm:f>'Z:\DEVE\Cellule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O14:R52</xm:sqref>
        </x14:conditionalFormatting>
        <x14:conditionalFormatting xmlns:xm="http://schemas.microsoft.com/office/excel/2006/main">
          <x14:cfRule type="expression" priority="1" id="{17DD10AB-0262-4E4D-A844-A1101008F24A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M14:R52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95"/>
  <sheetViews>
    <sheetView showGridLines="0" showZeros="0" topLeftCell="A15" zoomScale="70" zoomScaleNormal="70" zoomScalePageLayoutView="85" workbookViewId="0">
      <selection activeCell="O17" sqref="O17:R30"/>
    </sheetView>
  </sheetViews>
  <sheetFormatPr baseColWidth="10" defaultColWidth="10.85546875" defaultRowHeight="15" x14ac:dyDescent="0.25"/>
  <cols>
    <col min="1" max="1" width="26.42578125" bestFit="1" customWidth="1"/>
    <col min="2" max="2" width="52.28515625" style="34" bestFit="1" customWidth="1"/>
    <col min="3" max="3" width="20.42578125" style="34" customWidth="1"/>
    <col min="4" max="4" width="6.7109375" style="34" customWidth="1"/>
    <col min="5" max="5" width="12" style="34" customWidth="1"/>
    <col min="6" max="6" width="13.7109375" style="34" customWidth="1"/>
    <col min="7" max="7" width="15.42578125" style="34" bestFit="1" customWidth="1"/>
    <col min="8" max="8" width="19.7109375" style="34" bestFit="1" customWidth="1"/>
    <col min="9" max="9" width="11.140625" style="34" bestFit="1" customWidth="1"/>
    <col min="10" max="10" width="17.42578125" style="34" customWidth="1"/>
    <col min="11" max="11" width="17.42578125" style="34" bestFit="1" customWidth="1"/>
    <col min="12" max="12" width="10.7109375" customWidth="1"/>
    <col min="13" max="13" width="17.42578125" bestFit="1" customWidth="1"/>
    <col min="14" max="14" width="10.7109375" customWidth="1"/>
    <col min="15" max="15" width="13.42578125" bestFit="1" customWidth="1"/>
    <col min="18" max="18" width="26.7109375" bestFit="1" customWidth="1"/>
  </cols>
  <sheetData>
    <row r="1" spans="1:18" ht="23.25" x14ac:dyDescent="0.35">
      <c r="A1" s="105" t="s">
        <v>85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8" ht="20.100000000000001" customHeight="1" x14ac:dyDescent="0.25">
      <c r="A2" s="24" t="s">
        <v>26</v>
      </c>
      <c r="B2" s="106" t="str">
        <f>'Fiche générale'!B2</f>
        <v>EUR CREATES</v>
      </c>
      <c r="C2" s="106"/>
      <c r="D2" s="106"/>
      <c r="E2" s="106"/>
      <c r="F2"/>
      <c r="G2"/>
      <c r="H2"/>
      <c r="I2"/>
      <c r="J2"/>
      <c r="K2"/>
    </row>
    <row r="3" spans="1:18" ht="20.100000000000001" customHeight="1" x14ac:dyDescent="0.25">
      <c r="A3" s="24" t="s">
        <v>24</v>
      </c>
      <c r="B3" s="107" t="str">
        <f>'Fiche générale'!B3:I3</f>
        <v xml:space="preserve">Lettres, Langues, Arts et Communication </v>
      </c>
      <c r="C3" s="108"/>
      <c r="D3" s="108"/>
      <c r="E3" s="108"/>
      <c r="F3" s="108"/>
      <c r="G3" s="108"/>
      <c r="H3" s="108"/>
      <c r="I3" s="108"/>
      <c r="J3" s="109"/>
      <c r="K3"/>
    </row>
    <row r="4" spans="1:18" ht="20.100000000000001" customHeight="1" x14ac:dyDescent="0.3">
      <c r="A4" s="24" t="s">
        <v>17</v>
      </c>
      <c r="B4" s="25"/>
      <c r="C4" s="26" t="s">
        <v>57</v>
      </c>
      <c r="D4" s="110"/>
      <c r="E4" s="110"/>
      <c r="F4" s="111" t="s">
        <v>25</v>
      </c>
      <c r="G4" s="112"/>
      <c r="H4" s="113"/>
      <c r="I4" s="114"/>
      <c r="J4" s="114"/>
      <c r="K4" s="114"/>
      <c r="L4" s="114"/>
      <c r="M4" s="114"/>
      <c r="N4" s="115"/>
    </row>
    <row r="5" spans="1:18" ht="20.100000000000001" customHeight="1" x14ac:dyDescent="0.25">
      <c r="B5"/>
      <c r="C5"/>
      <c r="D5"/>
      <c r="E5"/>
      <c r="F5"/>
      <c r="G5"/>
      <c r="H5"/>
      <c r="I5"/>
      <c r="J5"/>
      <c r="K5"/>
    </row>
    <row r="6" spans="1:18" ht="20.100000000000001" customHeight="1" x14ac:dyDescent="0.25">
      <c r="A6" s="24" t="s">
        <v>1</v>
      </c>
      <c r="B6" s="46"/>
      <c r="C6" s="26" t="s">
        <v>58</v>
      </c>
      <c r="D6" s="116"/>
      <c r="E6" s="117"/>
      <c r="F6" s="111" t="s">
        <v>2</v>
      </c>
      <c r="G6" s="112"/>
      <c r="H6" s="118"/>
      <c r="I6" s="119"/>
      <c r="J6" s="119"/>
      <c r="K6" s="119"/>
      <c r="L6" s="119"/>
      <c r="M6" s="119"/>
      <c r="N6" s="120"/>
    </row>
    <row r="7" spans="1:18" ht="20.100000000000001" customHeight="1" x14ac:dyDescent="0.25">
      <c r="A7" s="24" t="s">
        <v>34</v>
      </c>
      <c r="B7" s="47"/>
      <c r="C7"/>
      <c r="D7"/>
      <c r="E7"/>
      <c r="F7"/>
      <c r="G7"/>
      <c r="H7"/>
      <c r="I7"/>
      <c r="J7"/>
      <c r="K7"/>
    </row>
    <row r="8" spans="1:18" ht="20.100000000000001" customHeight="1" x14ac:dyDescent="0.25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 x14ac:dyDescent="0.25">
      <c r="C9" s="54"/>
      <c r="D9" s="28"/>
      <c r="E9" s="121" t="s">
        <v>41</v>
      </c>
      <c r="F9" s="122"/>
      <c r="G9" s="121" t="s">
        <v>36</v>
      </c>
      <c r="H9" s="122"/>
      <c r="I9"/>
      <c r="J9" s="28"/>
      <c r="K9" s="29">
        <v>1</v>
      </c>
      <c r="L9" s="28"/>
      <c r="M9" s="28"/>
      <c r="N9" s="28"/>
    </row>
    <row r="10" spans="1:18" ht="15" customHeight="1" x14ac:dyDescent="0.25">
      <c r="C10" s="54"/>
      <c r="D10" s="30"/>
      <c r="E10" s="101" t="s">
        <v>40</v>
      </c>
      <c r="F10" s="102"/>
      <c r="G10" s="103"/>
      <c r="H10" s="104"/>
      <c r="I10"/>
      <c r="J10" s="31"/>
      <c r="K10" s="31"/>
      <c r="L10" s="31"/>
      <c r="M10" s="31"/>
      <c r="N10" s="31"/>
    </row>
    <row r="11" spans="1:18" ht="15" customHeight="1" x14ac:dyDescent="0.25">
      <c r="A11" s="32">
        <v>1</v>
      </c>
      <c r="B11" s="35"/>
      <c r="C11" s="54"/>
      <c r="D11" s="33"/>
      <c r="J11"/>
      <c r="K11"/>
      <c r="M11" s="31"/>
      <c r="N11" s="31"/>
    </row>
    <row r="12" spans="1:18" ht="15" customHeight="1" x14ac:dyDescent="0.25">
      <c r="D12" s="33"/>
      <c r="E12"/>
      <c r="F12"/>
      <c r="G12"/>
      <c r="H12"/>
      <c r="I12"/>
      <c r="J12"/>
      <c r="K12"/>
      <c r="M12" s="31"/>
      <c r="N12" s="31"/>
    </row>
    <row r="13" spans="1:18" x14ac:dyDescent="0.25">
      <c r="B13" s="35"/>
      <c r="C13" s="33"/>
      <c r="D13" s="33"/>
      <c r="E13" s="127"/>
      <c r="F13" s="127"/>
      <c r="G13" s="36"/>
      <c r="H13" s="33"/>
      <c r="I13" s="33"/>
    </row>
    <row r="14" spans="1:18" ht="26.25" customHeight="1" x14ac:dyDescent="0.25">
      <c r="B14" s="35"/>
      <c r="C14" s="33"/>
      <c r="D14" s="33"/>
      <c r="E14" s="36"/>
      <c r="F14" s="36"/>
      <c r="G14" s="36"/>
      <c r="H14" s="33"/>
      <c r="I14" s="33"/>
      <c r="J14" s="128" t="s">
        <v>18</v>
      </c>
      <c r="K14" s="129"/>
      <c r="L14" s="130"/>
      <c r="M14" s="128" t="s">
        <v>19</v>
      </c>
      <c r="N14" s="130"/>
      <c r="O14" s="123" t="s">
        <v>65</v>
      </c>
      <c r="P14" s="124"/>
      <c r="Q14" s="125"/>
      <c r="R14" s="126" t="s">
        <v>66</v>
      </c>
    </row>
    <row r="15" spans="1:18" ht="39.75" customHeight="1" x14ac:dyDescent="0.25">
      <c r="C15" s="37"/>
      <c r="D15" s="37"/>
      <c r="E15" s="38"/>
      <c r="F15" s="38"/>
      <c r="G15" s="38"/>
      <c r="H15" s="38"/>
      <c r="I15" s="39"/>
      <c r="J15" s="40" t="s">
        <v>20</v>
      </c>
      <c r="K15" s="131" t="str">
        <f>IF(H17="CCI (CC Intégral)","CT pour les dispensés","Contrôle Terminal")</f>
        <v>Contrôle Terminal</v>
      </c>
      <c r="L15" s="132"/>
      <c r="M15" s="131" t="s">
        <v>21</v>
      </c>
      <c r="N15" s="132"/>
      <c r="O15" s="43" t="s">
        <v>67</v>
      </c>
      <c r="P15" s="55" t="s">
        <v>21</v>
      </c>
      <c r="Q15" s="56"/>
      <c r="R15" s="126"/>
    </row>
    <row r="16" spans="1:18" s="34" customFormat="1" ht="47.25" x14ac:dyDescent="0.25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5" t="s">
        <v>22</v>
      </c>
      <c r="P16" s="55" t="s">
        <v>22</v>
      </c>
      <c r="Q16" s="55" t="s">
        <v>23</v>
      </c>
      <c r="R16" s="126"/>
    </row>
    <row r="17" spans="1:18" ht="15" customHeight="1" x14ac:dyDescent="0.25">
      <c r="A17" s="1"/>
      <c r="B17" s="2"/>
      <c r="C17" s="2"/>
      <c r="D17" s="3"/>
      <c r="E17" s="3"/>
      <c r="F17" s="3"/>
      <c r="G17" s="3"/>
      <c r="H17" s="3"/>
      <c r="I17" s="3"/>
      <c r="J17" s="1"/>
      <c r="K17" s="1"/>
      <c r="L17" s="1"/>
      <c r="M17" s="1"/>
      <c r="N17" s="1"/>
      <c r="O17" s="1" t="s">
        <v>97</v>
      </c>
      <c r="P17" s="1" t="s">
        <v>97</v>
      </c>
      <c r="Q17" s="1"/>
      <c r="R17" s="1" t="s">
        <v>99</v>
      </c>
    </row>
    <row r="18" spans="1:18" ht="15" customHeight="1" x14ac:dyDescent="0.25">
      <c r="A18" s="57" t="s">
        <v>0</v>
      </c>
      <c r="B18" s="58" t="s">
        <v>105</v>
      </c>
      <c r="C18" s="58"/>
      <c r="D18" s="59">
        <v>6</v>
      </c>
      <c r="E18" s="59">
        <v>6</v>
      </c>
      <c r="F18" s="59" t="s">
        <v>87</v>
      </c>
      <c r="G18" s="59" t="s">
        <v>87</v>
      </c>
      <c r="H18" s="59" t="s">
        <v>61</v>
      </c>
      <c r="I18" s="60"/>
      <c r="J18" s="57">
        <v>5</v>
      </c>
      <c r="K18" s="60"/>
      <c r="L18" s="60"/>
      <c r="M18" s="1"/>
      <c r="N18" s="1"/>
      <c r="O18" s="1"/>
      <c r="P18" s="1"/>
      <c r="Q18" s="1"/>
      <c r="R18" s="1" t="s">
        <v>100</v>
      </c>
    </row>
    <row r="19" spans="1:18" s="9" customFormat="1" ht="15" customHeight="1" x14ac:dyDescent="0.25">
      <c r="A19" s="57" t="s">
        <v>37</v>
      </c>
      <c r="B19" s="58" t="s">
        <v>110</v>
      </c>
      <c r="C19" s="58"/>
      <c r="D19" s="59"/>
      <c r="E19" s="59">
        <v>1</v>
      </c>
      <c r="F19" s="59"/>
      <c r="G19" s="59" t="s">
        <v>87</v>
      </c>
      <c r="H19" s="59" t="s">
        <v>61</v>
      </c>
      <c r="I19" s="60"/>
      <c r="J19" s="57">
        <v>2</v>
      </c>
      <c r="K19" s="60" t="s">
        <v>11</v>
      </c>
      <c r="L19" s="60" t="s">
        <v>88</v>
      </c>
      <c r="M19" s="3"/>
      <c r="N19" s="3"/>
      <c r="O19" s="1"/>
      <c r="P19" s="1"/>
      <c r="Q19" s="1"/>
      <c r="R19" s="1" t="s">
        <v>101</v>
      </c>
    </row>
    <row r="20" spans="1:18" ht="15" customHeight="1" x14ac:dyDescent="0.25">
      <c r="A20" s="61"/>
      <c r="B20" s="62"/>
      <c r="C20" s="62"/>
      <c r="D20" s="59"/>
      <c r="E20" s="59"/>
      <c r="F20" s="59"/>
      <c r="G20" s="59"/>
      <c r="H20" s="59"/>
      <c r="I20" s="59"/>
      <c r="J20" s="59"/>
      <c r="K20" s="59"/>
      <c r="L20" s="59"/>
      <c r="M20" s="1"/>
      <c r="N20" s="1"/>
      <c r="O20" s="1"/>
      <c r="P20" s="1"/>
      <c r="Q20" s="1"/>
      <c r="R20" s="1" t="s">
        <v>102</v>
      </c>
    </row>
    <row r="21" spans="1:18" ht="15" customHeight="1" x14ac:dyDescent="0.25">
      <c r="A21" s="57" t="s">
        <v>37</v>
      </c>
      <c r="B21" s="58" t="s">
        <v>111</v>
      </c>
      <c r="C21" s="58"/>
      <c r="D21" s="59"/>
      <c r="E21" s="59">
        <v>1</v>
      </c>
      <c r="F21" s="59"/>
      <c r="G21" s="59" t="s">
        <v>87</v>
      </c>
      <c r="H21" s="59" t="s">
        <v>61</v>
      </c>
      <c r="I21" s="60"/>
      <c r="J21" s="57">
        <v>1</v>
      </c>
      <c r="K21" s="60" t="s">
        <v>12</v>
      </c>
      <c r="L21" s="60" t="s">
        <v>88</v>
      </c>
      <c r="M21" s="1"/>
      <c r="N21" s="1"/>
      <c r="O21" s="1"/>
      <c r="P21" s="1"/>
      <c r="Q21" s="1"/>
      <c r="R21" s="1"/>
    </row>
    <row r="22" spans="1:18" ht="14.25" customHeight="1" x14ac:dyDescent="0.25">
      <c r="A22" s="57"/>
      <c r="B22" s="58"/>
      <c r="C22" s="58"/>
      <c r="D22" s="59"/>
      <c r="E22" s="59"/>
      <c r="F22" s="59"/>
      <c r="G22" s="59"/>
      <c r="H22" s="59"/>
      <c r="I22" s="59"/>
      <c r="J22" s="57"/>
      <c r="K22" s="57"/>
      <c r="L22" s="57"/>
      <c r="M22" s="1"/>
      <c r="N22" s="1"/>
      <c r="O22" s="1"/>
      <c r="P22" s="1"/>
      <c r="Q22" s="1"/>
      <c r="R22" s="1"/>
    </row>
    <row r="23" spans="1:18" ht="15" customHeight="1" x14ac:dyDescent="0.25">
      <c r="A23" s="57" t="s">
        <v>37</v>
      </c>
      <c r="B23" s="58" t="s">
        <v>112</v>
      </c>
      <c r="C23" s="58"/>
      <c r="D23" s="59"/>
      <c r="E23" s="59">
        <v>1</v>
      </c>
      <c r="F23" s="59"/>
      <c r="G23" s="59" t="s">
        <v>87</v>
      </c>
      <c r="H23" s="59" t="s">
        <v>61</v>
      </c>
      <c r="I23" s="60"/>
      <c r="J23" s="57">
        <v>2</v>
      </c>
      <c r="K23" s="60" t="s">
        <v>98</v>
      </c>
      <c r="L23" s="60" t="s">
        <v>88</v>
      </c>
      <c r="M23" s="1"/>
      <c r="N23" s="1"/>
      <c r="O23" s="1"/>
      <c r="P23" s="1"/>
      <c r="Q23" s="1"/>
      <c r="R23" s="1"/>
    </row>
    <row r="24" spans="1:18" ht="15" customHeight="1" x14ac:dyDescent="0.25">
      <c r="A24" s="1"/>
      <c r="B24" s="1"/>
      <c r="C24" s="4"/>
      <c r="D24" s="3"/>
      <c r="E24" s="3"/>
      <c r="F24" s="3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 x14ac:dyDescent="0.25">
      <c r="A25" s="1"/>
      <c r="B25" s="1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5">
      <c r="A26" s="57" t="s">
        <v>0</v>
      </c>
      <c r="B26" s="58" t="s">
        <v>106</v>
      </c>
      <c r="C26" s="58"/>
      <c r="D26" s="59">
        <v>6</v>
      </c>
      <c r="E26" s="59">
        <v>6</v>
      </c>
      <c r="F26" s="59" t="s">
        <v>87</v>
      </c>
      <c r="G26" s="59" t="s">
        <v>87</v>
      </c>
      <c r="H26" s="59" t="s">
        <v>61</v>
      </c>
      <c r="I26" s="60"/>
      <c r="J26" s="57">
        <v>5</v>
      </c>
      <c r="K26" s="60"/>
      <c r="L26" s="60"/>
      <c r="M26" s="1"/>
      <c r="N26" s="1"/>
      <c r="O26" s="1" t="s">
        <v>97</v>
      </c>
      <c r="P26" s="1" t="s">
        <v>97</v>
      </c>
      <c r="Q26" s="1"/>
      <c r="R26" s="1" t="s">
        <v>103</v>
      </c>
    </row>
    <row r="27" spans="1:18" ht="15" customHeight="1" x14ac:dyDescent="0.25">
      <c r="A27" s="57" t="s">
        <v>37</v>
      </c>
      <c r="B27" s="58" t="s">
        <v>107</v>
      </c>
      <c r="C27" s="58"/>
      <c r="D27" s="59"/>
      <c r="E27" s="59">
        <v>1</v>
      </c>
      <c r="F27" s="59"/>
      <c r="G27" s="59" t="s">
        <v>87</v>
      </c>
      <c r="H27" s="59" t="s">
        <v>61</v>
      </c>
      <c r="I27" s="60"/>
      <c r="J27" s="57">
        <v>1</v>
      </c>
      <c r="K27" s="60" t="s">
        <v>12</v>
      </c>
      <c r="L27" s="60" t="s">
        <v>88</v>
      </c>
      <c r="M27" s="1"/>
      <c r="N27" s="1"/>
      <c r="O27" s="1"/>
      <c r="P27" s="1"/>
      <c r="Q27" s="1"/>
      <c r="R27" s="1" t="s">
        <v>104</v>
      </c>
    </row>
    <row r="28" spans="1:18" ht="15" customHeight="1" x14ac:dyDescent="0.25">
      <c r="A28" s="61"/>
      <c r="B28" s="62"/>
      <c r="C28" s="62"/>
      <c r="D28" s="59"/>
      <c r="E28" s="59"/>
      <c r="F28" s="59"/>
      <c r="G28" s="59"/>
      <c r="H28" s="59"/>
      <c r="I28" s="59"/>
      <c r="J28" s="59"/>
      <c r="K28" s="59"/>
      <c r="L28" s="59"/>
      <c r="M28" s="1"/>
      <c r="N28" s="1"/>
      <c r="O28" s="1"/>
      <c r="P28" s="1"/>
      <c r="Q28" s="1"/>
      <c r="R28" s="1" t="s">
        <v>101</v>
      </c>
    </row>
    <row r="29" spans="1:18" ht="15" customHeight="1" x14ac:dyDescent="0.25">
      <c r="A29" s="57" t="s">
        <v>37</v>
      </c>
      <c r="B29" s="58" t="s">
        <v>108</v>
      </c>
      <c r="C29" s="58"/>
      <c r="D29" s="59"/>
      <c r="E29" s="59">
        <v>1</v>
      </c>
      <c r="F29" s="59"/>
      <c r="G29" s="59" t="s">
        <v>87</v>
      </c>
      <c r="H29" s="59" t="s">
        <v>61</v>
      </c>
      <c r="I29" s="60"/>
      <c r="J29" s="57">
        <v>2</v>
      </c>
      <c r="K29" s="60" t="s">
        <v>12</v>
      </c>
      <c r="L29" s="60" t="s">
        <v>88</v>
      </c>
      <c r="M29" s="1"/>
      <c r="N29" s="1"/>
      <c r="O29" s="1"/>
      <c r="P29" s="1"/>
      <c r="Q29" s="1"/>
      <c r="R29" s="1" t="s">
        <v>102</v>
      </c>
    </row>
    <row r="30" spans="1:18" ht="15" customHeight="1" x14ac:dyDescent="0.25">
      <c r="A30" s="57"/>
      <c r="B30" s="58"/>
      <c r="C30" s="58"/>
      <c r="D30" s="59"/>
      <c r="E30" s="59"/>
      <c r="F30" s="59"/>
      <c r="G30" s="59"/>
      <c r="H30" s="59"/>
      <c r="I30" s="59"/>
      <c r="J30" s="57"/>
      <c r="K30" s="57"/>
      <c r="L30" s="57"/>
      <c r="M30" s="1"/>
      <c r="N30" s="1"/>
      <c r="O30" s="1"/>
      <c r="P30" s="1"/>
      <c r="Q30" s="1"/>
      <c r="R30" s="1"/>
    </row>
    <row r="31" spans="1:18" ht="15" customHeight="1" x14ac:dyDescent="0.25">
      <c r="A31" s="57" t="s">
        <v>37</v>
      </c>
      <c r="B31" s="58" t="s">
        <v>109</v>
      </c>
      <c r="C31" s="58"/>
      <c r="D31" s="59"/>
      <c r="E31" s="59">
        <v>1</v>
      </c>
      <c r="F31" s="59"/>
      <c r="G31" s="59" t="s">
        <v>87</v>
      </c>
      <c r="H31" s="59" t="s">
        <v>61</v>
      </c>
      <c r="I31" s="60"/>
      <c r="J31" s="57">
        <v>2</v>
      </c>
      <c r="K31" s="60" t="s">
        <v>11</v>
      </c>
      <c r="L31" s="60" t="s">
        <v>88</v>
      </c>
      <c r="M31" s="1"/>
      <c r="N31" s="1"/>
      <c r="O31" s="1"/>
      <c r="P31" s="1"/>
      <c r="Q31" s="1"/>
      <c r="R31" s="1"/>
    </row>
    <row r="32" spans="1:18" ht="15" customHeight="1" x14ac:dyDescent="0.25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 x14ac:dyDescent="0.25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 x14ac:dyDescent="0.25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5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 x14ac:dyDescent="0.25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8.75" x14ac:dyDescent="0.25">
      <c r="A41" s="1"/>
      <c r="B41" s="48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.25" x14ac:dyDescent="0.25">
      <c r="A42" s="1"/>
      <c r="B42" s="49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 x14ac:dyDescent="0.25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 x14ac:dyDescent="0.25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 x14ac:dyDescent="0.25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 x14ac:dyDescent="0.25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5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5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5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5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5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5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5">
      <c r="A53" s="52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2"/>
      <c r="M53" s="52"/>
      <c r="N53" s="52"/>
    </row>
    <row r="54" spans="1:18" x14ac:dyDescent="0.25">
      <c r="A54" s="52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2"/>
      <c r="M54" s="52"/>
      <c r="N54" s="52"/>
    </row>
    <row r="55" spans="1:18" x14ac:dyDescent="0.25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2"/>
      <c r="M55" s="52"/>
      <c r="N55" s="52"/>
    </row>
    <row r="56" spans="1:18" x14ac:dyDescent="0.25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2"/>
      <c r="M56" s="52"/>
      <c r="N56" s="52"/>
    </row>
    <row r="57" spans="1:18" x14ac:dyDescent="0.25">
      <c r="A57" s="52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2"/>
      <c r="M57" s="52"/>
      <c r="N57" s="52"/>
    </row>
    <row r="58" spans="1:18" x14ac:dyDescent="0.25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2"/>
      <c r="M58" s="52"/>
      <c r="N58" s="52"/>
    </row>
    <row r="59" spans="1:18" x14ac:dyDescent="0.25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2"/>
      <c r="M59" s="52"/>
      <c r="N59" s="52"/>
    </row>
    <row r="60" spans="1:18" x14ac:dyDescent="0.25">
      <c r="A60" s="52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2"/>
      <c r="M60" s="52"/>
      <c r="N60" s="52"/>
    </row>
    <row r="61" spans="1:18" x14ac:dyDescent="0.25">
      <c r="A61" s="52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2"/>
      <c r="M61" s="52"/>
      <c r="N61" s="52"/>
    </row>
    <row r="62" spans="1:18" x14ac:dyDescent="0.25">
      <c r="A62" s="52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2"/>
      <c r="M62" s="52"/>
      <c r="N62" s="52"/>
    </row>
    <row r="63" spans="1:18" x14ac:dyDescent="0.25">
      <c r="A63" s="52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2"/>
      <c r="M63" s="52"/>
      <c r="N63" s="52"/>
    </row>
    <row r="64" spans="1:18" x14ac:dyDescent="0.25">
      <c r="A64" s="52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2"/>
      <c r="M64" s="52"/>
      <c r="N64" s="52"/>
    </row>
    <row r="65" spans="1:14" x14ac:dyDescent="0.25">
      <c r="A65" s="52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2"/>
      <c r="M65" s="52"/>
      <c r="N65" s="52"/>
    </row>
    <row r="66" spans="1:14" x14ac:dyDescent="0.25">
      <c r="A66" s="52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2"/>
      <c r="M66" s="52"/>
      <c r="N66" s="52"/>
    </row>
    <row r="67" spans="1:14" x14ac:dyDescent="0.25">
      <c r="A67" s="52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2"/>
      <c r="M67" s="52"/>
      <c r="N67" s="52"/>
    </row>
    <row r="68" spans="1:14" x14ac:dyDescent="0.25">
      <c r="A68" s="52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2"/>
      <c r="M68" s="52"/>
      <c r="N68" s="52"/>
    </row>
    <row r="69" spans="1:14" x14ac:dyDescent="0.25">
      <c r="A69" s="52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2"/>
      <c r="M69" s="52"/>
      <c r="N69" s="52"/>
    </row>
    <row r="70" spans="1:14" x14ac:dyDescent="0.25">
      <c r="A70" s="52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2"/>
      <c r="M70" s="52"/>
      <c r="N70" s="52"/>
    </row>
    <row r="71" spans="1:14" x14ac:dyDescent="0.25">
      <c r="A71" s="52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2"/>
      <c r="M71" s="52"/>
      <c r="N71" s="52"/>
    </row>
    <row r="72" spans="1:14" x14ac:dyDescent="0.25">
      <c r="A72" s="52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2"/>
      <c r="M72" s="52"/>
      <c r="N72" s="52"/>
    </row>
    <row r="73" spans="1:14" x14ac:dyDescent="0.25">
      <c r="A73" s="52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2"/>
      <c r="M73" s="52"/>
      <c r="N73" s="52"/>
    </row>
    <row r="74" spans="1:14" x14ac:dyDescent="0.25">
      <c r="A74" s="52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2"/>
      <c r="M74" s="52"/>
      <c r="N74" s="52"/>
    </row>
    <row r="75" spans="1:14" x14ac:dyDescent="0.25">
      <c r="A75" s="52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2"/>
      <c r="M75" s="52"/>
      <c r="N75" s="52"/>
    </row>
    <row r="76" spans="1:14" x14ac:dyDescent="0.25">
      <c r="A76" s="52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2"/>
      <c r="M76" s="52"/>
      <c r="N76" s="52"/>
    </row>
    <row r="77" spans="1:14" x14ac:dyDescent="0.25">
      <c r="A77" s="52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2"/>
      <c r="M77" s="52"/>
      <c r="N77" s="52"/>
    </row>
    <row r="78" spans="1:14" x14ac:dyDescent="0.25">
      <c r="A78" s="52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2"/>
      <c r="M78" s="52"/>
      <c r="N78" s="52"/>
    </row>
    <row r="79" spans="1:14" x14ac:dyDescent="0.25">
      <c r="A79" s="52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2"/>
      <c r="M79" s="52"/>
      <c r="N79" s="52"/>
    </row>
    <row r="80" spans="1:14" x14ac:dyDescent="0.25">
      <c r="A80" s="52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2"/>
      <c r="M80" s="52"/>
      <c r="N80" s="52"/>
    </row>
    <row r="81" spans="1:14" x14ac:dyDescent="0.25">
      <c r="A81" s="52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2"/>
      <c r="M81" s="52"/>
      <c r="N81" s="52"/>
    </row>
    <row r="82" spans="1:14" x14ac:dyDescent="0.25">
      <c r="A82" s="52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2"/>
      <c r="M82" s="52"/>
      <c r="N82" s="52"/>
    </row>
    <row r="83" spans="1:14" x14ac:dyDescent="0.25">
      <c r="A83" s="52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2"/>
      <c r="M83" s="52"/>
      <c r="N83" s="52"/>
    </row>
    <row r="84" spans="1:14" x14ac:dyDescent="0.25">
      <c r="A84" s="52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2"/>
      <c r="M84" s="52"/>
      <c r="N84" s="52"/>
    </row>
    <row r="85" spans="1:14" x14ac:dyDescent="0.25">
      <c r="A85" s="52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2"/>
      <c r="M85" s="52"/>
      <c r="N85" s="52"/>
    </row>
    <row r="86" spans="1:14" x14ac:dyDescent="0.25">
      <c r="A86" s="52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2"/>
      <c r="M86" s="52"/>
      <c r="N86" s="52"/>
    </row>
    <row r="87" spans="1:14" x14ac:dyDescent="0.25">
      <c r="A87" s="52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2"/>
      <c r="M87" s="52"/>
      <c r="N87" s="52"/>
    </row>
    <row r="88" spans="1:14" x14ac:dyDescent="0.25">
      <c r="A88" s="52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2"/>
      <c r="M88" s="52"/>
      <c r="N88" s="52"/>
    </row>
    <row r="89" spans="1:14" x14ac:dyDescent="0.25">
      <c r="A89" s="52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2"/>
      <c r="M89" s="52"/>
      <c r="N89" s="52"/>
    </row>
    <row r="90" spans="1:14" x14ac:dyDescent="0.25">
      <c r="A90" s="52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2"/>
      <c r="M90" s="52"/>
      <c r="N90" s="52"/>
    </row>
    <row r="91" spans="1:14" x14ac:dyDescent="0.25">
      <c r="A91" s="52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2"/>
      <c r="M91" s="52"/>
      <c r="N91" s="52"/>
    </row>
    <row r="92" spans="1:14" x14ac:dyDescent="0.25">
      <c r="A92" s="52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2"/>
      <c r="M92" s="52"/>
      <c r="N92" s="52"/>
    </row>
    <row r="93" spans="1:14" x14ac:dyDescent="0.25">
      <c r="A93" s="52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2"/>
      <c r="M93" s="52"/>
      <c r="N93" s="52"/>
    </row>
    <row r="94" spans="1:14" x14ac:dyDescent="0.25">
      <c r="A94" s="52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2"/>
      <c r="M94" s="52"/>
      <c r="N94" s="52"/>
    </row>
    <row r="95" spans="1:14" x14ac:dyDescent="0.25">
      <c r="A95" s="52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2"/>
      <c r="M95" s="52"/>
      <c r="N95" s="52"/>
    </row>
    <row r="96" spans="1:14" x14ac:dyDescent="0.25">
      <c r="A96" s="52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2"/>
      <c r="M96" s="52"/>
      <c r="N96" s="52"/>
    </row>
    <row r="97" spans="1:14" x14ac:dyDescent="0.25">
      <c r="A97" s="52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2"/>
      <c r="M97" s="52"/>
      <c r="N97" s="52"/>
    </row>
    <row r="98" spans="1:14" x14ac:dyDescent="0.25">
      <c r="A98" s="52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2"/>
      <c r="M98" s="52"/>
      <c r="N98" s="52"/>
    </row>
    <row r="99" spans="1:14" x14ac:dyDescent="0.25">
      <c r="A99" s="52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2"/>
      <c r="M99" s="52"/>
      <c r="N99" s="52"/>
    </row>
    <row r="100" spans="1:14" x14ac:dyDescent="0.25">
      <c r="A100" s="52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2"/>
      <c r="M100" s="52"/>
      <c r="N100" s="52"/>
    </row>
    <row r="101" spans="1:14" x14ac:dyDescent="0.25">
      <c r="A101" s="52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2"/>
      <c r="M101" s="52"/>
      <c r="N101" s="52"/>
    </row>
    <row r="102" spans="1:14" x14ac:dyDescent="0.25">
      <c r="A102" s="52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2"/>
      <c r="M102" s="52"/>
      <c r="N102" s="52"/>
    </row>
    <row r="103" spans="1:14" x14ac:dyDescent="0.25">
      <c r="A103" s="52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2"/>
      <c r="M103" s="52"/>
      <c r="N103" s="52"/>
    </row>
    <row r="104" spans="1:14" x14ac:dyDescent="0.25">
      <c r="A104" s="52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2"/>
      <c r="M104" s="52"/>
      <c r="N104" s="52"/>
    </row>
    <row r="105" spans="1:14" x14ac:dyDescent="0.25">
      <c r="A105" s="52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2"/>
      <c r="M105" s="52"/>
      <c r="N105" s="52"/>
    </row>
    <row r="106" spans="1:14" x14ac:dyDescent="0.25">
      <c r="A106" s="52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2"/>
      <c r="M106" s="52"/>
      <c r="N106" s="52"/>
    </row>
    <row r="107" spans="1:14" x14ac:dyDescent="0.25">
      <c r="A107" s="52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2"/>
      <c r="M107" s="52"/>
      <c r="N107" s="52"/>
    </row>
    <row r="108" spans="1:14" x14ac:dyDescent="0.25">
      <c r="A108" s="52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2"/>
      <c r="M108" s="52"/>
      <c r="N108" s="52"/>
    </row>
    <row r="109" spans="1:14" x14ac:dyDescent="0.25">
      <c r="A109" s="52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2"/>
      <c r="M109" s="52"/>
      <c r="N109" s="52"/>
    </row>
    <row r="110" spans="1:14" x14ac:dyDescent="0.25">
      <c r="A110" s="52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2"/>
      <c r="M110" s="52"/>
      <c r="N110" s="52"/>
    </row>
    <row r="111" spans="1:14" x14ac:dyDescent="0.25">
      <c r="A111" s="52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2"/>
      <c r="M111" s="52"/>
      <c r="N111" s="52"/>
    </row>
    <row r="112" spans="1:14" x14ac:dyDescent="0.25">
      <c r="A112" s="52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2"/>
      <c r="M112" s="52"/>
      <c r="N112" s="52"/>
    </row>
    <row r="113" spans="1:14" x14ac:dyDescent="0.25">
      <c r="A113" s="52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2"/>
      <c r="M113" s="52"/>
      <c r="N113" s="52"/>
    </row>
    <row r="114" spans="1:14" x14ac:dyDescent="0.25">
      <c r="A114" s="52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2"/>
      <c r="M114" s="52"/>
      <c r="N114" s="52"/>
    </row>
    <row r="115" spans="1:14" x14ac:dyDescent="0.25">
      <c r="A115" s="52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2"/>
      <c r="M115" s="52"/>
      <c r="N115" s="52"/>
    </row>
    <row r="116" spans="1:14" x14ac:dyDescent="0.25">
      <c r="A116" s="52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2"/>
      <c r="M116" s="52"/>
      <c r="N116" s="52"/>
    </row>
    <row r="117" spans="1:14" x14ac:dyDescent="0.25">
      <c r="A117" s="52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2"/>
      <c r="M117" s="52"/>
      <c r="N117" s="52"/>
    </row>
    <row r="118" spans="1:14" x14ac:dyDescent="0.25">
      <c r="A118" s="52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2"/>
      <c r="M118" s="52"/>
      <c r="N118" s="52"/>
    </row>
    <row r="119" spans="1:14" x14ac:dyDescent="0.25">
      <c r="A119" s="52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2"/>
      <c r="M119" s="52"/>
      <c r="N119" s="52"/>
    </row>
    <row r="120" spans="1:14" x14ac:dyDescent="0.25">
      <c r="A120" s="52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2"/>
      <c r="M120" s="52"/>
      <c r="N120" s="52"/>
    </row>
    <row r="121" spans="1:14" x14ac:dyDescent="0.25">
      <c r="A121" s="52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2"/>
      <c r="M121" s="52"/>
      <c r="N121" s="52"/>
    </row>
    <row r="122" spans="1:14" x14ac:dyDescent="0.25">
      <c r="A122" s="52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2"/>
      <c r="M122" s="52"/>
      <c r="N122" s="52"/>
    </row>
    <row r="123" spans="1:14" x14ac:dyDescent="0.25">
      <c r="A123" s="52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2"/>
      <c r="M123" s="52"/>
      <c r="N123" s="52"/>
    </row>
    <row r="124" spans="1:14" x14ac:dyDescent="0.25">
      <c r="A124" s="52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2"/>
      <c r="M124" s="52"/>
      <c r="N124" s="52"/>
    </row>
    <row r="125" spans="1:14" x14ac:dyDescent="0.25">
      <c r="A125" s="52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2"/>
      <c r="M125" s="52"/>
      <c r="N125" s="52"/>
    </row>
    <row r="126" spans="1:14" x14ac:dyDescent="0.25">
      <c r="A126" s="52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2"/>
      <c r="M126" s="52"/>
      <c r="N126" s="52"/>
    </row>
    <row r="127" spans="1:14" x14ac:dyDescent="0.25">
      <c r="A127" s="52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2"/>
      <c r="M127" s="52"/>
      <c r="N127" s="52"/>
    </row>
    <row r="128" spans="1:14" x14ac:dyDescent="0.25">
      <c r="A128" s="52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2"/>
      <c r="M128" s="52"/>
      <c r="N128" s="52"/>
    </row>
    <row r="129" spans="1:14" x14ac:dyDescent="0.25">
      <c r="A129" s="52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2"/>
      <c r="M129" s="52"/>
      <c r="N129" s="52"/>
    </row>
    <row r="130" spans="1:14" x14ac:dyDescent="0.25">
      <c r="A130" s="52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2"/>
      <c r="M130" s="52"/>
      <c r="N130" s="52"/>
    </row>
    <row r="131" spans="1:14" x14ac:dyDescent="0.25">
      <c r="A131" s="52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2"/>
      <c r="M131" s="52"/>
      <c r="N131" s="52"/>
    </row>
    <row r="132" spans="1:14" x14ac:dyDescent="0.25">
      <c r="A132" s="52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2"/>
      <c r="M132" s="52"/>
      <c r="N132" s="52"/>
    </row>
    <row r="133" spans="1:14" x14ac:dyDescent="0.25">
      <c r="A133" s="52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2"/>
      <c r="M133" s="52"/>
      <c r="N133" s="52"/>
    </row>
    <row r="134" spans="1:14" x14ac:dyDescent="0.25">
      <c r="A134" s="52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2"/>
      <c r="M134" s="52"/>
      <c r="N134" s="52"/>
    </row>
    <row r="135" spans="1:14" x14ac:dyDescent="0.25">
      <c r="A135" s="52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2"/>
      <c r="M135" s="52"/>
      <c r="N135" s="52"/>
    </row>
    <row r="136" spans="1:14" x14ac:dyDescent="0.25">
      <c r="A136" s="52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2"/>
      <c r="M136" s="52"/>
      <c r="N136" s="52"/>
    </row>
    <row r="137" spans="1:14" x14ac:dyDescent="0.25">
      <c r="A137" s="52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2"/>
      <c r="M137" s="52"/>
      <c r="N137" s="52"/>
    </row>
    <row r="138" spans="1:14" x14ac:dyDescent="0.25">
      <c r="A138" s="52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2"/>
      <c r="M138" s="52"/>
      <c r="N138" s="52"/>
    </row>
    <row r="139" spans="1:14" x14ac:dyDescent="0.25">
      <c r="A139" s="52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2"/>
      <c r="M139" s="52"/>
      <c r="N139" s="52"/>
    </row>
    <row r="140" spans="1:14" x14ac:dyDescent="0.25">
      <c r="A140" s="52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2"/>
      <c r="M140" s="52"/>
      <c r="N140" s="52"/>
    </row>
    <row r="141" spans="1:14" x14ac:dyDescent="0.25">
      <c r="A141" s="52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2"/>
      <c r="M141" s="52"/>
      <c r="N141" s="52"/>
    </row>
    <row r="142" spans="1:14" x14ac:dyDescent="0.25">
      <c r="A142" s="52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2"/>
      <c r="M142" s="52"/>
      <c r="N142" s="52"/>
    </row>
    <row r="143" spans="1:14" x14ac:dyDescent="0.25">
      <c r="A143" s="52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2"/>
      <c r="M143" s="52"/>
      <c r="N143" s="52"/>
    </row>
    <row r="144" spans="1:14" x14ac:dyDescent="0.25">
      <c r="A144" s="52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2"/>
      <c r="M144" s="52"/>
      <c r="N144" s="52"/>
    </row>
    <row r="145" spans="1:14" x14ac:dyDescent="0.25">
      <c r="A145" s="52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2"/>
      <c r="M145" s="52"/>
      <c r="N145" s="52"/>
    </row>
    <row r="146" spans="1:14" x14ac:dyDescent="0.25">
      <c r="A146" s="52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2"/>
      <c r="M146" s="52"/>
      <c r="N146" s="52"/>
    </row>
    <row r="147" spans="1:14" x14ac:dyDescent="0.25">
      <c r="A147" s="52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2"/>
      <c r="M147" s="52"/>
      <c r="N147" s="52"/>
    </row>
    <row r="148" spans="1:14" x14ac:dyDescent="0.25">
      <c r="A148" s="52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2"/>
      <c r="M148" s="52"/>
      <c r="N148" s="52"/>
    </row>
    <row r="149" spans="1:14" x14ac:dyDescent="0.25">
      <c r="A149" s="52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2"/>
      <c r="M149" s="52"/>
      <c r="N149" s="52"/>
    </row>
    <row r="150" spans="1:14" x14ac:dyDescent="0.25">
      <c r="A150" s="52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2"/>
      <c r="M150" s="52"/>
      <c r="N150" s="52"/>
    </row>
    <row r="151" spans="1:14" x14ac:dyDescent="0.25">
      <c r="A151" s="52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2"/>
      <c r="M151" s="52"/>
      <c r="N151" s="52"/>
    </row>
    <row r="152" spans="1:14" x14ac:dyDescent="0.25">
      <c r="A152" s="52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2"/>
      <c r="M152" s="52"/>
      <c r="N152" s="52"/>
    </row>
    <row r="153" spans="1:14" x14ac:dyDescent="0.25">
      <c r="A153" s="52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2"/>
      <c r="M153" s="52"/>
      <c r="N153" s="52"/>
    </row>
    <row r="154" spans="1:14" x14ac:dyDescent="0.25">
      <c r="A154" s="52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2"/>
      <c r="M154" s="52"/>
      <c r="N154" s="52"/>
    </row>
    <row r="155" spans="1:14" x14ac:dyDescent="0.25">
      <c r="A155" s="52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2"/>
      <c r="M155" s="52"/>
      <c r="N155" s="52"/>
    </row>
    <row r="156" spans="1:14" x14ac:dyDescent="0.25">
      <c r="A156" s="52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2"/>
      <c r="M156" s="52"/>
      <c r="N156" s="52"/>
    </row>
    <row r="157" spans="1:14" x14ac:dyDescent="0.25">
      <c r="A157" s="52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2"/>
      <c r="M157" s="52"/>
      <c r="N157" s="52"/>
    </row>
    <row r="158" spans="1:14" x14ac:dyDescent="0.25">
      <c r="A158" s="52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2"/>
      <c r="M158" s="52"/>
      <c r="N158" s="52"/>
    </row>
    <row r="159" spans="1:14" x14ac:dyDescent="0.25">
      <c r="A159" s="52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2"/>
      <c r="M159" s="52"/>
      <c r="N159" s="52"/>
    </row>
    <row r="160" spans="1:14" x14ac:dyDescent="0.25">
      <c r="A160" s="52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2"/>
      <c r="M160" s="52"/>
      <c r="N160" s="52"/>
    </row>
    <row r="161" spans="1:14" x14ac:dyDescent="0.25">
      <c r="A161" s="52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2"/>
      <c r="M161" s="52"/>
      <c r="N161" s="52"/>
    </row>
    <row r="162" spans="1:14" x14ac:dyDescent="0.25">
      <c r="A162" s="52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2"/>
      <c r="M162" s="52"/>
      <c r="N162" s="52"/>
    </row>
    <row r="163" spans="1:14" x14ac:dyDescent="0.25">
      <c r="A163" s="52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2"/>
      <c r="M163" s="52"/>
      <c r="N163" s="52"/>
    </row>
    <row r="164" spans="1:14" x14ac:dyDescent="0.25">
      <c r="A164" s="52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2"/>
      <c r="M164" s="52"/>
      <c r="N164" s="52"/>
    </row>
    <row r="165" spans="1:14" x14ac:dyDescent="0.25">
      <c r="A165" s="52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2"/>
      <c r="M165" s="52"/>
      <c r="N165" s="52"/>
    </row>
    <row r="166" spans="1:14" x14ac:dyDescent="0.25">
      <c r="A166" s="52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2"/>
      <c r="M166" s="52"/>
      <c r="N166" s="52"/>
    </row>
    <row r="167" spans="1:14" x14ac:dyDescent="0.25">
      <c r="A167" s="52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2"/>
      <c r="M167" s="52"/>
      <c r="N167" s="52"/>
    </row>
    <row r="168" spans="1:14" x14ac:dyDescent="0.25">
      <c r="A168" s="52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2"/>
      <c r="M168" s="52"/>
      <c r="N168" s="52"/>
    </row>
    <row r="169" spans="1:14" x14ac:dyDescent="0.25">
      <c r="A169" s="52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2"/>
      <c r="M169" s="52"/>
      <c r="N169" s="52"/>
    </row>
    <row r="170" spans="1:14" x14ac:dyDescent="0.25">
      <c r="A170" s="52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2"/>
      <c r="M170" s="52"/>
      <c r="N170" s="52"/>
    </row>
    <row r="171" spans="1:14" x14ac:dyDescent="0.25">
      <c r="A171" s="52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2"/>
      <c r="M171" s="52"/>
      <c r="N171" s="52"/>
    </row>
    <row r="172" spans="1:14" x14ac:dyDescent="0.25">
      <c r="A172" s="52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2"/>
      <c r="M172" s="52"/>
      <c r="N172" s="52"/>
    </row>
    <row r="173" spans="1:14" x14ac:dyDescent="0.25">
      <c r="A173" s="52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2"/>
      <c r="M173" s="52"/>
      <c r="N173" s="52"/>
    </row>
    <row r="174" spans="1:14" x14ac:dyDescent="0.25">
      <c r="A174" s="52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2"/>
      <c r="M174" s="52"/>
      <c r="N174" s="52"/>
    </row>
    <row r="175" spans="1:14" x14ac:dyDescent="0.25">
      <c r="A175" s="52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2"/>
      <c r="M175" s="52"/>
      <c r="N175" s="52"/>
    </row>
    <row r="176" spans="1:14" x14ac:dyDescent="0.25">
      <c r="A176" s="52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2"/>
      <c r="M176" s="52"/>
      <c r="N176" s="52"/>
    </row>
    <row r="177" spans="1:14" x14ac:dyDescent="0.25">
      <c r="A177" s="52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2"/>
      <c r="M177" s="52"/>
      <c r="N177" s="52"/>
    </row>
    <row r="178" spans="1:14" x14ac:dyDescent="0.25">
      <c r="A178" s="52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2"/>
      <c r="M178" s="52"/>
      <c r="N178" s="52"/>
    </row>
    <row r="179" spans="1:14" x14ac:dyDescent="0.25">
      <c r="A179" s="52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2"/>
      <c r="M179" s="52"/>
      <c r="N179" s="52"/>
    </row>
    <row r="180" spans="1:14" x14ac:dyDescent="0.25">
      <c r="A180" s="52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2"/>
      <c r="M180" s="52"/>
      <c r="N180" s="52"/>
    </row>
    <row r="181" spans="1:14" x14ac:dyDescent="0.25">
      <c r="A181" s="52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2"/>
      <c r="M181" s="52"/>
      <c r="N181" s="52"/>
    </row>
    <row r="182" spans="1:14" x14ac:dyDescent="0.25">
      <c r="A182" s="52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2"/>
      <c r="M182" s="52"/>
      <c r="N182" s="52"/>
    </row>
    <row r="183" spans="1:14" x14ac:dyDescent="0.25">
      <c r="A183" s="52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2"/>
      <c r="M183" s="52"/>
      <c r="N183" s="52"/>
    </row>
    <row r="184" spans="1:14" x14ac:dyDescent="0.25">
      <c r="A184" s="52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2"/>
      <c r="M184" s="52"/>
      <c r="N184" s="52"/>
    </row>
    <row r="185" spans="1:14" x14ac:dyDescent="0.25">
      <c r="A185" s="52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2"/>
      <c r="M185" s="52"/>
      <c r="N185" s="52"/>
    </row>
    <row r="186" spans="1:14" x14ac:dyDescent="0.25">
      <c r="A186" s="52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2"/>
      <c r="M186" s="52"/>
      <c r="N186" s="52"/>
    </row>
    <row r="187" spans="1:14" x14ac:dyDescent="0.25">
      <c r="A187" s="52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2"/>
      <c r="M187" s="52"/>
      <c r="N187" s="52"/>
    </row>
    <row r="188" spans="1:14" x14ac:dyDescent="0.25">
      <c r="A188" s="52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2"/>
      <c r="M188" s="52"/>
      <c r="N188" s="52"/>
    </row>
    <row r="189" spans="1:14" x14ac:dyDescent="0.25">
      <c r="A189" s="52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2"/>
      <c r="M189" s="52"/>
      <c r="N189" s="52"/>
    </row>
    <row r="190" spans="1:14" x14ac:dyDescent="0.25">
      <c r="A190" s="52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2"/>
      <c r="M190" s="52"/>
      <c r="N190" s="52"/>
    </row>
    <row r="191" spans="1:14" x14ac:dyDescent="0.25">
      <c r="A191" s="52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2"/>
      <c r="M191" s="52"/>
      <c r="N191" s="52"/>
    </row>
    <row r="192" spans="1:14" x14ac:dyDescent="0.25">
      <c r="A192" s="52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2"/>
      <c r="M192" s="52"/>
      <c r="N192" s="52"/>
    </row>
    <row r="193" spans="1:14" x14ac:dyDescent="0.25">
      <c r="A193" s="52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2"/>
      <c r="M193" s="52"/>
      <c r="N193" s="52"/>
    </row>
    <row r="194" spans="1:14" x14ac:dyDescent="0.25">
      <c r="A194" s="52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2"/>
      <c r="M194" s="52"/>
      <c r="N194" s="52"/>
    </row>
    <row r="195" spans="1:14" x14ac:dyDescent="0.25">
      <c r="A195" s="52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2"/>
      <c r="M195" s="52"/>
      <c r="N195" s="52"/>
    </row>
    <row r="196" spans="1:14" x14ac:dyDescent="0.25">
      <c r="A196" s="52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2"/>
      <c r="M196" s="52"/>
      <c r="N196" s="52"/>
    </row>
    <row r="197" spans="1:14" x14ac:dyDescent="0.25">
      <c r="A197" s="52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2"/>
      <c r="M197" s="52"/>
      <c r="N197" s="52"/>
    </row>
    <row r="198" spans="1:14" x14ac:dyDescent="0.25">
      <c r="A198" s="52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2"/>
      <c r="M198" s="52"/>
      <c r="N198" s="52"/>
    </row>
    <row r="199" spans="1:14" x14ac:dyDescent="0.25">
      <c r="A199" s="52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2"/>
      <c r="M199" s="52"/>
      <c r="N199" s="52"/>
    </row>
    <row r="200" spans="1:14" x14ac:dyDescent="0.25">
      <c r="A200" s="52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2"/>
      <c r="M200" s="52"/>
      <c r="N200" s="52"/>
    </row>
    <row r="201" spans="1:14" x14ac:dyDescent="0.25">
      <c r="A201" s="52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2"/>
      <c r="M201" s="52"/>
      <c r="N201" s="52"/>
    </row>
    <row r="202" spans="1:14" x14ac:dyDescent="0.25">
      <c r="A202" s="52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2"/>
      <c r="M202" s="52"/>
      <c r="N202" s="52"/>
    </row>
    <row r="203" spans="1:14" x14ac:dyDescent="0.25">
      <c r="A203" s="52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2"/>
      <c r="M203" s="52"/>
      <c r="N203" s="52"/>
    </row>
    <row r="204" spans="1:14" x14ac:dyDescent="0.25">
      <c r="A204" s="52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2"/>
      <c r="M204" s="52"/>
      <c r="N204" s="52"/>
    </row>
    <row r="205" spans="1:14" x14ac:dyDescent="0.25">
      <c r="A205" s="52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2"/>
      <c r="M205" s="52"/>
      <c r="N205" s="52"/>
    </row>
    <row r="206" spans="1:14" x14ac:dyDescent="0.25">
      <c r="A206" s="52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2"/>
      <c r="M206" s="52"/>
      <c r="N206" s="52"/>
    </row>
    <row r="207" spans="1:14" x14ac:dyDescent="0.25">
      <c r="A207" s="52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2"/>
      <c r="M207" s="52"/>
      <c r="N207" s="52"/>
    </row>
    <row r="208" spans="1:14" x14ac:dyDescent="0.25">
      <c r="A208" s="52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2"/>
      <c r="M208" s="52"/>
      <c r="N208" s="52"/>
    </row>
    <row r="209" spans="1:14" x14ac:dyDescent="0.25">
      <c r="A209" s="52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2"/>
      <c r="M209" s="52"/>
      <c r="N209" s="52"/>
    </row>
    <row r="210" spans="1:14" x14ac:dyDescent="0.25">
      <c r="A210" s="52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2"/>
      <c r="M210" s="52"/>
      <c r="N210" s="52"/>
    </row>
    <row r="211" spans="1:14" x14ac:dyDescent="0.25">
      <c r="A211" s="52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2"/>
      <c r="M211" s="52"/>
      <c r="N211" s="52"/>
    </row>
    <row r="212" spans="1:14" x14ac:dyDescent="0.25">
      <c r="A212" s="52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2"/>
      <c r="M212" s="52"/>
      <c r="N212" s="52"/>
    </row>
    <row r="213" spans="1:14" x14ac:dyDescent="0.25">
      <c r="A213" s="52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2"/>
      <c r="M213" s="52"/>
      <c r="N213" s="52"/>
    </row>
    <row r="214" spans="1:14" x14ac:dyDescent="0.25">
      <c r="A214" s="52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2"/>
      <c r="M214" s="52"/>
      <c r="N214" s="52"/>
    </row>
    <row r="215" spans="1:14" x14ac:dyDescent="0.25">
      <c r="A215" s="52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2"/>
      <c r="M215" s="52"/>
      <c r="N215" s="52"/>
    </row>
    <row r="216" spans="1:14" x14ac:dyDescent="0.25">
      <c r="A216" s="52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2"/>
      <c r="M216" s="52"/>
      <c r="N216" s="52"/>
    </row>
    <row r="217" spans="1:14" x14ac:dyDescent="0.25">
      <c r="A217" s="52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2"/>
      <c r="M217" s="52"/>
      <c r="N217" s="52"/>
    </row>
    <row r="218" spans="1:14" x14ac:dyDescent="0.25">
      <c r="A218" s="52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2"/>
      <c r="M218" s="52"/>
      <c r="N218" s="52"/>
    </row>
    <row r="219" spans="1:14" x14ac:dyDescent="0.25">
      <c r="A219" s="52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2"/>
      <c r="M219" s="52"/>
      <c r="N219" s="52"/>
    </row>
    <row r="220" spans="1:14" x14ac:dyDescent="0.25">
      <c r="A220" s="52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2"/>
      <c r="M220" s="52"/>
      <c r="N220" s="52"/>
    </row>
    <row r="221" spans="1:14" x14ac:dyDescent="0.25">
      <c r="A221" s="52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2"/>
      <c r="M221" s="52"/>
      <c r="N221" s="52"/>
    </row>
    <row r="222" spans="1:14" x14ac:dyDescent="0.25">
      <c r="A222" s="52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2"/>
      <c r="M222" s="52"/>
      <c r="N222" s="52"/>
    </row>
    <row r="223" spans="1:14" x14ac:dyDescent="0.25">
      <c r="A223" s="52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2"/>
      <c r="M223" s="52"/>
      <c r="N223" s="52"/>
    </row>
    <row r="224" spans="1:14" x14ac:dyDescent="0.25">
      <c r="A224" s="52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2"/>
      <c r="M224" s="52"/>
      <c r="N224" s="52"/>
    </row>
    <row r="225" spans="1:14" x14ac:dyDescent="0.25">
      <c r="A225" s="52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2"/>
      <c r="M225" s="52"/>
      <c r="N225" s="52"/>
    </row>
    <row r="226" spans="1:14" x14ac:dyDescent="0.25">
      <c r="A226" s="52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2"/>
      <c r="M226" s="52"/>
      <c r="N226" s="52"/>
    </row>
    <row r="227" spans="1:14" x14ac:dyDescent="0.25">
      <c r="A227" s="52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2"/>
      <c r="M227" s="52"/>
      <c r="N227" s="52"/>
    </row>
    <row r="228" spans="1:14" x14ac:dyDescent="0.25">
      <c r="A228" s="52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2"/>
      <c r="M228" s="52"/>
      <c r="N228" s="52"/>
    </row>
    <row r="229" spans="1:14" x14ac:dyDescent="0.25">
      <c r="A229" s="52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2"/>
      <c r="M229" s="52"/>
      <c r="N229" s="52"/>
    </row>
    <row r="230" spans="1:14" x14ac:dyDescent="0.25">
      <c r="A230" s="52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2"/>
      <c r="M230" s="52"/>
      <c r="N230" s="52"/>
    </row>
    <row r="231" spans="1:14" x14ac:dyDescent="0.25">
      <c r="A231" s="52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2"/>
      <c r="M231" s="52"/>
      <c r="N231" s="52"/>
    </row>
    <row r="232" spans="1:14" x14ac:dyDescent="0.25">
      <c r="A232" s="52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2"/>
      <c r="M232" s="52"/>
      <c r="N232" s="52"/>
    </row>
    <row r="233" spans="1:14" x14ac:dyDescent="0.25">
      <c r="A233" s="52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2"/>
      <c r="M233" s="52"/>
      <c r="N233" s="52"/>
    </row>
    <row r="234" spans="1:14" x14ac:dyDescent="0.25">
      <c r="A234" s="52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2"/>
      <c r="M234" s="52"/>
      <c r="N234" s="52"/>
    </row>
    <row r="235" spans="1:14" x14ac:dyDescent="0.25">
      <c r="A235" s="52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2"/>
      <c r="M235" s="52"/>
      <c r="N235" s="52"/>
    </row>
    <row r="236" spans="1:14" x14ac:dyDescent="0.25">
      <c r="A236" s="52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2"/>
      <c r="M236" s="52"/>
      <c r="N236" s="52"/>
    </row>
    <row r="237" spans="1:14" x14ac:dyDescent="0.25">
      <c r="A237" s="52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2"/>
      <c r="M237" s="52"/>
      <c r="N237" s="52"/>
    </row>
    <row r="238" spans="1:14" x14ac:dyDescent="0.25">
      <c r="A238" s="52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2"/>
      <c r="M238" s="52"/>
      <c r="N238" s="52"/>
    </row>
    <row r="239" spans="1:14" x14ac:dyDescent="0.25">
      <c r="A239" s="52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2"/>
      <c r="M239" s="52"/>
      <c r="N239" s="52"/>
    </row>
    <row r="240" spans="1:14" x14ac:dyDescent="0.25">
      <c r="A240" s="52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2"/>
      <c r="M240" s="52"/>
      <c r="N240" s="52"/>
    </row>
    <row r="241" spans="1:14" x14ac:dyDescent="0.25">
      <c r="A241" s="52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2"/>
      <c r="M241" s="52"/>
      <c r="N241" s="52"/>
    </row>
    <row r="242" spans="1:14" x14ac:dyDescent="0.25">
      <c r="A242" s="52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2"/>
      <c r="M242" s="52"/>
      <c r="N242" s="52"/>
    </row>
    <row r="243" spans="1:14" x14ac:dyDescent="0.25">
      <c r="A243" s="52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2"/>
      <c r="M243" s="52"/>
      <c r="N243" s="52"/>
    </row>
    <row r="244" spans="1:14" x14ac:dyDescent="0.25">
      <c r="A244" s="52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2"/>
      <c r="M244" s="52"/>
      <c r="N244" s="52"/>
    </row>
    <row r="245" spans="1:14" x14ac:dyDescent="0.25">
      <c r="A245" s="52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2"/>
      <c r="M245" s="52"/>
      <c r="N245" s="52"/>
    </row>
    <row r="246" spans="1:14" x14ac:dyDescent="0.25">
      <c r="A246" s="52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2"/>
      <c r="M246" s="52"/>
      <c r="N246" s="52"/>
    </row>
    <row r="247" spans="1:14" x14ac:dyDescent="0.25">
      <c r="A247" s="52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2"/>
      <c r="M247" s="52"/>
      <c r="N247" s="52"/>
    </row>
    <row r="248" spans="1:14" x14ac:dyDescent="0.25">
      <c r="A248" s="52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2"/>
      <c r="M248" s="52"/>
      <c r="N248" s="52"/>
    </row>
    <row r="249" spans="1:14" x14ac:dyDescent="0.25">
      <c r="A249" s="52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2"/>
      <c r="M249" s="52"/>
      <c r="N249" s="52"/>
    </row>
    <row r="250" spans="1:14" x14ac:dyDescent="0.25">
      <c r="A250" s="52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2"/>
      <c r="M250" s="52"/>
      <c r="N250" s="52"/>
    </row>
    <row r="251" spans="1:14" x14ac:dyDescent="0.25">
      <c r="A251" s="52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2"/>
      <c r="M251" s="52"/>
      <c r="N251" s="52"/>
    </row>
    <row r="252" spans="1:14" x14ac:dyDescent="0.25">
      <c r="A252" s="52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2"/>
      <c r="M252" s="52"/>
      <c r="N252" s="52"/>
    </row>
    <row r="253" spans="1:14" x14ac:dyDescent="0.25">
      <c r="A253" s="52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2"/>
      <c r="M253" s="52"/>
      <c r="N253" s="52"/>
    </row>
    <row r="254" spans="1:14" x14ac:dyDescent="0.25">
      <c r="A254" s="52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2"/>
      <c r="M254" s="52"/>
      <c r="N254" s="52"/>
    </row>
    <row r="255" spans="1:14" x14ac:dyDescent="0.25">
      <c r="A255" s="52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2"/>
      <c r="M255" s="52"/>
      <c r="N255" s="52"/>
    </row>
    <row r="256" spans="1:14" x14ac:dyDescent="0.25">
      <c r="A256" s="52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2"/>
      <c r="M256" s="52"/>
      <c r="N256" s="52"/>
    </row>
    <row r="257" spans="1:14" x14ac:dyDescent="0.25">
      <c r="A257" s="52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2"/>
      <c r="M257" s="52"/>
      <c r="N257" s="52"/>
    </row>
    <row r="258" spans="1:14" x14ac:dyDescent="0.25">
      <c r="A258" s="52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2"/>
      <c r="M258" s="52"/>
      <c r="N258" s="52"/>
    </row>
    <row r="259" spans="1:14" x14ac:dyDescent="0.25">
      <c r="A259" s="52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2"/>
      <c r="M259" s="52"/>
      <c r="N259" s="52"/>
    </row>
    <row r="260" spans="1:14" x14ac:dyDescent="0.25">
      <c r="A260" s="52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2"/>
      <c r="M260" s="52"/>
      <c r="N260" s="52"/>
    </row>
    <row r="261" spans="1:14" x14ac:dyDescent="0.25">
      <c r="A261" s="52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2"/>
      <c r="M261" s="52"/>
      <c r="N261" s="52"/>
    </row>
    <row r="262" spans="1:14" x14ac:dyDescent="0.25">
      <c r="A262" s="52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2"/>
      <c r="M262" s="52"/>
      <c r="N262" s="52"/>
    </row>
    <row r="263" spans="1:14" x14ac:dyDescent="0.25">
      <c r="A263" s="52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2"/>
      <c r="M263" s="52"/>
      <c r="N263" s="52"/>
    </row>
    <row r="264" spans="1:14" x14ac:dyDescent="0.25">
      <c r="A264" s="52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2"/>
      <c r="M264" s="52"/>
      <c r="N264" s="52"/>
    </row>
    <row r="265" spans="1:14" x14ac:dyDescent="0.25">
      <c r="A265" s="52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2"/>
      <c r="M265" s="52"/>
      <c r="N265" s="52"/>
    </row>
    <row r="266" spans="1:14" x14ac:dyDescent="0.25">
      <c r="A266" s="52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2"/>
      <c r="M266" s="52"/>
      <c r="N266" s="52"/>
    </row>
    <row r="267" spans="1:14" x14ac:dyDescent="0.25">
      <c r="A267" s="52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2"/>
      <c r="M267" s="52"/>
      <c r="N267" s="52"/>
    </row>
    <row r="268" spans="1:14" x14ac:dyDescent="0.25">
      <c r="A268" s="52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2"/>
      <c r="M268" s="52"/>
      <c r="N268" s="52"/>
    </row>
    <row r="269" spans="1:14" x14ac:dyDescent="0.25">
      <c r="A269" s="52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2"/>
      <c r="M269" s="52"/>
      <c r="N269" s="52"/>
    </row>
    <row r="270" spans="1:14" x14ac:dyDescent="0.25">
      <c r="A270" s="52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2"/>
      <c r="M270" s="52"/>
      <c r="N270" s="52"/>
    </row>
    <row r="271" spans="1:14" x14ac:dyDescent="0.25">
      <c r="A271" s="52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2"/>
      <c r="M271" s="52"/>
      <c r="N271" s="52"/>
    </row>
    <row r="272" spans="1:14" x14ac:dyDescent="0.25">
      <c r="A272" s="52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2"/>
      <c r="M272" s="52"/>
      <c r="N272" s="52"/>
    </row>
    <row r="273" spans="1:14" x14ac:dyDescent="0.25">
      <c r="A273" s="52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2"/>
      <c r="M273" s="52"/>
      <c r="N273" s="52"/>
    </row>
    <row r="274" spans="1:14" x14ac:dyDescent="0.25">
      <c r="A274" s="52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2"/>
      <c r="M274" s="52"/>
      <c r="N274" s="52"/>
    </row>
    <row r="275" spans="1:14" x14ac:dyDescent="0.25">
      <c r="A275" s="52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2"/>
      <c r="M275" s="52"/>
      <c r="N275" s="52"/>
    </row>
    <row r="276" spans="1:14" x14ac:dyDescent="0.25">
      <c r="A276" s="52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2"/>
      <c r="M276" s="52"/>
      <c r="N276" s="52"/>
    </row>
    <row r="277" spans="1:14" x14ac:dyDescent="0.25">
      <c r="A277" s="52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2"/>
      <c r="M277" s="52"/>
      <c r="N277" s="52"/>
    </row>
    <row r="278" spans="1:14" x14ac:dyDescent="0.25">
      <c r="A278" s="52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2"/>
      <c r="M278" s="52"/>
      <c r="N278" s="52"/>
    </row>
    <row r="279" spans="1:14" x14ac:dyDescent="0.25">
      <c r="A279" s="52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2"/>
      <c r="M279" s="52"/>
      <c r="N279" s="52"/>
    </row>
    <row r="280" spans="1:14" x14ac:dyDescent="0.25">
      <c r="A280" s="52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2"/>
      <c r="M280" s="52"/>
      <c r="N280" s="52"/>
    </row>
    <row r="281" spans="1:14" x14ac:dyDescent="0.25">
      <c r="A281" s="52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2"/>
      <c r="M281" s="52"/>
      <c r="N281" s="52"/>
    </row>
    <row r="282" spans="1:14" x14ac:dyDescent="0.25">
      <c r="A282" s="52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2"/>
      <c r="M282" s="52"/>
      <c r="N282" s="52"/>
    </row>
    <row r="283" spans="1:14" x14ac:dyDescent="0.25">
      <c r="A283" s="52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2"/>
      <c r="M283" s="52"/>
      <c r="N283" s="52"/>
    </row>
    <row r="284" spans="1:14" x14ac:dyDescent="0.25">
      <c r="A284" s="52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2"/>
      <c r="M284" s="52"/>
      <c r="N284" s="52"/>
    </row>
    <row r="285" spans="1:14" x14ac:dyDescent="0.25">
      <c r="A285" s="52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2"/>
      <c r="M285" s="52"/>
      <c r="N285" s="52"/>
    </row>
    <row r="286" spans="1:14" x14ac:dyDescent="0.25">
      <c r="A286" s="52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2"/>
      <c r="M286" s="52"/>
      <c r="N286" s="52"/>
    </row>
    <row r="287" spans="1:14" x14ac:dyDescent="0.25">
      <c r="A287" s="52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2"/>
      <c r="M287" s="52"/>
      <c r="N287" s="52"/>
    </row>
    <row r="288" spans="1:14" x14ac:dyDescent="0.25">
      <c r="A288" s="52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2"/>
      <c r="M288" s="52"/>
      <c r="N288" s="52"/>
    </row>
    <row r="289" spans="1:14" x14ac:dyDescent="0.25">
      <c r="A289" s="52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2"/>
      <c r="M289" s="52"/>
      <c r="N289" s="52"/>
    </row>
    <row r="290" spans="1:14" x14ac:dyDescent="0.25">
      <c r="A290" s="52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2"/>
      <c r="M290" s="52"/>
      <c r="N290" s="52"/>
    </row>
    <row r="291" spans="1:14" x14ac:dyDescent="0.25">
      <c r="A291" s="52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2"/>
      <c r="M291" s="52"/>
      <c r="N291" s="52"/>
    </row>
    <row r="292" spans="1:14" x14ac:dyDescent="0.25">
      <c r="A292" s="52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2"/>
      <c r="M292" s="52"/>
      <c r="N292" s="52"/>
    </row>
    <row r="293" spans="1:14" x14ac:dyDescent="0.25">
      <c r="A293" s="52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2"/>
      <c r="M293" s="52"/>
      <c r="N293" s="52"/>
    </row>
    <row r="294" spans="1:14" x14ac:dyDescent="0.25">
      <c r="A294" s="52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2"/>
      <c r="M294" s="52"/>
      <c r="N294" s="52"/>
    </row>
    <row r="295" spans="1:14" x14ac:dyDescent="0.25">
      <c r="A295" s="52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2"/>
      <c r="M295" s="52"/>
      <c r="N295" s="52"/>
    </row>
    <row r="296" spans="1:14" x14ac:dyDescent="0.25">
      <c r="A296" s="52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2"/>
      <c r="M296" s="52"/>
      <c r="N296" s="52"/>
    </row>
    <row r="297" spans="1:14" x14ac:dyDescent="0.25">
      <c r="A297" s="52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2"/>
      <c r="M297" s="52"/>
      <c r="N297" s="52"/>
    </row>
    <row r="298" spans="1:14" x14ac:dyDescent="0.25">
      <c r="A298" s="52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2"/>
      <c r="M298" s="52"/>
      <c r="N298" s="52"/>
    </row>
    <row r="299" spans="1:14" x14ac:dyDescent="0.25">
      <c r="A299" s="52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2"/>
      <c r="M299" s="52"/>
      <c r="N299" s="52"/>
    </row>
    <row r="300" spans="1:14" x14ac:dyDescent="0.25">
      <c r="A300" s="52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2"/>
      <c r="M300" s="52"/>
      <c r="N300" s="52"/>
    </row>
    <row r="301" spans="1:14" x14ac:dyDescent="0.25">
      <c r="A301" s="52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2"/>
      <c r="M301" s="52"/>
      <c r="N301" s="52"/>
    </row>
    <row r="302" spans="1:14" x14ac:dyDescent="0.25">
      <c r="A302" s="52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2"/>
      <c r="M302" s="52"/>
      <c r="N302" s="52"/>
    </row>
    <row r="303" spans="1:14" x14ac:dyDescent="0.25">
      <c r="A303" s="52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2"/>
      <c r="M303" s="52"/>
      <c r="N303" s="52"/>
    </row>
    <row r="304" spans="1:14" x14ac:dyDescent="0.25">
      <c r="A304" s="52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2"/>
      <c r="M304" s="52"/>
      <c r="N304" s="52"/>
    </row>
    <row r="305" spans="1:14" x14ac:dyDescent="0.25">
      <c r="A305" s="52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2"/>
      <c r="M305" s="52"/>
      <c r="N305" s="52"/>
    </row>
    <row r="306" spans="1:14" x14ac:dyDescent="0.25">
      <c r="A306" s="52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2"/>
      <c r="M306" s="52"/>
      <c r="N306" s="52"/>
    </row>
    <row r="307" spans="1:14" x14ac:dyDescent="0.25">
      <c r="A307" s="52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2"/>
      <c r="M307" s="52"/>
      <c r="N307" s="52"/>
    </row>
    <row r="308" spans="1:14" x14ac:dyDescent="0.25">
      <c r="A308" s="52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2"/>
      <c r="M308" s="52"/>
      <c r="N308" s="52"/>
    </row>
    <row r="309" spans="1:14" x14ac:dyDescent="0.25">
      <c r="A309" s="52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2"/>
      <c r="M309" s="52"/>
      <c r="N309" s="52"/>
    </row>
    <row r="310" spans="1:14" x14ac:dyDescent="0.25">
      <c r="A310" s="52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2"/>
      <c r="M310" s="52"/>
      <c r="N310" s="52"/>
    </row>
    <row r="311" spans="1:14" x14ac:dyDescent="0.25">
      <c r="A311" s="52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2"/>
      <c r="M311" s="52"/>
      <c r="N311" s="52"/>
    </row>
    <row r="312" spans="1:14" x14ac:dyDescent="0.25">
      <c r="A312" s="52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2"/>
      <c r="M312" s="52"/>
      <c r="N312" s="52"/>
    </row>
    <row r="313" spans="1:14" x14ac:dyDescent="0.25">
      <c r="A313" s="52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2"/>
      <c r="M313" s="52"/>
      <c r="N313" s="52"/>
    </row>
    <row r="314" spans="1:14" x14ac:dyDescent="0.25">
      <c r="A314" s="52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2"/>
      <c r="M314" s="52"/>
      <c r="N314" s="52"/>
    </row>
    <row r="315" spans="1:14" x14ac:dyDescent="0.25">
      <c r="A315" s="52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2"/>
      <c r="M315" s="52"/>
      <c r="N315" s="52"/>
    </row>
    <row r="316" spans="1:14" x14ac:dyDescent="0.25">
      <c r="A316" s="52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2"/>
      <c r="M316" s="52"/>
      <c r="N316" s="52"/>
    </row>
    <row r="317" spans="1:14" x14ac:dyDescent="0.25">
      <c r="A317" s="52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2"/>
      <c r="M317" s="52"/>
      <c r="N317" s="52"/>
    </row>
    <row r="318" spans="1:14" x14ac:dyDescent="0.25">
      <c r="A318" s="52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2"/>
      <c r="M318" s="52"/>
      <c r="N318" s="52"/>
    </row>
    <row r="319" spans="1:14" x14ac:dyDescent="0.25">
      <c r="A319" s="52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2"/>
      <c r="M319" s="52"/>
      <c r="N319" s="52"/>
    </row>
    <row r="320" spans="1:14" x14ac:dyDescent="0.25">
      <c r="A320" s="52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2"/>
      <c r="M320" s="52"/>
      <c r="N320" s="52"/>
    </row>
    <row r="321" spans="1:14" x14ac:dyDescent="0.25">
      <c r="A321" s="52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2"/>
      <c r="M321" s="52"/>
      <c r="N321" s="52"/>
    </row>
    <row r="322" spans="1:14" x14ac:dyDescent="0.25">
      <c r="A322" s="52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2"/>
      <c r="M322" s="52"/>
      <c r="N322" s="52"/>
    </row>
    <row r="323" spans="1:14" x14ac:dyDescent="0.25">
      <c r="A323" s="52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2"/>
      <c r="M323" s="52"/>
      <c r="N323" s="52"/>
    </row>
    <row r="324" spans="1:14" x14ac:dyDescent="0.25">
      <c r="A324" s="52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2"/>
      <c r="M324" s="52"/>
      <c r="N324" s="52"/>
    </row>
    <row r="325" spans="1:14" x14ac:dyDescent="0.25">
      <c r="A325" s="52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2"/>
      <c r="M325" s="52"/>
      <c r="N325" s="52"/>
    </row>
    <row r="326" spans="1:14" x14ac:dyDescent="0.25">
      <c r="A326" s="52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2"/>
      <c r="M326" s="52"/>
      <c r="N326" s="52"/>
    </row>
    <row r="327" spans="1:14" x14ac:dyDescent="0.25">
      <c r="A327" s="52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2"/>
      <c r="M327" s="52"/>
      <c r="N327" s="52"/>
    </row>
    <row r="328" spans="1:14" x14ac:dyDescent="0.25">
      <c r="A328" s="52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2"/>
      <c r="M328" s="52"/>
      <c r="N328" s="52"/>
    </row>
    <row r="329" spans="1:14" x14ac:dyDescent="0.25">
      <c r="A329" s="52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2"/>
      <c r="M329" s="52"/>
      <c r="N329" s="52"/>
    </row>
    <row r="330" spans="1:14" x14ac:dyDescent="0.25">
      <c r="A330" s="52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2"/>
      <c r="M330" s="52"/>
      <c r="N330" s="52"/>
    </row>
    <row r="331" spans="1:14" x14ac:dyDescent="0.25">
      <c r="A331" s="52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2"/>
      <c r="M331" s="52"/>
      <c r="N331" s="52"/>
    </row>
    <row r="332" spans="1:14" x14ac:dyDescent="0.25">
      <c r="A332" s="52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2"/>
      <c r="M332" s="52"/>
      <c r="N332" s="52"/>
    </row>
    <row r="333" spans="1:14" x14ac:dyDescent="0.25">
      <c r="A333" s="52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2"/>
      <c r="M333" s="52"/>
      <c r="N333" s="52"/>
    </row>
    <row r="334" spans="1:14" x14ac:dyDescent="0.25">
      <c r="A334" s="52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2"/>
      <c r="M334" s="52"/>
      <c r="N334" s="52"/>
    </row>
    <row r="335" spans="1:14" x14ac:dyDescent="0.25">
      <c r="A335" s="52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2"/>
      <c r="M335" s="52"/>
      <c r="N335" s="52"/>
    </row>
    <row r="336" spans="1:14" x14ac:dyDescent="0.25">
      <c r="A336" s="52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2"/>
      <c r="M336" s="52"/>
      <c r="N336" s="52"/>
    </row>
    <row r="337" spans="1:14" x14ac:dyDescent="0.25">
      <c r="A337" s="52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2"/>
      <c r="M337" s="52"/>
      <c r="N337" s="52"/>
    </row>
    <row r="338" spans="1:14" x14ac:dyDescent="0.25">
      <c r="A338" s="52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2"/>
      <c r="M338" s="52"/>
      <c r="N338" s="52"/>
    </row>
    <row r="339" spans="1:14" x14ac:dyDescent="0.25">
      <c r="A339" s="52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2"/>
      <c r="M339" s="52"/>
      <c r="N339" s="52"/>
    </row>
    <row r="340" spans="1:14" x14ac:dyDescent="0.25">
      <c r="A340" s="52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2"/>
      <c r="M340" s="52"/>
      <c r="N340" s="52"/>
    </row>
    <row r="341" spans="1:14" x14ac:dyDescent="0.25">
      <c r="A341" s="52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2"/>
      <c r="M341" s="52"/>
      <c r="N341" s="52"/>
    </row>
    <row r="342" spans="1:14" x14ac:dyDescent="0.25">
      <c r="A342" s="52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2"/>
      <c r="M342" s="52"/>
      <c r="N342" s="52"/>
    </row>
    <row r="343" spans="1:14" x14ac:dyDescent="0.25">
      <c r="A343" s="52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2"/>
      <c r="M343" s="52"/>
      <c r="N343" s="52"/>
    </row>
    <row r="344" spans="1:14" x14ac:dyDescent="0.25">
      <c r="A344" s="52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2"/>
      <c r="M344" s="52"/>
      <c r="N344" s="52"/>
    </row>
    <row r="345" spans="1:14" x14ac:dyDescent="0.25">
      <c r="A345" s="52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2"/>
      <c r="M345" s="52"/>
      <c r="N345" s="52"/>
    </row>
    <row r="346" spans="1:14" x14ac:dyDescent="0.25">
      <c r="A346" s="52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2"/>
      <c r="M346" s="52"/>
      <c r="N346" s="52"/>
    </row>
    <row r="347" spans="1:14" x14ac:dyDescent="0.25">
      <c r="A347" s="52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2"/>
      <c r="M347" s="52"/>
      <c r="N347" s="52"/>
    </row>
    <row r="348" spans="1:14" x14ac:dyDescent="0.25">
      <c r="A348" s="52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2"/>
      <c r="M348" s="52"/>
      <c r="N348" s="52"/>
    </row>
    <row r="349" spans="1:14" x14ac:dyDescent="0.25">
      <c r="A349" s="52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2"/>
      <c r="M349" s="52"/>
      <c r="N349" s="52"/>
    </row>
    <row r="350" spans="1:14" x14ac:dyDescent="0.25">
      <c r="A350" s="52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2"/>
      <c r="M350" s="52"/>
      <c r="N350" s="52"/>
    </row>
    <row r="351" spans="1:14" x14ac:dyDescent="0.25">
      <c r="A351" s="52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2"/>
      <c r="M351" s="52"/>
      <c r="N351" s="52"/>
    </row>
    <row r="352" spans="1:14" x14ac:dyDescent="0.25">
      <c r="A352" s="52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2"/>
      <c r="M352" s="52"/>
      <c r="N352" s="52"/>
    </row>
    <row r="353" spans="1:14" x14ac:dyDescent="0.25">
      <c r="A353" s="52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2"/>
      <c r="M353" s="52"/>
      <c r="N353" s="52"/>
    </row>
    <row r="354" spans="1:14" x14ac:dyDescent="0.25">
      <c r="A354" s="52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2"/>
      <c r="M354" s="52"/>
      <c r="N354" s="52"/>
    </row>
    <row r="355" spans="1:14" x14ac:dyDescent="0.25">
      <c r="A355" s="52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2"/>
      <c r="M355" s="52"/>
      <c r="N355" s="52"/>
    </row>
    <row r="356" spans="1:14" x14ac:dyDescent="0.25">
      <c r="A356" s="52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2"/>
      <c r="M356" s="52"/>
      <c r="N356" s="52"/>
    </row>
    <row r="357" spans="1:14" x14ac:dyDescent="0.25">
      <c r="A357" s="52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2"/>
      <c r="M357" s="52"/>
      <c r="N357" s="52"/>
    </row>
    <row r="358" spans="1:14" x14ac:dyDescent="0.25">
      <c r="A358" s="52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2"/>
      <c r="M358" s="52"/>
      <c r="N358" s="52"/>
    </row>
    <row r="359" spans="1:14" x14ac:dyDescent="0.25">
      <c r="A359" s="52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2"/>
      <c r="M359" s="52"/>
      <c r="N359" s="52"/>
    </row>
    <row r="360" spans="1:14" x14ac:dyDescent="0.25">
      <c r="A360" s="52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2"/>
      <c r="M360" s="52"/>
      <c r="N360" s="52"/>
    </row>
    <row r="361" spans="1:14" x14ac:dyDescent="0.25">
      <c r="A361" s="52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2"/>
      <c r="M361" s="52"/>
      <c r="N361" s="52"/>
    </row>
    <row r="362" spans="1:14" x14ac:dyDescent="0.25">
      <c r="A362" s="52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2"/>
      <c r="M362" s="52"/>
      <c r="N362" s="52"/>
    </row>
    <row r="363" spans="1:14" x14ac:dyDescent="0.25">
      <c r="A363" s="52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2"/>
      <c r="M363" s="52"/>
      <c r="N363" s="52"/>
    </row>
    <row r="364" spans="1:14" x14ac:dyDescent="0.25">
      <c r="A364" s="52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2"/>
      <c r="M364" s="52"/>
      <c r="N364" s="52"/>
    </row>
    <row r="365" spans="1:14" x14ac:dyDescent="0.25">
      <c r="A365" s="52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2"/>
      <c r="M365" s="52"/>
      <c r="N365" s="52"/>
    </row>
    <row r="366" spans="1:14" x14ac:dyDescent="0.25">
      <c r="A366" s="52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2"/>
      <c r="M366" s="52"/>
      <c r="N366" s="52"/>
    </row>
    <row r="367" spans="1:14" x14ac:dyDescent="0.25">
      <c r="A367" s="52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2"/>
      <c r="M367" s="52"/>
      <c r="N367" s="52"/>
    </row>
    <row r="368" spans="1:14" x14ac:dyDescent="0.25">
      <c r="A368" s="52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2"/>
      <c r="M368" s="52"/>
      <c r="N368" s="52"/>
    </row>
    <row r="369" spans="1:14" x14ac:dyDescent="0.25">
      <c r="A369" s="52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2"/>
      <c r="M369" s="52"/>
      <c r="N369" s="52"/>
    </row>
    <row r="370" spans="1:14" x14ac:dyDescent="0.25">
      <c r="A370" s="52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2"/>
      <c r="M370" s="52"/>
      <c r="N370" s="52"/>
    </row>
    <row r="371" spans="1:14" x14ac:dyDescent="0.25">
      <c r="A371" s="52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2"/>
      <c r="M371" s="52"/>
      <c r="N371" s="52"/>
    </row>
    <row r="372" spans="1:14" x14ac:dyDescent="0.25">
      <c r="A372" s="52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2"/>
      <c r="M372" s="52"/>
      <c r="N372" s="52"/>
    </row>
    <row r="373" spans="1:14" x14ac:dyDescent="0.25">
      <c r="A373" s="52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2"/>
      <c r="M373" s="52"/>
      <c r="N373" s="52"/>
    </row>
    <row r="374" spans="1:14" x14ac:dyDescent="0.25">
      <c r="A374" s="52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2"/>
      <c r="M374" s="52"/>
      <c r="N374" s="52"/>
    </row>
    <row r="375" spans="1:14" x14ac:dyDescent="0.25">
      <c r="A375" s="52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2"/>
      <c r="M375" s="52"/>
      <c r="N375" s="52"/>
    </row>
    <row r="376" spans="1:14" x14ac:dyDescent="0.25">
      <c r="A376" s="52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2"/>
      <c r="M376" s="52"/>
      <c r="N376" s="52"/>
    </row>
    <row r="377" spans="1:14" x14ac:dyDescent="0.25">
      <c r="A377" s="52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2"/>
      <c r="M377" s="52"/>
      <c r="N377" s="52"/>
    </row>
    <row r="378" spans="1:14" x14ac:dyDescent="0.25">
      <c r="A378" s="52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2"/>
      <c r="M378" s="52"/>
      <c r="N378" s="52"/>
    </row>
    <row r="379" spans="1:14" x14ac:dyDescent="0.25">
      <c r="A379" s="52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2"/>
      <c r="M379" s="52"/>
      <c r="N379" s="52"/>
    </row>
    <row r="380" spans="1:14" x14ac:dyDescent="0.25">
      <c r="A380" s="52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2"/>
      <c r="M380" s="52"/>
      <c r="N380" s="52"/>
    </row>
    <row r="381" spans="1:14" x14ac:dyDescent="0.25">
      <c r="A381" s="52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2"/>
      <c r="M381" s="52"/>
      <c r="N381" s="52"/>
    </row>
    <row r="382" spans="1:14" x14ac:dyDescent="0.25">
      <c r="A382" s="52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2"/>
      <c r="M382" s="52"/>
      <c r="N382" s="52"/>
    </row>
    <row r="383" spans="1:14" x14ac:dyDescent="0.25">
      <c r="A383" s="52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2"/>
      <c r="M383" s="52"/>
      <c r="N383" s="52"/>
    </row>
    <row r="384" spans="1:14" x14ac:dyDescent="0.25">
      <c r="A384" s="52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2"/>
      <c r="M384" s="52"/>
      <c r="N384" s="52"/>
    </row>
    <row r="385" spans="1:14" x14ac:dyDescent="0.25">
      <c r="A385" s="52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2"/>
      <c r="M385" s="52"/>
      <c r="N385" s="52"/>
    </row>
    <row r="386" spans="1:14" x14ac:dyDescent="0.25">
      <c r="A386" s="52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2"/>
      <c r="M386" s="52"/>
      <c r="N386" s="52"/>
    </row>
    <row r="387" spans="1:14" x14ac:dyDescent="0.25">
      <c r="A387" s="52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2"/>
      <c r="M387" s="52"/>
      <c r="N387" s="52"/>
    </row>
    <row r="388" spans="1:14" x14ac:dyDescent="0.25">
      <c r="A388" s="52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2"/>
      <c r="M388" s="52"/>
      <c r="N388" s="52"/>
    </row>
    <row r="389" spans="1:14" x14ac:dyDescent="0.25">
      <c r="A389" s="52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2"/>
      <c r="M389" s="52"/>
      <c r="N389" s="52"/>
    </row>
    <row r="390" spans="1:14" x14ac:dyDescent="0.25">
      <c r="A390" s="52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2"/>
      <c r="M390" s="52"/>
      <c r="N390" s="52"/>
    </row>
    <row r="391" spans="1:14" x14ac:dyDescent="0.25">
      <c r="A391" s="52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2"/>
      <c r="M391" s="52"/>
      <c r="N391" s="52"/>
    </row>
    <row r="392" spans="1:14" x14ac:dyDescent="0.25">
      <c r="A392" s="52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2"/>
      <c r="M392" s="52"/>
      <c r="N392" s="52"/>
    </row>
    <row r="393" spans="1:14" x14ac:dyDescent="0.25">
      <c r="A393" s="52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2"/>
      <c r="M393" s="52"/>
      <c r="N393" s="52"/>
    </row>
    <row r="394" spans="1:14" x14ac:dyDescent="0.25">
      <c r="A394" s="52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2"/>
      <c r="M394" s="52"/>
      <c r="N394" s="52"/>
    </row>
    <row r="395" spans="1:14" x14ac:dyDescent="0.25">
      <c r="A395" s="52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2"/>
      <c r="M395" s="52"/>
      <c r="N395" s="52"/>
    </row>
    <row r="396" spans="1:14" x14ac:dyDescent="0.25">
      <c r="A396" s="52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2"/>
      <c r="M396" s="52"/>
      <c r="N396" s="52"/>
    </row>
    <row r="397" spans="1:14" x14ac:dyDescent="0.25">
      <c r="A397" s="52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2"/>
      <c r="M397" s="52"/>
      <c r="N397" s="52"/>
    </row>
    <row r="398" spans="1:14" x14ac:dyDescent="0.25">
      <c r="A398" s="52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2"/>
      <c r="M398" s="52"/>
      <c r="N398" s="52"/>
    </row>
    <row r="399" spans="1:14" x14ac:dyDescent="0.25">
      <c r="A399" s="52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2"/>
      <c r="M399" s="52"/>
      <c r="N399" s="52"/>
    </row>
    <row r="400" spans="1:14" x14ac:dyDescent="0.25">
      <c r="A400" s="52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2"/>
      <c r="M400" s="52"/>
      <c r="N400" s="52"/>
    </row>
    <row r="401" spans="1:14" x14ac:dyDescent="0.25">
      <c r="A401" s="52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2"/>
      <c r="M401" s="52"/>
      <c r="N401" s="52"/>
    </row>
    <row r="402" spans="1:14" x14ac:dyDescent="0.25">
      <c r="A402" s="52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2"/>
      <c r="M402" s="52"/>
      <c r="N402" s="52"/>
    </row>
    <row r="403" spans="1:14" x14ac:dyDescent="0.25">
      <c r="A403" s="52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2"/>
      <c r="M403" s="52"/>
      <c r="N403" s="52"/>
    </row>
    <row r="404" spans="1:14" x14ac:dyDescent="0.25">
      <c r="A404" s="52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2"/>
      <c r="M404" s="52"/>
      <c r="N404" s="52"/>
    </row>
    <row r="405" spans="1:14" x14ac:dyDescent="0.25">
      <c r="A405" s="52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2"/>
      <c r="M405" s="52"/>
      <c r="N405" s="52"/>
    </row>
    <row r="406" spans="1:14" x14ac:dyDescent="0.25">
      <c r="A406" s="52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2"/>
      <c r="M406" s="52"/>
      <c r="N406" s="52"/>
    </row>
    <row r="407" spans="1:14" x14ac:dyDescent="0.25">
      <c r="A407" s="52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2"/>
      <c r="M407" s="52"/>
      <c r="N407" s="52"/>
    </row>
    <row r="408" spans="1:14" x14ac:dyDescent="0.25">
      <c r="A408" s="52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2"/>
      <c r="M408" s="52"/>
      <c r="N408" s="52"/>
    </row>
    <row r="409" spans="1:14" x14ac:dyDescent="0.25">
      <c r="A409" s="52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2"/>
      <c r="M409" s="52"/>
      <c r="N409" s="52"/>
    </row>
    <row r="410" spans="1:14" x14ac:dyDescent="0.25">
      <c r="A410" s="52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2"/>
      <c r="M410" s="52"/>
      <c r="N410" s="52"/>
    </row>
    <row r="411" spans="1:14" x14ac:dyDescent="0.25">
      <c r="A411" s="52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2"/>
      <c r="M411" s="52"/>
      <c r="N411" s="52"/>
    </row>
    <row r="412" spans="1:14" x14ac:dyDescent="0.25">
      <c r="A412" s="52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2"/>
      <c r="M412" s="52"/>
      <c r="N412" s="52"/>
    </row>
    <row r="413" spans="1:14" x14ac:dyDescent="0.25">
      <c r="A413" s="52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2"/>
      <c r="M413" s="52"/>
      <c r="N413" s="52"/>
    </row>
    <row r="414" spans="1:14" x14ac:dyDescent="0.25">
      <c r="A414" s="52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2"/>
      <c r="M414" s="52"/>
      <c r="N414" s="52"/>
    </row>
    <row r="415" spans="1:14" x14ac:dyDescent="0.25">
      <c r="A415" s="52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2"/>
      <c r="M415" s="52"/>
      <c r="N415" s="52"/>
    </row>
    <row r="416" spans="1:14" x14ac:dyDescent="0.25">
      <c r="A416" s="52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2"/>
      <c r="M416" s="52"/>
      <c r="N416" s="52"/>
    </row>
    <row r="417" spans="1:14" x14ac:dyDescent="0.25">
      <c r="A417" s="52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2"/>
      <c r="M417" s="52"/>
      <c r="N417" s="52"/>
    </row>
    <row r="418" spans="1:14" x14ac:dyDescent="0.25">
      <c r="A418" s="52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2"/>
      <c r="M418" s="52"/>
      <c r="N418" s="52"/>
    </row>
    <row r="419" spans="1:14" x14ac:dyDescent="0.25">
      <c r="A419" s="52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2"/>
      <c r="M419" s="52"/>
      <c r="N419" s="52"/>
    </row>
    <row r="420" spans="1:14" x14ac:dyDescent="0.25">
      <c r="A420" s="52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2"/>
      <c r="M420" s="52"/>
      <c r="N420" s="52"/>
    </row>
    <row r="421" spans="1:14" x14ac:dyDescent="0.25">
      <c r="A421" s="52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2"/>
      <c r="M421" s="52"/>
      <c r="N421" s="52"/>
    </row>
    <row r="422" spans="1:14" x14ac:dyDescent="0.25">
      <c r="A422" s="52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2"/>
      <c r="M422" s="52"/>
      <c r="N422" s="52"/>
    </row>
    <row r="423" spans="1:14" x14ac:dyDescent="0.25">
      <c r="A423" s="52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2"/>
      <c r="M423" s="52"/>
      <c r="N423" s="52"/>
    </row>
    <row r="424" spans="1:14" x14ac:dyDescent="0.25">
      <c r="A424" s="52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2"/>
      <c r="M424" s="52"/>
      <c r="N424" s="52"/>
    </row>
    <row r="425" spans="1:14" x14ac:dyDescent="0.25">
      <c r="A425" s="52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2"/>
      <c r="M425" s="52"/>
      <c r="N425" s="52"/>
    </row>
    <row r="426" spans="1:14" x14ac:dyDescent="0.25">
      <c r="A426" s="52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2"/>
      <c r="M426" s="52"/>
      <c r="N426" s="52"/>
    </row>
    <row r="427" spans="1:14" x14ac:dyDescent="0.25">
      <c r="A427" s="52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2"/>
      <c r="M427" s="52"/>
      <c r="N427" s="52"/>
    </row>
    <row r="428" spans="1:14" x14ac:dyDescent="0.25">
      <c r="A428" s="52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2"/>
      <c r="M428" s="52"/>
      <c r="N428" s="52"/>
    </row>
    <row r="429" spans="1:14" x14ac:dyDescent="0.25">
      <c r="A429" s="52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2"/>
      <c r="M429" s="52"/>
      <c r="N429" s="52"/>
    </row>
    <row r="430" spans="1:14" x14ac:dyDescent="0.25">
      <c r="A430" s="52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2"/>
      <c r="M430" s="52"/>
      <c r="N430" s="52"/>
    </row>
    <row r="431" spans="1:14" x14ac:dyDescent="0.25">
      <c r="A431" s="52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2"/>
      <c r="M431" s="52"/>
      <c r="N431" s="52"/>
    </row>
    <row r="432" spans="1:14" x14ac:dyDescent="0.25">
      <c r="A432" s="52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2"/>
      <c r="M432" s="52"/>
      <c r="N432" s="52"/>
    </row>
    <row r="433" spans="1:14" x14ac:dyDescent="0.25">
      <c r="A433" s="52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2"/>
      <c r="M433" s="52"/>
      <c r="N433" s="52"/>
    </row>
    <row r="434" spans="1:14" x14ac:dyDescent="0.25">
      <c r="A434" s="52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2"/>
      <c r="M434" s="52"/>
      <c r="N434" s="52"/>
    </row>
    <row r="435" spans="1:14" x14ac:dyDescent="0.25">
      <c r="A435" s="52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2"/>
      <c r="M435" s="52"/>
      <c r="N435" s="52"/>
    </row>
    <row r="436" spans="1:14" x14ac:dyDescent="0.25">
      <c r="A436" s="52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2"/>
      <c r="M436" s="52"/>
      <c r="N436" s="52"/>
    </row>
    <row r="437" spans="1:14" x14ac:dyDescent="0.25">
      <c r="A437" s="52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2"/>
      <c r="M437" s="52"/>
      <c r="N437" s="52"/>
    </row>
    <row r="438" spans="1:14" x14ac:dyDescent="0.25">
      <c r="A438" s="52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2"/>
      <c r="M438" s="52"/>
      <c r="N438" s="52"/>
    </row>
    <row r="439" spans="1:14" x14ac:dyDescent="0.25">
      <c r="A439" s="52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2"/>
      <c r="M439" s="52"/>
      <c r="N439" s="52"/>
    </row>
    <row r="440" spans="1:14" x14ac:dyDescent="0.25">
      <c r="A440" s="52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2"/>
      <c r="M440" s="52"/>
      <c r="N440" s="52"/>
    </row>
    <row r="441" spans="1:14" x14ac:dyDescent="0.25">
      <c r="A441" s="52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2"/>
      <c r="M441" s="52"/>
      <c r="N441" s="52"/>
    </row>
    <row r="442" spans="1:14" x14ac:dyDescent="0.25">
      <c r="A442" s="52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2"/>
      <c r="M442" s="52"/>
      <c r="N442" s="52"/>
    </row>
    <row r="443" spans="1:14" x14ac:dyDescent="0.25">
      <c r="A443" s="52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2"/>
      <c r="M443" s="52"/>
      <c r="N443" s="52"/>
    </row>
    <row r="444" spans="1:14" x14ac:dyDescent="0.25">
      <c r="A444" s="52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2"/>
      <c r="M444" s="52"/>
      <c r="N444" s="52"/>
    </row>
    <row r="445" spans="1:14" x14ac:dyDescent="0.25">
      <c r="A445" s="52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2"/>
      <c r="M445" s="52"/>
      <c r="N445" s="52"/>
    </row>
    <row r="446" spans="1:14" x14ac:dyDescent="0.25">
      <c r="A446" s="52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2"/>
      <c r="M446" s="52"/>
      <c r="N446" s="52"/>
    </row>
    <row r="447" spans="1:14" x14ac:dyDescent="0.25">
      <c r="A447" s="52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2"/>
      <c r="M447" s="52"/>
      <c r="N447" s="52"/>
    </row>
    <row r="448" spans="1:14" x14ac:dyDescent="0.25">
      <c r="A448" s="52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2"/>
      <c r="M448" s="52"/>
      <c r="N448" s="52"/>
    </row>
    <row r="449" spans="1:14" x14ac:dyDescent="0.25">
      <c r="A449" s="52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2"/>
      <c r="M449" s="52"/>
      <c r="N449" s="52"/>
    </row>
    <row r="450" spans="1:14" x14ac:dyDescent="0.25">
      <c r="A450" s="52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2"/>
      <c r="M450" s="52"/>
      <c r="N450" s="52"/>
    </row>
    <row r="451" spans="1:14" x14ac:dyDescent="0.25">
      <c r="A451" s="52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2"/>
      <c r="M451" s="52"/>
      <c r="N451" s="52"/>
    </row>
    <row r="452" spans="1:14" x14ac:dyDescent="0.25">
      <c r="A452" s="52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2"/>
      <c r="M452" s="52"/>
      <c r="N452" s="52"/>
    </row>
    <row r="453" spans="1:14" x14ac:dyDescent="0.25">
      <c r="A453" s="52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2"/>
      <c r="M453" s="52"/>
      <c r="N453" s="52"/>
    </row>
    <row r="454" spans="1:14" x14ac:dyDescent="0.25">
      <c r="A454" s="52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2"/>
      <c r="M454" s="52"/>
      <c r="N454" s="52"/>
    </row>
    <row r="455" spans="1:14" x14ac:dyDescent="0.25">
      <c r="A455" s="52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2"/>
      <c r="M455" s="52"/>
      <c r="N455" s="52"/>
    </row>
    <row r="456" spans="1:14" x14ac:dyDescent="0.25">
      <c r="A456" s="52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2"/>
      <c r="M456" s="52"/>
      <c r="N456" s="52"/>
    </row>
    <row r="457" spans="1:14" x14ac:dyDescent="0.25">
      <c r="A457" s="52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2"/>
      <c r="M457" s="52"/>
      <c r="N457" s="52"/>
    </row>
    <row r="458" spans="1:14" x14ac:dyDescent="0.25">
      <c r="A458" s="52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2"/>
      <c r="M458" s="52"/>
      <c r="N458" s="52"/>
    </row>
    <row r="459" spans="1:14" x14ac:dyDescent="0.25">
      <c r="A459" s="52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2"/>
      <c r="M459" s="52"/>
      <c r="N459" s="52"/>
    </row>
    <row r="460" spans="1:14" x14ac:dyDescent="0.25">
      <c r="A460" s="52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2"/>
      <c r="M460" s="52"/>
      <c r="N460" s="52"/>
    </row>
    <row r="461" spans="1:14" x14ac:dyDescent="0.25">
      <c r="A461" s="52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2"/>
      <c r="M461" s="52"/>
      <c r="N461" s="52"/>
    </row>
    <row r="462" spans="1:14" x14ac:dyDescent="0.25">
      <c r="A462" s="52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2"/>
      <c r="M462" s="52"/>
      <c r="N462" s="52"/>
    </row>
    <row r="463" spans="1:14" x14ac:dyDescent="0.25">
      <c r="A463" s="52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2"/>
      <c r="M463" s="52"/>
      <c r="N463" s="52"/>
    </row>
    <row r="464" spans="1:14" x14ac:dyDescent="0.25">
      <c r="A464" s="52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2"/>
      <c r="M464" s="52"/>
      <c r="N464" s="52"/>
    </row>
    <row r="465" spans="1:14" x14ac:dyDescent="0.25">
      <c r="A465" s="52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2"/>
      <c r="M465" s="52"/>
      <c r="N465" s="52"/>
    </row>
    <row r="466" spans="1:14" x14ac:dyDescent="0.25">
      <c r="A466" s="52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2"/>
      <c r="M466" s="52"/>
      <c r="N466" s="52"/>
    </row>
    <row r="467" spans="1:14" x14ac:dyDescent="0.25">
      <c r="A467" s="52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2"/>
      <c r="M467" s="52"/>
      <c r="N467" s="52"/>
    </row>
    <row r="468" spans="1:14" x14ac:dyDescent="0.25">
      <c r="A468" s="52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2"/>
      <c r="M468" s="52"/>
      <c r="N468" s="52"/>
    </row>
    <row r="469" spans="1:14" x14ac:dyDescent="0.25">
      <c r="A469" s="52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2"/>
      <c r="M469" s="52"/>
      <c r="N469" s="52"/>
    </row>
    <row r="470" spans="1:14" x14ac:dyDescent="0.25">
      <c r="A470" s="52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2"/>
      <c r="M470" s="52"/>
      <c r="N470" s="52"/>
    </row>
    <row r="471" spans="1:14" x14ac:dyDescent="0.25">
      <c r="A471" s="52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2"/>
      <c r="M471" s="52"/>
      <c r="N471" s="52"/>
    </row>
    <row r="472" spans="1:14" x14ac:dyDescent="0.25">
      <c r="A472" s="52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2"/>
      <c r="M472" s="52"/>
      <c r="N472" s="52"/>
    </row>
    <row r="473" spans="1:14" x14ac:dyDescent="0.25">
      <c r="A473" s="52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2"/>
      <c r="M473" s="52"/>
      <c r="N473" s="52"/>
    </row>
    <row r="474" spans="1:14" x14ac:dyDescent="0.25">
      <c r="A474" s="52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2"/>
      <c r="M474" s="52"/>
      <c r="N474" s="52"/>
    </row>
    <row r="475" spans="1:14" x14ac:dyDescent="0.25">
      <c r="A475" s="52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2"/>
      <c r="M475" s="52"/>
      <c r="N475" s="52"/>
    </row>
    <row r="476" spans="1:14" x14ac:dyDescent="0.25">
      <c r="A476" s="52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2"/>
      <c r="M476" s="52"/>
      <c r="N476" s="52"/>
    </row>
    <row r="477" spans="1:14" x14ac:dyDescent="0.25">
      <c r="A477" s="52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2"/>
      <c r="M477" s="52"/>
      <c r="N477" s="52"/>
    </row>
    <row r="478" spans="1:14" x14ac:dyDescent="0.25">
      <c r="A478" s="52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2"/>
      <c r="M478" s="52"/>
      <c r="N478" s="52"/>
    </row>
    <row r="479" spans="1:14" x14ac:dyDescent="0.25">
      <c r="A479" s="52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2"/>
      <c r="M479" s="52"/>
      <c r="N479" s="52"/>
    </row>
    <row r="480" spans="1:14" x14ac:dyDescent="0.25">
      <c r="A480" s="52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2"/>
      <c r="M480" s="52"/>
      <c r="N480" s="52"/>
    </row>
    <row r="481" spans="1:14" x14ac:dyDescent="0.25">
      <c r="A481" s="52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2"/>
      <c r="M481" s="52"/>
      <c r="N481" s="52"/>
    </row>
    <row r="482" spans="1:14" x14ac:dyDescent="0.25">
      <c r="A482" s="52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2"/>
      <c r="M482" s="52"/>
      <c r="N482" s="52"/>
    </row>
    <row r="483" spans="1:14" x14ac:dyDescent="0.25">
      <c r="A483" s="52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2"/>
      <c r="M483" s="52"/>
      <c r="N483" s="52"/>
    </row>
    <row r="484" spans="1:14" x14ac:dyDescent="0.25">
      <c r="A484" s="52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2"/>
      <c r="M484" s="52"/>
      <c r="N484" s="52"/>
    </row>
    <row r="485" spans="1:14" x14ac:dyDescent="0.25">
      <c r="A485" s="52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2"/>
      <c r="M485" s="52"/>
      <c r="N485" s="52"/>
    </row>
    <row r="486" spans="1:14" x14ac:dyDescent="0.25">
      <c r="A486" s="52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2"/>
      <c r="M486" s="52"/>
      <c r="N486" s="52"/>
    </row>
    <row r="487" spans="1:14" x14ac:dyDescent="0.25">
      <c r="A487" s="52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2"/>
      <c r="M487" s="52"/>
      <c r="N487" s="52"/>
    </row>
    <row r="488" spans="1:14" x14ac:dyDescent="0.25">
      <c r="A488" s="52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2"/>
      <c r="M488" s="52"/>
      <c r="N488" s="52"/>
    </row>
    <row r="489" spans="1:14" x14ac:dyDescent="0.25">
      <c r="A489" s="52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2"/>
      <c r="M489" s="52"/>
      <c r="N489" s="52"/>
    </row>
    <row r="490" spans="1:14" x14ac:dyDescent="0.25">
      <c r="A490" s="52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2"/>
      <c r="M490" s="52"/>
      <c r="N490" s="52"/>
    </row>
    <row r="491" spans="1:14" x14ac:dyDescent="0.25">
      <c r="A491" s="52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2"/>
      <c r="M491" s="52"/>
      <c r="N491" s="52"/>
    </row>
    <row r="492" spans="1:14" x14ac:dyDescent="0.25">
      <c r="A492" s="52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2"/>
      <c r="M492" s="52"/>
      <c r="N492" s="52"/>
    </row>
    <row r="493" spans="1:14" x14ac:dyDescent="0.25">
      <c r="A493" s="52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2"/>
      <c r="M493" s="52"/>
      <c r="N493" s="52"/>
    </row>
    <row r="494" spans="1:14" x14ac:dyDescent="0.25">
      <c r="A494" s="52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2"/>
      <c r="M494" s="52"/>
      <c r="N494" s="52"/>
    </row>
    <row r="495" spans="1:14" x14ac:dyDescent="0.25">
      <c r="A495" s="52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2"/>
      <c r="M495" s="52"/>
      <c r="N495" s="52"/>
    </row>
    <row r="496" spans="1:14" x14ac:dyDescent="0.25">
      <c r="A496" s="52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2"/>
      <c r="M496" s="52"/>
      <c r="N496" s="52"/>
    </row>
    <row r="497" spans="1:14" x14ac:dyDescent="0.25">
      <c r="A497" s="52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2"/>
      <c r="M497" s="52"/>
      <c r="N497" s="52"/>
    </row>
    <row r="498" spans="1:14" x14ac:dyDescent="0.25">
      <c r="A498" s="52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2"/>
      <c r="M498" s="52"/>
      <c r="N498" s="52"/>
    </row>
    <row r="499" spans="1:14" x14ac:dyDescent="0.25">
      <c r="A499" s="52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2"/>
      <c r="M499" s="52"/>
      <c r="N499" s="52"/>
    </row>
    <row r="500" spans="1:14" x14ac:dyDescent="0.25">
      <c r="A500" s="52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2"/>
      <c r="M500" s="52"/>
      <c r="N500" s="52"/>
    </row>
    <row r="501" spans="1:14" x14ac:dyDescent="0.25">
      <c r="A501" s="52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2"/>
      <c r="M501" s="52"/>
      <c r="N501" s="52"/>
    </row>
    <row r="502" spans="1:14" x14ac:dyDescent="0.25">
      <c r="A502" s="52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2"/>
      <c r="M502" s="52"/>
      <c r="N502" s="52"/>
    </row>
    <row r="503" spans="1:14" x14ac:dyDescent="0.25">
      <c r="A503" s="52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2"/>
      <c r="M503" s="52"/>
      <c r="N503" s="52"/>
    </row>
    <row r="504" spans="1:14" x14ac:dyDescent="0.25">
      <c r="A504" s="52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2"/>
      <c r="M504" s="52"/>
      <c r="N504" s="52"/>
    </row>
    <row r="505" spans="1:14" x14ac:dyDescent="0.25">
      <c r="A505" s="52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2"/>
      <c r="M505" s="52"/>
      <c r="N505" s="52"/>
    </row>
    <row r="506" spans="1:14" x14ac:dyDescent="0.25">
      <c r="A506" s="52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2"/>
      <c r="M506" s="52"/>
      <c r="N506" s="52"/>
    </row>
    <row r="507" spans="1:14" x14ac:dyDescent="0.25">
      <c r="A507" s="52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2"/>
      <c r="M507" s="52"/>
      <c r="N507" s="52"/>
    </row>
    <row r="508" spans="1:14" x14ac:dyDescent="0.25">
      <c r="A508" s="52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2"/>
      <c r="M508" s="52"/>
      <c r="N508" s="52"/>
    </row>
    <row r="509" spans="1:14" x14ac:dyDescent="0.25">
      <c r="A509" s="52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2"/>
      <c r="M509" s="52"/>
      <c r="N509" s="52"/>
    </row>
    <row r="510" spans="1:14" x14ac:dyDescent="0.25">
      <c r="A510" s="52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2"/>
      <c r="M510" s="52"/>
      <c r="N510" s="52"/>
    </row>
    <row r="511" spans="1:14" x14ac:dyDescent="0.25">
      <c r="A511" s="52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2"/>
      <c r="M511" s="52"/>
      <c r="N511" s="52"/>
    </row>
    <row r="512" spans="1:14" x14ac:dyDescent="0.25">
      <c r="A512" s="52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2"/>
      <c r="M512" s="52"/>
      <c r="N512" s="52"/>
    </row>
    <row r="513" spans="1:14" x14ac:dyDescent="0.25">
      <c r="A513" s="52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2"/>
      <c r="M513" s="52"/>
      <c r="N513" s="52"/>
    </row>
    <row r="514" spans="1:14" x14ac:dyDescent="0.25">
      <c r="A514" s="52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2"/>
      <c r="M514" s="52"/>
      <c r="N514" s="52"/>
    </row>
    <row r="515" spans="1:14" x14ac:dyDescent="0.25">
      <c r="A515" s="52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2"/>
      <c r="M515" s="52"/>
      <c r="N515" s="52"/>
    </row>
    <row r="516" spans="1:14" x14ac:dyDescent="0.25">
      <c r="A516" s="52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2"/>
      <c r="M516" s="52"/>
      <c r="N516" s="52"/>
    </row>
    <row r="517" spans="1:14" x14ac:dyDescent="0.25">
      <c r="A517" s="52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2"/>
      <c r="M517" s="52"/>
      <c r="N517" s="52"/>
    </row>
    <row r="518" spans="1:14" x14ac:dyDescent="0.25">
      <c r="A518" s="52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2"/>
      <c r="M518" s="52"/>
      <c r="N518" s="52"/>
    </row>
    <row r="519" spans="1:14" x14ac:dyDescent="0.25">
      <c r="A519" s="52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2"/>
      <c r="M519" s="52"/>
      <c r="N519" s="52"/>
    </row>
    <row r="520" spans="1:14" x14ac:dyDescent="0.25">
      <c r="A520" s="52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2"/>
      <c r="M520" s="52"/>
      <c r="N520" s="52"/>
    </row>
    <row r="521" spans="1:14" x14ac:dyDescent="0.25">
      <c r="A521" s="52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2"/>
      <c r="M521" s="52"/>
      <c r="N521" s="52"/>
    </row>
    <row r="522" spans="1:14" x14ac:dyDescent="0.25">
      <c r="A522" s="52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2"/>
      <c r="M522" s="52"/>
      <c r="N522" s="52"/>
    </row>
    <row r="523" spans="1:14" x14ac:dyDescent="0.25">
      <c r="A523" s="52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2"/>
      <c r="M523" s="52"/>
      <c r="N523" s="52"/>
    </row>
    <row r="524" spans="1:14" x14ac:dyDescent="0.25">
      <c r="A524" s="52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2"/>
      <c r="M524" s="52"/>
      <c r="N524" s="52"/>
    </row>
    <row r="525" spans="1:14" x14ac:dyDescent="0.25">
      <c r="A525" s="52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2"/>
      <c r="M525" s="52"/>
      <c r="N525" s="52"/>
    </row>
    <row r="526" spans="1:14" x14ac:dyDescent="0.25">
      <c r="A526" s="52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2"/>
      <c r="M526" s="52"/>
      <c r="N526" s="52"/>
    </row>
    <row r="527" spans="1:14" x14ac:dyDescent="0.25">
      <c r="A527" s="52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2"/>
      <c r="M527" s="52"/>
      <c r="N527" s="52"/>
    </row>
    <row r="528" spans="1:14" x14ac:dyDescent="0.25">
      <c r="A528" s="52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2"/>
      <c r="M528" s="52"/>
      <c r="N528" s="52"/>
    </row>
    <row r="529" spans="1:14" x14ac:dyDescent="0.25">
      <c r="A529" s="52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2"/>
      <c r="M529" s="52"/>
      <c r="N529" s="52"/>
    </row>
    <row r="530" spans="1:14" x14ac:dyDescent="0.25">
      <c r="A530" s="52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2"/>
      <c r="M530" s="52"/>
      <c r="N530" s="52"/>
    </row>
    <row r="531" spans="1:14" x14ac:dyDescent="0.25">
      <c r="A531" s="52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2"/>
      <c r="M531" s="52"/>
      <c r="N531" s="52"/>
    </row>
    <row r="532" spans="1:14" x14ac:dyDescent="0.25">
      <c r="A532" s="52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2"/>
      <c r="M532" s="52"/>
      <c r="N532" s="52"/>
    </row>
    <row r="533" spans="1:14" x14ac:dyDescent="0.25">
      <c r="A533" s="52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2"/>
      <c r="M533" s="52"/>
      <c r="N533" s="52"/>
    </row>
    <row r="534" spans="1:14" x14ac:dyDescent="0.25">
      <c r="A534" s="52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2"/>
      <c r="M534" s="52"/>
      <c r="N534" s="52"/>
    </row>
    <row r="535" spans="1:14" x14ac:dyDescent="0.25">
      <c r="A535" s="52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2"/>
      <c r="M535" s="52"/>
      <c r="N535" s="52"/>
    </row>
    <row r="536" spans="1:14" x14ac:dyDescent="0.25">
      <c r="A536" s="52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2"/>
      <c r="M536" s="52"/>
      <c r="N536" s="52"/>
    </row>
    <row r="537" spans="1:14" x14ac:dyDescent="0.25">
      <c r="A537" s="52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2"/>
      <c r="M537" s="52"/>
      <c r="N537" s="52"/>
    </row>
    <row r="538" spans="1:14" x14ac:dyDescent="0.25">
      <c r="A538" s="52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2"/>
      <c r="M538" s="52"/>
      <c r="N538" s="52"/>
    </row>
    <row r="539" spans="1:14" x14ac:dyDescent="0.25">
      <c r="A539" s="52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2"/>
      <c r="M539" s="52"/>
      <c r="N539" s="52"/>
    </row>
    <row r="540" spans="1:14" x14ac:dyDescent="0.25">
      <c r="A540" s="52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2"/>
      <c r="M540" s="52"/>
      <c r="N540" s="52"/>
    </row>
    <row r="541" spans="1:14" x14ac:dyDescent="0.25">
      <c r="A541" s="52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2"/>
      <c r="M541" s="52"/>
      <c r="N541" s="52"/>
    </row>
    <row r="542" spans="1:14" x14ac:dyDescent="0.25">
      <c r="A542" s="52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2"/>
      <c r="M542" s="52"/>
      <c r="N542" s="52"/>
    </row>
    <row r="543" spans="1:14" x14ac:dyDescent="0.25">
      <c r="A543" s="52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2"/>
      <c r="M543" s="52"/>
      <c r="N543" s="52"/>
    </row>
    <row r="544" spans="1:14" x14ac:dyDescent="0.25">
      <c r="A544" s="52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2"/>
      <c r="M544" s="52"/>
      <c r="N544" s="52"/>
    </row>
    <row r="545" spans="1:14" x14ac:dyDescent="0.25">
      <c r="A545" s="52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2"/>
      <c r="M545" s="52"/>
      <c r="N545" s="52"/>
    </row>
    <row r="546" spans="1:14" x14ac:dyDescent="0.25">
      <c r="A546" s="52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2"/>
      <c r="M546" s="52"/>
      <c r="N546" s="52"/>
    </row>
    <row r="547" spans="1:14" x14ac:dyDescent="0.25">
      <c r="A547" s="52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2"/>
      <c r="M547" s="52"/>
      <c r="N547" s="52"/>
    </row>
    <row r="548" spans="1:14" x14ac:dyDescent="0.25">
      <c r="A548" s="52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2"/>
      <c r="M548" s="52"/>
      <c r="N548" s="52"/>
    </row>
    <row r="549" spans="1:14" x14ac:dyDescent="0.25">
      <c r="A549" s="52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2"/>
      <c r="M549" s="52"/>
      <c r="N549" s="52"/>
    </row>
    <row r="550" spans="1:14" x14ac:dyDescent="0.25">
      <c r="A550" s="52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2"/>
      <c r="M550" s="52"/>
      <c r="N550" s="52"/>
    </row>
    <row r="551" spans="1:14" x14ac:dyDescent="0.25">
      <c r="A551" s="52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2"/>
      <c r="M551" s="52"/>
      <c r="N551" s="52"/>
    </row>
    <row r="552" spans="1:14" x14ac:dyDescent="0.25">
      <c r="A552" s="52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2"/>
      <c r="M552" s="52"/>
      <c r="N552" s="52"/>
    </row>
    <row r="553" spans="1:14" x14ac:dyDescent="0.25">
      <c r="A553" s="52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2"/>
      <c r="M553" s="52"/>
      <c r="N553" s="52"/>
    </row>
    <row r="554" spans="1:14" x14ac:dyDescent="0.25">
      <c r="A554" s="52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2"/>
      <c r="M554" s="52"/>
      <c r="N554" s="52"/>
    </row>
    <row r="555" spans="1:14" x14ac:dyDescent="0.25">
      <c r="A555" s="52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2"/>
      <c r="M555" s="52"/>
      <c r="N555" s="52"/>
    </row>
    <row r="556" spans="1:14" x14ac:dyDescent="0.25">
      <c r="A556" s="52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2"/>
      <c r="M556" s="52"/>
      <c r="N556" s="52"/>
    </row>
    <row r="557" spans="1:14" x14ac:dyDescent="0.25">
      <c r="A557" s="52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2"/>
      <c r="M557" s="52"/>
      <c r="N557" s="52"/>
    </row>
    <row r="558" spans="1:14" x14ac:dyDescent="0.25">
      <c r="A558" s="52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2"/>
      <c r="M558" s="52"/>
      <c r="N558" s="52"/>
    </row>
    <row r="559" spans="1:14" x14ac:dyDescent="0.25">
      <c r="A559" s="52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2"/>
      <c r="M559" s="52"/>
      <c r="N559" s="52"/>
    </row>
    <row r="560" spans="1:14" x14ac:dyDescent="0.25">
      <c r="A560" s="52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2"/>
      <c r="M560" s="52"/>
      <c r="N560" s="52"/>
    </row>
    <row r="561" spans="1:14" x14ac:dyDescent="0.25">
      <c r="A561" s="52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2"/>
      <c r="M561" s="52"/>
      <c r="N561" s="52"/>
    </row>
    <row r="562" spans="1:14" x14ac:dyDescent="0.25">
      <c r="A562" s="52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2"/>
      <c r="M562" s="52"/>
      <c r="N562" s="52"/>
    </row>
    <row r="563" spans="1:14" x14ac:dyDescent="0.25">
      <c r="A563" s="52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2"/>
      <c r="M563" s="52"/>
      <c r="N563" s="52"/>
    </row>
    <row r="564" spans="1:14" x14ac:dyDescent="0.25">
      <c r="A564" s="52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2"/>
      <c r="M564" s="52"/>
      <c r="N564" s="52"/>
    </row>
    <row r="565" spans="1:14" x14ac:dyDescent="0.25">
      <c r="A565" s="52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2"/>
      <c r="M565" s="52"/>
      <c r="N565" s="52"/>
    </row>
    <row r="566" spans="1:14" x14ac:dyDescent="0.25">
      <c r="A566" s="52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2"/>
      <c r="M566" s="52"/>
      <c r="N566" s="52"/>
    </row>
    <row r="567" spans="1:14" x14ac:dyDescent="0.25">
      <c r="A567" s="52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2"/>
      <c r="M567" s="52"/>
      <c r="N567" s="52"/>
    </row>
    <row r="568" spans="1:14" x14ac:dyDescent="0.25">
      <c r="A568" s="52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2"/>
      <c r="M568" s="52"/>
      <c r="N568" s="52"/>
    </row>
    <row r="569" spans="1:14" x14ac:dyDescent="0.25">
      <c r="A569" s="52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2"/>
      <c r="M569" s="52"/>
      <c r="N569" s="52"/>
    </row>
    <row r="570" spans="1:14" x14ac:dyDescent="0.25">
      <c r="A570" s="52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2"/>
      <c r="M570" s="52"/>
      <c r="N570" s="52"/>
    </row>
    <row r="571" spans="1:14" x14ac:dyDescent="0.25">
      <c r="A571" s="52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2"/>
      <c r="M571" s="52"/>
      <c r="N571" s="52"/>
    </row>
    <row r="572" spans="1:14" x14ac:dyDescent="0.25">
      <c r="A572" s="52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2"/>
      <c r="M572" s="52"/>
      <c r="N572" s="52"/>
    </row>
    <row r="573" spans="1:14" x14ac:dyDescent="0.25">
      <c r="A573" s="52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2"/>
      <c r="M573" s="52"/>
      <c r="N573" s="52"/>
    </row>
    <row r="574" spans="1:14" x14ac:dyDescent="0.25">
      <c r="A574" s="52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2"/>
      <c r="M574" s="52"/>
      <c r="N574" s="52"/>
    </row>
    <row r="575" spans="1:14" x14ac:dyDescent="0.25">
      <c r="A575" s="52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2"/>
      <c r="M575" s="52"/>
      <c r="N575" s="52"/>
    </row>
    <row r="576" spans="1:14" x14ac:dyDescent="0.25">
      <c r="A576" s="52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2"/>
      <c r="M576" s="52"/>
      <c r="N576" s="52"/>
    </row>
    <row r="577" spans="1:14" x14ac:dyDescent="0.25">
      <c r="A577" s="52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2"/>
      <c r="M577" s="52"/>
      <c r="N577" s="52"/>
    </row>
    <row r="578" spans="1:14" x14ac:dyDescent="0.25">
      <c r="A578" s="52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2"/>
      <c r="M578" s="52"/>
      <c r="N578" s="52"/>
    </row>
    <row r="579" spans="1:14" x14ac:dyDescent="0.25">
      <c r="A579" s="52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2"/>
      <c r="M579" s="52"/>
      <c r="N579" s="52"/>
    </row>
    <row r="580" spans="1:14" x14ac:dyDescent="0.25">
      <c r="A580" s="52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2"/>
      <c r="M580" s="52"/>
      <c r="N580" s="52"/>
    </row>
    <row r="581" spans="1:14" x14ac:dyDescent="0.25">
      <c r="A581" s="52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2"/>
      <c r="M581" s="52"/>
      <c r="N581" s="52"/>
    </row>
    <row r="582" spans="1:14" x14ac:dyDescent="0.25">
      <c r="A582" s="52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2"/>
      <c r="M582" s="52"/>
      <c r="N582" s="52"/>
    </row>
    <row r="583" spans="1:14" x14ac:dyDescent="0.25">
      <c r="A583" s="52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2"/>
      <c r="M583" s="52"/>
      <c r="N583" s="52"/>
    </row>
    <row r="584" spans="1:14" x14ac:dyDescent="0.25">
      <c r="A584" s="52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2"/>
      <c r="M584" s="52"/>
      <c r="N584" s="52"/>
    </row>
    <row r="585" spans="1:14" x14ac:dyDescent="0.25">
      <c r="A585" s="52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2"/>
      <c r="M585" s="52"/>
      <c r="N585" s="52"/>
    </row>
    <row r="586" spans="1:14" x14ac:dyDescent="0.25">
      <c r="A586" s="52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2"/>
      <c r="M586" s="52"/>
      <c r="N586" s="52"/>
    </row>
    <row r="587" spans="1:14" x14ac:dyDescent="0.25">
      <c r="A587" s="52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2"/>
      <c r="M587" s="52"/>
      <c r="N587" s="52"/>
    </row>
    <row r="588" spans="1:14" x14ac:dyDescent="0.25">
      <c r="A588" s="52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2"/>
      <c r="M588" s="52"/>
      <c r="N588" s="52"/>
    </row>
    <row r="589" spans="1:14" x14ac:dyDescent="0.25">
      <c r="A589" s="52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2"/>
      <c r="M589" s="52"/>
      <c r="N589" s="52"/>
    </row>
    <row r="590" spans="1:14" x14ac:dyDescent="0.25">
      <c r="A590" s="52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2"/>
      <c r="M590" s="52"/>
      <c r="N590" s="52"/>
    </row>
    <row r="591" spans="1:14" x14ac:dyDescent="0.25">
      <c r="A591" s="52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2"/>
      <c r="M591" s="52"/>
      <c r="N591" s="52"/>
    </row>
    <row r="592" spans="1:14" x14ac:dyDescent="0.25">
      <c r="A592" s="52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2"/>
      <c r="M592" s="52"/>
      <c r="N592" s="52"/>
    </row>
    <row r="593" spans="1:14" x14ac:dyDescent="0.25">
      <c r="A593" s="52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2"/>
      <c r="M593" s="52"/>
      <c r="N593" s="52"/>
    </row>
    <row r="594" spans="1:14" x14ac:dyDescent="0.25">
      <c r="A594" s="52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2"/>
      <c r="M594" s="52"/>
      <c r="N594" s="52"/>
    </row>
    <row r="595" spans="1:14" x14ac:dyDescent="0.25">
      <c r="A595" s="52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2"/>
      <c r="M595" s="52"/>
      <c r="N595" s="52"/>
    </row>
  </sheetData>
  <sheetProtection algorithmName="SHA-512" hashValue="esoLVUlOkOMi1JMXychc7DDhNilgkIHJDNn1X00hyiLRljQep9L/a7OJLriHIwIEYFsZERZI69pbmgH4CUDTJw==" saltValue="MBpOvEH6Hi/PNORx8Z5+MQ==" spinCount="100000" sheet="1" formatCells="0" formatColumns="0" formatRows="0" insertRows="0" selectLockedCells="1"/>
  <mergeCells count="20">
    <mergeCell ref="E13:F13"/>
    <mergeCell ref="J14:L14"/>
    <mergeCell ref="M14:N14"/>
    <mergeCell ref="O14:Q14"/>
    <mergeCell ref="R14:R16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J15:K15 M15 E9 G9 A16:N16">
    <cfRule type="expression" dxfId="122" priority="29">
      <formula>$A$11=2</formula>
    </cfRule>
    <cfRule type="expression" dxfId="121" priority="30">
      <formula>$A$11=3</formula>
    </cfRule>
    <cfRule type="expression" dxfId="120" priority="31">
      <formula>$A$11=1</formula>
    </cfRule>
  </conditionalFormatting>
  <conditionalFormatting sqref="I32:I52 K32:L52">
    <cfRule type="expression" dxfId="119" priority="28">
      <formula>$H32="CCI (CC Intégral)"</formula>
    </cfRule>
  </conditionalFormatting>
  <conditionalFormatting sqref="I32:J52">
    <cfRule type="expression" dxfId="118" priority="27">
      <formula>$H32="CT (Contrôle terminal)"</formula>
    </cfRule>
  </conditionalFormatting>
  <conditionalFormatting sqref="K15:L16">
    <cfRule type="expression" dxfId="117" priority="24">
      <formula>$H$17="CCI (CC Intégral)"</formula>
    </cfRule>
  </conditionalFormatting>
  <conditionalFormatting sqref="O15">
    <cfRule type="expression" dxfId="116" priority="21">
      <formula>$A$11=2</formula>
    </cfRule>
    <cfRule type="expression" dxfId="115" priority="22">
      <formula>$A$11=3</formula>
    </cfRule>
    <cfRule type="expression" dxfId="114" priority="23">
      <formula>$A$11=1</formula>
    </cfRule>
  </conditionalFormatting>
  <conditionalFormatting sqref="P15:Q15">
    <cfRule type="expression" dxfId="113" priority="18">
      <formula>$A$11=2</formula>
    </cfRule>
    <cfRule type="expression" dxfId="112" priority="19">
      <formula>$A$11=3</formula>
    </cfRule>
    <cfRule type="expression" dxfId="111" priority="20">
      <formula>$A$11=1</formula>
    </cfRule>
  </conditionalFormatting>
  <conditionalFormatting sqref="P16:Q16">
    <cfRule type="expression" dxfId="110" priority="15">
      <formula>$A$11=2</formula>
    </cfRule>
    <cfRule type="expression" dxfId="109" priority="16">
      <formula>$A$11=4</formula>
    </cfRule>
    <cfRule type="expression" dxfId="108" priority="17">
      <formula>$A$11=1</formula>
    </cfRule>
  </conditionalFormatting>
  <conditionalFormatting sqref="O16">
    <cfRule type="expression" dxfId="107" priority="12">
      <formula>$A$11=2</formula>
    </cfRule>
    <cfRule type="expression" dxfId="106" priority="13">
      <formula>$A$11=4</formula>
    </cfRule>
    <cfRule type="expression" dxfId="105" priority="14">
      <formula>$A$11=1</formula>
    </cfRule>
  </conditionalFormatting>
  <conditionalFormatting sqref="I17 K17:L17 K24:L25 I24:I25">
    <cfRule type="expression" dxfId="104" priority="6">
      <formula>$H17="CCI (CC Intégral)"</formula>
    </cfRule>
  </conditionalFormatting>
  <conditionalFormatting sqref="I17:J17 I24:J25">
    <cfRule type="expression" dxfId="103" priority="5">
      <formula>$H17="CT (Contrôle terminal)"</formula>
    </cfRule>
  </conditionalFormatting>
  <dataValidations count="5">
    <dataValidation type="list" allowBlank="1" showInputMessage="1" showErrorMessage="1" errorTitle="Nature" error="Utiliser la liste déroulante" promptTitle="Nature" prompt="Utiliser la liste déroulante" sqref="O17:P52" xr:uid="{00000000-0002-0000-0200-000000000000}">
      <formula1>liste_nature_controle</formula1>
    </dataValidation>
    <dataValidation type="list" allowBlank="1" showInputMessage="1" showErrorMessage="1" sqref="F17:G52" xr:uid="{00000000-0002-0000-0200-000001000000}">
      <formula1>"Oui,Non"</formula1>
    </dataValidation>
    <dataValidation type="list" allowBlank="1" showInputMessage="1" showErrorMessage="1" sqref="A17:A52" xr:uid="{00000000-0002-0000-0200-000002000000}">
      <formula1>Nat_ELP</formula1>
    </dataValidation>
    <dataValidation type="list" allowBlank="1" showInputMessage="1" showErrorMessage="1" sqref="H17:H52" xr:uid="{00000000-0002-0000-0200-000003000000}">
      <formula1>Type_contrôle</formula1>
    </dataValidation>
    <dataValidation type="list" allowBlank="1" showInputMessage="1" showErrorMessage="1" sqref="M17:M52 K17:K52" xr:uid="{00000000-0002-0000-0200-000004000000}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41" r:id="rId4" name="Option Button 1">
              <controlPr defaultSize="0" autoFill="0" autoLine="0" autoPict="0">
                <anchor moveWithCells="1">
                  <from>
                    <xdr:col>0</xdr:col>
                    <xdr:colOff>238125</xdr:colOff>
                    <xdr:row>8</xdr:row>
                    <xdr:rowOff>47625</xdr:rowOff>
                  </from>
                  <to>
                    <xdr:col>0</xdr:col>
                    <xdr:colOff>1247775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2" r:id="rId5" name="Option Button 2">
              <controlPr defaultSize="0" autoFill="0" autoLine="0" autoPict="0">
                <anchor moveWithCells="1">
                  <from>
                    <xdr:col>0</xdr:col>
                    <xdr:colOff>238125</xdr:colOff>
                    <xdr:row>11</xdr:row>
                    <xdr:rowOff>66675</xdr:rowOff>
                  </from>
                  <to>
                    <xdr:col>0</xdr:col>
                    <xdr:colOff>1247775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43" r:id="rId6" name="Option Button 3">
              <controlPr defaultSize="0" autoFill="0" autoLine="0" autoPict="0">
                <anchor moveWithCells="1">
                  <from>
                    <xdr:col>0</xdr:col>
                    <xdr:colOff>238125</xdr:colOff>
                    <xdr:row>9</xdr:row>
                    <xdr:rowOff>152400</xdr:rowOff>
                  </from>
                  <to>
                    <xdr:col>0</xdr:col>
                    <xdr:colOff>1247775</xdr:colOff>
                    <xdr:row>11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97B4732C-9CAF-486C-9C4E-1AB274EC0D9D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25" id="{03CDF081-BB61-487D-AF2D-99275421D4F5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26" id="{2909D7E0-8007-422E-8693-C2391393798B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  <x14:conditionalFormatting xmlns:xm="http://schemas.microsoft.com/office/excel/2006/main">
          <x14:cfRule type="expression" priority="8" id="{5C629169-80F0-442A-842C-6CC53BF8CB59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0" id="{02C84510-625A-4937-A8A4-EC1396EE937D}">
            <xm:f>'\Users\beluafi\Desktop\DOC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11" id="{6F535EA4-31B6-475B-9043-69BF36A975E6}">
            <xm:f>'Z:\DEVE\Cellule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O14:R16 O30:R52</xm:sqref>
        </x14:conditionalFormatting>
        <x14:conditionalFormatting xmlns:xm="http://schemas.microsoft.com/office/excel/2006/main">
          <x14:cfRule type="expression" priority="7" id="{316036D9-3E20-468F-B8E0-29E5B7754A85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M14:R16 M30:R52 M17:N29</xm:sqref>
        </x14:conditionalFormatting>
        <x14:conditionalFormatting xmlns:xm="http://schemas.microsoft.com/office/excel/2006/main">
          <x14:cfRule type="expression" priority="2" id="{07E0E9A3-87DB-42AA-8F46-C655EE92DC53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3" id="{FCFF9FF3-ECC1-4375-8304-4CBAC697045C}">
            <xm:f>'\Users\beluafi\Desktop\DOC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4" id="{FE83D1B4-68F1-42CA-850A-1A1E629EB89B}">
            <xm:f>'Z:\DEVE\Cellule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O17:R29</xm:sqref>
        </x14:conditionalFormatting>
        <x14:conditionalFormatting xmlns:xm="http://schemas.microsoft.com/office/excel/2006/main">
          <x14:cfRule type="expression" priority="1" id="{66777765-8B0B-4BF5-BD1D-DD772D42875C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O17:R29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95"/>
  <sheetViews>
    <sheetView showGridLines="0" showZeros="0" zoomScale="70" zoomScaleNormal="70" zoomScalePageLayoutView="85" workbookViewId="0">
      <selection activeCell="O17" sqref="O17:R30"/>
    </sheetView>
  </sheetViews>
  <sheetFormatPr baseColWidth="10" defaultColWidth="10.85546875" defaultRowHeight="15" x14ac:dyDescent="0.25"/>
  <cols>
    <col min="1" max="1" width="26.42578125" bestFit="1" customWidth="1"/>
    <col min="2" max="2" width="52.28515625" style="34" bestFit="1" customWidth="1"/>
    <col min="3" max="3" width="20.42578125" style="34" customWidth="1"/>
    <col min="4" max="4" width="6.7109375" style="34" customWidth="1"/>
    <col min="5" max="5" width="12" style="34" customWidth="1"/>
    <col min="6" max="6" width="13.7109375" style="34" customWidth="1"/>
    <col min="7" max="7" width="15.42578125" style="34" bestFit="1" customWidth="1"/>
    <col min="8" max="8" width="19.7109375" style="34" bestFit="1" customWidth="1"/>
    <col min="9" max="9" width="11.140625" style="34" bestFit="1" customWidth="1"/>
    <col min="10" max="10" width="17.42578125" style="34" customWidth="1"/>
    <col min="11" max="11" width="17.42578125" style="34" bestFit="1" customWidth="1"/>
    <col min="12" max="12" width="10.7109375" customWidth="1"/>
    <col min="13" max="13" width="17.42578125" bestFit="1" customWidth="1"/>
    <col min="14" max="14" width="10.7109375" customWidth="1"/>
    <col min="15" max="15" width="13.42578125" bestFit="1" customWidth="1"/>
    <col min="18" max="18" width="26.7109375" bestFit="1" customWidth="1"/>
  </cols>
  <sheetData>
    <row r="1" spans="1:18" ht="23.25" x14ac:dyDescent="0.35">
      <c r="A1" s="105" t="s">
        <v>85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8" ht="20.100000000000001" customHeight="1" x14ac:dyDescent="0.25">
      <c r="A2" s="24" t="s">
        <v>26</v>
      </c>
      <c r="B2" s="106" t="str">
        <f>'Fiche générale'!B2</f>
        <v>EUR CREATES</v>
      </c>
      <c r="C2" s="106"/>
      <c r="D2" s="106"/>
      <c r="E2" s="106"/>
      <c r="F2"/>
      <c r="G2"/>
      <c r="H2"/>
      <c r="I2"/>
      <c r="J2"/>
      <c r="K2"/>
    </row>
    <row r="3" spans="1:18" ht="20.100000000000001" customHeight="1" x14ac:dyDescent="0.25">
      <c r="A3" s="24" t="s">
        <v>24</v>
      </c>
      <c r="B3" s="107" t="str">
        <f>'Fiche générale'!B3:I3</f>
        <v xml:space="preserve">Lettres, Langues, Arts et Communication </v>
      </c>
      <c r="C3" s="108"/>
      <c r="D3" s="108"/>
      <c r="E3" s="108"/>
      <c r="F3" s="108"/>
      <c r="G3" s="108"/>
      <c r="H3" s="108"/>
      <c r="I3" s="108"/>
      <c r="J3" s="109"/>
      <c r="K3"/>
    </row>
    <row r="4" spans="1:18" ht="20.100000000000001" customHeight="1" x14ac:dyDescent="0.3">
      <c r="A4" s="24" t="s">
        <v>17</v>
      </c>
      <c r="B4" s="25" t="e">
        <f>'Fiche générale'!#REF!</f>
        <v>#REF!</v>
      </c>
      <c r="C4" s="26" t="s">
        <v>57</v>
      </c>
      <c r="D4" s="110"/>
      <c r="E4" s="110"/>
      <c r="F4" s="111" t="s">
        <v>25</v>
      </c>
      <c r="G4" s="112"/>
      <c r="H4" s="113"/>
      <c r="I4" s="114"/>
      <c r="J4" s="114"/>
      <c r="K4" s="114"/>
      <c r="L4" s="114"/>
      <c r="M4" s="114"/>
      <c r="N4" s="115"/>
    </row>
    <row r="5" spans="1:18" ht="20.100000000000001" customHeight="1" x14ac:dyDescent="0.25">
      <c r="B5"/>
      <c r="C5"/>
      <c r="D5"/>
      <c r="E5"/>
      <c r="F5"/>
      <c r="G5"/>
      <c r="H5"/>
      <c r="I5"/>
      <c r="J5"/>
      <c r="K5"/>
    </row>
    <row r="6" spans="1:18" ht="20.100000000000001" customHeight="1" x14ac:dyDescent="0.25">
      <c r="A6" s="24" t="s">
        <v>1</v>
      </c>
      <c r="B6" s="46"/>
      <c r="C6" s="26" t="s">
        <v>58</v>
      </c>
      <c r="D6" s="116"/>
      <c r="E6" s="117"/>
      <c r="F6" s="111" t="s">
        <v>2</v>
      </c>
      <c r="G6" s="112"/>
      <c r="H6" s="118"/>
      <c r="I6" s="119"/>
      <c r="J6" s="119"/>
      <c r="K6" s="119"/>
      <c r="L6" s="119"/>
      <c r="M6" s="119"/>
      <c r="N6" s="120"/>
    </row>
    <row r="7" spans="1:18" ht="20.100000000000001" customHeight="1" x14ac:dyDescent="0.25">
      <c r="A7" s="24" t="s">
        <v>34</v>
      </c>
      <c r="B7" s="47"/>
      <c r="C7"/>
      <c r="D7"/>
      <c r="E7"/>
      <c r="F7"/>
      <c r="G7"/>
      <c r="H7"/>
      <c r="I7"/>
      <c r="J7"/>
      <c r="K7"/>
    </row>
    <row r="8" spans="1:18" ht="20.100000000000001" customHeight="1" x14ac:dyDescent="0.25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 x14ac:dyDescent="0.25">
      <c r="C9" s="54"/>
      <c r="D9" s="28"/>
      <c r="E9" s="121" t="s">
        <v>41</v>
      </c>
      <c r="F9" s="122"/>
      <c r="G9" s="121" t="s">
        <v>36</v>
      </c>
      <c r="H9" s="122"/>
      <c r="I9"/>
      <c r="J9" s="28"/>
      <c r="K9" s="29">
        <v>1</v>
      </c>
      <c r="L9" s="28"/>
      <c r="M9" s="28"/>
      <c r="N9" s="28"/>
    </row>
    <row r="10" spans="1:18" ht="15" customHeight="1" x14ac:dyDescent="0.25">
      <c r="C10" s="54"/>
      <c r="D10" s="30"/>
      <c r="E10" s="101" t="s">
        <v>40</v>
      </c>
      <c r="F10" s="102"/>
      <c r="G10" s="103"/>
      <c r="H10" s="104"/>
      <c r="I10"/>
      <c r="J10" s="31"/>
      <c r="K10" s="31"/>
      <c r="L10" s="31"/>
      <c r="M10" s="31"/>
      <c r="N10" s="31"/>
    </row>
    <row r="11" spans="1:18" ht="15" customHeight="1" x14ac:dyDescent="0.25">
      <c r="A11" s="32">
        <v>1</v>
      </c>
      <c r="B11" s="35"/>
      <c r="C11" s="54"/>
      <c r="D11" s="33"/>
      <c r="J11"/>
      <c r="K11"/>
      <c r="M11" s="31"/>
      <c r="N11" s="31"/>
    </row>
    <row r="12" spans="1:18" ht="15" customHeight="1" x14ac:dyDescent="0.25">
      <c r="D12" s="33"/>
      <c r="E12"/>
      <c r="F12"/>
      <c r="G12"/>
      <c r="H12"/>
      <c r="I12"/>
      <c r="J12"/>
      <c r="K12"/>
      <c r="M12" s="31"/>
      <c r="N12" s="31"/>
    </row>
    <row r="13" spans="1:18" x14ac:dyDescent="0.25">
      <c r="B13" s="35"/>
      <c r="C13" s="33"/>
      <c r="D13" s="33"/>
      <c r="E13" s="127"/>
      <c r="F13" s="127"/>
      <c r="G13" s="36"/>
      <c r="H13" s="33"/>
      <c r="I13" s="33"/>
    </row>
    <row r="14" spans="1:18" ht="26.25" customHeight="1" x14ac:dyDescent="0.25">
      <c r="B14" s="35"/>
      <c r="C14" s="33"/>
      <c r="D14" s="33"/>
      <c r="E14" s="36"/>
      <c r="F14" s="36"/>
      <c r="G14" s="36"/>
      <c r="H14" s="33"/>
      <c r="I14" s="33"/>
      <c r="J14" s="128" t="s">
        <v>18</v>
      </c>
      <c r="K14" s="129"/>
      <c r="L14" s="130"/>
      <c r="M14" s="128" t="s">
        <v>19</v>
      </c>
      <c r="N14" s="130"/>
      <c r="O14" s="123" t="s">
        <v>65</v>
      </c>
      <c r="P14" s="124"/>
      <c r="Q14" s="125"/>
      <c r="R14" s="126" t="s">
        <v>66</v>
      </c>
    </row>
    <row r="15" spans="1:18" ht="39.75" customHeight="1" x14ac:dyDescent="0.25">
      <c r="C15" s="37"/>
      <c r="D15" s="37"/>
      <c r="E15" s="38"/>
      <c r="F15" s="38"/>
      <c r="G15" s="38"/>
      <c r="H15" s="38"/>
      <c r="I15" s="39"/>
      <c r="J15" s="40" t="s">
        <v>20</v>
      </c>
      <c r="K15" s="131" t="str">
        <f>IF(H17="CCI (CC Intégral)","CT pour les dispensés","Contrôle Terminal")</f>
        <v>Contrôle Terminal</v>
      </c>
      <c r="L15" s="132"/>
      <c r="M15" s="131" t="s">
        <v>21</v>
      </c>
      <c r="N15" s="132"/>
      <c r="O15" s="43" t="s">
        <v>67</v>
      </c>
      <c r="P15" s="55" t="s">
        <v>21</v>
      </c>
      <c r="Q15" s="56"/>
      <c r="R15" s="126"/>
    </row>
    <row r="16" spans="1:18" s="34" customFormat="1" ht="47.25" x14ac:dyDescent="0.25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5" t="s">
        <v>22</v>
      </c>
      <c r="P16" s="55" t="s">
        <v>22</v>
      </c>
      <c r="Q16" s="55" t="s">
        <v>23</v>
      </c>
      <c r="R16" s="126"/>
    </row>
    <row r="17" spans="1:18" ht="15" customHeight="1" x14ac:dyDescent="0.25">
      <c r="A17" s="1"/>
      <c r="B17" s="2"/>
      <c r="C17" s="2"/>
      <c r="D17" s="3"/>
      <c r="E17" s="3"/>
      <c r="F17" s="3"/>
      <c r="G17" s="3"/>
      <c r="H17" s="3"/>
      <c r="I17" s="3"/>
      <c r="J17" s="1"/>
      <c r="K17" s="1"/>
      <c r="L17" s="1"/>
      <c r="M17" s="1"/>
      <c r="N17" s="1"/>
      <c r="O17" s="1" t="s">
        <v>97</v>
      </c>
      <c r="P17" s="1" t="s">
        <v>97</v>
      </c>
      <c r="Q17" s="1"/>
      <c r="R17" s="1" t="s">
        <v>123</v>
      </c>
    </row>
    <row r="18" spans="1:18" ht="15" customHeight="1" x14ac:dyDescent="0.25">
      <c r="A18" s="57" t="s">
        <v>0</v>
      </c>
      <c r="B18" s="58" t="s">
        <v>114</v>
      </c>
      <c r="C18" s="58"/>
      <c r="D18" s="59">
        <v>6</v>
      </c>
      <c r="E18" s="59">
        <v>6</v>
      </c>
      <c r="F18" s="59" t="s">
        <v>87</v>
      </c>
      <c r="G18" s="59" t="s">
        <v>87</v>
      </c>
      <c r="H18" s="59" t="s">
        <v>61</v>
      </c>
      <c r="I18" s="60"/>
      <c r="J18" s="57">
        <v>6</v>
      </c>
      <c r="K18" s="60"/>
      <c r="L18" s="60"/>
      <c r="M18" s="1"/>
      <c r="N18" s="1"/>
      <c r="O18" s="1"/>
      <c r="P18" s="1"/>
      <c r="Q18" s="1"/>
      <c r="R18" s="1" t="s">
        <v>100</v>
      </c>
    </row>
    <row r="19" spans="1:18" s="9" customFormat="1" ht="15" customHeight="1" x14ac:dyDescent="0.25">
      <c r="A19" s="57" t="s">
        <v>37</v>
      </c>
      <c r="B19" s="58" t="s">
        <v>115</v>
      </c>
      <c r="C19" s="58"/>
      <c r="D19" s="59"/>
      <c r="E19" s="59">
        <v>1</v>
      </c>
      <c r="F19" s="59"/>
      <c r="G19" s="59" t="s">
        <v>87</v>
      </c>
      <c r="H19" s="59" t="s">
        <v>61</v>
      </c>
      <c r="I19" s="60"/>
      <c r="J19" s="57">
        <v>2</v>
      </c>
      <c r="K19" s="60" t="s">
        <v>11</v>
      </c>
      <c r="L19" s="60" t="s">
        <v>88</v>
      </c>
      <c r="M19" s="3"/>
      <c r="N19" s="3"/>
      <c r="O19" s="1"/>
      <c r="P19" s="1"/>
      <c r="Q19" s="1"/>
      <c r="R19" s="1" t="s">
        <v>101</v>
      </c>
    </row>
    <row r="20" spans="1:18" ht="15" customHeight="1" x14ac:dyDescent="0.25">
      <c r="A20" s="61"/>
      <c r="B20" s="62"/>
      <c r="C20" s="62"/>
      <c r="D20" s="59"/>
      <c r="E20" s="59"/>
      <c r="F20" s="59"/>
      <c r="G20" s="59"/>
      <c r="H20" s="59"/>
      <c r="I20" s="59"/>
      <c r="J20" s="59"/>
      <c r="K20" s="59"/>
      <c r="L20" s="59"/>
      <c r="M20" s="1"/>
      <c r="N20" s="1"/>
      <c r="O20" s="1"/>
      <c r="P20" s="1"/>
      <c r="Q20" s="1"/>
      <c r="R20" s="1" t="s">
        <v>102</v>
      </c>
    </row>
    <row r="21" spans="1:18" ht="15" customHeight="1" x14ac:dyDescent="0.25">
      <c r="A21" s="57" t="s">
        <v>37</v>
      </c>
      <c r="B21" s="58" t="s">
        <v>116</v>
      </c>
      <c r="C21" s="58"/>
      <c r="D21" s="59"/>
      <c r="E21" s="59">
        <v>1</v>
      </c>
      <c r="F21" s="59"/>
      <c r="G21" s="59" t="s">
        <v>87</v>
      </c>
      <c r="H21" s="59" t="s">
        <v>61</v>
      </c>
      <c r="I21" s="60"/>
      <c r="J21" s="57">
        <v>1</v>
      </c>
      <c r="K21" s="60" t="s">
        <v>12</v>
      </c>
      <c r="L21" s="60" t="s">
        <v>88</v>
      </c>
      <c r="M21" s="1"/>
      <c r="N21" s="1"/>
      <c r="O21" s="1"/>
      <c r="P21" s="1"/>
      <c r="Q21" s="1"/>
      <c r="R21" s="1"/>
    </row>
    <row r="22" spans="1:18" ht="14.25" customHeight="1" x14ac:dyDescent="0.25">
      <c r="A22" s="57"/>
      <c r="B22" s="58"/>
      <c r="C22" s="58"/>
      <c r="D22" s="59"/>
      <c r="E22" s="59"/>
      <c r="F22" s="59"/>
      <c r="G22" s="59"/>
      <c r="H22" s="59"/>
      <c r="I22" s="59"/>
      <c r="J22" s="57"/>
      <c r="K22" s="57"/>
      <c r="L22" s="57"/>
      <c r="M22" s="1"/>
      <c r="N22" s="1"/>
      <c r="O22" s="1"/>
      <c r="P22" s="1"/>
      <c r="Q22" s="1"/>
      <c r="R22" s="1"/>
    </row>
    <row r="23" spans="1:18" ht="15" customHeight="1" x14ac:dyDescent="0.25">
      <c r="A23" s="57" t="s">
        <v>37</v>
      </c>
      <c r="B23" s="58" t="s">
        <v>117</v>
      </c>
      <c r="C23" s="58"/>
      <c r="D23" s="59"/>
      <c r="E23" s="59">
        <v>1</v>
      </c>
      <c r="F23" s="59"/>
      <c r="G23" s="59" t="s">
        <v>87</v>
      </c>
      <c r="H23" s="59" t="s">
        <v>61</v>
      </c>
      <c r="I23" s="60"/>
      <c r="J23" s="57">
        <v>3</v>
      </c>
      <c r="K23" s="60" t="s">
        <v>98</v>
      </c>
      <c r="L23" s="60" t="s">
        <v>88</v>
      </c>
      <c r="M23" s="1"/>
      <c r="N23" s="1"/>
      <c r="O23" s="1"/>
      <c r="P23" s="1"/>
      <c r="Q23" s="1"/>
      <c r="R23" s="1"/>
    </row>
    <row r="24" spans="1:18" ht="15" customHeight="1" x14ac:dyDescent="0.25">
      <c r="A24" s="1"/>
      <c r="B24" s="1"/>
      <c r="C24" s="4"/>
      <c r="D24" s="3"/>
      <c r="E24" s="3"/>
      <c r="F24" s="3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 x14ac:dyDescent="0.25">
      <c r="A25" s="1"/>
      <c r="B25" s="1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5">
      <c r="A26" s="57" t="s">
        <v>0</v>
      </c>
      <c r="B26" s="58" t="s">
        <v>118</v>
      </c>
      <c r="C26" s="58"/>
      <c r="D26" s="59">
        <v>6</v>
      </c>
      <c r="E26" s="59">
        <v>6</v>
      </c>
      <c r="F26" s="59" t="s">
        <v>87</v>
      </c>
      <c r="G26" s="59" t="s">
        <v>87</v>
      </c>
      <c r="H26" s="59" t="s">
        <v>61</v>
      </c>
      <c r="I26" s="60"/>
      <c r="J26" s="57">
        <v>5</v>
      </c>
      <c r="K26" s="60"/>
      <c r="L26" s="60"/>
      <c r="M26" s="1"/>
      <c r="N26" s="1"/>
      <c r="O26" s="1" t="s">
        <v>97</v>
      </c>
      <c r="P26" s="1" t="s">
        <v>97</v>
      </c>
      <c r="Q26" s="1"/>
      <c r="R26" s="1" t="s">
        <v>103</v>
      </c>
    </row>
    <row r="27" spans="1:18" ht="15" customHeight="1" x14ac:dyDescent="0.25">
      <c r="A27" s="57" t="s">
        <v>37</v>
      </c>
      <c r="B27" s="58" t="s">
        <v>120</v>
      </c>
      <c r="C27" s="58"/>
      <c r="D27" s="59"/>
      <c r="E27" s="59">
        <v>1</v>
      </c>
      <c r="F27" s="59"/>
      <c r="G27" s="59" t="s">
        <v>87</v>
      </c>
      <c r="H27" s="59" t="s">
        <v>61</v>
      </c>
      <c r="I27" s="60"/>
      <c r="J27" s="57">
        <v>1</v>
      </c>
      <c r="K27" s="60" t="s">
        <v>12</v>
      </c>
      <c r="L27" s="60" t="s">
        <v>88</v>
      </c>
      <c r="M27" s="1"/>
      <c r="N27" s="1"/>
      <c r="O27" s="1"/>
      <c r="P27" s="1"/>
      <c r="Q27" s="1"/>
      <c r="R27" s="1" t="s">
        <v>104</v>
      </c>
    </row>
    <row r="28" spans="1:18" ht="15" customHeight="1" x14ac:dyDescent="0.25">
      <c r="A28" s="61"/>
      <c r="B28" s="62"/>
      <c r="C28" s="62"/>
      <c r="D28" s="59"/>
      <c r="E28" s="59"/>
      <c r="F28" s="59"/>
      <c r="G28" s="59"/>
      <c r="H28" s="59"/>
      <c r="I28" s="59"/>
      <c r="J28" s="59"/>
      <c r="K28" s="59"/>
      <c r="L28" s="59"/>
      <c r="M28" s="1"/>
      <c r="N28" s="1"/>
      <c r="O28" s="1"/>
      <c r="P28" s="1"/>
      <c r="Q28" s="1"/>
      <c r="R28" s="1" t="s">
        <v>101</v>
      </c>
    </row>
    <row r="29" spans="1:18" ht="15" customHeight="1" x14ac:dyDescent="0.25">
      <c r="A29" s="57" t="s">
        <v>37</v>
      </c>
      <c r="B29" s="58" t="s">
        <v>121</v>
      </c>
      <c r="C29" s="58"/>
      <c r="D29" s="59"/>
      <c r="E29" s="59">
        <v>1</v>
      </c>
      <c r="F29" s="59"/>
      <c r="G29" s="59" t="s">
        <v>87</v>
      </c>
      <c r="H29" s="59" t="s">
        <v>61</v>
      </c>
      <c r="I29" s="60"/>
      <c r="J29" s="57">
        <v>2</v>
      </c>
      <c r="K29" s="60" t="s">
        <v>11</v>
      </c>
      <c r="L29" s="60" t="s">
        <v>88</v>
      </c>
      <c r="M29" s="1"/>
      <c r="N29" s="1"/>
      <c r="O29" s="1"/>
      <c r="P29" s="1"/>
      <c r="Q29" s="1"/>
      <c r="R29" s="1" t="s">
        <v>102</v>
      </c>
    </row>
    <row r="30" spans="1:18" ht="15" customHeight="1" x14ac:dyDescent="0.25">
      <c r="A30" s="57"/>
      <c r="B30" s="58"/>
      <c r="C30" s="58"/>
      <c r="D30" s="59"/>
      <c r="E30" s="59"/>
      <c r="F30" s="59"/>
      <c r="G30" s="59"/>
      <c r="H30" s="59"/>
      <c r="I30" s="59"/>
      <c r="J30" s="57"/>
      <c r="K30" s="57"/>
      <c r="L30" s="57"/>
      <c r="M30" s="1"/>
      <c r="N30" s="1"/>
      <c r="O30" s="1"/>
      <c r="P30" s="1"/>
      <c r="Q30" s="1"/>
      <c r="R30" s="1"/>
    </row>
    <row r="31" spans="1:18" ht="15" customHeight="1" x14ac:dyDescent="0.25">
      <c r="A31" s="57" t="s">
        <v>37</v>
      </c>
      <c r="B31" s="58" t="s">
        <v>119</v>
      </c>
      <c r="C31" s="58"/>
      <c r="D31" s="59"/>
      <c r="E31" s="59">
        <v>1</v>
      </c>
      <c r="F31" s="59"/>
      <c r="G31" s="59" t="s">
        <v>87</v>
      </c>
      <c r="H31" s="59" t="s">
        <v>61</v>
      </c>
      <c r="I31" s="60"/>
      <c r="J31" s="57">
        <v>2</v>
      </c>
      <c r="K31" s="60" t="s">
        <v>11</v>
      </c>
      <c r="L31" s="60" t="s">
        <v>88</v>
      </c>
      <c r="M31" s="1"/>
      <c r="N31" s="1"/>
      <c r="O31" s="1"/>
      <c r="P31" s="1"/>
      <c r="Q31" s="1"/>
      <c r="R31" s="1"/>
    </row>
    <row r="32" spans="1:18" ht="15" customHeight="1" x14ac:dyDescent="0.25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 x14ac:dyDescent="0.25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 x14ac:dyDescent="0.25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5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 x14ac:dyDescent="0.25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8.75" x14ac:dyDescent="0.25">
      <c r="A41" s="1"/>
      <c r="B41" s="48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.25" x14ac:dyDescent="0.25">
      <c r="A42" s="1"/>
      <c r="B42" s="49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 x14ac:dyDescent="0.25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 x14ac:dyDescent="0.25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 x14ac:dyDescent="0.25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 x14ac:dyDescent="0.25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5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5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5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5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5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5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5">
      <c r="A53" s="52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2"/>
      <c r="M53" s="52"/>
      <c r="N53" s="52"/>
    </row>
    <row r="54" spans="1:18" x14ac:dyDescent="0.25">
      <c r="A54" s="52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2"/>
      <c r="M54" s="52"/>
      <c r="N54" s="52"/>
    </row>
    <row r="55" spans="1:18" x14ac:dyDescent="0.25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2"/>
      <c r="M55" s="52"/>
      <c r="N55" s="52"/>
    </row>
    <row r="56" spans="1:18" x14ac:dyDescent="0.25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2"/>
      <c r="M56" s="52"/>
      <c r="N56" s="52"/>
    </row>
    <row r="57" spans="1:18" x14ac:dyDescent="0.25">
      <c r="A57" s="52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2"/>
      <c r="M57" s="52"/>
      <c r="N57" s="52"/>
    </row>
    <row r="58" spans="1:18" x14ac:dyDescent="0.25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2"/>
      <c r="M58" s="52"/>
      <c r="N58" s="52"/>
    </row>
    <row r="59" spans="1:18" x14ac:dyDescent="0.25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2"/>
      <c r="M59" s="52"/>
      <c r="N59" s="52"/>
    </row>
    <row r="60" spans="1:18" x14ac:dyDescent="0.25">
      <c r="A60" s="52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2"/>
      <c r="M60" s="52"/>
      <c r="N60" s="52"/>
    </row>
    <row r="61" spans="1:18" x14ac:dyDescent="0.25">
      <c r="A61" s="52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2"/>
      <c r="M61" s="52"/>
      <c r="N61" s="52"/>
    </row>
    <row r="62" spans="1:18" x14ac:dyDescent="0.25">
      <c r="A62" s="52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2"/>
      <c r="M62" s="52"/>
      <c r="N62" s="52"/>
    </row>
    <row r="63" spans="1:18" x14ac:dyDescent="0.25">
      <c r="A63" s="52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2"/>
      <c r="M63" s="52"/>
      <c r="N63" s="52"/>
    </row>
    <row r="64" spans="1:18" x14ac:dyDescent="0.25">
      <c r="A64" s="52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2"/>
      <c r="M64" s="52"/>
      <c r="N64" s="52"/>
    </row>
    <row r="65" spans="1:14" x14ac:dyDescent="0.25">
      <c r="A65" s="52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2"/>
      <c r="M65" s="52"/>
      <c r="N65" s="52"/>
    </row>
    <row r="66" spans="1:14" x14ac:dyDescent="0.25">
      <c r="A66" s="52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2"/>
      <c r="M66" s="52"/>
      <c r="N66" s="52"/>
    </row>
    <row r="67" spans="1:14" x14ac:dyDescent="0.25">
      <c r="A67" s="52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2"/>
      <c r="M67" s="52"/>
      <c r="N67" s="52"/>
    </row>
    <row r="68" spans="1:14" x14ac:dyDescent="0.25">
      <c r="A68" s="52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2"/>
      <c r="M68" s="52"/>
      <c r="N68" s="52"/>
    </row>
    <row r="69" spans="1:14" x14ac:dyDescent="0.25">
      <c r="A69" s="52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2"/>
      <c r="M69" s="52"/>
      <c r="N69" s="52"/>
    </row>
    <row r="70" spans="1:14" x14ac:dyDescent="0.25">
      <c r="A70" s="52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2"/>
      <c r="M70" s="52"/>
      <c r="N70" s="52"/>
    </row>
    <row r="71" spans="1:14" x14ac:dyDescent="0.25">
      <c r="A71" s="52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2"/>
      <c r="M71" s="52"/>
      <c r="N71" s="52"/>
    </row>
    <row r="72" spans="1:14" x14ac:dyDescent="0.25">
      <c r="A72" s="52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2"/>
      <c r="M72" s="52"/>
      <c r="N72" s="52"/>
    </row>
    <row r="73" spans="1:14" x14ac:dyDescent="0.25">
      <c r="A73" s="52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2"/>
      <c r="M73" s="52"/>
      <c r="N73" s="52"/>
    </row>
    <row r="74" spans="1:14" x14ac:dyDescent="0.25">
      <c r="A74" s="52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2"/>
      <c r="M74" s="52"/>
      <c r="N74" s="52"/>
    </row>
    <row r="75" spans="1:14" x14ac:dyDescent="0.25">
      <c r="A75" s="52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2"/>
      <c r="M75" s="52"/>
      <c r="N75" s="52"/>
    </row>
    <row r="76" spans="1:14" x14ac:dyDescent="0.25">
      <c r="A76" s="52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2"/>
      <c r="M76" s="52"/>
      <c r="N76" s="52"/>
    </row>
    <row r="77" spans="1:14" x14ac:dyDescent="0.25">
      <c r="A77" s="52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2"/>
      <c r="M77" s="52"/>
      <c r="N77" s="52"/>
    </row>
    <row r="78" spans="1:14" x14ac:dyDescent="0.25">
      <c r="A78" s="52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2"/>
      <c r="M78" s="52"/>
      <c r="N78" s="52"/>
    </row>
    <row r="79" spans="1:14" x14ac:dyDescent="0.25">
      <c r="A79" s="52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2"/>
      <c r="M79" s="52"/>
      <c r="N79" s="52"/>
    </row>
    <row r="80" spans="1:14" x14ac:dyDescent="0.25">
      <c r="A80" s="52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2"/>
      <c r="M80" s="52"/>
      <c r="N80" s="52"/>
    </row>
    <row r="81" spans="1:14" x14ac:dyDescent="0.25">
      <c r="A81" s="52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2"/>
      <c r="M81" s="52"/>
      <c r="N81" s="52"/>
    </row>
    <row r="82" spans="1:14" x14ac:dyDescent="0.25">
      <c r="A82" s="52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2"/>
      <c r="M82" s="52"/>
      <c r="N82" s="52"/>
    </row>
    <row r="83" spans="1:14" x14ac:dyDescent="0.25">
      <c r="A83" s="52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2"/>
      <c r="M83" s="52"/>
      <c r="N83" s="52"/>
    </row>
    <row r="84" spans="1:14" x14ac:dyDescent="0.25">
      <c r="A84" s="52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2"/>
      <c r="M84" s="52"/>
      <c r="N84" s="52"/>
    </row>
    <row r="85" spans="1:14" x14ac:dyDescent="0.25">
      <c r="A85" s="52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2"/>
      <c r="M85" s="52"/>
      <c r="N85" s="52"/>
    </row>
    <row r="86" spans="1:14" x14ac:dyDescent="0.25">
      <c r="A86" s="52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2"/>
      <c r="M86" s="52"/>
      <c r="N86" s="52"/>
    </row>
    <row r="87" spans="1:14" x14ac:dyDescent="0.25">
      <c r="A87" s="52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2"/>
      <c r="M87" s="52"/>
      <c r="N87" s="52"/>
    </row>
    <row r="88" spans="1:14" x14ac:dyDescent="0.25">
      <c r="A88" s="52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2"/>
      <c r="M88" s="52"/>
      <c r="N88" s="52"/>
    </row>
    <row r="89" spans="1:14" x14ac:dyDescent="0.25">
      <c r="A89" s="52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2"/>
      <c r="M89" s="52"/>
      <c r="N89" s="52"/>
    </row>
    <row r="90" spans="1:14" x14ac:dyDescent="0.25">
      <c r="A90" s="52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2"/>
      <c r="M90" s="52"/>
      <c r="N90" s="52"/>
    </row>
    <row r="91" spans="1:14" x14ac:dyDescent="0.25">
      <c r="A91" s="52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2"/>
      <c r="M91" s="52"/>
      <c r="N91" s="52"/>
    </row>
    <row r="92" spans="1:14" x14ac:dyDescent="0.25">
      <c r="A92" s="52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2"/>
      <c r="M92" s="52"/>
      <c r="N92" s="52"/>
    </row>
    <row r="93" spans="1:14" x14ac:dyDescent="0.25">
      <c r="A93" s="52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2"/>
      <c r="M93" s="52"/>
      <c r="N93" s="52"/>
    </row>
    <row r="94" spans="1:14" x14ac:dyDescent="0.25">
      <c r="A94" s="52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2"/>
      <c r="M94" s="52"/>
      <c r="N94" s="52"/>
    </row>
    <row r="95" spans="1:14" x14ac:dyDescent="0.25">
      <c r="A95" s="52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2"/>
      <c r="M95" s="52"/>
      <c r="N95" s="52"/>
    </row>
    <row r="96" spans="1:14" x14ac:dyDescent="0.25">
      <c r="A96" s="52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2"/>
      <c r="M96" s="52"/>
      <c r="N96" s="52"/>
    </row>
    <row r="97" spans="1:14" x14ac:dyDescent="0.25">
      <c r="A97" s="52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2"/>
      <c r="M97" s="52"/>
      <c r="N97" s="52"/>
    </row>
    <row r="98" spans="1:14" x14ac:dyDescent="0.25">
      <c r="A98" s="52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2"/>
      <c r="M98" s="52"/>
      <c r="N98" s="52"/>
    </row>
    <row r="99" spans="1:14" x14ac:dyDescent="0.25">
      <c r="A99" s="52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2"/>
      <c r="M99" s="52"/>
      <c r="N99" s="52"/>
    </row>
    <row r="100" spans="1:14" x14ac:dyDescent="0.25">
      <c r="A100" s="52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2"/>
      <c r="M100" s="52"/>
      <c r="N100" s="52"/>
    </row>
    <row r="101" spans="1:14" x14ac:dyDescent="0.25">
      <c r="A101" s="52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2"/>
      <c r="M101" s="52"/>
      <c r="N101" s="52"/>
    </row>
    <row r="102" spans="1:14" x14ac:dyDescent="0.25">
      <c r="A102" s="52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2"/>
      <c r="M102" s="52"/>
      <c r="N102" s="52"/>
    </row>
    <row r="103" spans="1:14" x14ac:dyDescent="0.25">
      <c r="A103" s="52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2"/>
      <c r="M103" s="52"/>
      <c r="N103" s="52"/>
    </row>
    <row r="104" spans="1:14" x14ac:dyDescent="0.25">
      <c r="A104" s="52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2"/>
      <c r="M104" s="52"/>
      <c r="N104" s="52"/>
    </row>
    <row r="105" spans="1:14" x14ac:dyDescent="0.25">
      <c r="A105" s="52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2"/>
      <c r="M105" s="52"/>
      <c r="N105" s="52"/>
    </row>
    <row r="106" spans="1:14" x14ac:dyDescent="0.25">
      <c r="A106" s="52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2"/>
      <c r="M106" s="52"/>
      <c r="N106" s="52"/>
    </row>
    <row r="107" spans="1:14" x14ac:dyDescent="0.25">
      <c r="A107" s="52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2"/>
      <c r="M107" s="52"/>
      <c r="N107" s="52"/>
    </row>
    <row r="108" spans="1:14" x14ac:dyDescent="0.25">
      <c r="A108" s="52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2"/>
      <c r="M108" s="52"/>
      <c r="N108" s="52"/>
    </row>
    <row r="109" spans="1:14" x14ac:dyDescent="0.25">
      <c r="A109" s="52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2"/>
      <c r="M109" s="52"/>
      <c r="N109" s="52"/>
    </row>
    <row r="110" spans="1:14" x14ac:dyDescent="0.25">
      <c r="A110" s="52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2"/>
      <c r="M110" s="52"/>
      <c r="N110" s="52"/>
    </row>
    <row r="111" spans="1:14" x14ac:dyDescent="0.25">
      <c r="A111" s="52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2"/>
      <c r="M111" s="52"/>
      <c r="N111" s="52"/>
    </row>
    <row r="112" spans="1:14" x14ac:dyDescent="0.25">
      <c r="A112" s="52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2"/>
      <c r="M112" s="52"/>
      <c r="N112" s="52"/>
    </row>
    <row r="113" spans="1:14" x14ac:dyDescent="0.25">
      <c r="A113" s="52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2"/>
      <c r="M113" s="52"/>
      <c r="N113" s="52"/>
    </row>
    <row r="114" spans="1:14" x14ac:dyDescent="0.25">
      <c r="A114" s="52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2"/>
      <c r="M114" s="52"/>
      <c r="N114" s="52"/>
    </row>
    <row r="115" spans="1:14" x14ac:dyDescent="0.25">
      <c r="A115" s="52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2"/>
      <c r="M115" s="52"/>
      <c r="N115" s="52"/>
    </row>
    <row r="116" spans="1:14" x14ac:dyDescent="0.25">
      <c r="A116" s="52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2"/>
      <c r="M116" s="52"/>
      <c r="N116" s="52"/>
    </row>
    <row r="117" spans="1:14" x14ac:dyDescent="0.25">
      <c r="A117" s="52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2"/>
      <c r="M117" s="52"/>
      <c r="N117" s="52"/>
    </row>
    <row r="118" spans="1:14" x14ac:dyDescent="0.25">
      <c r="A118" s="52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2"/>
      <c r="M118" s="52"/>
      <c r="N118" s="52"/>
    </row>
    <row r="119" spans="1:14" x14ac:dyDescent="0.25">
      <c r="A119" s="52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2"/>
      <c r="M119" s="52"/>
      <c r="N119" s="52"/>
    </row>
    <row r="120" spans="1:14" x14ac:dyDescent="0.25">
      <c r="A120" s="52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2"/>
      <c r="M120" s="52"/>
      <c r="N120" s="52"/>
    </row>
    <row r="121" spans="1:14" x14ac:dyDescent="0.25">
      <c r="A121" s="52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2"/>
      <c r="M121" s="52"/>
      <c r="N121" s="52"/>
    </row>
    <row r="122" spans="1:14" x14ac:dyDescent="0.25">
      <c r="A122" s="52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2"/>
      <c r="M122" s="52"/>
      <c r="N122" s="52"/>
    </row>
    <row r="123" spans="1:14" x14ac:dyDescent="0.25">
      <c r="A123" s="52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2"/>
      <c r="M123" s="52"/>
      <c r="N123" s="52"/>
    </row>
    <row r="124" spans="1:14" x14ac:dyDescent="0.25">
      <c r="A124" s="52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2"/>
      <c r="M124" s="52"/>
      <c r="N124" s="52"/>
    </row>
    <row r="125" spans="1:14" x14ac:dyDescent="0.25">
      <c r="A125" s="52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2"/>
      <c r="M125" s="52"/>
      <c r="N125" s="52"/>
    </row>
    <row r="126" spans="1:14" x14ac:dyDescent="0.25">
      <c r="A126" s="52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2"/>
      <c r="M126" s="52"/>
      <c r="N126" s="52"/>
    </row>
    <row r="127" spans="1:14" x14ac:dyDescent="0.25">
      <c r="A127" s="52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2"/>
      <c r="M127" s="52"/>
      <c r="N127" s="52"/>
    </row>
    <row r="128" spans="1:14" x14ac:dyDescent="0.25">
      <c r="A128" s="52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2"/>
      <c r="M128" s="52"/>
      <c r="N128" s="52"/>
    </row>
    <row r="129" spans="1:14" x14ac:dyDescent="0.25">
      <c r="A129" s="52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2"/>
      <c r="M129" s="52"/>
      <c r="N129" s="52"/>
    </row>
    <row r="130" spans="1:14" x14ac:dyDescent="0.25">
      <c r="A130" s="52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2"/>
      <c r="M130" s="52"/>
      <c r="N130" s="52"/>
    </row>
    <row r="131" spans="1:14" x14ac:dyDescent="0.25">
      <c r="A131" s="52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2"/>
      <c r="M131" s="52"/>
      <c r="N131" s="52"/>
    </row>
    <row r="132" spans="1:14" x14ac:dyDescent="0.25">
      <c r="A132" s="52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2"/>
      <c r="M132" s="52"/>
      <c r="N132" s="52"/>
    </row>
    <row r="133" spans="1:14" x14ac:dyDescent="0.25">
      <c r="A133" s="52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2"/>
      <c r="M133" s="52"/>
      <c r="N133" s="52"/>
    </row>
    <row r="134" spans="1:14" x14ac:dyDescent="0.25">
      <c r="A134" s="52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2"/>
      <c r="M134" s="52"/>
      <c r="N134" s="52"/>
    </row>
    <row r="135" spans="1:14" x14ac:dyDescent="0.25">
      <c r="A135" s="52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2"/>
      <c r="M135" s="52"/>
      <c r="N135" s="52"/>
    </row>
    <row r="136" spans="1:14" x14ac:dyDescent="0.25">
      <c r="A136" s="52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2"/>
      <c r="M136" s="52"/>
      <c r="N136" s="52"/>
    </row>
    <row r="137" spans="1:14" x14ac:dyDescent="0.25">
      <c r="A137" s="52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2"/>
      <c r="M137" s="52"/>
      <c r="N137" s="52"/>
    </row>
    <row r="138" spans="1:14" x14ac:dyDescent="0.25">
      <c r="A138" s="52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2"/>
      <c r="M138" s="52"/>
      <c r="N138" s="52"/>
    </row>
    <row r="139" spans="1:14" x14ac:dyDescent="0.25">
      <c r="A139" s="52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2"/>
      <c r="M139" s="52"/>
      <c r="N139" s="52"/>
    </row>
    <row r="140" spans="1:14" x14ac:dyDescent="0.25">
      <c r="A140" s="52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2"/>
      <c r="M140" s="52"/>
      <c r="N140" s="52"/>
    </row>
    <row r="141" spans="1:14" x14ac:dyDescent="0.25">
      <c r="A141" s="52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2"/>
      <c r="M141" s="52"/>
      <c r="N141" s="52"/>
    </row>
    <row r="142" spans="1:14" x14ac:dyDescent="0.25">
      <c r="A142" s="52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2"/>
      <c r="M142" s="52"/>
      <c r="N142" s="52"/>
    </row>
    <row r="143" spans="1:14" x14ac:dyDescent="0.25">
      <c r="A143" s="52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2"/>
      <c r="M143" s="52"/>
      <c r="N143" s="52"/>
    </row>
    <row r="144" spans="1:14" x14ac:dyDescent="0.25">
      <c r="A144" s="52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2"/>
      <c r="M144" s="52"/>
      <c r="N144" s="52"/>
    </row>
    <row r="145" spans="1:14" x14ac:dyDescent="0.25">
      <c r="A145" s="52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2"/>
      <c r="M145" s="52"/>
      <c r="N145" s="52"/>
    </row>
    <row r="146" spans="1:14" x14ac:dyDescent="0.25">
      <c r="A146" s="52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2"/>
      <c r="M146" s="52"/>
      <c r="N146" s="52"/>
    </row>
    <row r="147" spans="1:14" x14ac:dyDescent="0.25">
      <c r="A147" s="52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2"/>
      <c r="M147" s="52"/>
      <c r="N147" s="52"/>
    </row>
    <row r="148" spans="1:14" x14ac:dyDescent="0.25">
      <c r="A148" s="52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2"/>
      <c r="M148" s="52"/>
      <c r="N148" s="52"/>
    </row>
    <row r="149" spans="1:14" x14ac:dyDescent="0.25">
      <c r="A149" s="52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2"/>
      <c r="M149" s="52"/>
      <c r="N149" s="52"/>
    </row>
    <row r="150" spans="1:14" x14ac:dyDescent="0.25">
      <c r="A150" s="52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2"/>
      <c r="M150" s="52"/>
      <c r="N150" s="52"/>
    </row>
    <row r="151" spans="1:14" x14ac:dyDescent="0.25">
      <c r="A151" s="52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2"/>
      <c r="M151" s="52"/>
      <c r="N151" s="52"/>
    </row>
    <row r="152" spans="1:14" x14ac:dyDescent="0.25">
      <c r="A152" s="52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2"/>
      <c r="M152" s="52"/>
      <c r="N152" s="52"/>
    </row>
    <row r="153" spans="1:14" x14ac:dyDescent="0.25">
      <c r="A153" s="52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2"/>
      <c r="M153" s="52"/>
      <c r="N153" s="52"/>
    </row>
    <row r="154" spans="1:14" x14ac:dyDescent="0.25">
      <c r="A154" s="52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2"/>
      <c r="M154" s="52"/>
      <c r="N154" s="52"/>
    </row>
    <row r="155" spans="1:14" x14ac:dyDescent="0.25">
      <c r="A155" s="52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2"/>
      <c r="M155" s="52"/>
      <c r="N155" s="52"/>
    </row>
    <row r="156" spans="1:14" x14ac:dyDescent="0.25">
      <c r="A156" s="52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2"/>
      <c r="M156" s="52"/>
      <c r="N156" s="52"/>
    </row>
    <row r="157" spans="1:14" x14ac:dyDescent="0.25">
      <c r="A157" s="52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2"/>
      <c r="M157" s="52"/>
      <c r="N157" s="52"/>
    </row>
    <row r="158" spans="1:14" x14ac:dyDescent="0.25">
      <c r="A158" s="52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2"/>
      <c r="M158" s="52"/>
      <c r="N158" s="52"/>
    </row>
    <row r="159" spans="1:14" x14ac:dyDescent="0.25">
      <c r="A159" s="52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2"/>
      <c r="M159" s="52"/>
      <c r="N159" s="52"/>
    </row>
    <row r="160" spans="1:14" x14ac:dyDescent="0.25">
      <c r="A160" s="52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2"/>
      <c r="M160" s="52"/>
      <c r="N160" s="52"/>
    </row>
    <row r="161" spans="1:14" x14ac:dyDescent="0.25">
      <c r="A161" s="52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2"/>
      <c r="M161" s="52"/>
      <c r="N161" s="52"/>
    </row>
    <row r="162" spans="1:14" x14ac:dyDescent="0.25">
      <c r="A162" s="52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2"/>
      <c r="M162" s="52"/>
      <c r="N162" s="52"/>
    </row>
    <row r="163" spans="1:14" x14ac:dyDescent="0.25">
      <c r="A163" s="52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2"/>
      <c r="M163" s="52"/>
      <c r="N163" s="52"/>
    </row>
    <row r="164" spans="1:14" x14ac:dyDescent="0.25">
      <c r="A164" s="52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2"/>
      <c r="M164" s="52"/>
      <c r="N164" s="52"/>
    </row>
    <row r="165" spans="1:14" x14ac:dyDescent="0.25">
      <c r="A165" s="52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2"/>
      <c r="M165" s="52"/>
      <c r="N165" s="52"/>
    </row>
    <row r="166" spans="1:14" x14ac:dyDescent="0.25">
      <c r="A166" s="52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2"/>
      <c r="M166" s="52"/>
      <c r="N166" s="52"/>
    </row>
    <row r="167" spans="1:14" x14ac:dyDescent="0.25">
      <c r="A167" s="52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2"/>
      <c r="M167" s="52"/>
      <c r="N167" s="52"/>
    </row>
    <row r="168" spans="1:14" x14ac:dyDescent="0.25">
      <c r="A168" s="52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2"/>
      <c r="M168" s="52"/>
      <c r="N168" s="52"/>
    </row>
    <row r="169" spans="1:14" x14ac:dyDescent="0.25">
      <c r="A169" s="52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2"/>
      <c r="M169" s="52"/>
      <c r="N169" s="52"/>
    </row>
    <row r="170" spans="1:14" x14ac:dyDescent="0.25">
      <c r="A170" s="52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2"/>
      <c r="M170" s="52"/>
      <c r="N170" s="52"/>
    </row>
    <row r="171" spans="1:14" x14ac:dyDescent="0.25">
      <c r="A171" s="52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2"/>
      <c r="M171" s="52"/>
      <c r="N171" s="52"/>
    </row>
    <row r="172" spans="1:14" x14ac:dyDescent="0.25">
      <c r="A172" s="52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2"/>
      <c r="M172" s="52"/>
      <c r="N172" s="52"/>
    </row>
    <row r="173" spans="1:14" x14ac:dyDescent="0.25">
      <c r="A173" s="52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2"/>
      <c r="M173" s="52"/>
      <c r="N173" s="52"/>
    </row>
    <row r="174" spans="1:14" x14ac:dyDescent="0.25">
      <c r="A174" s="52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2"/>
      <c r="M174" s="52"/>
      <c r="N174" s="52"/>
    </row>
    <row r="175" spans="1:14" x14ac:dyDescent="0.25">
      <c r="A175" s="52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2"/>
      <c r="M175" s="52"/>
      <c r="N175" s="52"/>
    </row>
    <row r="176" spans="1:14" x14ac:dyDescent="0.25">
      <c r="A176" s="52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2"/>
      <c r="M176" s="52"/>
      <c r="N176" s="52"/>
    </row>
    <row r="177" spans="1:14" x14ac:dyDescent="0.25">
      <c r="A177" s="52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2"/>
      <c r="M177" s="52"/>
      <c r="N177" s="52"/>
    </row>
    <row r="178" spans="1:14" x14ac:dyDescent="0.25">
      <c r="A178" s="52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2"/>
      <c r="M178" s="52"/>
      <c r="N178" s="52"/>
    </row>
    <row r="179" spans="1:14" x14ac:dyDescent="0.25">
      <c r="A179" s="52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2"/>
      <c r="M179" s="52"/>
      <c r="N179" s="52"/>
    </row>
    <row r="180" spans="1:14" x14ac:dyDescent="0.25">
      <c r="A180" s="52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2"/>
      <c r="M180" s="52"/>
      <c r="N180" s="52"/>
    </row>
    <row r="181" spans="1:14" x14ac:dyDescent="0.25">
      <c r="A181" s="52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2"/>
      <c r="M181" s="52"/>
      <c r="N181" s="52"/>
    </row>
    <row r="182" spans="1:14" x14ac:dyDescent="0.25">
      <c r="A182" s="52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2"/>
      <c r="M182" s="52"/>
      <c r="N182" s="52"/>
    </row>
    <row r="183" spans="1:14" x14ac:dyDescent="0.25">
      <c r="A183" s="52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2"/>
      <c r="M183" s="52"/>
      <c r="N183" s="52"/>
    </row>
    <row r="184" spans="1:14" x14ac:dyDescent="0.25">
      <c r="A184" s="52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2"/>
      <c r="M184" s="52"/>
      <c r="N184" s="52"/>
    </row>
    <row r="185" spans="1:14" x14ac:dyDescent="0.25">
      <c r="A185" s="52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2"/>
      <c r="M185" s="52"/>
      <c r="N185" s="52"/>
    </row>
    <row r="186" spans="1:14" x14ac:dyDescent="0.25">
      <c r="A186" s="52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2"/>
      <c r="M186" s="52"/>
      <c r="N186" s="52"/>
    </row>
    <row r="187" spans="1:14" x14ac:dyDescent="0.25">
      <c r="A187" s="52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2"/>
      <c r="M187" s="52"/>
      <c r="N187" s="52"/>
    </row>
    <row r="188" spans="1:14" x14ac:dyDescent="0.25">
      <c r="A188" s="52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2"/>
      <c r="M188" s="52"/>
      <c r="N188" s="52"/>
    </row>
    <row r="189" spans="1:14" x14ac:dyDescent="0.25">
      <c r="A189" s="52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2"/>
      <c r="M189" s="52"/>
      <c r="N189" s="52"/>
    </row>
    <row r="190" spans="1:14" x14ac:dyDescent="0.25">
      <c r="A190" s="52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2"/>
      <c r="M190" s="52"/>
      <c r="N190" s="52"/>
    </row>
    <row r="191" spans="1:14" x14ac:dyDescent="0.25">
      <c r="A191" s="52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2"/>
      <c r="M191" s="52"/>
      <c r="N191" s="52"/>
    </row>
    <row r="192" spans="1:14" x14ac:dyDescent="0.25">
      <c r="A192" s="52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2"/>
      <c r="M192" s="52"/>
      <c r="N192" s="52"/>
    </row>
    <row r="193" spans="1:14" x14ac:dyDescent="0.25">
      <c r="A193" s="52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2"/>
      <c r="M193" s="52"/>
      <c r="N193" s="52"/>
    </row>
    <row r="194" spans="1:14" x14ac:dyDescent="0.25">
      <c r="A194" s="52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2"/>
      <c r="M194" s="52"/>
      <c r="N194" s="52"/>
    </row>
    <row r="195" spans="1:14" x14ac:dyDescent="0.25">
      <c r="A195" s="52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2"/>
      <c r="M195" s="52"/>
      <c r="N195" s="52"/>
    </row>
    <row r="196" spans="1:14" x14ac:dyDescent="0.25">
      <c r="A196" s="52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2"/>
      <c r="M196" s="52"/>
      <c r="N196" s="52"/>
    </row>
    <row r="197" spans="1:14" x14ac:dyDescent="0.25">
      <c r="A197" s="52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2"/>
      <c r="M197" s="52"/>
      <c r="N197" s="52"/>
    </row>
    <row r="198" spans="1:14" x14ac:dyDescent="0.25">
      <c r="A198" s="52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2"/>
      <c r="M198" s="52"/>
      <c r="N198" s="52"/>
    </row>
    <row r="199" spans="1:14" x14ac:dyDescent="0.25">
      <c r="A199" s="52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2"/>
      <c r="M199" s="52"/>
      <c r="N199" s="52"/>
    </row>
    <row r="200" spans="1:14" x14ac:dyDescent="0.25">
      <c r="A200" s="52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2"/>
      <c r="M200" s="52"/>
      <c r="N200" s="52"/>
    </row>
    <row r="201" spans="1:14" x14ac:dyDescent="0.25">
      <c r="A201" s="52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2"/>
      <c r="M201" s="52"/>
      <c r="N201" s="52"/>
    </row>
    <row r="202" spans="1:14" x14ac:dyDescent="0.25">
      <c r="A202" s="52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2"/>
      <c r="M202" s="52"/>
      <c r="N202" s="52"/>
    </row>
    <row r="203" spans="1:14" x14ac:dyDescent="0.25">
      <c r="A203" s="52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2"/>
      <c r="M203" s="52"/>
      <c r="N203" s="52"/>
    </row>
    <row r="204" spans="1:14" x14ac:dyDescent="0.25">
      <c r="A204" s="52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2"/>
      <c r="M204" s="52"/>
      <c r="N204" s="52"/>
    </row>
    <row r="205" spans="1:14" x14ac:dyDescent="0.25">
      <c r="A205" s="52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2"/>
      <c r="M205" s="52"/>
      <c r="N205" s="52"/>
    </row>
    <row r="206" spans="1:14" x14ac:dyDescent="0.25">
      <c r="A206" s="52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2"/>
      <c r="M206" s="52"/>
      <c r="N206" s="52"/>
    </row>
    <row r="207" spans="1:14" x14ac:dyDescent="0.25">
      <c r="A207" s="52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2"/>
      <c r="M207" s="52"/>
      <c r="N207" s="52"/>
    </row>
    <row r="208" spans="1:14" x14ac:dyDescent="0.25">
      <c r="A208" s="52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2"/>
      <c r="M208" s="52"/>
      <c r="N208" s="52"/>
    </row>
    <row r="209" spans="1:14" x14ac:dyDescent="0.25">
      <c r="A209" s="52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2"/>
      <c r="M209" s="52"/>
      <c r="N209" s="52"/>
    </row>
    <row r="210" spans="1:14" x14ac:dyDescent="0.25">
      <c r="A210" s="52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2"/>
      <c r="M210" s="52"/>
      <c r="N210" s="52"/>
    </row>
    <row r="211" spans="1:14" x14ac:dyDescent="0.25">
      <c r="A211" s="52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2"/>
      <c r="M211" s="52"/>
      <c r="N211" s="52"/>
    </row>
    <row r="212" spans="1:14" x14ac:dyDescent="0.25">
      <c r="A212" s="52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2"/>
      <c r="M212" s="52"/>
      <c r="N212" s="52"/>
    </row>
    <row r="213" spans="1:14" x14ac:dyDescent="0.25">
      <c r="A213" s="52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2"/>
      <c r="M213" s="52"/>
      <c r="N213" s="52"/>
    </row>
    <row r="214" spans="1:14" x14ac:dyDescent="0.25">
      <c r="A214" s="52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2"/>
      <c r="M214" s="52"/>
      <c r="N214" s="52"/>
    </row>
    <row r="215" spans="1:14" x14ac:dyDescent="0.25">
      <c r="A215" s="52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2"/>
      <c r="M215" s="52"/>
      <c r="N215" s="52"/>
    </row>
    <row r="216" spans="1:14" x14ac:dyDescent="0.25">
      <c r="A216" s="52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2"/>
      <c r="M216" s="52"/>
      <c r="N216" s="52"/>
    </row>
    <row r="217" spans="1:14" x14ac:dyDescent="0.25">
      <c r="A217" s="52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2"/>
      <c r="M217" s="52"/>
      <c r="N217" s="52"/>
    </row>
    <row r="218" spans="1:14" x14ac:dyDescent="0.25">
      <c r="A218" s="52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2"/>
      <c r="M218" s="52"/>
      <c r="N218" s="52"/>
    </row>
    <row r="219" spans="1:14" x14ac:dyDescent="0.25">
      <c r="A219" s="52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2"/>
      <c r="M219" s="52"/>
      <c r="N219" s="52"/>
    </row>
    <row r="220" spans="1:14" x14ac:dyDescent="0.25">
      <c r="A220" s="52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2"/>
      <c r="M220" s="52"/>
      <c r="N220" s="52"/>
    </row>
    <row r="221" spans="1:14" x14ac:dyDescent="0.25">
      <c r="A221" s="52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2"/>
      <c r="M221" s="52"/>
      <c r="N221" s="52"/>
    </row>
    <row r="222" spans="1:14" x14ac:dyDescent="0.25">
      <c r="A222" s="52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2"/>
      <c r="M222" s="52"/>
      <c r="N222" s="52"/>
    </row>
    <row r="223" spans="1:14" x14ac:dyDescent="0.25">
      <c r="A223" s="52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2"/>
      <c r="M223" s="52"/>
      <c r="N223" s="52"/>
    </row>
    <row r="224" spans="1:14" x14ac:dyDescent="0.25">
      <c r="A224" s="52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2"/>
      <c r="M224" s="52"/>
      <c r="N224" s="52"/>
    </row>
    <row r="225" spans="1:14" x14ac:dyDescent="0.25">
      <c r="A225" s="52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2"/>
      <c r="M225" s="52"/>
      <c r="N225" s="52"/>
    </row>
    <row r="226" spans="1:14" x14ac:dyDescent="0.25">
      <c r="A226" s="52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2"/>
      <c r="M226" s="52"/>
      <c r="N226" s="52"/>
    </row>
    <row r="227" spans="1:14" x14ac:dyDescent="0.25">
      <c r="A227" s="52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2"/>
      <c r="M227" s="52"/>
      <c r="N227" s="52"/>
    </row>
    <row r="228" spans="1:14" x14ac:dyDescent="0.25">
      <c r="A228" s="52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2"/>
      <c r="M228" s="52"/>
      <c r="N228" s="52"/>
    </row>
    <row r="229" spans="1:14" x14ac:dyDescent="0.25">
      <c r="A229" s="52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2"/>
      <c r="M229" s="52"/>
      <c r="N229" s="52"/>
    </row>
    <row r="230" spans="1:14" x14ac:dyDescent="0.25">
      <c r="A230" s="52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2"/>
      <c r="M230" s="52"/>
      <c r="N230" s="52"/>
    </row>
    <row r="231" spans="1:14" x14ac:dyDescent="0.25">
      <c r="A231" s="52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2"/>
      <c r="M231" s="52"/>
      <c r="N231" s="52"/>
    </row>
    <row r="232" spans="1:14" x14ac:dyDescent="0.25">
      <c r="A232" s="52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2"/>
      <c r="M232" s="52"/>
      <c r="N232" s="52"/>
    </row>
    <row r="233" spans="1:14" x14ac:dyDescent="0.25">
      <c r="A233" s="52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2"/>
      <c r="M233" s="52"/>
      <c r="N233" s="52"/>
    </row>
    <row r="234" spans="1:14" x14ac:dyDescent="0.25">
      <c r="A234" s="52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2"/>
      <c r="M234" s="52"/>
      <c r="N234" s="52"/>
    </row>
    <row r="235" spans="1:14" x14ac:dyDescent="0.25">
      <c r="A235" s="52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2"/>
      <c r="M235" s="52"/>
      <c r="N235" s="52"/>
    </row>
    <row r="236" spans="1:14" x14ac:dyDescent="0.25">
      <c r="A236" s="52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2"/>
      <c r="M236" s="52"/>
      <c r="N236" s="52"/>
    </row>
    <row r="237" spans="1:14" x14ac:dyDescent="0.25">
      <c r="A237" s="52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2"/>
      <c r="M237" s="52"/>
      <c r="N237" s="52"/>
    </row>
    <row r="238" spans="1:14" x14ac:dyDescent="0.25">
      <c r="A238" s="52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2"/>
      <c r="M238" s="52"/>
      <c r="N238" s="52"/>
    </row>
    <row r="239" spans="1:14" x14ac:dyDescent="0.25">
      <c r="A239" s="52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2"/>
      <c r="M239" s="52"/>
      <c r="N239" s="52"/>
    </row>
    <row r="240" spans="1:14" x14ac:dyDescent="0.25">
      <c r="A240" s="52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2"/>
      <c r="M240" s="52"/>
      <c r="N240" s="52"/>
    </row>
    <row r="241" spans="1:14" x14ac:dyDescent="0.25">
      <c r="A241" s="52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2"/>
      <c r="M241" s="52"/>
      <c r="N241" s="52"/>
    </row>
    <row r="242" spans="1:14" x14ac:dyDescent="0.25">
      <c r="A242" s="52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2"/>
      <c r="M242" s="52"/>
      <c r="N242" s="52"/>
    </row>
    <row r="243" spans="1:14" x14ac:dyDescent="0.25">
      <c r="A243" s="52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2"/>
      <c r="M243" s="52"/>
      <c r="N243" s="52"/>
    </row>
    <row r="244" spans="1:14" x14ac:dyDescent="0.25">
      <c r="A244" s="52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2"/>
      <c r="M244" s="52"/>
      <c r="N244" s="52"/>
    </row>
    <row r="245" spans="1:14" x14ac:dyDescent="0.25">
      <c r="A245" s="52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2"/>
      <c r="M245" s="52"/>
      <c r="N245" s="52"/>
    </row>
    <row r="246" spans="1:14" x14ac:dyDescent="0.25">
      <c r="A246" s="52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2"/>
      <c r="M246" s="52"/>
      <c r="N246" s="52"/>
    </row>
    <row r="247" spans="1:14" x14ac:dyDescent="0.25">
      <c r="A247" s="52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2"/>
      <c r="M247" s="52"/>
      <c r="N247" s="52"/>
    </row>
    <row r="248" spans="1:14" x14ac:dyDescent="0.25">
      <c r="A248" s="52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2"/>
      <c r="M248" s="52"/>
      <c r="N248" s="52"/>
    </row>
    <row r="249" spans="1:14" x14ac:dyDescent="0.25">
      <c r="A249" s="52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2"/>
      <c r="M249" s="52"/>
      <c r="N249" s="52"/>
    </row>
    <row r="250" spans="1:14" x14ac:dyDescent="0.25">
      <c r="A250" s="52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2"/>
      <c r="M250" s="52"/>
      <c r="N250" s="52"/>
    </row>
    <row r="251" spans="1:14" x14ac:dyDescent="0.25">
      <c r="A251" s="52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2"/>
      <c r="M251" s="52"/>
      <c r="N251" s="52"/>
    </row>
    <row r="252" spans="1:14" x14ac:dyDescent="0.25">
      <c r="A252" s="52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2"/>
      <c r="M252" s="52"/>
      <c r="N252" s="52"/>
    </row>
    <row r="253" spans="1:14" x14ac:dyDescent="0.25">
      <c r="A253" s="52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2"/>
      <c r="M253" s="52"/>
      <c r="N253" s="52"/>
    </row>
    <row r="254" spans="1:14" x14ac:dyDescent="0.25">
      <c r="A254" s="52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2"/>
      <c r="M254" s="52"/>
      <c r="N254" s="52"/>
    </row>
    <row r="255" spans="1:14" x14ac:dyDescent="0.25">
      <c r="A255" s="52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2"/>
      <c r="M255" s="52"/>
      <c r="N255" s="52"/>
    </row>
    <row r="256" spans="1:14" x14ac:dyDescent="0.25">
      <c r="A256" s="52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2"/>
      <c r="M256" s="52"/>
      <c r="N256" s="52"/>
    </row>
    <row r="257" spans="1:14" x14ac:dyDescent="0.25">
      <c r="A257" s="52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2"/>
      <c r="M257" s="52"/>
      <c r="N257" s="52"/>
    </row>
    <row r="258" spans="1:14" x14ac:dyDescent="0.25">
      <c r="A258" s="52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2"/>
      <c r="M258" s="52"/>
      <c r="N258" s="52"/>
    </row>
    <row r="259" spans="1:14" x14ac:dyDescent="0.25">
      <c r="A259" s="52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2"/>
      <c r="M259" s="52"/>
      <c r="N259" s="52"/>
    </row>
    <row r="260" spans="1:14" x14ac:dyDescent="0.25">
      <c r="A260" s="52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2"/>
      <c r="M260" s="52"/>
      <c r="N260" s="52"/>
    </row>
    <row r="261" spans="1:14" x14ac:dyDescent="0.25">
      <c r="A261" s="52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2"/>
      <c r="M261" s="52"/>
      <c r="N261" s="52"/>
    </row>
    <row r="262" spans="1:14" x14ac:dyDescent="0.25">
      <c r="A262" s="52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2"/>
      <c r="M262" s="52"/>
      <c r="N262" s="52"/>
    </row>
    <row r="263" spans="1:14" x14ac:dyDescent="0.25">
      <c r="A263" s="52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2"/>
      <c r="M263" s="52"/>
      <c r="N263" s="52"/>
    </row>
    <row r="264" spans="1:14" x14ac:dyDescent="0.25">
      <c r="A264" s="52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2"/>
      <c r="M264" s="52"/>
      <c r="N264" s="52"/>
    </row>
    <row r="265" spans="1:14" x14ac:dyDescent="0.25">
      <c r="A265" s="52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2"/>
      <c r="M265" s="52"/>
      <c r="N265" s="52"/>
    </row>
    <row r="266" spans="1:14" x14ac:dyDescent="0.25">
      <c r="A266" s="52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2"/>
      <c r="M266" s="52"/>
      <c r="N266" s="52"/>
    </row>
    <row r="267" spans="1:14" x14ac:dyDescent="0.25">
      <c r="A267" s="52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2"/>
      <c r="M267" s="52"/>
      <c r="N267" s="52"/>
    </row>
    <row r="268" spans="1:14" x14ac:dyDescent="0.25">
      <c r="A268" s="52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2"/>
      <c r="M268" s="52"/>
      <c r="N268" s="52"/>
    </row>
    <row r="269" spans="1:14" x14ac:dyDescent="0.25">
      <c r="A269" s="52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2"/>
      <c r="M269" s="52"/>
      <c r="N269" s="52"/>
    </row>
    <row r="270" spans="1:14" x14ac:dyDescent="0.25">
      <c r="A270" s="52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2"/>
      <c r="M270" s="52"/>
      <c r="N270" s="52"/>
    </row>
    <row r="271" spans="1:14" x14ac:dyDescent="0.25">
      <c r="A271" s="52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2"/>
      <c r="M271" s="52"/>
      <c r="N271" s="52"/>
    </row>
    <row r="272" spans="1:14" x14ac:dyDescent="0.25">
      <c r="A272" s="52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2"/>
      <c r="M272" s="52"/>
      <c r="N272" s="52"/>
    </row>
    <row r="273" spans="1:14" x14ac:dyDescent="0.25">
      <c r="A273" s="52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2"/>
      <c r="M273" s="52"/>
      <c r="N273" s="52"/>
    </row>
    <row r="274" spans="1:14" x14ac:dyDescent="0.25">
      <c r="A274" s="52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2"/>
      <c r="M274" s="52"/>
      <c r="N274" s="52"/>
    </row>
    <row r="275" spans="1:14" x14ac:dyDescent="0.25">
      <c r="A275" s="52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2"/>
      <c r="M275" s="52"/>
      <c r="N275" s="52"/>
    </row>
    <row r="276" spans="1:14" x14ac:dyDescent="0.25">
      <c r="A276" s="52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2"/>
      <c r="M276" s="52"/>
      <c r="N276" s="52"/>
    </row>
    <row r="277" spans="1:14" x14ac:dyDescent="0.25">
      <c r="A277" s="52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2"/>
      <c r="M277" s="52"/>
      <c r="N277" s="52"/>
    </row>
    <row r="278" spans="1:14" x14ac:dyDescent="0.25">
      <c r="A278" s="52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2"/>
      <c r="M278" s="52"/>
      <c r="N278" s="52"/>
    </row>
    <row r="279" spans="1:14" x14ac:dyDescent="0.25">
      <c r="A279" s="52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2"/>
      <c r="M279" s="52"/>
      <c r="N279" s="52"/>
    </row>
    <row r="280" spans="1:14" x14ac:dyDescent="0.25">
      <c r="A280" s="52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2"/>
      <c r="M280" s="52"/>
      <c r="N280" s="52"/>
    </row>
    <row r="281" spans="1:14" x14ac:dyDescent="0.25">
      <c r="A281" s="52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2"/>
      <c r="M281" s="52"/>
      <c r="N281" s="52"/>
    </row>
    <row r="282" spans="1:14" x14ac:dyDescent="0.25">
      <c r="A282" s="52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2"/>
      <c r="M282" s="52"/>
      <c r="N282" s="52"/>
    </row>
    <row r="283" spans="1:14" x14ac:dyDescent="0.25">
      <c r="A283" s="52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2"/>
      <c r="M283" s="52"/>
      <c r="N283" s="52"/>
    </row>
    <row r="284" spans="1:14" x14ac:dyDescent="0.25">
      <c r="A284" s="52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2"/>
      <c r="M284" s="52"/>
      <c r="N284" s="52"/>
    </row>
    <row r="285" spans="1:14" x14ac:dyDescent="0.25">
      <c r="A285" s="52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2"/>
      <c r="M285" s="52"/>
      <c r="N285" s="52"/>
    </row>
    <row r="286" spans="1:14" x14ac:dyDescent="0.25">
      <c r="A286" s="52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2"/>
      <c r="M286" s="52"/>
      <c r="N286" s="52"/>
    </row>
    <row r="287" spans="1:14" x14ac:dyDescent="0.25">
      <c r="A287" s="52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2"/>
      <c r="M287" s="52"/>
      <c r="N287" s="52"/>
    </row>
    <row r="288" spans="1:14" x14ac:dyDescent="0.25">
      <c r="A288" s="52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2"/>
      <c r="M288" s="52"/>
      <c r="N288" s="52"/>
    </row>
    <row r="289" spans="1:14" x14ac:dyDescent="0.25">
      <c r="A289" s="52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2"/>
      <c r="M289" s="52"/>
      <c r="N289" s="52"/>
    </row>
    <row r="290" spans="1:14" x14ac:dyDescent="0.25">
      <c r="A290" s="52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2"/>
      <c r="M290" s="52"/>
      <c r="N290" s="52"/>
    </row>
    <row r="291" spans="1:14" x14ac:dyDescent="0.25">
      <c r="A291" s="52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2"/>
      <c r="M291" s="52"/>
      <c r="N291" s="52"/>
    </row>
    <row r="292" spans="1:14" x14ac:dyDescent="0.25">
      <c r="A292" s="52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2"/>
      <c r="M292" s="52"/>
      <c r="N292" s="52"/>
    </row>
    <row r="293" spans="1:14" x14ac:dyDescent="0.25">
      <c r="A293" s="52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2"/>
      <c r="M293" s="52"/>
      <c r="N293" s="52"/>
    </row>
    <row r="294" spans="1:14" x14ac:dyDescent="0.25">
      <c r="A294" s="52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2"/>
      <c r="M294" s="52"/>
      <c r="N294" s="52"/>
    </row>
    <row r="295" spans="1:14" x14ac:dyDescent="0.25">
      <c r="A295" s="52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2"/>
      <c r="M295" s="52"/>
      <c r="N295" s="52"/>
    </row>
    <row r="296" spans="1:14" x14ac:dyDescent="0.25">
      <c r="A296" s="52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2"/>
      <c r="M296" s="52"/>
      <c r="N296" s="52"/>
    </row>
    <row r="297" spans="1:14" x14ac:dyDescent="0.25">
      <c r="A297" s="52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2"/>
      <c r="M297" s="52"/>
      <c r="N297" s="52"/>
    </row>
    <row r="298" spans="1:14" x14ac:dyDescent="0.25">
      <c r="A298" s="52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2"/>
      <c r="M298" s="52"/>
      <c r="N298" s="52"/>
    </row>
    <row r="299" spans="1:14" x14ac:dyDescent="0.25">
      <c r="A299" s="52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2"/>
      <c r="M299" s="52"/>
      <c r="N299" s="52"/>
    </row>
    <row r="300" spans="1:14" x14ac:dyDescent="0.25">
      <c r="A300" s="52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2"/>
      <c r="M300" s="52"/>
      <c r="N300" s="52"/>
    </row>
    <row r="301" spans="1:14" x14ac:dyDescent="0.25">
      <c r="A301" s="52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2"/>
      <c r="M301" s="52"/>
      <c r="N301" s="52"/>
    </row>
    <row r="302" spans="1:14" x14ac:dyDescent="0.25">
      <c r="A302" s="52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2"/>
      <c r="M302" s="52"/>
      <c r="N302" s="52"/>
    </row>
    <row r="303" spans="1:14" x14ac:dyDescent="0.25">
      <c r="A303" s="52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2"/>
      <c r="M303" s="52"/>
      <c r="N303" s="52"/>
    </row>
    <row r="304" spans="1:14" x14ac:dyDescent="0.25">
      <c r="A304" s="52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2"/>
      <c r="M304" s="52"/>
      <c r="N304" s="52"/>
    </row>
    <row r="305" spans="1:14" x14ac:dyDescent="0.25">
      <c r="A305" s="52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2"/>
      <c r="M305" s="52"/>
      <c r="N305" s="52"/>
    </row>
    <row r="306" spans="1:14" x14ac:dyDescent="0.25">
      <c r="A306" s="52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2"/>
      <c r="M306" s="52"/>
      <c r="N306" s="52"/>
    </row>
    <row r="307" spans="1:14" x14ac:dyDescent="0.25">
      <c r="A307" s="52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2"/>
      <c r="M307" s="52"/>
      <c r="N307" s="52"/>
    </row>
    <row r="308" spans="1:14" x14ac:dyDescent="0.25">
      <c r="A308" s="52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2"/>
      <c r="M308" s="52"/>
      <c r="N308" s="52"/>
    </row>
    <row r="309" spans="1:14" x14ac:dyDescent="0.25">
      <c r="A309" s="52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2"/>
      <c r="M309" s="52"/>
      <c r="N309" s="52"/>
    </row>
    <row r="310" spans="1:14" x14ac:dyDescent="0.25">
      <c r="A310" s="52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2"/>
      <c r="M310" s="52"/>
      <c r="N310" s="52"/>
    </row>
    <row r="311" spans="1:14" x14ac:dyDescent="0.25">
      <c r="A311" s="52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2"/>
      <c r="M311" s="52"/>
      <c r="N311" s="52"/>
    </row>
    <row r="312" spans="1:14" x14ac:dyDescent="0.25">
      <c r="A312" s="52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2"/>
      <c r="M312" s="52"/>
      <c r="N312" s="52"/>
    </row>
    <row r="313" spans="1:14" x14ac:dyDescent="0.25">
      <c r="A313" s="52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2"/>
      <c r="M313" s="52"/>
      <c r="N313" s="52"/>
    </row>
    <row r="314" spans="1:14" x14ac:dyDescent="0.25">
      <c r="A314" s="52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2"/>
      <c r="M314" s="52"/>
      <c r="N314" s="52"/>
    </row>
    <row r="315" spans="1:14" x14ac:dyDescent="0.25">
      <c r="A315" s="52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2"/>
      <c r="M315" s="52"/>
      <c r="N315" s="52"/>
    </row>
    <row r="316" spans="1:14" x14ac:dyDescent="0.25">
      <c r="A316" s="52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2"/>
      <c r="M316" s="52"/>
      <c r="N316" s="52"/>
    </row>
    <row r="317" spans="1:14" x14ac:dyDescent="0.25">
      <c r="A317" s="52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2"/>
      <c r="M317" s="52"/>
      <c r="N317" s="52"/>
    </row>
    <row r="318" spans="1:14" x14ac:dyDescent="0.25">
      <c r="A318" s="52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2"/>
      <c r="M318" s="52"/>
      <c r="N318" s="52"/>
    </row>
    <row r="319" spans="1:14" x14ac:dyDescent="0.25">
      <c r="A319" s="52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2"/>
      <c r="M319" s="52"/>
      <c r="N319" s="52"/>
    </row>
    <row r="320" spans="1:14" x14ac:dyDescent="0.25">
      <c r="A320" s="52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2"/>
      <c r="M320" s="52"/>
      <c r="N320" s="52"/>
    </row>
    <row r="321" spans="1:14" x14ac:dyDescent="0.25">
      <c r="A321" s="52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2"/>
      <c r="M321" s="52"/>
      <c r="N321" s="52"/>
    </row>
    <row r="322" spans="1:14" x14ac:dyDescent="0.25">
      <c r="A322" s="52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2"/>
      <c r="M322" s="52"/>
      <c r="N322" s="52"/>
    </row>
    <row r="323" spans="1:14" x14ac:dyDescent="0.25">
      <c r="A323" s="52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2"/>
      <c r="M323" s="52"/>
      <c r="N323" s="52"/>
    </row>
    <row r="324" spans="1:14" x14ac:dyDescent="0.25">
      <c r="A324" s="52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2"/>
      <c r="M324" s="52"/>
      <c r="N324" s="52"/>
    </row>
    <row r="325" spans="1:14" x14ac:dyDescent="0.25">
      <c r="A325" s="52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2"/>
      <c r="M325" s="52"/>
      <c r="N325" s="52"/>
    </row>
    <row r="326" spans="1:14" x14ac:dyDescent="0.25">
      <c r="A326" s="52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2"/>
      <c r="M326" s="52"/>
      <c r="N326" s="52"/>
    </row>
    <row r="327" spans="1:14" x14ac:dyDescent="0.25">
      <c r="A327" s="52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2"/>
      <c r="M327" s="52"/>
      <c r="N327" s="52"/>
    </row>
    <row r="328" spans="1:14" x14ac:dyDescent="0.25">
      <c r="A328" s="52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2"/>
      <c r="M328" s="52"/>
      <c r="N328" s="52"/>
    </row>
    <row r="329" spans="1:14" x14ac:dyDescent="0.25">
      <c r="A329" s="52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2"/>
      <c r="M329" s="52"/>
      <c r="N329" s="52"/>
    </row>
    <row r="330" spans="1:14" x14ac:dyDescent="0.25">
      <c r="A330" s="52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2"/>
      <c r="M330" s="52"/>
      <c r="N330" s="52"/>
    </row>
    <row r="331" spans="1:14" x14ac:dyDescent="0.25">
      <c r="A331" s="52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2"/>
      <c r="M331" s="52"/>
      <c r="N331" s="52"/>
    </row>
    <row r="332" spans="1:14" x14ac:dyDescent="0.25">
      <c r="A332" s="52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2"/>
      <c r="M332" s="52"/>
      <c r="N332" s="52"/>
    </row>
    <row r="333" spans="1:14" x14ac:dyDescent="0.25">
      <c r="A333" s="52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2"/>
      <c r="M333" s="52"/>
      <c r="N333" s="52"/>
    </row>
    <row r="334" spans="1:14" x14ac:dyDescent="0.25">
      <c r="A334" s="52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2"/>
      <c r="M334" s="52"/>
      <c r="N334" s="52"/>
    </row>
    <row r="335" spans="1:14" x14ac:dyDescent="0.25">
      <c r="A335" s="52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2"/>
      <c r="M335" s="52"/>
      <c r="N335" s="52"/>
    </row>
    <row r="336" spans="1:14" x14ac:dyDescent="0.25">
      <c r="A336" s="52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2"/>
      <c r="M336" s="52"/>
      <c r="N336" s="52"/>
    </row>
    <row r="337" spans="1:14" x14ac:dyDescent="0.25">
      <c r="A337" s="52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2"/>
      <c r="M337" s="52"/>
      <c r="N337" s="52"/>
    </row>
    <row r="338" spans="1:14" x14ac:dyDescent="0.25">
      <c r="A338" s="52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2"/>
      <c r="M338" s="52"/>
      <c r="N338" s="52"/>
    </row>
    <row r="339" spans="1:14" x14ac:dyDescent="0.25">
      <c r="A339" s="52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2"/>
      <c r="M339" s="52"/>
      <c r="N339" s="52"/>
    </row>
    <row r="340" spans="1:14" x14ac:dyDescent="0.25">
      <c r="A340" s="52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2"/>
      <c r="M340" s="52"/>
      <c r="N340" s="52"/>
    </row>
    <row r="341" spans="1:14" x14ac:dyDescent="0.25">
      <c r="A341" s="52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2"/>
      <c r="M341" s="52"/>
      <c r="N341" s="52"/>
    </row>
    <row r="342" spans="1:14" x14ac:dyDescent="0.25">
      <c r="A342" s="52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2"/>
      <c r="M342" s="52"/>
      <c r="N342" s="52"/>
    </row>
    <row r="343" spans="1:14" x14ac:dyDescent="0.25">
      <c r="A343" s="52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2"/>
      <c r="M343" s="52"/>
      <c r="N343" s="52"/>
    </row>
    <row r="344" spans="1:14" x14ac:dyDescent="0.25">
      <c r="A344" s="52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2"/>
      <c r="M344" s="52"/>
      <c r="N344" s="52"/>
    </row>
    <row r="345" spans="1:14" x14ac:dyDescent="0.25">
      <c r="A345" s="52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2"/>
      <c r="M345" s="52"/>
      <c r="N345" s="52"/>
    </row>
    <row r="346" spans="1:14" x14ac:dyDescent="0.25">
      <c r="A346" s="52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2"/>
      <c r="M346" s="52"/>
      <c r="N346" s="52"/>
    </row>
    <row r="347" spans="1:14" x14ac:dyDescent="0.25">
      <c r="A347" s="52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2"/>
      <c r="M347" s="52"/>
      <c r="N347" s="52"/>
    </row>
    <row r="348" spans="1:14" x14ac:dyDescent="0.25">
      <c r="A348" s="52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2"/>
      <c r="M348" s="52"/>
      <c r="N348" s="52"/>
    </row>
    <row r="349" spans="1:14" x14ac:dyDescent="0.25">
      <c r="A349" s="52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2"/>
      <c r="M349" s="52"/>
      <c r="N349" s="52"/>
    </row>
    <row r="350" spans="1:14" x14ac:dyDescent="0.25">
      <c r="A350" s="52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2"/>
      <c r="M350" s="52"/>
      <c r="N350" s="52"/>
    </row>
    <row r="351" spans="1:14" x14ac:dyDescent="0.25">
      <c r="A351" s="52"/>
      <c r="B351" s="53"/>
      <c r="C351" s="53"/>
      <c r="D351" s="53"/>
      <c r="E351" s="53"/>
      <c r="F351" s="53"/>
      <c r="G351" s="53"/>
      <c r="H351" s="53"/>
      <c r="I351" s="53"/>
      <c r="J351" s="128"/>
      <c r="K351" s="129"/>
      <c r="L351" s="130"/>
      <c r="M351" s="52"/>
      <c r="N351" s="52"/>
    </row>
    <row r="352" spans="1:14" ht="15.75" x14ac:dyDescent="0.25">
      <c r="A352" s="52"/>
      <c r="B352" s="53"/>
      <c r="C352" s="53"/>
      <c r="D352" s="53"/>
      <c r="E352" s="53"/>
      <c r="F352" s="53"/>
      <c r="G352" s="53"/>
      <c r="H352" s="53"/>
      <c r="I352" s="53"/>
      <c r="J352" s="40"/>
      <c r="K352" s="131"/>
      <c r="L352" s="132"/>
      <c r="M352" s="52"/>
      <c r="N352" s="52"/>
    </row>
    <row r="353" spans="1:14" ht="15.75" x14ac:dyDescent="0.25">
      <c r="A353" s="52"/>
      <c r="B353" s="53"/>
      <c r="C353" s="53"/>
      <c r="D353" s="53"/>
      <c r="E353" s="53"/>
      <c r="F353" s="53"/>
      <c r="G353" s="53"/>
      <c r="H353" s="53"/>
      <c r="I353" s="53"/>
      <c r="J353" s="43"/>
      <c r="K353" s="43"/>
      <c r="L353" s="43"/>
      <c r="M353" s="52"/>
      <c r="N353" s="52"/>
    </row>
    <row r="354" spans="1:14" x14ac:dyDescent="0.25">
      <c r="A354" s="52"/>
      <c r="B354" s="53"/>
      <c r="C354" s="53"/>
      <c r="D354" s="53"/>
      <c r="E354" s="53"/>
      <c r="F354" s="53"/>
      <c r="G354" s="53"/>
      <c r="H354" s="53"/>
      <c r="I354" s="53"/>
      <c r="J354" s="1"/>
      <c r="K354" s="1"/>
      <c r="L354" s="1"/>
      <c r="M354" s="52"/>
      <c r="N354" s="52"/>
    </row>
    <row r="355" spans="1:14" x14ac:dyDescent="0.25">
      <c r="A355" s="52"/>
      <c r="B355" s="53"/>
      <c r="C355" s="53"/>
      <c r="D355" s="53"/>
      <c r="E355" s="53"/>
      <c r="F355" s="53"/>
      <c r="G355" s="53"/>
      <c r="H355" s="53"/>
      <c r="I355" s="53"/>
      <c r="J355" s="1"/>
      <c r="K355" s="1"/>
      <c r="L355" s="1"/>
      <c r="M355" s="52"/>
      <c r="N355" s="52"/>
    </row>
    <row r="356" spans="1:14" x14ac:dyDescent="0.25">
      <c r="A356" s="52"/>
      <c r="B356" s="53"/>
      <c r="C356" s="53"/>
      <c r="D356" s="53"/>
      <c r="E356" s="53"/>
      <c r="F356" s="53"/>
      <c r="G356" s="53"/>
      <c r="H356" s="53"/>
      <c r="I356" s="53"/>
      <c r="J356" s="3"/>
      <c r="K356" s="3"/>
      <c r="L356" s="3"/>
      <c r="M356" s="52"/>
      <c r="N356" s="52"/>
    </row>
    <row r="357" spans="1:14" x14ac:dyDescent="0.25">
      <c r="A357" s="52"/>
      <c r="B357" s="53"/>
      <c r="C357" s="53"/>
      <c r="D357" s="53"/>
      <c r="E357" s="53"/>
      <c r="F357" s="53"/>
      <c r="G357" s="53"/>
      <c r="H357" s="53"/>
      <c r="I357" s="53"/>
      <c r="J357" s="1"/>
      <c r="K357" s="1"/>
      <c r="L357" s="1"/>
      <c r="M357" s="52"/>
      <c r="N357" s="52"/>
    </row>
    <row r="358" spans="1:14" x14ac:dyDescent="0.25">
      <c r="A358" s="52"/>
      <c r="B358" s="53"/>
      <c r="C358" s="53"/>
      <c r="D358" s="53"/>
      <c r="E358" s="53"/>
      <c r="F358" s="53"/>
      <c r="G358" s="53"/>
      <c r="H358" s="53"/>
      <c r="I358" s="53"/>
      <c r="J358" s="1"/>
      <c r="K358" s="1"/>
      <c r="L358" s="1"/>
      <c r="M358" s="52"/>
      <c r="N358" s="52"/>
    </row>
    <row r="359" spans="1:14" x14ac:dyDescent="0.25">
      <c r="A359" s="52"/>
      <c r="B359" s="53"/>
      <c r="C359" s="53"/>
      <c r="D359" s="53"/>
      <c r="E359" s="53"/>
      <c r="F359" s="53"/>
      <c r="G359" s="53"/>
      <c r="H359" s="53"/>
      <c r="I359" s="53"/>
      <c r="J359" s="1"/>
      <c r="K359" s="1"/>
      <c r="L359" s="1"/>
      <c r="M359" s="52"/>
      <c r="N359" s="52"/>
    </row>
    <row r="360" spans="1:14" x14ac:dyDescent="0.25">
      <c r="A360" s="52"/>
      <c r="B360" s="53"/>
      <c r="C360" s="53"/>
      <c r="D360" s="53"/>
      <c r="E360" s="53"/>
      <c r="F360" s="53"/>
      <c r="G360" s="53"/>
      <c r="H360" s="53"/>
      <c r="I360" s="53"/>
      <c r="J360" s="1"/>
      <c r="K360" s="1"/>
      <c r="L360" s="1"/>
      <c r="M360" s="52"/>
      <c r="N360" s="52"/>
    </row>
    <row r="361" spans="1:14" x14ac:dyDescent="0.25">
      <c r="A361" s="52"/>
      <c r="B361" s="53"/>
      <c r="C361" s="53"/>
      <c r="D361" s="53"/>
      <c r="E361" s="53"/>
      <c r="F361" s="53"/>
      <c r="G361" s="53"/>
      <c r="H361" s="53"/>
      <c r="I361" s="53"/>
      <c r="J361" s="1"/>
      <c r="K361" s="1"/>
      <c r="L361" s="1"/>
      <c r="M361" s="52"/>
      <c r="N361" s="52"/>
    </row>
    <row r="362" spans="1:14" x14ac:dyDescent="0.25">
      <c r="A362" s="52"/>
      <c r="B362" s="53"/>
      <c r="C362" s="53"/>
      <c r="D362" s="53"/>
      <c r="E362" s="53"/>
      <c r="F362" s="53"/>
      <c r="G362" s="53"/>
      <c r="H362" s="53"/>
      <c r="I362" s="53"/>
      <c r="J362" s="1"/>
      <c r="K362" s="1"/>
      <c r="L362" s="1"/>
      <c r="M362" s="52"/>
      <c r="N362" s="52"/>
    </row>
    <row r="363" spans="1:14" x14ac:dyDescent="0.25">
      <c r="A363" s="52"/>
      <c r="B363" s="53"/>
      <c r="C363" s="53"/>
      <c r="D363" s="53"/>
      <c r="E363" s="53"/>
      <c r="F363" s="53"/>
      <c r="G363" s="53"/>
      <c r="H363" s="53"/>
      <c r="I363" s="53"/>
      <c r="J363" s="1"/>
      <c r="K363" s="1"/>
      <c r="L363" s="1"/>
      <c r="M363" s="52"/>
      <c r="N363" s="52"/>
    </row>
    <row r="364" spans="1:14" x14ac:dyDescent="0.25">
      <c r="A364" s="52"/>
      <c r="B364" s="53"/>
      <c r="C364" s="53"/>
      <c r="D364" s="53"/>
      <c r="E364" s="53"/>
      <c r="F364" s="53"/>
      <c r="G364" s="53"/>
      <c r="H364" s="53"/>
      <c r="I364" s="53"/>
      <c r="J364" s="1"/>
      <c r="K364" s="1"/>
      <c r="L364" s="1"/>
      <c r="M364" s="52"/>
      <c r="N364" s="52"/>
    </row>
    <row r="365" spans="1:14" x14ac:dyDescent="0.25">
      <c r="A365" s="52"/>
      <c r="B365" s="53"/>
      <c r="C365" s="53"/>
      <c r="D365" s="53"/>
      <c r="E365" s="53"/>
      <c r="F365" s="53"/>
      <c r="G365" s="53"/>
      <c r="H365" s="53"/>
      <c r="I365" s="53"/>
      <c r="J365" s="1"/>
      <c r="K365" s="1"/>
      <c r="L365" s="1"/>
      <c r="M365" s="52"/>
      <c r="N365" s="52"/>
    </row>
    <row r="366" spans="1:14" x14ac:dyDescent="0.25">
      <c r="A366" s="52"/>
      <c r="B366" s="53"/>
      <c r="C366" s="53"/>
      <c r="D366" s="53"/>
      <c r="E366" s="53"/>
      <c r="F366" s="53"/>
      <c r="G366" s="53"/>
      <c r="H366" s="53"/>
      <c r="I366" s="53"/>
      <c r="J366" s="1"/>
      <c r="K366" s="1"/>
      <c r="L366" s="1"/>
      <c r="M366" s="52"/>
      <c r="N366" s="52"/>
    </row>
    <row r="367" spans="1:14" x14ac:dyDescent="0.25">
      <c r="A367" s="52"/>
      <c r="B367" s="53"/>
      <c r="C367" s="53"/>
      <c r="D367" s="53"/>
      <c r="E367" s="53"/>
      <c r="F367" s="53"/>
      <c r="G367" s="53"/>
      <c r="H367" s="53"/>
      <c r="I367" s="53"/>
      <c r="J367" s="1"/>
      <c r="K367" s="1"/>
      <c r="L367" s="1"/>
      <c r="M367" s="52"/>
      <c r="N367" s="52"/>
    </row>
    <row r="368" spans="1:14" x14ac:dyDescent="0.25">
      <c r="A368" s="52"/>
      <c r="B368" s="53"/>
      <c r="C368" s="53"/>
      <c r="D368" s="53"/>
      <c r="E368" s="53"/>
      <c r="F368" s="53"/>
      <c r="G368" s="53"/>
      <c r="H368" s="53"/>
      <c r="I368" s="53"/>
      <c r="J368" s="1"/>
      <c r="K368" s="1"/>
      <c r="L368" s="1"/>
      <c r="M368" s="52"/>
      <c r="N368" s="52"/>
    </row>
    <row r="369" spans="1:14" x14ac:dyDescent="0.25">
      <c r="A369" s="52"/>
      <c r="B369" s="53"/>
      <c r="C369" s="53"/>
      <c r="D369" s="53"/>
      <c r="E369" s="53"/>
      <c r="F369" s="53"/>
      <c r="G369" s="53"/>
      <c r="H369" s="53"/>
      <c r="I369" s="53"/>
      <c r="J369" s="1"/>
      <c r="K369" s="1"/>
      <c r="L369" s="1"/>
      <c r="M369" s="52"/>
      <c r="N369" s="52"/>
    </row>
    <row r="370" spans="1:14" x14ac:dyDescent="0.25">
      <c r="A370" s="52"/>
      <c r="B370" s="53"/>
      <c r="C370" s="53"/>
      <c r="D370" s="53"/>
      <c r="E370" s="53"/>
      <c r="F370" s="53"/>
      <c r="G370" s="53"/>
      <c r="H370" s="53"/>
      <c r="I370" s="53"/>
      <c r="J370" s="2"/>
      <c r="K370" s="1"/>
      <c r="L370" s="1"/>
      <c r="M370" s="52"/>
      <c r="N370" s="52"/>
    </row>
    <row r="371" spans="1:14" x14ac:dyDescent="0.25">
      <c r="A371" s="52"/>
      <c r="B371" s="53"/>
      <c r="C371" s="53"/>
      <c r="D371" s="53"/>
      <c r="E371" s="53"/>
      <c r="F371" s="53"/>
      <c r="G371" s="53"/>
      <c r="H371" s="53"/>
      <c r="I371" s="53"/>
      <c r="J371" s="2"/>
      <c r="K371" s="1"/>
      <c r="L371" s="1"/>
      <c r="M371" s="52"/>
      <c r="N371" s="52"/>
    </row>
    <row r="372" spans="1:14" x14ac:dyDescent="0.25">
      <c r="A372" s="52"/>
      <c r="B372" s="53"/>
      <c r="C372" s="53"/>
      <c r="D372" s="53"/>
      <c r="E372" s="53"/>
      <c r="F372" s="53"/>
      <c r="G372" s="53"/>
      <c r="H372" s="53"/>
      <c r="I372" s="53"/>
      <c r="J372" s="2"/>
      <c r="K372" s="1"/>
      <c r="L372" s="1"/>
      <c r="M372" s="52"/>
      <c r="N372" s="52"/>
    </row>
    <row r="373" spans="1:14" x14ac:dyDescent="0.25">
      <c r="A373" s="52"/>
      <c r="B373" s="53"/>
      <c r="C373" s="53"/>
      <c r="D373" s="53"/>
      <c r="E373" s="53"/>
      <c r="F373" s="53"/>
      <c r="G373" s="53"/>
      <c r="H373" s="53"/>
      <c r="I373" s="53"/>
      <c r="J373" s="2"/>
      <c r="K373" s="1"/>
      <c r="L373" s="1"/>
      <c r="M373" s="52"/>
      <c r="N373" s="52"/>
    </row>
    <row r="374" spans="1:14" x14ac:dyDescent="0.25">
      <c r="A374" s="52"/>
      <c r="B374" s="53"/>
      <c r="C374" s="53"/>
      <c r="D374" s="53"/>
      <c r="E374" s="53"/>
      <c r="F374" s="53"/>
      <c r="G374" s="53"/>
      <c r="H374" s="53"/>
      <c r="I374" s="53"/>
      <c r="J374" s="2"/>
      <c r="K374" s="1"/>
      <c r="L374" s="1"/>
      <c r="M374" s="52"/>
      <c r="N374" s="52"/>
    </row>
    <row r="375" spans="1:14" x14ac:dyDescent="0.25">
      <c r="A375" s="52"/>
      <c r="B375" s="53"/>
      <c r="C375" s="53"/>
      <c r="D375" s="53"/>
      <c r="E375" s="53"/>
      <c r="F375" s="53"/>
      <c r="G375" s="53"/>
      <c r="H375" s="53"/>
      <c r="I375" s="53"/>
      <c r="J375" s="2"/>
      <c r="K375" s="1"/>
      <c r="L375" s="1"/>
      <c r="M375" s="52"/>
      <c r="N375" s="52"/>
    </row>
    <row r="376" spans="1:14" x14ac:dyDescent="0.25">
      <c r="A376" s="52"/>
      <c r="B376" s="53"/>
      <c r="C376" s="53"/>
      <c r="D376" s="53"/>
      <c r="E376" s="53"/>
      <c r="F376" s="53"/>
      <c r="G376" s="53"/>
      <c r="H376" s="53"/>
      <c r="I376" s="53"/>
      <c r="J376" s="2"/>
      <c r="K376" s="1"/>
      <c r="L376" s="1"/>
      <c r="M376" s="52"/>
      <c r="N376" s="52"/>
    </row>
    <row r="377" spans="1:14" x14ac:dyDescent="0.25">
      <c r="A377" s="52"/>
      <c r="B377" s="53"/>
      <c r="C377" s="53"/>
      <c r="D377" s="53"/>
      <c r="E377" s="53"/>
      <c r="F377" s="53"/>
      <c r="G377" s="53"/>
      <c r="H377" s="53"/>
      <c r="I377" s="53"/>
      <c r="J377" s="2"/>
      <c r="K377" s="1"/>
      <c r="L377" s="1"/>
      <c r="M377" s="52"/>
      <c r="N377" s="52"/>
    </row>
    <row r="378" spans="1:14" ht="18.75" x14ac:dyDescent="0.25">
      <c r="A378" s="52"/>
      <c r="B378" s="53"/>
      <c r="C378" s="53"/>
      <c r="D378" s="53"/>
      <c r="E378" s="53"/>
      <c r="F378" s="53"/>
      <c r="G378" s="53"/>
      <c r="H378" s="53"/>
      <c r="I378" s="53"/>
      <c r="J378" s="5"/>
      <c r="K378" s="1"/>
      <c r="L378" s="1"/>
      <c r="M378" s="52"/>
      <c r="N378" s="52"/>
    </row>
    <row r="379" spans="1:14" ht="17.25" x14ac:dyDescent="0.25">
      <c r="A379" s="52"/>
      <c r="B379" s="53"/>
      <c r="C379" s="53"/>
      <c r="D379" s="53"/>
      <c r="E379" s="53"/>
      <c r="F379" s="53"/>
      <c r="G379" s="53"/>
      <c r="H379" s="53"/>
      <c r="I379" s="53"/>
      <c r="J379" s="7"/>
      <c r="K379" s="1"/>
      <c r="L379" s="1"/>
      <c r="M379" s="52"/>
      <c r="N379" s="52"/>
    </row>
    <row r="380" spans="1:14" x14ac:dyDescent="0.25">
      <c r="A380" s="52"/>
      <c r="B380" s="53"/>
      <c r="C380" s="53"/>
      <c r="D380" s="53"/>
      <c r="E380" s="53"/>
      <c r="F380" s="53"/>
      <c r="G380" s="53"/>
      <c r="H380" s="53"/>
      <c r="I380" s="53"/>
      <c r="J380" s="2"/>
      <c r="K380" s="1"/>
      <c r="L380" s="1"/>
      <c r="M380" s="52"/>
      <c r="N380" s="52"/>
    </row>
    <row r="381" spans="1:14" x14ac:dyDescent="0.25">
      <c r="A381" s="52"/>
      <c r="B381" s="53"/>
      <c r="C381" s="53"/>
      <c r="D381" s="53"/>
      <c r="E381" s="53"/>
      <c r="F381" s="53"/>
      <c r="G381" s="53"/>
      <c r="H381" s="53"/>
      <c r="I381" s="53"/>
      <c r="J381" s="2"/>
      <c r="K381" s="1"/>
      <c r="L381" s="1"/>
      <c r="M381" s="52"/>
      <c r="N381" s="52"/>
    </row>
    <row r="382" spans="1:14" x14ac:dyDescent="0.25">
      <c r="A382" s="52"/>
      <c r="B382" s="53"/>
      <c r="C382" s="53"/>
      <c r="D382" s="53"/>
      <c r="E382" s="53"/>
      <c r="F382" s="53"/>
      <c r="G382" s="53"/>
      <c r="H382" s="53"/>
      <c r="I382" s="53"/>
      <c r="J382" s="2"/>
      <c r="K382" s="1"/>
      <c r="L382" s="1"/>
      <c r="M382" s="52"/>
      <c r="N382" s="52"/>
    </row>
    <row r="383" spans="1:14" x14ac:dyDescent="0.25">
      <c r="A383" s="52"/>
      <c r="B383" s="53"/>
      <c r="C383" s="53"/>
      <c r="D383" s="53"/>
      <c r="E383" s="53"/>
      <c r="F383" s="53"/>
      <c r="G383" s="53"/>
      <c r="H383" s="53"/>
      <c r="I383" s="53"/>
      <c r="J383" s="2"/>
      <c r="K383" s="1"/>
      <c r="L383" s="1"/>
      <c r="M383" s="52"/>
      <c r="N383" s="52"/>
    </row>
    <row r="384" spans="1:14" x14ac:dyDescent="0.25">
      <c r="A384" s="52"/>
      <c r="B384" s="53"/>
      <c r="C384" s="53"/>
      <c r="D384" s="53"/>
      <c r="E384" s="53"/>
      <c r="F384" s="53"/>
      <c r="G384" s="53"/>
      <c r="H384" s="53"/>
      <c r="I384" s="53"/>
      <c r="J384" s="2"/>
      <c r="K384" s="1"/>
      <c r="L384" s="1"/>
      <c r="M384" s="52"/>
      <c r="N384" s="52"/>
    </row>
    <row r="385" spans="1:14" x14ac:dyDescent="0.25">
      <c r="A385" s="52"/>
      <c r="B385" s="53"/>
      <c r="C385" s="53"/>
      <c r="D385" s="53"/>
      <c r="E385" s="53"/>
      <c r="F385" s="53"/>
      <c r="G385" s="53"/>
      <c r="H385" s="53"/>
      <c r="I385" s="53"/>
      <c r="J385" s="2"/>
      <c r="K385" s="1"/>
      <c r="L385" s="1"/>
      <c r="M385" s="52"/>
      <c r="N385" s="52"/>
    </row>
    <row r="386" spans="1:14" x14ac:dyDescent="0.25">
      <c r="A386" s="52"/>
      <c r="B386" s="53"/>
      <c r="C386" s="53"/>
      <c r="D386" s="53"/>
      <c r="E386" s="53"/>
      <c r="F386" s="53"/>
      <c r="G386" s="53"/>
      <c r="H386" s="53"/>
      <c r="I386" s="53"/>
      <c r="J386" s="2"/>
      <c r="K386" s="1"/>
      <c r="L386" s="1"/>
      <c r="M386" s="52"/>
      <c r="N386" s="52"/>
    </row>
    <row r="387" spans="1:14" x14ac:dyDescent="0.25">
      <c r="A387" s="52"/>
      <c r="B387" s="53"/>
      <c r="C387" s="53"/>
      <c r="D387" s="53"/>
      <c r="E387" s="53"/>
      <c r="F387" s="53"/>
      <c r="G387" s="53"/>
      <c r="H387" s="53"/>
      <c r="I387" s="53"/>
      <c r="J387" s="2"/>
      <c r="K387" s="1"/>
      <c r="L387" s="1"/>
      <c r="M387" s="52"/>
      <c r="N387" s="52"/>
    </row>
    <row r="388" spans="1:14" x14ac:dyDescent="0.25">
      <c r="A388" s="52"/>
      <c r="B388" s="53"/>
      <c r="C388" s="53"/>
      <c r="D388" s="53"/>
      <c r="E388" s="53"/>
      <c r="F388" s="53"/>
      <c r="G388" s="53"/>
      <c r="H388" s="53"/>
      <c r="I388" s="53"/>
      <c r="J388" s="2"/>
      <c r="K388" s="1"/>
      <c r="L388" s="1"/>
      <c r="M388" s="52"/>
      <c r="N388" s="52"/>
    </row>
    <row r="389" spans="1:14" x14ac:dyDescent="0.25">
      <c r="A389" s="52"/>
      <c r="B389" s="53"/>
      <c r="C389" s="53"/>
      <c r="D389" s="53"/>
      <c r="E389" s="53"/>
      <c r="F389" s="53"/>
      <c r="G389" s="53"/>
      <c r="H389" s="53"/>
      <c r="I389" s="53"/>
      <c r="J389" s="2"/>
      <c r="K389" s="1"/>
      <c r="L389" s="1"/>
      <c r="M389" s="52"/>
      <c r="N389" s="52"/>
    </row>
    <row r="390" spans="1:14" x14ac:dyDescent="0.25">
      <c r="A390" s="52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2"/>
      <c r="M390" s="52"/>
      <c r="N390" s="52"/>
    </row>
    <row r="391" spans="1:14" x14ac:dyDescent="0.25">
      <c r="A391" s="52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2"/>
      <c r="M391" s="52"/>
      <c r="N391" s="52"/>
    </row>
    <row r="392" spans="1:14" x14ac:dyDescent="0.25">
      <c r="A392" s="52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2"/>
      <c r="M392" s="52"/>
      <c r="N392" s="52"/>
    </row>
    <row r="393" spans="1:14" x14ac:dyDescent="0.25">
      <c r="A393" s="52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2"/>
      <c r="M393" s="52"/>
      <c r="N393" s="52"/>
    </row>
    <row r="394" spans="1:14" x14ac:dyDescent="0.25">
      <c r="A394" s="52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2"/>
      <c r="M394" s="52"/>
      <c r="N394" s="52"/>
    </row>
    <row r="395" spans="1:14" x14ac:dyDescent="0.25">
      <c r="A395" s="52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2"/>
      <c r="M395" s="52"/>
      <c r="N395" s="52"/>
    </row>
    <row r="396" spans="1:14" x14ac:dyDescent="0.25">
      <c r="A396" s="52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2"/>
      <c r="M396" s="52"/>
      <c r="N396" s="52"/>
    </row>
    <row r="397" spans="1:14" x14ac:dyDescent="0.25">
      <c r="A397" s="52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2"/>
      <c r="M397" s="52"/>
      <c r="N397" s="52"/>
    </row>
    <row r="398" spans="1:14" x14ac:dyDescent="0.25">
      <c r="A398" s="52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2"/>
      <c r="M398" s="52"/>
      <c r="N398" s="52"/>
    </row>
    <row r="399" spans="1:14" x14ac:dyDescent="0.25">
      <c r="A399" s="52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2"/>
      <c r="M399" s="52"/>
      <c r="N399" s="52"/>
    </row>
    <row r="400" spans="1:14" x14ac:dyDescent="0.25">
      <c r="A400" s="52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2"/>
      <c r="M400" s="52"/>
      <c r="N400" s="52"/>
    </row>
    <row r="401" spans="1:14" x14ac:dyDescent="0.25">
      <c r="A401" s="52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2"/>
      <c r="M401" s="52"/>
      <c r="N401" s="52"/>
    </row>
    <row r="402" spans="1:14" x14ac:dyDescent="0.25">
      <c r="A402" s="52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2"/>
      <c r="M402" s="52"/>
      <c r="N402" s="52"/>
    </row>
    <row r="403" spans="1:14" x14ac:dyDescent="0.25">
      <c r="A403" s="52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2"/>
      <c r="M403" s="52"/>
      <c r="N403" s="52"/>
    </row>
    <row r="404" spans="1:14" x14ac:dyDescent="0.25">
      <c r="A404" s="52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2"/>
      <c r="M404" s="52"/>
      <c r="N404" s="52"/>
    </row>
    <row r="405" spans="1:14" x14ac:dyDescent="0.25">
      <c r="A405" s="52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2"/>
      <c r="M405" s="52"/>
      <c r="N405" s="52"/>
    </row>
    <row r="406" spans="1:14" x14ac:dyDescent="0.25">
      <c r="A406" s="52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2"/>
      <c r="M406" s="52"/>
      <c r="N406" s="52"/>
    </row>
    <row r="407" spans="1:14" x14ac:dyDescent="0.25">
      <c r="A407" s="52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2"/>
      <c r="M407" s="52"/>
      <c r="N407" s="52"/>
    </row>
    <row r="408" spans="1:14" x14ac:dyDescent="0.25">
      <c r="A408" s="52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2"/>
      <c r="M408" s="52"/>
      <c r="N408" s="52"/>
    </row>
    <row r="409" spans="1:14" x14ac:dyDescent="0.25">
      <c r="A409" s="52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2"/>
      <c r="M409" s="52"/>
      <c r="N409" s="52"/>
    </row>
    <row r="410" spans="1:14" x14ac:dyDescent="0.25">
      <c r="A410" s="52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2"/>
      <c r="M410" s="52"/>
      <c r="N410" s="52"/>
    </row>
    <row r="411" spans="1:14" x14ac:dyDescent="0.25">
      <c r="A411" s="52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2"/>
      <c r="M411" s="52"/>
      <c r="N411" s="52"/>
    </row>
    <row r="412" spans="1:14" x14ac:dyDescent="0.25">
      <c r="A412" s="52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2"/>
      <c r="M412" s="52"/>
      <c r="N412" s="52"/>
    </row>
    <row r="413" spans="1:14" x14ac:dyDescent="0.25">
      <c r="A413" s="52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2"/>
      <c r="M413" s="52"/>
      <c r="N413" s="52"/>
    </row>
    <row r="414" spans="1:14" x14ac:dyDescent="0.25">
      <c r="A414" s="52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2"/>
      <c r="M414" s="52"/>
      <c r="N414" s="52"/>
    </row>
    <row r="415" spans="1:14" x14ac:dyDescent="0.25">
      <c r="A415" s="52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2"/>
      <c r="M415" s="52"/>
      <c r="N415" s="52"/>
    </row>
    <row r="416" spans="1:14" x14ac:dyDescent="0.25">
      <c r="A416" s="52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2"/>
      <c r="M416" s="52"/>
      <c r="N416" s="52"/>
    </row>
    <row r="417" spans="1:14" x14ac:dyDescent="0.25">
      <c r="A417" s="52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2"/>
      <c r="M417" s="52"/>
      <c r="N417" s="52"/>
    </row>
    <row r="418" spans="1:14" x14ac:dyDescent="0.25">
      <c r="A418" s="52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2"/>
      <c r="M418" s="52"/>
      <c r="N418" s="52"/>
    </row>
    <row r="419" spans="1:14" x14ac:dyDescent="0.25">
      <c r="A419" s="52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2"/>
      <c r="M419" s="52"/>
      <c r="N419" s="52"/>
    </row>
    <row r="420" spans="1:14" x14ac:dyDescent="0.25">
      <c r="A420" s="52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2"/>
      <c r="M420" s="52"/>
      <c r="N420" s="52"/>
    </row>
    <row r="421" spans="1:14" x14ac:dyDescent="0.25">
      <c r="A421" s="52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2"/>
      <c r="M421" s="52"/>
      <c r="N421" s="52"/>
    </row>
    <row r="422" spans="1:14" x14ac:dyDescent="0.25">
      <c r="A422" s="52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2"/>
      <c r="M422" s="52"/>
      <c r="N422" s="52"/>
    </row>
    <row r="423" spans="1:14" x14ac:dyDescent="0.25">
      <c r="A423" s="52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2"/>
      <c r="M423" s="52"/>
      <c r="N423" s="52"/>
    </row>
    <row r="424" spans="1:14" x14ac:dyDescent="0.25">
      <c r="A424" s="52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2"/>
      <c r="M424" s="52"/>
      <c r="N424" s="52"/>
    </row>
    <row r="425" spans="1:14" x14ac:dyDescent="0.25">
      <c r="A425" s="52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2"/>
      <c r="M425" s="52"/>
      <c r="N425" s="52"/>
    </row>
    <row r="426" spans="1:14" x14ac:dyDescent="0.25">
      <c r="A426" s="52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2"/>
      <c r="M426" s="52"/>
      <c r="N426" s="52"/>
    </row>
    <row r="427" spans="1:14" x14ac:dyDescent="0.25">
      <c r="A427" s="52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2"/>
      <c r="M427" s="52"/>
      <c r="N427" s="52"/>
    </row>
    <row r="428" spans="1:14" x14ac:dyDescent="0.25">
      <c r="A428" s="52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2"/>
      <c r="M428" s="52"/>
      <c r="N428" s="52"/>
    </row>
    <row r="429" spans="1:14" x14ac:dyDescent="0.25">
      <c r="A429" s="52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2"/>
      <c r="M429" s="52"/>
      <c r="N429" s="52"/>
    </row>
    <row r="430" spans="1:14" x14ac:dyDescent="0.25">
      <c r="A430" s="52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2"/>
      <c r="M430" s="52"/>
      <c r="N430" s="52"/>
    </row>
    <row r="431" spans="1:14" x14ac:dyDescent="0.25">
      <c r="A431" s="52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2"/>
      <c r="M431" s="52"/>
      <c r="N431" s="52"/>
    </row>
    <row r="432" spans="1:14" x14ac:dyDescent="0.25">
      <c r="A432" s="52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2"/>
      <c r="M432" s="52"/>
      <c r="N432" s="52"/>
    </row>
    <row r="433" spans="1:14" x14ac:dyDescent="0.25">
      <c r="A433" s="52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2"/>
      <c r="M433" s="52"/>
      <c r="N433" s="52"/>
    </row>
    <row r="434" spans="1:14" x14ac:dyDescent="0.25">
      <c r="A434" s="52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2"/>
      <c r="M434" s="52"/>
      <c r="N434" s="52"/>
    </row>
    <row r="435" spans="1:14" x14ac:dyDescent="0.25">
      <c r="A435" s="52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2"/>
      <c r="M435" s="52"/>
      <c r="N435" s="52"/>
    </row>
    <row r="436" spans="1:14" x14ac:dyDescent="0.25">
      <c r="A436" s="52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2"/>
      <c r="M436" s="52"/>
      <c r="N436" s="52"/>
    </row>
    <row r="437" spans="1:14" x14ac:dyDescent="0.25">
      <c r="A437" s="52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2"/>
      <c r="M437" s="52"/>
      <c r="N437" s="52"/>
    </row>
    <row r="438" spans="1:14" x14ac:dyDescent="0.25">
      <c r="A438" s="52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2"/>
      <c r="M438" s="52"/>
      <c r="N438" s="52"/>
    </row>
    <row r="439" spans="1:14" x14ac:dyDescent="0.25">
      <c r="A439" s="52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2"/>
      <c r="M439" s="52"/>
      <c r="N439" s="52"/>
    </row>
    <row r="440" spans="1:14" x14ac:dyDescent="0.25">
      <c r="A440" s="52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2"/>
      <c r="M440" s="52"/>
      <c r="N440" s="52"/>
    </row>
    <row r="441" spans="1:14" x14ac:dyDescent="0.25">
      <c r="A441" s="52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2"/>
      <c r="M441" s="52"/>
      <c r="N441" s="52"/>
    </row>
    <row r="442" spans="1:14" x14ac:dyDescent="0.25">
      <c r="A442" s="52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2"/>
      <c r="M442" s="52"/>
      <c r="N442" s="52"/>
    </row>
    <row r="443" spans="1:14" x14ac:dyDescent="0.25">
      <c r="A443" s="52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2"/>
      <c r="M443" s="52"/>
      <c r="N443" s="52"/>
    </row>
    <row r="444" spans="1:14" x14ac:dyDescent="0.25">
      <c r="A444" s="52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2"/>
      <c r="M444" s="52"/>
      <c r="N444" s="52"/>
    </row>
    <row r="445" spans="1:14" x14ac:dyDescent="0.25">
      <c r="A445" s="52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2"/>
      <c r="M445" s="52"/>
      <c r="N445" s="52"/>
    </row>
    <row r="446" spans="1:14" x14ac:dyDescent="0.25">
      <c r="A446" s="52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2"/>
      <c r="M446" s="52"/>
      <c r="N446" s="52"/>
    </row>
    <row r="447" spans="1:14" x14ac:dyDescent="0.25">
      <c r="A447" s="52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2"/>
      <c r="M447" s="52"/>
      <c r="N447" s="52"/>
    </row>
    <row r="448" spans="1:14" x14ac:dyDescent="0.25">
      <c r="A448" s="52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2"/>
      <c r="M448" s="52"/>
      <c r="N448" s="52"/>
    </row>
    <row r="449" spans="1:14" x14ac:dyDescent="0.25">
      <c r="A449" s="52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2"/>
      <c r="M449" s="52"/>
      <c r="N449" s="52"/>
    </row>
    <row r="450" spans="1:14" x14ac:dyDescent="0.25">
      <c r="A450" s="52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2"/>
      <c r="M450" s="52"/>
      <c r="N450" s="52"/>
    </row>
    <row r="451" spans="1:14" x14ac:dyDescent="0.25">
      <c r="A451" s="52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2"/>
      <c r="M451" s="52"/>
      <c r="N451" s="52"/>
    </row>
    <row r="452" spans="1:14" x14ac:dyDescent="0.25">
      <c r="A452" s="52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2"/>
      <c r="M452" s="52"/>
      <c r="N452" s="52"/>
    </row>
    <row r="453" spans="1:14" x14ac:dyDescent="0.25">
      <c r="A453" s="52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2"/>
      <c r="M453" s="52"/>
      <c r="N453" s="52"/>
    </row>
    <row r="454" spans="1:14" x14ac:dyDescent="0.25">
      <c r="A454" s="52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2"/>
      <c r="M454" s="52"/>
      <c r="N454" s="52"/>
    </row>
    <row r="455" spans="1:14" x14ac:dyDescent="0.25">
      <c r="A455" s="52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2"/>
      <c r="M455" s="52"/>
      <c r="N455" s="52"/>
    </row>
    <row r="456" spans="1:14" x14ac:dyDescent="0.25">
      <c r="A456" s="52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2"/>
      <c r="M456" s="52"/>
      <c r="N456" s="52"/>
    </row>
    <row r="457" spans="1:14" x14ac:dyDescent="0.25">
      <c r="A457" s="52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2"/>
      <c r="M457" s="52"/>
      <c r="N457" s="52"/>
    </row>
    <row r="458" spans="1:14" x14ac:dyDescent="0.25">
      <c r="A458" s="52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2"/>
      <c r="M458" s="52"/>
      <c r="N458" s="52"/>
    </row>
    <row r="459" spans="1:14" x14ac:dyDescent="0.25">
      <c r="A459" s="52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2"/>
      <c r="M459" s="52"/>
      <c r="N459" s="52"/>
    </row>
    <row r="460" spans="1:14" x14ac:dyDescent="0.25">
      <c r="A460" s="52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2"/>
      <c r="M460" s="52"/>
      <c r="N460" s="52"/>
    </row>
    <row r="461" spans="1:14" x14ac:dyDescent="0.25">
      <c r="A461" s="52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2"/>
      <c r="M461" s="52"/>
      <c r="N461" s="52"/>
    </row>
    <row r="462" spans="1:14" x14ac:dyDescent="0.25">
      <c r="A462" s="52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2"/>
      <c r="M462" s="52"/>
      <c r="N462" s="52"/>
    </row>
    <row r="463" spans="1:14" x14ac:dyDescent="0.25">
      <c r="A463" s="52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2"/>
      <c r="M463" s="52"/>
      <c r="N463" s="52"/>
    </row>
    <row r="464" spans="1:14" x14ac:dyDescent="0.25">
      <c r="A464" s="52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2"/>
      <c r="M464" s="52"/>
      <c r="N464" s="52"/>
    </row>
    <row r="465" spans="1:14" x14ac:dyDescent="0.25">
      <c r="A465" s="52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2"/>
      <c r="M465" s="52"/>
      <c r="N465" s="52"/>
    </row>
    <row r="466" spans="1:14" x14ac:dyDescent="0.25">
      <c r="A466" s="52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2"/>
      <c r="M466" s="52"/>
      <c r="N466" s="52"/>
    </row>
    <row r="467" spans="1:14" x14ac:dyDescent="0.25">
      <c r="A467" s="52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2"/>
      <c r="M467" s="52"/>
      <c r="N467" s="52"/>
    </row>
    <row r="468" spans="1:14" x14ac:dyDescent="0.25">
      <c r="A468" s="52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2"/>
      <c r="M468" s="52"/>
      <c r="N468" s="52"/>
    </row>
    <row r="469" spans="1:14" x14ac:dyDescent="0.25">
      <c r="A469" s="52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2"/>
      <c r="M469" s="52"/>
      <c r="N469" s="52"/>
    </row>
    <row r="470" spans="1:14" x14ac:dyDescent="0.25">
      <c r="A470" s="52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2"/>
      <c r="M470" s="52"/>
      <c r="N470" s="52"/>
    </row>
    <row r="471" spans="1:14" x14ac:dyDescent="0.25">
      <c r="A471" s="52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2"/>
      <c r="M471" s="52"/>
      <c r="N471" s="52"/>
    </row>
    <row r="472" spans="1:14" x14ac:dyDescent="0.25">
      <c r="A472" s="52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2"/>
      <c r="M472" s="52"/>
      <c r="N472" s="52"/>
    </row>
    <row r="473" spans="1:14" x14ac:dyDescent="0.25">
      <c r="A473" s="52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2"/>
      <c r="M473" s="52"/>
      <c r="N473" s="52"/>
    </row>
    <row r="474" spans="1:14" x14ac:dyDescent="0.25">
      <c r="A474" s="52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2"/>
      <c r="M474" s="52"/>
      <c r="N474" s="52"/>
    </row>
    <row r="475" spans="1:14" x14ac:dyDescent="0.25">
      <c r="A475" s="52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2"/>
      <c r="M475" s="52"/>
      <c r="N475" s="52"/>
    </row>
    <row r="476" spans="1:14" x14ac:dyDescent="0.25">
      <c r="A476" s="52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2"/>
      <c r="M476" s="52"/>
      <c r="N476" s="52"/>
    </row>
    <row r="477" spans="1:14" x14ac:dyDescent="0.25">
      <c r="A477" s="52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2"/>
      <c r="M477" s="52"/>
      <c r="N477" s="52"/>
    </row>
    <row r="478" spans="1:14" x14ac:dyDescent="0.25">
      <c r="A478" s="52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2"/>
      <c r="M478" s="52"/>
      <c r="N478" s="52"/>
    </row>
    <row r="479" spans="1:14" x14ac:dyDescent="0.25">
      <c r="A479" s="52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2"/>
      <c r="M479" s="52"/>
      <c r="N479" s="52"/>
    </row>
    <row r="480" spans="1:14" x14ac:dyDescent="0.25">
      <c r="A480" s="52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2"/>
      <c r="M480" s="52"/>
      <c r="N480" s="52"/>
    </row>
    <row r="481" spans="1:14" x14ac:dyDescent="0.25">
      <c r="A481" s="52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2"/>
      <c r="M481" s="52"/>
      <c r="N481" s="52"/>
    </row>
    <row r="482" spans="1:14" x14ac:dyDescent="0.25">
      <c r="A482" s="52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2"/>
      <c r="M482" s="52"/>
      <c r="N482" s="52"/>
    </row>
    <row r="483" spans="1:14" x14ac:dyDescent="0.25">
      <c r="A483" s="52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2"/>
      <c r="M483" s="52"/>
      <c r="N483" s="52"/>
    </row>
    <row r="484" spans="1:14" x14ac:dyDescent="0.25">
      <c r="A484" s="52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2"/>
      <c r="M484" s="52"/>
      <c r="N484" s="52"/>
    </row>
    <row r="485" spans="1:14" x14ac:dyDescent="0.25">
      <c r="A485" s="52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2"/>
      <c r="M485" s="52"/>
      <c r="N485" s="52"/>
    </row>
    <row r="486" spans="1:14" x14ac:dyDescent="0.25">
      <c r="A486" s="52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2"/>
      <c r="M486" s="52"/>
      <c r="N486" s="52"/>
    </row>
    <row r="487" spans="1:14" x14ac:dyDescent="0.25">
      <c r="A487" s="52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2"/>
      <c r="M487" s="52"/>
      <c r="N487" s="52"/>
    </row>
    <row r="488" spans="1:14" x14ac:dyDescent="0.25">
      <c r="A488" s="52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2"/>
      <c r="M488" s="52"/>
      <c r="N488" s="52"/>
    </row>
    <row r="489" spans="1:14" x14ac:dyDescent="0.25">
      <c r="A489" s="52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2"/>
      <c r="M489" s="52"/>
      <c r="N489" s="52"/>
    </row>
    <row r="490" spans="1:14" x14ac:dyDescent="0.25">
      <c r="A490" s="52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2"/>
      <c r="M490" s="52"/>
      <c r="N490" s="52"/>
    </row>
    <row r="491" spans="1:14" x14ac:dyDescent="0.25">
      <c r="A491" s="52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2"/>
      <c r="M491" s="52"/>
      <c r="N491" s="52"/>
    </row>
    <row r="492" spans="1:14" x14ac:dyDescent="0.25">
      <c r="A492" s="52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2"/>
      <c r="M492" s="52"/>
      <c r="N492" s="52"/>
    </row>
    <row r="493" spans="1:14" x14ac:dyDescent="0.25">
      <c r="A493" s="52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2"/>
      <c r="M493" s="52"/>
      <c r="N493" s="52"/>
    </row>
    <row r="494" spans="1:14" x14ac:dyDescent="0.25">
      <c r="A494" s="52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2"/>
      <c r="M494" s="52"/>
      <c r="N494" s="52"/>
    </row>
    <row r="495" spans="1:14" x14ac:dyDescent="0.25">
      <c r="A495" s="52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2"/>
      <c r="M495" s="52"/>
      <c r="N495" s="52"/>
    </row>
    <row r="496" spans="1:14" x14ac:dyDescent="0.25">
      <c r="A496" s="52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2"/>
      <c r="M496" s="52"/>
      <c r="N496" s="52"/>
    </row>
    <row r="497" spans="1:14" x14ac:dyDescent="0.25">
      <c r="A497" s="52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2"/>
      <c r="M497" s="52"/>
      <c r="N497" s="52"/>
    </row>
    <row r="498" spans="1:14" x14ac:dyDescent="0.25">
      <c r="A498" s="52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2"/>
      <c r="M498" s="52"/>
      <c r="N498" s="52"/>
    </row>
    <row r="499" spans="1:14" x14ac:dyDescent="0.25">
      <c r="A499" s="52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2"/>
      <c r="M499" s="52"/>
      <c r="N499" s="52"/>
    </row>
    <row r="500" spans="1:14" x14ac:dyDescent="0.25">
      <c r="A500" s="52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2"/>
      <c r="M500" s="52"/>
      <c r="N500" s="52"/>
    </row>
    <row r="501" spans="1:14" x14ac:dyDescent="0.25">
      <c r="A501" s="52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2"/>
      <c r="M501" s="52"/>
      <c r="N501" s="52"/>
    </row>
    <row r="502" spans="1:14" x14ac:dyDescent="0.25">
      <c r="A502" s="52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2"/>
      <c r="M502" s="52"/>
      <c r="N502" s="52"/>
    </row>
    <row r="503" spans="1:14" x14ac:dyDescent="0.25">
      <c r="A503" s="52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2"/>
      <c r="M503" s="52"/>
      <c r="N503" s="52"/>
    </row>
    <row r="504" spans="1:14" x14ac:dyDescent="0.25">
      <c r="A504" s="52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2"/>
      <c r="M504" s="52"/>
      <c r="N504" s="52"/>
    </row>
    <row r="505" spans="1:14" x14ac:dyDescent="0.25">
      <c r="A505" s="52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2"/>
      <c r="M505" s="52"/>
      <c r="N505" s="52"/>
    </row>
    <row r="506" spans="1:14" x14ac:dyDescent="0.25">
      <c r="A506" s="52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2"/>
      <c r="M506" s="52"/>
      <c r="N506" s="52"/>
    </row>
    <row r="507" spans="1:14" x14ac:dyDescent="0.25">
      <c r="A507" s="52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2"/>
      <c r="M507" s="52"/>
      <c r="N507" s="52"/>
    </row>
    <row r="508" spans="1:14" x14ac:dyDescent="0.25">
      <c r="A508" s="52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2"/>
      <c r="M508" s="52"/>
      <c r="N508" s="52"/>
    </row>
    <row r="509" spans="1:14" x14ac:dyDescent="0.25">
      <c r="A509" s="52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2"/>
      <c r="M509" s="52"/>
      <c r="N509" s="52"/>
    </row>
    <row r="510" spans="1:14" x14ac:dyDescent="0.25">
      <c r="A510" s="52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2"/>
      <c r="M510" s="52"/>
      <c r="N510" s="52"/>
    </row>
    <row r="511" spans="1:14" x14ac:dyDescent="0.25">
      <c r="A511" s="52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2"/>
      <c r="M511" s="52"/>
      <c r="N511" s="52"/>
    </row>
    <row r="512" spans="1:14" x14ac:dyDescent="0.25">
      <c r="A512" s="52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2"/>
      <c r="M512" s="52"/>
      <c r="N512" s="52"/>
    </row>
    <row r="513" spans="1:14" x14ac:dyDescent="0.25">
      <c r="A513" s="52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2"/>
      <c r="M513" s="52"/>
      <c r="N513" s="52"/>
    </row>
    <row r="514" spans="1:14" x14ac:dyDescent="0.25">
      <c r="A514" s="52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2"/>
      <c r="M514" s="52"/>
      <c r="N514" s="52"/>
    </row>
    <row r="515" spans="1:14" x14ac:dyDescent="0.25">
      <c r="A515" s="52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2"/>
      <c r="M515" s="52"/>
      <c r="N515" s="52"/>
    </row>
    <row r="516" spans="1:14" x14ac:dyDescent="0.25">
      <c r="A516" s="52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2"/>
      <c r="M516" s="52"/>
      <c r="N516" s="52"/>
    </row>
    <row r="517" spans="1:14" x14ac:dyDescent="0.25">
      <c r="A517" s="52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2"/>
      <c r="M517" s="52"/>
      <c r="N517" s="52"/>
    </row>
    <row r="518" spans="1:14" x14ac:dyDescent="0.25">
      <c r="A518" s="52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2"/>
      <c r="M518" s="52"/>
      <c r="N518" s="52"/>
    </row>
    <row r="519" spans="1:14" x14ac:dyDescent="0.25">
      <c r="A519" s="52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2"/>
      <c r="M519" s="52"/>
      <c r="N519" s="52"/>
    </row>
    <row r="520" spans="1:14" x14ac:dyDescent="0.25">
      <c r="A520" s="52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2"/>
      <c r="M520" s="52"/>
      <c r="N520" s="52"/>
    </row>
    <row r="521" spans="1:14" x14ac:dyDescent="0.25">
      <c r="A521" s="52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2"/>
      <c r="M521" s="52"/>
      <c r="N521" s="52"/>
    </row>
    <row r="522" spans="1:14" x14ac:dyDescent="0.25">
      <c r="A522" s="52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2"/>
      <c r="M522" s="52"/>
      <c r="N522" s="52"/>
    </row>
    <row r="523" spans="1:14" x14ac:dyDescent="0.25">
      <c r="A523" s="52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2"/>
      <c r="M523" s="52"/>
      <c r="N523" s="52"/>
    </row>
    <row r="524" spans="1:14" x14ac:dyDescent="0.25">
      <c r="A524" s="52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2"/>
      <c r="M524" s="52"/>
      <c r="N524" s="52"/>
    </row>
    <row r="525" spans="1:14" x14ac:dyDescent="0.25">
      <c r="A525" s="52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2"/>
      <c r="M525" s="52"/>
      <c r="N525" s="52"/>
    </row>
    <row r="526" spans="1:14" x14ac:dyDescent="0.25">
      <c r="A526" s="52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2"/>
      <c r="M526" s="52"/>
      <c r="N526" s="52"/>
    </row>
    <row r="527" spans="1:14" x14ac:dyDescent="0.25">
      <c r="A527" s="52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2"/>
      <c r="M527" s="52"/>
      <c r="N527" s="52"/>
    </row>
    <row r="528" spans="1:14" x14ac:dyDescent="0.25">
      <c r="A528" s="52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2"/>
      <c r="M528" s="52"/>
      <c r="N528" s="52"/>
    </row>
    <row r="529" spans="1:14" x14ac:dyDescent="0.25">
      <c r="A529" s="52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2"/>
      <c r="M529" s="52"/>
      <c r="N529" s="52"/>
    </row>
    <row r="530" spans="1:14" x14ac:dyDescent="0.25">
      <c r="A530" s="52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2"/>
      <c r="M530" s="52"/>
      <c r="N530" s="52"/>
    </row>
    <row r="531" spans="1:14" x14ac:dyDescent="0.25">
      <c r="A531" s="52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2"/>
      <c r="M531" s="52"/>
      <c r="N531" s="52"/>
    </row>
    <row r="532" spans="1:14" x14ac:dyDescent="0.25">
      <c r="A532" s="52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2"/>
      <c r="M532" s="52"/>
      <c r="N532" s="52"/>
    </row>
    <row r="533" spans="1:14" x14ac:dyDescent="0.25">
      <c r="A533" s="52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2"/>
      <c r="M533" s="52"/>
      <c r="N533" s="52"/>
    </row>
    <row r="534" spans="1:14" x14ac:dyDescent="0.25">
      <c r="A534" s="52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2"/>
      <c r="M534" s="52"/>
      <c r="N534" s="52"/>
    </row>
    <row r="535" spans="1:14" x14ac:dyDescent="0.25">
      <c r="A535" s="52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2"/>
      <c r="M535" s="52"/>
      <c r="N535" s="52"/>
    </row>
    <row r="536" spans="1:14" x14ac:dyDescent="0.25">
      <c r="A536" s="52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2"/>
      <c r="M536" s="52"/>
      <c r="N536" s="52"/>
    </row>
    <row r="537" spans="1:14" x14ac:dyDescent="0.25">
      <c r="A537" s="52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2"/>
      <c r="M537" s="52"/>
      <c r="N537" s="52"/>
    </row>
    <row r="538" spans="1:14" x14ac:dyDescent="0.25">
      <c r="A538" s="52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2"/>
      <c r="M538" s="52"/>
      <c r="N538" s="52"/>
    </row>
    <row r="539" spans="1:14" x14ac:dyDescent="0.25">
      <c r="A539" s="52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2"/>
      <c r="M539" s="52"/>
      <c r="N539" s="52"/>
    </row>
    <row r="540" spans="1:14" x14ac:dyDescent="0.25">
      <c r="A540" s="52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2"/>
      <c r="M540" s="52"/>
      <c r="N540" s="52"/>
    </row>
    <row r="541" spans="1:14" x14ac:dyDescent="0.25">
      <c r="A541" s="52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2"/>
      <c r="M541" s="52"/>
      <c r="N541" s="52"/>
    </row>
    <row r="542" spans="1:14" x14ac:dyDescent="0.25">
      <c r="A542" s="52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2"/>
      <c r="M542" s="52"/>
      <c r="N542" s="52"/>
    </row>
    <row r="543" spans="1:14" x14ac:dyDescent="0.25">
      <c r="A543" s="52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2"/>
      <c r="M543" s="52"/>
      <c r="N543" s="52"/>
    </row>
    <row r="544" spans="1:14" x14ac:dyDescent="0.25">
      <c r="A544" s="52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2"/>
      <c r="M544" s="52"/>
      <c r="N544" s="52"/>
    </row>
    <row r="545" spans="1:14" x14ac:dyDescent="0.25">
      <c r="A545" s="52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2"/>
      <c r="M545" s="52"/>
      <c r="N545" s="52"/>
    </row>
    <row r="546" spans="1:14" x14ac:dyDescent="0.25">
      <c r="A546" s="52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2"/>
      <c r="M546" s="52"/>
      <c r="N546" s="52"/>
    </row>
    <row r="547" spans="1:14" x14ac:dyDescent="0.25">
      <c r="A547" s="52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2"/>
      <c r="M547" s="52"/>
      <c r="N547" s="52"/>
    </row>
    <row r="548" spans="1:14" x14ac:dyDescent="0.25">
      <c r="A548" s="52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2"/>
      <c r="M548" s="52"/>
      <c r="N548" s="52"/>
    </row>
    <row r="549" spans="1:14" x14ac:dyDescent="0.25">
      <c r="A549" s="52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2"/>
      <c r="M549" s="52"/>
      <c r="N549" s="52"/>
    </row>
    <row r="550" spans="1:14" x14ac:dyDescent="0.25">
      <c r="A550" s="52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2"/>
      <c r="M550" s="52"/>
      <c r="N550" s="52"/>
    </row>
    <row r="551" spans="1:14" x14ac:dyDescent="0.25">
      <c r="A551" s="52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2"/>
      <c r="M551" s="52"/>
      <c r="N551" s="52"/>
    </row>
    <row r="552" spans="1:14" x14ac:dyDescent="0.25">
      <c r="A552" s="52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2"/>
      <c r="M552" s="52"/>
      <c r="N552" s="52"/>
    </row>
    <row r="553" spans="1:14" x14ac:dyDescent="0.25">
      <c r="A553" s="52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2"/>
      <c r="M553" s="52"/>
      <c r="N553" s="52"/>
    </row>
    <row r="554" spans="1:14" x14ac:dyDescent="0.25">
      <c r="A554" s="52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2"/>
      <c r="M554" s="52"/>
      <c r="N554" s="52"/>
    </row>
    <row r="555" spans="1:14" x14ac:dyDescent="0.25">
      <c r="A555" s="52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2"/>
      <c r="M555" s="52"/>
      <c r="N555" s="52"/>
    </row>
    <row r="556" spans="1:14" x14ac:dyDescent="0.25">
      <c r="A556" s="52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2"/>
      <c r="M556" s="52"/>
      <c r="N556" s="52"/>
    </row>
    <row r="557" spans="1:14" x14ac:dyDescent="0.25">
      <c r="A557" s="52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2"/>
      <c r="M557" s="52"/>
      <c r="N557" s="52"/>
    </row>
    <row r="558" spans="1:14" x14ac:dyDescent="0.25">
      <c r="A558" s="52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2"/>
      <c r="M558" s="52"/>
      <c r="N558" s="52"/>
    </row>
    <row r="559" spans="1:14" x14ac:dyDescent="0.25">
      <c r="A559" s="52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2"/>
      <c r="M559" s="52"/>
      <c r="N559" s="52"/>
    </row>
    <row r="560" spans="1:14" x14ac:dyDescent="0.25">
      <c r="A560" s="52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2"/>
      <c r="M560" s="52"/>
      <c r="N560" s="52"/>
    </row>
    <row r="561" spans="1:14" x14ac:dyDescent="0.25">
      <c r="A561" s="52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2"/>
      <c r="M561" s="52"/>
      <c r="N561" s="52"/>
    </row>
    <row r="562" spans="1:14" x14ac:dyDescent="0.25">
      <c r="A562" s="52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2"/>
      <c r="M562" s="52"/>
      <c r="N562" s="52"/>
    </row>
    <row r="563" spans="1:14" x14ac:dyDescent="0.25">
      <c r="A563" s="52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2"/>
      <c r="M563" s="52"/>
      <c r="N563" s="52"/>
    </row>
    <row r="564" spans="1:14" x14ac:dyDescent="0.25">
      <c r="A564" s="52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2"/>
      <c r="M564" s="52"/>
      <c r="N564" s="52"/>
    </row>
    <row r="565" spans="1:14" x14ac:dyDescent="0.25">
      <c r="A565" s="52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2"/>
      <c r="M565" s="52"/>
      <c r="N565" s="52"/>
    </row>
    <row r="566" spans="1:14" x14ac:dyDescent="0.25">
      <c r="A566" s="52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2"/>
      <c r="M566" s="52"/>
      <c r="N566" s="52"/>
    </row>
    <row r="567" spans="1:14" x14ac:dyDescent="0.25">
      <c r="A567" s="52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2"/>
      <c r="M567" s="52"/>
      <c r="N567" s="52"/>
    </row>
    <row r="568" spans="1:14" x14ac:dyDescent="0.25">
      <c r="A568" s="52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2"/>
      <c r="M568" s="52"/>
      <c r="N568" s="52"/>
    </row>
    <row r="569" spans="1:14" x14ac:dyDescent="0.25">
      <c r="A569" s="52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2"/>
      <c r="M569" s="52"/>
      <c r="N569" s="52"/>
    </row>
    <row r="570" spans="1:14" x14ac:dyDescent="0.25">
      <c r="A570" s="52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2"/>
      <c r="M570" s="52"/>
      <c r="N570" s="52"/>
    </row>
    <row r="571" spans="1:14" x14ac:dyDescent="0.25">
      <c r="A571" s="52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2"/>
      <c r="M571" s="52"/>
      <c r="N571" s="52"/>
    </row>
    <row r="572" spans="1:14" x14ac:dyDescent="0.25">
      <c r="A572" s="52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2"/>
      <c r="M572" s="52"/>
      <c r="N572" s="52"/>
    </row>
    <row r="573" spans="1:14" x14ac:dyDescent="0.25">
      <c r="A573" s="52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2"/>
      <c r="M573" s="52"/>
      <c r="N573" s="52"/>
    </row>
    <row r="574" spans="1:14" x14ac:dyDescent="0.25">
      <c r="A574" s="52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2"/>
      <c r="M574" s="52"/>
      <c r="N574" s="52"/>
    </row>
    <row r="575" spans="1:14" x14ac:dyDescent="0.25">
      <c r="A575" s="52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2"/>
      <c r="M575" s="52"/>
      <c r="N575" s="52"/>
    </row>
    <row r="576" spans="1:14" x14ac:dyDescent="0.25">
      <c r="A576" s="52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2"/>
      <c r="M576" s="52"/>
      <c r="N576" s="52"/>
    </row>
    <row r="577" spans="1:14" x14ac:dyDescent="0.25">
      <c r="A577" s="52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2"/>
      <c r="M577" s="52"/>
      <c r="N577" s="52"/>
    </row>
    <row r="578" spans="1:14" x14ac:dyDescent="0.25">
      <c r="A578" s="52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2"/>
      <c r="M578" s="52"/>
      <c r="N578" s="52"/>
    </row>
    <row r="579" spans="1:14" x14ac:dyDescent="0.25">
      <c r="A579" s="52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2"/>
      <c r="M579" s="52"/>
      <c r="N579" s="52"/>
    </row>
    <row r="580" spans="1:14" x14ac:dyDescent="0.25">
      <c r="A580" s="52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2"/>
      <c r="M580" s="52"/>
      <c r="N580" s="52"/>
    </row>
    <row r="581" spans="1:14" x14ac:dyDescent="0.25">
      <c r="A581" s="52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2"/>
      <c r="M581" s="52"/>
      <c r="N581" s="52"/>
    </row>
    <row r="582" spans="1:14" x14ac:dyDescent="0.25">
      <c r="A582" s="52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2"/>
      <c r="M582" s="52"/>
      <c r="N582" s="52"/>
    </row>
    <row r="583" spans="1:14" x14ac:dyDescent="0.25">
      <c r="A583" s="52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2"/>
      <c r="M583" s="52"/>
      <c r="N583" s="52"/>
    </row>
    <row r="584" spans="1:14" x14ac:dyDescent="0.25">
      <c r="A584" s="52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2"/>
      <c r="M584" s="52"/>
      <c r="N584" s="52"/>
    </row>
    <row r="585" spans="1:14" x14ac:dyDescent="0.25">
      <c r="A585" s="52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2"/>
      <c r="M585" s="52"/>
      <c r="N585" s="52"/>
    </row>
    <row r="586" spans="1:14" x14ac:dyDescent="0.25">
      <c r="A586" s="52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2"/>
      <c r="M586" s="52"/>
      <c r="N586" s="52"/>
    </row>
    <row r="587" spans="1:14" x14ac:dyDescent="0.25">
      <c r="A587" s="52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2"/>
      <c r="M587" s="52"/>
      <c r="N587" s="52"/>
    </row>
    <row r="588" spans="1:14" x14ac:dyDescent="0.25">
      <c r="A588" s="52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2"/>
      <c r="M588" s="52"/>
      <c r="N588" s="52"/>
    </row>
    <row r="589" spans="1:14" x14ac:dyDescent="0.25">
      <c r="A589" s="52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2"/>
      <c r="M589" s="52"/>
      <c r="N589" s="52"/>
    </row>
    <row r="590" spans="1:14" x14ac:dyDescent="0.25">
      <c r="A590" s="52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2"/>
      <c r="M590" s="52"/>
      <c r="N590" s="52"/>
    </row>
    <row r="591" spans="1:14" x14ac:dyDescent="0.25">
      <c r="A591" s="52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2"/>
      <c r="M591" s="52"/>
      <c r="N591" s="52"/>
    </row>
    <row r="592" spans="1:14" x14ac:dyDescent="0.25">
      <c r="A592" s="52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2"/>
      <c r="M592" s="52"/>
      <c r="N592" s="52"/>
    </row>
    <row r="593" spans="1:14" x14ac:dyDescent="0.25">
      <c r="A593" s="52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2"/>
      <c r="M593" s="52"/>
      <c r="N593" s="52"/>
    </row>
    <row r="594" spans="1:14" x14ac:dyDescent="0.25">
      <c r="A594" s="52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2"/>
      <c r="M594" s="52"/>
      <c r="N594" s="52"/>
    </row>
    <row r="595" spans="1:14" x14ac:dyDescent="0.25">
      <c r="A595" s="52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2"/>
      <c r="M595" s="52"/>
      <c r="N595" s="52"/>
    </row>
  </sheetData>
  <sheetProtection algorithmName="SHA-512" hashValue="RqMPuB+av1inx/HSQZPW7R7eAilC8ZSMXZlsIHbhOFu9WNx/8ahTdWoDQE7PSpywJ4jFEXOmntRZ6WvGQ89XKA==" saltValue="wRnFP0zPlfYcjWS3xyBetQ==" spinCount="100000" sheet="1" formatCells="0" formatColumns="0" formatRows="0" insertRows="0" selectLockedCells="1"/>
  <mergeCells count="22">
    <mergeCell ref="J351:L351"/>
    <mergeCell ref="K352:L352"/>
    <mergeCell ref="E13:F13"/>
    <mergeCell ref="J14:L14"/>
    <mergeCell ref="M14:N14"/>
    <mergeCell ref="O14:Q14"/>
    <mergeCell ref="R14:R16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E9 G9 A16:I16">
    <cfRule type="expression" dxfId="91" priority="62">
      <formula>$A$11=2</formula>
    </cfRule>
    <cfRule type="expression" dxfId="90" priority="63">
      <formula>$A$11=3</formula>
    </cfRule>
    <cfRule type="expression" dxfId="89" priority="64">
      <formula>$A$11=1</formula>
    </cfRule>
  </conditionalFormatting>
  <conditionalFormatting sqref="I17 I32:I52">
    <cfRule type="expression" dxfId="88" priority="61">
      <formula>$H17="CCI (CC Intégral)"</formula>
    </cfRule>
  </conditionalFormatting>
  <conditionalFormatting sqref="I17 I32:I52">
    <cfRule type="expression" dxfId="87" priority="60">
      <formula>$H17="CT (Contrôle terminal)"</formula>
    </cfRule>
  </conditionalFormatting>
  <conditionalFormatting sqref="O15">
    <cfRule type="expression" dxfId="86" priority="37">
      <formula>$A$11=2</formula>
    </cfRule>
    <cfRule type="expression" dxfId="85" priority="38">
      <formula>$A$11=3</formula>
    </cfRule>
    <cfRule type="expression" dxfId="84" priority="39">
      <formula>$A$11=1</formula>
    </cfRule>
  </conditionalFormatting>
  <conditionalFormatting sqref="P15:Q15">
    <cfRule type="expression" dxfId="83" priority="34">
      <formula>$A$11=2</formula>
    </cfRule>
    <cfRule type="expression" dxfId="82" priority="35">
      <formula>$A$11=3</formula>
    </cfRule>
    <cfRule type="expression" dxfId="81" priority="36">
      <formula>$A$11=1</formula>
    </cfRule>
  </conditionalFormatting>
  <conditionalFormatting sqref="P16:Q16">
    <cfRule type="expression" dxfId="80" priority="31">
      <formula>$A$11=2</formula>
    </cfRule>
    <cfRule type="expression" dxfId="79" priority="32">
      <formula>$A$11=4</formula>
    </cfRule>
    <cfRule type="expression" dxfId="78" priority="33">
      <formula>$A$11=1</formula>
    </cfRule>
  </conditionalFormatting>
  <conditionalFormatting sqref="O16">
    <cfRule type="expression" dxfId="77" priority="28">
      <formula>$A$11=2</formula>
    </cfRule>
    <cfRule type="expression" dxfId="76" priority="29">
      <formula>$A$11=4</formula>
    </cfRule>
    <cfRule type="expression" dxfId="75" priority="30">
      <formula>$A$11=1</formula>
    </cfRule>
  </conditionalFormatting>
  <conditionalFormatting sqref="J15:K15 J352:K352 J16:L16 J353:L353">
    <cfRule type="expression" dxfId="74" priority="21">
      <formula>$A$11=2</formula>
    </cfRule>
    <cfRule type="expression" dxfId="73" priority="22">
      <formula>$A$11=3</formula>
    </cfRule>
    <cfRule type="expression" dxfId="72" priority="23">
      <formula>$A$11=1</formula>
    </cfRule>
  </conditionalFormatting>
  <conditionalFormatting sqref="K17:L17 K354:L389 K32:L52">
    <cfRule type="expression" dxfId="71" priority="20">
      <formula>$H17="CCI (CC Intégral)"</formula>
    </cfRule>
  </conditionalFormatting>
  <conditionalFormatting sqref="J17 J354:J389 J32:J52">
    <cfRule type="expression" dxfId="70" priority="19">
      <formula>$H17="CT (Contrôle terminal)"</formula>
    </cfRule>
  </conditionalFormatting>
  <conditionalFormatting sqref="K15:L16 K352:L353">
    <cfRule type="expression" dxfId="69" priority="18">
      <formula>$H$17="CCI (CC Intégral)"</formula>
    </cfRule>
  </conditionalFormatting>
  <conditionalFormatting sqref="M15 M16:N16">
    <cfRule type="expression" dxfId="68" priority="15">
      <formula>$A$11=2</formula>
    </cfRule>
    <cfRule type="expression" dxfId="67" priority="16">
      <formula>$A$11=3</formula>
    </cfRule>
    <cfRule type="expression" dxfId="66" priority="17">
      <formula>$A$11=1</formula>
    </cfRule>
  </conditionalFormatting>
  <conditionalFormatting sqref="K24:L25 I24:I25">
    <cfRule type="expression" dxfId="65" priority="10">
      <formula>$H24="CCI (CC Intégral)"</formula>
    </cfRule>
  </conditionalFormatting>
  <conditionalFormatting sqref="I24:J25">
    <cfRule type="expression" dxfId="64" priority="9">
      <formula>$H24="CT (Contrôle terminal)"</formula>
    </cfRule>
  </conditionalFormatting>
  <dataValidations count="5">
    <dataValidation type="list" allowBlank="1" showInputMessage="1" showErrorMessage="1" sqref="M17:M52 K17:K52" xr:uid="{00000000-0002-0000-0300-000000000000}">
      <formula1>Nature_contrôle</formula1>
    </dataValidation>
    <dataValidation type="list" allowBlank="1" showInputMessage="1" showErrorMessage="1" sqref="H17:H52" xr:uid="{00000000-0002-0000-0300-000001000000}">
      <formula1>Type_contrôle</formula1>
    </dataValidation>
    <dataValidation type="list" allowBlank="1" showInputMessage="1" showErrorMessage="1" sqref="A17:A52" xr:uid="{00000000-0002-0000-0300-000002000000}">
      <formula1>Nat_ELP</formula1>
    </dataValidation>
    <dataValidation type="list" allowBlank="1" showInputMessage="1" showErrorMessage="1" sqref="F17:G52" xr:uid="{00000000-0002-0000-0300-000003000000}">
      <formula1>"Oui,Non"</formula1>
    </dataValidation>
    <dataValidation type="list" allowBlank="1" showInputMessage="1" showErrorMessage="1" errorTitle="Nature" error="Utiliser la liste déroulante" promptTitle="Nature" prompt="Utiliser la liste déroulante" sqref="O17:P52" xr:uid="{00000000-0002-0000-0300-000004000000}">
      <formula1>liste_nature_controle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4" name="Option Button 1">
              <controlPr defaultSize="0" autoFill="0" autoLine="0" autoPict="0">
                <anchor moveWithCells="1">
                  <from>
                    <xdr:col>0</xdr:col>
                    <xdr:colOff>238125</xdr:colOff>
                    <xdr:row>8</xdr:row>
                    <xdr:rowOff>47625</xdr:rowOff>
                  </from>
                  <to>
                    <xdr:col>0</xdr:col>
                    <xdr:colOff>1247775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6" r:id="rId5" name="Option Button 2">
              <controlPr defaultSize="0" autoFill="0" autoLine="0" autoPict="0">
                <anchor moveWithCells="1">
                  <from>
                    <xdr:col>0</xdr:col>
                    <xdr:colOff>238125</xdr:colOff>
                    <xdr:row>11</xdr:row>
                    <xdr:rowOff>66675</xdr:rowOff>
                  </from>
                  <to>
                    <xdr:col>0</xdr:col>
                    <xdr:colOff>1247775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7" r:id="rId6" name="Option Button 3">
              <controlPr defaultSize="0" autoFill="0" autoLine="0" autoPict="0">
                <anchor moveWithCells="1">
                  <from>
                    <xdr:col>0</xdr:col>
                    <xdr:colOff>238125</xdr:colOff>
                    <xdr:row>9</xdr:row>
                    <xdr:rowOff>152400</xdr:rowOff>
                  </from>
                  <to>
                    <xdr:col>0</xdr:col>
                    <xdr:colOff>1247775</xdr:colOff>
                    <xdr:row>11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35757DFB-5D07-4918-A67B-265072A620AA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26" id="{34396010-D54C-400C-8FE7-31FB4F64F10D}">
            <xm:f>'\Users\beluafi\Desktop\DOC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27" id="{DAE71F8D-E7E6-4192-8121-88DC83F1F5BA}">
            <xm:f>'Z:\DEVE\Cellule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O14:R16 O31:R52</xm:sqref>
        </x14:conditionalFormatting>
        <x14:conditionalFormatting xmlns:xm="http://schemas.microsoft.com/office/excel/2006/main">
          <x14:cfRule type="expression" priority="24" id="{81DEC3FC-E0F8-45C9-BD7A-E0809C87461B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O14:R16 O31:R52</xm:sqref>
        </x14:conditionalFormatting>
        <x14:conditionalFormatting xmlns:xm="http://schemas.microsoft.com/office/excel/2006/main">
          <x14:cfRule type="expression" priority="12" id="{A2E4D5FC-B8E7-4D23-AA74-5B77652E8BBA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13" id="{8C887211-715D-485E-B358-B1192AEBCEAC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14" id="{6F897BCE-6737-4368-8FCB-D2101351D104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  <x14:conditionalFormatting xmlns:xm="http://schemas.microsoft.com/office/excel/2006/main">
          <x14:cfRule type="expression" priority="11" id="{8E4E168C-32FA-4ADB-8CC4-F09F20B8588E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M14:N52</xm:sqref>
        </x14:conditionalFormatting>
        <x14:conditionalFormatting xmlns:xm="http://schemas.microsoft.com/office/excel/2006/main">
          <x14:cfRule type="expression" priority="6" id="{1585A4E5-CB92-455A-9DA7-A4C38B0ED03C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7" id="{1F8852E3-9581-4E62-8BFC-F19329BC615E}">
            <xm:f>'\Users\beluafi\Desktop\DOC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8" id="{D0788F97-A42C-4506-B7BF-61F65213D31B}">
            <xm:f>'Z:\DEVE\Cellule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O30:R30</xm:sqref>
        </x14:conditionalFormatting>
        <x14:conditionalFormatting xmlns:xm="http://schemas.microsoft.com/office/excel/2006/main">
          <x14:cfRule type="expression" priority="5" id="{3ECC9B3C-418D-41A7-98F3-62C6C7F91D2E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O30:R30</xm:sqref>
        </x14:conditionalFormatting>
        <x14:conditionalFormatting xmlns:xm="http://schemas.microsoft.com/office/excel/2006/main">
          <x14:cfRule type="expression" priority="2" id="{CD5390D6-FF2A-4F80-88CE-200372FF898F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3" id="{728BF566-9D6A-48E0-8341-9F47F2A5DDD9}">
            <xm:f>'\Users\beluafi\Desktop\DOC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4" id="{8A248F2B-DDDC-4813-9EAB-DDFCA78B9D5A}">
            <xm:f>'Z:\DEVE\Cellule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O17:R29</xm:sqref>
        </x14:conditionalFormatting>
        <x14:conditionalFormatting xmlns:xm="http://schemas.microsoft.com/office/excel/2006/main">
          <x14:cfRule type="expression" priority="1" id="{4695D904-6FDB-49D2-A6B3-0BE901C07D5B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O17:R29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95"/>
  <sheetViews>
    <sheetView showGridLines="0" showZeros="0" zoomScale="70" zoomScaleNormal="70" zoomScalePageLayoutView="85" workbookViewId="0">
      <selection activeCell="E35" sqref="E35"/>
    </sheetView>
  </sheetViews>
  <sheetFormatPr baseColWidth="10" defaultColWidth="10.85546875" defaultRowHeight="15" x14ac:dyDescent="0.25"/>
  <cols>
    <col min="1" max="1" width="26.42578125" bestFit="1" customWidth="1"/>
    <col min="2" max="2" width="52.28515625" style="34" bestFit="1" customWidth="1"/>
    <col min="3" max="3" width="20.42578125" style="34" customWidth="1"/>
    <col min="4" max="4" width="6.7109375" style="34" customWidth="1"/>
    <col min="5" max="5" width="12" style="34" customWidth="1"/>
    <col min="6" max="6" width="13.7109375" style="34" customWidth="1"/>
    <col min="7" max="7" width="15.42578125" style="34" bestFit="1" customWidth="1"/>
    <col min="8" max="8" width="19.7109375" style="34" bestFit="1" customWidth="1"/>
    <col min="9" max="9" width="11.140625" style="34" bestFit="1" customWidth="1"/>
    <col min="10" max="10" width="17.42578125" style="34" customWidth="1"/>
    <col min="11" max="11" width="17.42578125" style="34" bestFit="1" customWidth="1"/>
    <col min="12" max="12" width="10.7109375" customWidth="1"/>
    <col min="13" max="13" width="17.42578125" bestFit="1" customWidth="1"/>
    <col min="14" max="14" width="10.7109375" customWidth="1"/>
    <col min="15" max="15" width="13.42578125" bestFit="1" customWidth="1"/>
    <col min="18" max="18" width="26.7109375" bestFit="1" customWidth="1"/>
  </cols>
  <sheetData>
    <row r="1" spans="1:18" ht="23.25" x14ac:dyDescent="0.35">
      <c r="A1" s="105" t="s">
        <v>85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8" ht="20.100000000000001" customHeight="1" x14ac:dyDescent="0.25">
      <c r="A2" s="24" t="s">
        <v>26</v>
      </c>
      <c r="B2" s="106" t="str">
        <f>'Fiche générale'!B2</f>
        <v>EUR CREATES</v>
      </c>
      <c r="C2" s="106"/>
      <c r="D2" s="106"/>
      <c r="E2" s="106"/>
      <c r="F2"/>
      <c r="G2"/>
      <c r="H2"/>
      <c r="I2"/>
      <c r="J2"/>
      <c r="K2"/>
    </row>
    <row r="3" spans="1:18" ht="20.100000000000001" customHeight="1" x14ac:dyDescent="0.25">
      <c r="A3" s="24" t="s">
        <v>24</v>
      </c>
      <c r="B3" s="107" t="str">
        <f>'Fiche générale'!B3:I3</f>
        <v xml:space="preserve">Lettres, Langues, Arts et Communication </v>
      </c>
      <c r="C3" s="108"/>
      <c r="D3" s="108"/>
      <c r="E3" s="108"/>
      <c r="F3" s="108"/>
      <c r="G3" s="108"/>
      <c r="H3" s="108"/>
      <c r="I3" s="108"/>
      <c r="J3" s="109"/>
      <c r="K3"/>
    </row>
    <row r="4" spans="1:18" ht="20.100000000000001" customHeight="1" x14ac:dyDescent="0.3">
      <c r="A4" s="24" t="s">
        <v>17</v>
      </c>
      <c r="B4" s="25" t="e">
        <f>'Fiche générale'!#REF!</f>
        <v>#REF!</v>
      </c>
      <c r="C4" s="26" t="s">
        <v>57</v>
      </c>
      <c r="D4" s="110"/>
      <c r="E4" s="110"/>
      <c r="F4" s="111" t="s">
        <v>25</v>
      </c>
      <c r="G4" s="112"/>
      <c r="H4" s="113"/>
      <c r="I4" s="114"/>
      <c r="J4" s="114"/>
      <c r="K4" s="114"/>
      <c r="L4" s="114"/>
      <c r="M4" s="114"/>
      <c r="N4" s="115"/>
    </row>
    <row r="5" spans="1:18" ht="20.100000000000001" customHeight="1" x14ac:dyDescent="0.25">
      <c r="B5"/>
      <c r="C5"/>
      <c r="D5"/>
      <c r="E5"/>
      <c r="F5"/>
      <c r="G5"/>
      <c r="H5"/>
      <c r="I5"/>
      <c r="J5"/>
      <c r="K5"/>
    </row>
    <row r="6" spans="1:18" ht="20.100000000000001" customHeight="1" x14ac:dyDescent="0.25">
      <c r="A6" s="24" t="s">
        <v>1</v>
      </c>
      <c r="B6" s="46"/>
      <c r="C6" s="26" t="s">
        <v>58</v>
      </c>
      <c r="D6" s="116"/>
      <c r="E6" s="117"/>
      <c r="F6" s="111" t="s">
        <v>2</v>
      </c>
      <c r="G6" s="112"/>
      <c r="H6" s="118"/>
      <c r="I6" s="119"/>
      <c r="J6" s="119"/>
      <c r="K6" s="119"/>
      <c r="L6" s="119"/>
      <c r="M6" s="119"/>
      <c r="N6" s="120"/>
    </row>
    <row r="7" spans="1:18" ht="20.100000000000001" customHeight="1" x14ac:dyDescent="0.25">
      <c r="A7" s="24" t="s">
        <v>34</v>
      </c>
      <c r="B7" s="47"/>
      <c r="C7"/>
      <c r="D7"/>
      <c r="E7"/>
      <c r="F7"/>
      <c r="G7"/>
      <c r="H7"/>
      <c r="I7"/>
      <c r="J7"/>
      <c r="K7"/>
    </row>
    <row r="8" spans="1:18" ht="20.100000000000001" customHeight="1" x14ac:dyDescent="0.25">
      <c r="A8" s="27"/>
      <c r="B8" s="15"/>
      <c r="C8"/>
      <c r="D8"/>
      <c r="E8"/>
      <c r="F8"/>
      <c r="G8"/>
      <c r="H8" s="28"/>
      <c r="I8" s="28"/>
      <c r="J8" s="28"/>
      <c r="K8" s="28"/>
    </row>
    <row r="9" spans="1:18" ht="15" customHeight="1" x14ac:dyDescent="0.25">
      <c r="C9" s="54"/>
      <c r="D9" s="28"/>
      <c r="E9" s="121" t="s">
        <v>41</v>
      </c>
      <c r="F9" s="122"/>
      <c r="G9" s="121" t="s">
        <v>36</v>
      </c>
      <c r="H9" s="122"/>
      <c r="I9"/>
      <c r="J9" s="28"/>
      <c r="K9" s="29">
        <v>1</v>
      </c>
      <c r="L9" s="28"/>
      <c r="M9" s="28"/>
      <c r="N9" s="28"/>
    </row>
    <row r="10" spans="1:18" ht="15" customHeight="1" x14ac:dyDescent="0.25">
      <c r="C10" s="54"/>
      <c r="D10" s="30"/>
      <c r="E10" s="101" t="s">
        <v>40</v>
      </c>
      <c r="F10" s="102"/>
      <c r="G10" s="103"/>
      <c r="H10" s="104"/>
      <c r="I10"/>
      <c r="J10" s="31"/>
      <c r="K10" s="31"/>
      <c r="L10" s="31"/>
      <c r="M10" s="31"/>
      <c r="N10" s="31"/>
    </row>
    <row r="11" spans="1:18" ht="15" customHeight="1" x14ac:dyDescent="0.25">
      <c r="A11" s="32">
        <v>1</v>
      </c>
      <c r="B11" s="35"/>
      <c r="C11" s="54"/>
      <c r="D11" s="33"/>
      <c r="J11"/>
      <c r="K11"/>
      <c r="M11" s="31"/>
      <c r="N11" s="31"/>
    </row>
    <row r="12" spans="1:18" ht="15" customHeight="1" x14ac:dyDescent="0.25">
      <c r="D12" s="33"/>
      <c r="E12"/>
      <c r="F12"/>
      <c r="G12"/>
      <c r="H12"/>
      <c r="I12"/>
      <c r="J12"/>
      <c r="K12"/>
      <c r="M12" s="31"/>
      <c r="N12" s="31"/>
    </row>
    <row r="13" spans="1:18" x14ac:dyDescent="0.25">
      <c r="B13" s="35"/>
      <c r="C13" s="33"/>
      <c r="D13" s="33"/>
      <c r="E13" s="127"/>
      <c r="F13" s="127"/>
      <c r="G13" s="36"/>
      <c r="H13" s="33"/>
      <c r="I13" s="33"/>
    </row>
    <row r="14" spans="1:18" ht="26.25" customHeight="1" x14ac:dyDescent="0.25">
      <c r="B14" s="35"/>
      <c r="C14" s="33"/>
      <c r="D14" s="33"/>
      <c r="E14" s="36"/>
      <c r="F14" s="36"/>
      <c r="G14" s="36"/>
      <c r="H14" s="33"/>
      <c r="I14" s="33"/>
      <c r="J14" s="128" t="s">
        <v>18</v>
      </c>
      <c r="K14" s="129"/>
      <c r="L14" s="130"/>
      <c r="M14" s="128" t="s">
        <v>19</v>
      </c>
      <c r="N14" s="130"/>
      <c r="O14" s="123" t="s">
        <v>65</v>
      </c>
      <c r="P14" s="124"/>
      <c r="Q14" s="125"/>
      <c r="R14" s="126" t="s">
        <v>66</v>
      </c>
    </row>
    <row r="15" spans="1:18" ht="39.75" customHeight="1" x14ac:dyDescent="0.25">
      <c r="C15" s="37"/>
      <c r="D15" s="37"/>
      <c r="E15" s="38"/>
      <c r="F15" s="38"/>
      <c r="G15" s="38"/>
      <c r="H15" s="38"/>
      <c r="I15" s="39"/>
      <c r="J15" s="40" t="s">
        <v>20</v>
      </c>
      <c r="K15" s="131" t="str">
        <f>IF(H17="CCI (CC Intégral)","CT pour les dispensés","Contrôle Terminal")</f>
        <v>Contrôle Terminal</v>
      </c>
      <c r="L15" s="132"/>
      <c r="M15" s="131" t="s">
        <v>21</v>
      </c>
      <c r="N15" s="132"/>
      <c r="O15" s="43" t="s">
        <v>67</v>
      </c>
      <c r="P15" s="55" t="s">
        <v>21</v>
      </c>
      <c r="Q15" s="56"/>
      <c r="R15" s="126"/>
    </row>
    <row r="16" spans="1:18" s="34" customFormat="1" ht="47.25" x14ac:dyDescent="0.25">
      <c r="A16" s="41" t="s">
        <v>3</v>
      </c>
      <c r="B16" s="41" t="s">
        <v>4</v>
      </c>
      <c r="C16" s="42" t="s">
        <v>5</v>
      </c>
      <c r="D16" s="43" t="s">
        <v>6</v>
      </c>
      <c r="E16" s="44" t="s">
        <v>7</v>
      </c>
      <c r="F16" s="40" t="s">
        <v>38</v>
      </c>
      <c r="G16" s="40" t="s">
        <v>42</v>
      </c>
      <c r="H16" s="45" t="s">
        <v>39</v>
      </c>
      <c r="I16" s="40" t="s">
        <v>59</v>
      </c>
      <c r="J16" s="43" t="s">
        <v>35</v>
      </c>
      <c r="K16" s="43" t="s">
        <v>22</v>
      </c>
      <c r="L16" s="43" t="s">
        <v>23</v>
      </c>
      <c r="M16" s="43" t="s">
        <v>22</v>
      </c>
      <c r="N16" s="43" t="s">
        <v>23</v>
      </c>
      <c r="O16" s="55" t="s">
        <v>22</v>
      </c>
      <c r="P16" s="55" t="s">
        <v>22</v>
      </c>
      <c r="Q16" s="55" t="s">
        <v>23</v>
      </c>
      <c r="R16" s="126"/>
    </row>
    <row r="17" spans="1:18" ht="15" customHeight="1" x14ac:dyDescent="0.25">
      <c r="A17" s="1"/>
      <c r="B17" s="2"/>
      <c r="C17" s="2"/>
      <c r="D17" s="3"/>
      <c r="E17" s="3"/>
      <c r="F17" s="3"/>
      <c r="G17" s="3"/>
      <c r="H17" s="3"/>
      <c r="I17" s="3"/>
      <c r="J17" s="1"/>
      <c r="K17" s="1"/>
      <c r="L17" s="1"/>
      <c r="M17" s="1"/>
      <c r="N17" s="1"/>
      <c r="O17" s="1" t="s">
        <v>97</v>
      </c>
      <c r="P17" s="1" t="s">
        <v>97</v>
      </c>
      <c r="Q17" s="1"/>
      <c r="R17" s="1" t="s">
        <v>123</v>
      </c>
    </row>
    <row r="18" spans="1:18" ht="15" customHeight="1" x14ac:dyDescent="0.25">
      <c r="A18" s="57" t="s">
        <v>0</v>
      </c>
      <c r="B18" s="58" t="s">
        <v>124</v>
      </c>
      <c r="C18" s="58"/>
      <c r="D18" s="59">
        <v>6</v>
      </c>
      <c r="E18" s="59">
        <v>6</v>
      </c>
      <c r="F18" s="59" t="s">
        <v>87</v>
      </c>
      <c r="G18" s="59" t="s">
        <v>87</v>
      </c>
      <c r="H18" s="59" t="s">
        <v>61</v>
      </c>
      <c r="I18" s="60"/>
      <c r="J18" s="57">
        <v>6</v>
      </c>
      <c r="K18" s="60"/>
      <c r="L18" s="60"/>
      <c r="M18" s="1"/>
      <c r="N18" s="1"/>
      <c r="O18" s="1"/>
      <c r="P18" s="1"/>
      <c r="Q18" s="1"/>
      <c r="R18" s="1" t="s">
        <v>100</v>
      </c>
    </row>
    <row r="19" spans="1:18" s="9" customFormat="1" ht="15" customHeight="1" x14ac:dyDescent="0.25">
      <c r="A19" s="57" t="s">
        <v>37</v>
      </c>
      <c r="B19" s="58" t="s">
        <v>125</v>
      </c>
      <c r="C19" s="58"/>
      <c r="D19" s="59"/>
      <c r="E19" s="59">
        <v>1</v>
      </c>
      <c r="F19" s="59"/>
      <c r="G19" s="59" t="s">
        <v>87</v>
      </c>
      <c r="H19" s="59" t="s">
        <v>61</v>
      </c>
      <c r="I19" s="60"/>
      <c r="J19" s="57">
        <v>2</v>
      </c>
      <c r="K19" s="60" t="s">
        <v>11</v>
      </c>
      <c r="L19" s="60" t="s">
        <v>88</v>
      </c>
      <c r="M19" s="3"/>
      <c r="N19" s="3"/>
      <c r="O19" s="1"/>
      <c r="P19" s="1"/>
      <c r="Q19" s="1"/>
      <c r="R19" s="1" t="s">
        <v>101</v>
      </c>
    </row>
    <row r="20" spans="1:18" ht="15" customHeight="1" x14ac:dyDescent="0.25">
      <c r="A20" s="61"/>
      <c r="B20" s="62"/>
      <c r="C20" s="62"/>
      <c r="D20" s="59"/>
      <c r="E20" s="59"/>
      <c r="F20" s="59"/>
      <c r="G20" s="59"/>
      <c r="H20" s="59"/>
      <c r="I20" s="59"/>
      <c r="J20" s="59"/>
      <c r="K20" s="59"/>
      <c r="L20" s="59"/>
      <c r="M20" s="1"/>
      <c r="N20" s="1"/>
      <c r="O20" s="1"/>
      <c r="P20" s="1"/>
      <c r="Q20" s="1"/>
      <c r="R20" s="1" t="s">
        <v>102</v>
      </c>
    </row>
    <row r="21" spans="1:18" ht="15" customHeight="1" x14ac:dyDescent="0.25">
      <c r="A21" s="57" t="s">
        <v>37</v>
      </c>
      <c r="B21" s="58" t="s">
        <v>126</v>
      </c>
      <c r="C21" s="58"/>
      <c r="D21" s="59"/>
      <c r="E21" s="59">
        <v>1</v>
      </c>
      <c r="F21" s="59"/>
      <c r="G21" s="59" t="s">
        <v>87</v>
      </c>
      <c r="H21" s="59" t="s">
        <v>61</v>
      </c>
      <c r="I21" s="60"/>
      <c r="J21" s="57">
        <v>1</v>
      </c>
      <c r="K21" s="60" t="s">
        <v>12</v>
      </c>
      <c r="L21" s="60" t="s">
        <v>88</v>
      </c>
      <c r="M21" s="1"/>
      <c r="N21" s="1"/>
      <c r="O21" s="1"/>
      <c r="P21" s="1"/>
      <c r="Q21" s="1"/>
      <c r="R21" s="1"/>
    </row>
    <row r="22" spans="1:18" ht="14.25" customHeight="1" x14ac:dyDescent="0.25">
      <c r="A22" s="57"/>
      <c r="B22" s="58"/>
      <c r="C22" s="58"/>
      <c r="D22" s="59"/>
      <c r="E22" s="59"/>
      <c r="F22" s="59"/>
      <c r="G22" s="59"/>
      <c r="H22" s="59"/>
      <c r="I22" s="59"/>
      <c r="J22" s="57"/>
      <c r="K22" s="57"/>
      <c r="L22" s="57"/>
      <c r="M22" s="1"/>
      <c r="N22" s="1"/>
      <c r="O22" s="1"/>
      <c r="P22" s="1"/>
      <c r="Q22" s="1"/>
      <c r="R22" s="1"/>
    </row>
    <row r="23" spans="1:18" ht="15" customHeight="1" x14ac:dyDescent="0.25">
      <c r="A23" s="57" t="s">
        <v>37</v>
      </c>
      <c r="B23" s="58" t="s">
        <v>127</v>
      </c>
      <c r="C23" s="58"/>
      <c r="D23" s="59"/>
      <c r="E23" s="59">
        <v>1</v>
      </c>
      <c r="F23" s="59"/>
      <c r="G23" s="59" t="s">
        <v>87</v>
      </c>
      <c r="H23" s="59" t="s">
        <v>61</v>
      </c>
      <c r="I23" s="60"/>
      <c r="J23" s="57">
        <v>3</v>
      </c>
      <c r="K23" s="60" t="s">
        <v>98</v>
      </c>
      <c r="L23" s="60" t="s">
        <v>88</v>
      </c>
      <c r="M23" s="1"/>
      <c r="N23" s="1"/>
      <c r="O23" s="1"/>
      <c r="P23" s="1"/>
      <c r="Q23" s="1"/>
      <c r="R23" s="1"/>
    </row>
    <row r="24" spans="1:18" ht="15" customHeight="1" x14ac:dyDescent="0.25">
      <c r="A24" s="1"/>
      <c r="B24" s="1"/>
      <c r="C24" s="4"/>
      <c r="D24" s="3"/>
      <c r="E24" s="3"/>
      <c r="F24" s="3"/>
      <c r="G24" s="3"/>
      <c r="H24" s="3"/>
      <c r="I24" s="3"/>
      <c r="J24" s="1"/>
      <c r="K24" s="1"/>
      <c r="L24" s="1"/>
      <c r="M24" s="1"/>
      <c r="N24" s="1"/>
      <c r="O24" s="1"/>
      <c r="P24" s="1"/>
      <c r="Q24" s="1"/>
      <c r="R24" s="1"/>
    </row>
    <row r="25" spans="1:18" ht="15" customHeight="1" x14ac:dyDescent="0.25">
      <c r="A25" s="1"/>
      <c r="B25" s="1"/>
      <c r="C25" s="2"/>
      <c r="D25" s="3"/>
      <c r="E25" s="3"/>
      <c r="F25" s="3"/>
      <c r="G25" s="3"/>
      <c r="H25" s="3"/>
      <c r="I25" s="3"/>
      <c r="J25" s="1"/>
      <c r="K25" s="1"/>
      <c r="L25" s="1"/>
      <c r="M25" s="1"/>
      <c r="N25" s="1"/>
      <c r="O25" s="1"/>
      <c r="P25" s="1"/>
      <c r="Q25" s="1"/>
      <c r="R25" s="1"/>
    </row>
    <row r="26" spans="1:18" ht="15" customHeight="1" x14ac:dyDescent="0.25">
      <c r="A26" s="57" t="s">
        <v>0</v>
      </c>
      <c r="B26" s="58" t="s">
        <v>128</v>
      </c>
      <c r="C26" s="58"/>
      <c r="D26" s="59">
        <v>6</v>
      </c>
      <c r="E26" s="59">
        <v>6</v>
      </c>
      <c r="F26" s="59" t="s">
        <v>87</v>
      </c>
      <c r="G26" s="59" t="s">
        <v>87</v>
      </c>
      <c r="H26" s="59" t="s">
        <v>61</v>
      </c>
      <c r="I26" s="60"/>
      <c r="J26" s="57">
        <v>5</v>
      </c>
      <c r="K26" s="60"/>
      <c r="L26" s="60"/>
      <c r="M26" s="1"/>
      <c r="N26" s="1"/>
      <c r="O26" s="1" t="s">
        <v>97</v>
      </c>
      <c r="P26" s="1" t="s">
        <v>97</v>
      </c>
      <c r="Q26" s="1"/>
      <c r="R26" s="1" t="s">
        <v>103</v>
      </c>
    </row>
    <row r="27" spans="1:18" ht="15" customHeight="1" x14ac:dyDescent="0.25">
      <c r="A27" s="57" t="s">
        <v>37</v>
      </c>
      <c r="B27" s="58" t="s">
        <v>129</v>
      </c>
      <c r="C27" s="58"/>
      <c r="D27" s="59"/>
      <c r="E27" s="59">
        <v>1</v>
      </c>
      <c r="F27" s="59"/>
      <c r="G27" s="59" t="s">
        <v>87</v>
      </c>
      <c r="H27" s="59" t="s">
        <v>61</v>
      </c>
      <c r="I27" s="60"/>
      <c r="J27" s="57">
        <v>1</v>
      </c>
      <c r="K27" s="60" t="s">
        <v>12</v>
      </c>
      <c r="L27" s="60" t="s">
        <v>88</v>
      </c>
      <c r="M27" s="1"/>
      <c r="N27" s="1"/>
      <c r="O27" s="1"/>
      <c r="P27" s="1"/>
      <c r="Q27" s="1"/>
      <c r="R27" s="1" t="s">
        <v>104</v>
      </c>
    </row>
    <row r="28" spans="1:18" ht="15" customHeight="1" x14ac:dyDescent="0.25">
      <c r="A28" s="61"/>
      <c r="B28" s="62"/>
      <c r="C28" s="62"/>
      <c r="D28" s="59"/>
      <c r="E28" s="59"/>
      <c r="F28" s="59"/>
      <c r="G28" s="59"/>
      <c r="H28" s="59"/>
      <c r="I28" s="59"/>
      <c r="J28" s="59"/>
      <c r="K28" s="59"/>
      <c r="L28" s="59"/>
      <c r="M28" s="1"/>
      <c r="N28" s="1"/>
      <c r="O28" s="1"/>
      <c r="P28" s="1"/>
      <c r="Q28" s="1"/>
      <c r="R28" s="1" t="s">
        <v>101</v>
      </c>
    </row>
    <row r="29" spans="1:18" ht="15" customHeight="1" x14ac:dyDescent="0.25">
      <c r="A29" s="57" t="s">
        <v>37</v>
      </c>
      <c r="B29" s="58" t="s">
        <v>130</v>
      </c>
      <c r="C29" s="58"/>
      <c r="D29" s="59"/>
      <c r="E29" s="59">
        <v>1</v>
      </c>
      <c r="F29" s="59"/>
      <c r="G29" s="59" t="s">
        <v>87</v>
      </c>
      <c r="H29" s="59" t="s">
        <v>61</v>
      </c>
      <c r="I29" s="60"/>
      <c r="J29" s="57">
        <v>2</v>
      </c>
      <c r="K29" s="60" t="s">
        <v>11</v>
      </c>
      <c r="L29" s="60" t="s">
        <v>88</v>
      </c>
      <c r="M29" s="1"/>
      <c r="N29" s="1"/>
      <c r="O29" s="1"/>
      <c r="P29" s="1"/>
      <c r="Q29" s="1"/>
      <c r="R29" s="1" t="s">
        <v>102</v>
      </c>
    </row>
    <row r="30" spans="1:18" ht="15" customHeight="1" x14ac:dyDescent="0.25">
      <c r="A30" s="57"/>
      <c r="B30" s="58"/>
      <c r="C30" s="58"/>
      <c r="D30" s="59"/>
      <c r="E30" s="59"/>
      <c r="F30" s="59"/>
      <c r="G30" s="59"/>
      <c r="H30" s="59"/>
      <c r="I30" s="59"/>
      <c r="J30" s="57"/>
      <c r="K30" s="57"/>
      <c r="L30" s="57"/>
      <c r="M30" s="1"/>
      <c r="N30" s="1"/>
      <c r="O30" s="1"/>
      <c r="P30" s="1"/>
      <c r="Q30" s="1"/>
      <c r="R30" s="1"/>
    </row>
    <row r="31" spans="1:18" ht="15" customHeight="1" x14ac:dyDescent="0.25">
      <c r="A31" s="57" t="s">
        <v>37</v>
      </c>
      <c r="B31" s="58" t="s">
        <v>131</v>
      </c>
      <c r="C31" s="58"/>
      <c r="D31" s="59"/>
      <c r="E31" s="59">
        <v>1</v>
      </c>
      <c r="F31" s="59"/>
      <c r="G31" s="59" t="s">
        <v>87</v>
      </c>
      <c r="H31" s="59" t="s">
        <v>61</v>
      </c>
      <c r="I31" s="60"/>
      <c r="J31" s="57">
        <v>2</v>
      </c>
      <c r="K31" s="60" t="s">
        <v>11</v>
      </c>
      <c r="L31" s="60" t="s">
        <v>88</v>
      </c>
      <c r="M31" s="1"/>
      <c r="N31" s="1"/>
      <c r="O31" s="1"/>
      <c r="P31" s="1"/>
      <c r="Q31" s="1"/>
      <c r="R31" s="1"/>
    </row>
    <row r="32" spans="1:18" ht="15" customHeight="1" x14ac:dyDescent="0.25">
      <c r="A32" s="1"/>
      <c r="B32" s="1"/>
      <c r="C32" s="1"/>
      <c r="D32" s="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A33" s="1"/>
      <c r="B33" s="2"/>
      <c r="C33" s="2"/>
      <c r="D33" s="3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</row>
    <row r="34" spans="1:18" x14ac:dyDescent="0.25">
      <c r="A34" s="1"/>
      <c r="B34" s="2"/>
      <c r="C34" s="2"/>
      <c r="D34" s="3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2"/>
      <c r="C35" s="2"/>
      <c r="D35" s="3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"/>
      <c r="B36" s="2"/>
      <c r="C36" s="2"/>
      <c r="D36" s="3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</row>
    <row r="37" spans="1:18" x14ac:dyDescent="0.25">
      <c r="A37" s="1"/>
      <c r="B37" s="2"/>
      <c r="C37" s="2"/>
      <c r="D37" s="3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</row>
    <row r="38" spans="1:18" x14ac:dyDescent="0.25">
      <c r="A38" s="1"/>
      <c r="B38" s="2"/>
      <c r="C38" s="2"/>
      <c r="D38" s="3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</row>
    <row r="39" spans="1:18" x14ac:dyDescent="0.25">
      <c r="A39" s="1"/>
      <c r="B39" s="2"/>
      <c r="C39" s="2"/>
      <c r="D39" s="3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1"/>
      <c r="B40" s="2"/>
      <c r="C40" s="2"/>
      <c r="D40" s="3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</row>
    <row r="41" spans="1:18" ht="18.75" x14ac:dyDescent="0.25">
      <c r="A41" s="1"/>
      <c r="B41" s="48"/>
      <c r="C41" s="5"/>
      <c r="D41" s="3"/>
      <c r="E41" s="6"/>
      <c r="F41" s="6"/>
      <c r="G41" s="6"/>
      <c r="H41" s="6"/>
      <c r="I41" s="6"/>
      <c r="J41" s="5"/>
      <c r="K41" s="1"/>
      <c r="L41" s="1"/>
      <c r="M41" s="1"/>
      <c r="N41" s="1"/>
      <c r="O41" s="1"/>
      <c r="P41" s="1"/>
      <c r="Q41" s="1"/>
      <c r="R41" s="1"/>
    </row>
    <row r="42" spans="1:18" ht="17.25" x14ac:dyDescent="0.25">
      <c r="A42" s="1"/>
      <c r="B42" s="49"/>
      <c r="C42" s="7"/>
      <c r="D42" s="3"/>
      <c r="E42" s="1"/>
      <c r="F42" s="1"/>
      <c r="G42" s="1"/>
      <c r="H42" s="1"/>
      <c r="I42" s="1"/>
      <c r="J42" s="7"/>
      <c r="K42" s="1"/>
      <c r="L42" s="1"/>
      <c r="M42" s="1"/>
      <c r="N42" s="1"/>
      <c r="O42" s="1"/>
      <c r="P42" s="1"/>
      <c r="Q42" s="1"/>
      <c r="R42" s="1"/>
    </row>
    <row r="43" spans="1:18" x14ac:dyDescent="0.25">
      <c r="A43" s="1"/>
      <c r="B43" s="2"/>
      <c r="C43" s="2"/>
      <c r="D43" s="3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</row>
    <row r="44" spans="1:18" x14ac:dyDescent="0.25">
      <c r="A44" s="1"/>
      <c r="B44" s="2"/>
      <c r="C44" s="2"/>
      <c r="D44" s="3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</row>
    <row r="45" spans="1:18" x14ac:dyDescent="0.25">
      <c r="A45" s="1"/>
      <c r="B45" s="2"/>
      <c r="C45" s="2"/>
      <c r="D45" s="3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</row>
    <row r="46" spans="1:18" x14ac:dyDescent="0.25">
      <c r="A46" s="1"/>
      <c r="B46" s="2"/>
      <c r="C46" s="2"/>
      <c r="D46" s="3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</row>
    <row r="47" spans="1:18" x14ac:dyDescent="0.25">
      <c r="A47" s="1"/>
      <c r="B47" s="2"/>
      <c r="C47" s="2"/>
      <c r="D47" s="3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</row>
    <row r="48" spans="1:18" x14ac:dyDescent="0.25">
      <c r="A48" s="1"/>
      <c r="B48" s="2"/>
      <c r="C48" s="2"/>
      <c r="D48" s="3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</row>
    <row r="49" spans="1:18" x14ac:dyDescent="0.25">
      <c r="A49" s="1"/>
      <c r="B49" s="2"/>
      <c r="C49" s="2"/>
      <c r="D49" s="3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</row>
    <row r="50" spans="1:18" x14ac:dyDescent="0.25">
      <c r="A50" s="1"/>
      <c r="B50" s="2"/>
      <c r="C50" s="2"/>
      <c r="D50" s="3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</row>
    <row r="51" spans="1:18" x14ac:dyDescent="0.25">
      <c r="A51" s="1"/>
      <c r="B51" s="2"/>
      <c r="C51" s="2"/>
      <c r="D51" s="3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</row>
    <row r="52" spans="1:18" x14ac:dyDescent="0.25">
      <c r="A52" s="1"/>
      <c r="B52" s="2"/>
      <c r="C52" s="2"/>
      <c r="D52" s="3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</row>
    <row r="53" spans="1:18" x14ac:dyDescent="0.25">
      <c r="A53" s="52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2"/>
      <c r="M53" s="52"/>
      <c r="N53" s="52"/>
    </row>
    <row r="54" spans="1:18" x14ac:dyDescent="0.25">
      <c r="A54" s="52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2"/>
      <c r="M54" s="52"/>
      <c r="N54" s="52"/>
    </row>
    <row r="55" spans="1:18" x14ac:dyDescent="0.25">
      <c r="A55" s="52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2"/>
      <c r="M55" s="52"/>
      <c r="N55" s="52"/>
    </row>
    <row r="56" spans="1:18" x14ac:dyDescent="0.25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2"/>
      <c r="M56" s="52"/>
      <c r="N56" s="52"/>
    </row>
    <row r="57" spans="1:18" x14ac:dyDescent="0.25">
      <c r="A57" s="52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2"/>
      <c r="M57" s="52"/>
      <c r="N57" s="52"/>
    </row>
    <row r="58" spans="1:18" x14ac:dyDescent="0.25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2"/>
      <c r="M58" s="52"/>
      <c r="N58" s="52"/>
    </row>
    <row r="59" spans="1:18" x14ac:dyDescent="0.25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2"/>
      <c r="M59" s="52"/>
      <c r="N59" s="52"/>
    </row>
    <row r="60" spans="1:18" x14ac:dyDescent="0.25">
      <c r="A60" s="52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2"/>
      <c r="M60" s="52"/>
      <c r="N60" s="52"/>
    </row>
    <row r="61" spans="1:18" x14ac:dyDescent="0.25">
      <c r="A61" s="52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2"/>
      <c r="M61" s="52"/>
      <c r="N61" s="52"/>
    </row>
    <row r="62" spans="1:18" x14ac:dyDescent="0.25">
      <c r="A62" s="52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2"/>
      <c r="M62" s="52"/>
      <c r="N62" s="52"/>
    </row>
    <row r="63" spans="1:18" x14ac:dyDescent="0.25">
      <c r="A63" s="52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2"/>
      <c r="M63" s="52"/>
      <c r="N63" s="52"/>
    </row>
    <row r="64" spans="1:18" x14ac:dyDescent="0.25">
      <c r="A64" s="52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2"/>
      <c r="M64" s="52"/>
      <c r="N64" s="52"/>
    </row>
    <row r="65" spans="1:14" x14ac:dyDescent="0.25">
      <c r="A65" s="52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2"/>
      <c r="M65" s="52"/>
      <c r="N65" s="52"/>
    </row>
    <row r="66" spans="1:14" x14ac:dyDescent="0.25">
      <c r="A66" s="52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2"/>
      <c r="M66" s="52"/>
      <c r="N66" s="52"/>
    </row>
    <row r="67" spans="1:14" x14ac:dyDescent="0.25">
      <c r="A67" s="52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2"/>
      <c r="M67" s="52"/>
      <c r="N67" s="52"/>
    </row>
    <row r="68" spans="1:14" x14ac:dyDescent="0.25">
      <c r="A68" s="52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2"/>
      <c r="M68" s="52"/>
      <c r="N68" s="52"/>
    </row>
    <row r="69" spans="1:14" x14ac:dyDescent="0.25">
      <c r="A69" s="52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2"/>
      <c r="M69" s="52"/>
      <c r="N69" s="52"/>
    </row>
    <row r="70" spans="1:14" x14ac:dyDescent="0.25">
      <c r="A70" s="52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2"/>
      <c r="M70" s="52"/>
      <c r="N70" s="52"/>
    </row>
    <row r="71" spans="1:14" x14ac:dyDescent="0.25">
      <c r="A71" s="52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2"/>
      <c r="M71" s="52"/>
      <c r="N71" s="52"/>
    </row>
    <row r="72" spans="1:14" x14ac:dyDescent="0.25">
      <c r="A72" s="52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2"/>
      <c r="M72" s="52"/>
      <c r="N72" s="52"/>
    </row>
    <row r="73" spans="1:14" x14ac:dyDescent="0.25">
      <c r="A73" s="52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2"/>
      <c r="M73" s="52"/>
      <c r="N73" s="52"/>
    </row>
    <row r="74" spans="1:14" x14ac:dyDescent="0.25">
      <c r="A74" s="52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2"/>
      <c r="M74" s="52"/>
      <c r="N74" s="52"/>
    </row>
    <row r="75" spans="1:14" x14ac:dyDescent="0.25">
      <c r="A75" s="52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2"/>
      <c r="M75" s="52"/>
      <c r="N75" s="52"/>
    </row>
    <row r="76" spans="1:14" x14ac:dyDescent="0.25">
      <c r="A76" s="52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2"/>
      <c r="M76" s="52"/>
      <c r="N76" s="52"/>
    </row>
    <row r="77" spans="1:14" x14ac:dyDescent="0.25">
      <c r="A77" s="52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2"/>
      <c r="M77" s="52"/>
      <c r="N77" s="52"/>
    </row>
    <row r="78" spans="1:14" x14ac:dyDescent="0.25">
      <c r="A78" s="52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2"/>
      <c r="M78" s="52"/>
      <c r="N78" s="52"/>
    </row>
    <row r="79" spans="1:14" x14ac:dyDescent="0.25">
      <c r="A79" s="52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2"/>
      <c r="M79" s="52"/>
      <c r="N79" s="52"/>
    </row>
    <row r="80" spans="1:14" x14ac:dyDescent="0.25">
      <c r="A80" s="52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2"/>
      <c r="M80" s="52"/>
      <c r="N80" s="52"/>
    </row>
    <row r="81" spans="1:14" x14ac:dyDescent="0.25">
      <c r="A81" s="52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2"/>
      <c r="M81" s="52"/>
      <c r="N81" s="52"/>
    </row>
    <row r="82" spans="1:14" x14ac:dyDescent="0.25">
      <c r="A82" s="52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2"/>
      <c r="M82" s="52"/>
      <c r="N82" s="52"/>
    </row>
    <row r="83" spans="1:14" x14ac:dyDescent="0.25">
      <c r="A83" s="52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2"/>
      <c r="M83" s="52"/>
      <c r="N83" s="52"/>
    </row>
    <row r="84" spans="1:14" x14ac:dyDescent="0.25">
      <c r="A84" s="52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2"/>
      <c r="M84" s="52"/>
      <c r="N84" s="52"/>
    </row>
    <row r="85" spans="1:14" x14ac:dyDescent="0.25">
      <c r="A85" s="52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2"/>
      <c r="M85" s="52"/>
      <c r="N85" s="52"/>
    </row>
    <row r="86" spans="1:14" x14ac:dyDescent="0.25">
      <c r="A86" s="52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2"/>
      <c r="M86" s="52"/>
      <c r="N86" s="52"/>
    </row>
    <row r="87" spans="1:14" x14ac:dyDescent="0.25">
      <c r="A87" s="52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2"/>
      <c r="M87" s="52"/>
      <c r="N87" s="52"/>
    </row>
    <row r="88" spans="1:14" x14ac:dyDescent="0.25">
      <c r="A88" s="52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2"/>
      <c r="M88" s="52"/>
      <c r="N88" s="52"/>
    </row>
    <row r="89" spans="1:14" x14ac:dyDescent="0.25">
      <c r="A89" s="52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2"/>
      <c r="M89" s="52"/>
      <c r="N89" s="52"/>
    </row>
    <row r="90" spans="1:14" x14ac:dyDescent="0.25">
      <c r="A90" s="52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2"/>
      <c r="M90" s="52"/>
      <c r="N90" s="52"/>
    </row>
    <row r="91" spans="1:14" x14ac:dyDescent="0.25">
      <c r="A91" s="52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2"/>
      <c r="M91" s="52"/>
      <c r="N91" s="52"/>
    </row>
    <row r="92" spans="1:14" x14ac:dyDescent="0.25">
      <c r="A92" s="52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2"/>
      <c r="M92" s="52"/>
      <c r="N92" s="52"/>
    </row>
    <row r="93" spans="1:14" x14ac:dyDescent="0.25">
      <c r="A93" s="52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2"/>
      <c r="M93" s="52"/>
      <c r="N93" s="52"/>
    </row>
    <row r="94" spans="1:14" x14ac:dyDescent="0.25">
      <c r="A94" s="52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2"/>
      <c r="M94" s="52"/>
      <c r="N94" s="52"/>
    </row>
    <row r="95" spans="1:14" x14ac:dyDescent="0.25">
      <c r="A95" s="52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2"/>
      <c r="M95" s="52"/>
      <c r="N95" s="52"/>
    </row>
    <row r="96" spans="1:14" x14ac:dyDescent="0.25">
      <c r="A96" s="52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2"/>
      <c r="M96" s="52"/>
      <c r="N96" s="52"/>
    </row>
    <row r="97" spans="1:14" x14ac:dyDescent="0.25">
      <c r="A97" s="52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2"/>
      <c r="M97" s="52"/>
      <c r="N97" s="52"/>
    </row>
    <row r="98" spans="1:14" x14ac:dyDescent="0.25">
      <c r="A98" s="52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2"/>
      <c r="M98" s="52"/>
      <c r="N98" s="52"/>
    </row>
    <row r="99" spans="1:14" x14ac:dyDescent="0.25">
      <c r="A99" s="52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2"/>
      <c r="M99" s="52"/>
      <c r="N99" s="52"/>
    </row>
    <row r="100" spans="1:14" x14ac:dyDescent="0.25">
      <c r="A100" s="52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2"/>
      <c r="M100" s="52"/>
      <c r="N100" s="52"/>
    </row>
    <row r="101" spans="1:14" x14ac:dyDescent="0.25">
      <c r="A101" s="52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2"/>
      <c r="M101" s="52"/>
      <c r="N101" s="52"/>
    </row>
    <row r="102" spans="1:14" x14ac:dyDescent="0.25">
      <c r="A102" s="52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2"/>
      <c r="M102" s="52"/>
      <c r="N102" s="52"/>
    </row>
    <row r="103" spans="1:14" x14ac:dyDescent="0.25">
      <c r="A103" s="52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2"/>
      <c r="M103" s="52"/>
      <c r="N103" s="52"/>
    </row>
    <row r="104" spans="1:14" x14ac:dyDescent="0.25">
      <c r="A104" s="52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2"/>
      <c r="M104" s="52"/>
      <c r="N104" s="52"/>
    </row>
    <row r="105" spans="1:14" x14ac:dyDescent="0.25">
      <c r="A105" s="52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2"/>
      <c r="M105" s="52"/>
      <c r="N105" s="52"/>
    </row>
    <row r="106" spans="1:14" x14ac:dyDescent="0.25">
      <c r="A106" s="52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2"/>
      <c r="M106" s="52"/>
      <c r="N106" s="52"/>
    </row>
    <row r="107" spans="1:14" x14ac:dyDescent="0.25">
      <c r="A107" s="52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2"/>
      <c r="M107" s="52"/>
      <c r="N107" s="52"/>
    </row>
    <row r="108" spans="1:14" x14ac:dyDescent="0.25">
      <c r="A108" s="52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2"/>
      <c r="M108" s="52"/>
      <c r="N108" s="52"/>
    </row>
    <row r="109" spans="1:14" x14ac:dyDescent="0.25">
      <c r="A109" s="52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2"/>
      <c r="M109" s="52"/>
      <c r="N109" s="52"/>
    </row>
    <row r="110" spans="1:14" x14ac:dyDescent="0.25">
      <c r="A110" s="52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2"/>
      <c r="M110" s="52"/>
      <c r="N110" s="52"/>
    </row>
    <row r="111" spans="1:14" x14ac:dyDescent="0.25">
      <c r="A111" s="52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2"/>
      <c r="M111" s="52"/>
      <c r="N111" s="52"/>
    </row>
    <row r="112" spans="1:14" x14ac:dyDescent="0.25">
      <c r="A112" s="52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2"/>
      <c r="M112" s="52"/>
      <c r="N112" s="52"/>
    </row>
    <row r="113" spans="1:14" x14ac:dyDescent="0.25">
      <c r="A113" s="52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2"/>
      <c r="M113" s="52"/>
      <c r="N113" s="52"/>
    </row>
    <row r="114" spans="1:14" x14ac:dyDescent="0.25">
      <c r="A114" s="52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2"/>
      <c r="M114" s="52"/>
      <c r="N114" s="52"/>
    </row>
    <row r="115" spans="1:14" x14ac:dyDescent="0.25">
      <c r="A115" s="52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2"/>
      <c r="M115" s="52"/>
      <c r="N115" s="52"/>
    </row>
    <row r="116" spans="1:14" x14ac:dyDescent="0.25">
      <c r="A116" s="52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2"/>
      <c r="M116" s="52"/>
      <c r="N116" s="52"/>
    </row>
    <row r="117" spans="1:14" x14ac:dyDescent="0.25">
      <c r="A117" s="52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2"/>
      <c r="M117" s="52"/>
      <c r="N117" s="52"/>
    </row>
    <row r="118" spans="1:14" x14ac:dyDescent="0.25">
      <c r="A118" s="52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2"/>
      <c r="M118" s="52"/>
      <c r="N118" s="52"/>
    </row>
    <row r="119" spans="1:14" x14ac:dyDescent="0.25">
      <c r="A119" s="52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2"/>
      <c r="M119" s="52"/>
      <c r="N119" s="52"/>
    </row>
    <row r="120" spans="1:14" x14ac:dyDescent="0.25">
      <c r="A120" s="52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2"/>
      <c r="M120" s="52"/>
      <c r="N120" s="52"/>
    </row>
    <row r="121" spans="1:14" x14ac:dyDescent="0.25">
      <c r="A121" s="52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2"/>
      <c r="M121" s="52"/>
      <c r="N121" s="52"/>
    </row>
    <row r="122" spans="1:14" x14ac:dyDescent="0.25">
      <c r="A122" s="52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2"/>
      <c r="M122" s="52"/>
      <c r="N122" s="52"/>
    </row>
    <row r="123" spans="1:14" x14ac:dyDescent="0.25">
      <c r="A123" s="52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2"/>
      <c r="M123" s="52"/>
      <c r="N123" s="52"/>
    </row>
    <row r="124" spans="1:14" x14ac:dyDescent="0.25">
      <c r="A124" s="52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2"/>
      <c r="M124" s="52"/>
      <c r="N124" s="52"/>
    </row>
    <row r="125" spans="1:14" x14ac:dyDescent="0.25">
      <c r="A125" s="52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2"/>
      <c r="M125" s="52"/>
      <c r="N125" s="52"/>
    </row>
    <row r="126" spans="1:14" x14ac:dyDescent="0.25">
      <c r="A126" s="52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2"/>
      <c r="M126" s="52"/>
      <c r="N126" s="52"/>
    </row>
    <row r="127" spans="1:14" x14ac:dyDescent="0.25">
      <c r="A127" s="52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2"/>
      <c r="M127" s="52"/>
      <c r="N127" s="52"/>
    </row>
    <row r="128" spans="1:14" x14ac:dyDescent="0.25">
      <c r="A128" s="52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2"/>
      <c r="M128" s="52"/>
      <c r="N128" s="52"/>
    </row>
    <row r="129" spans="1:14" x14ac:dyDescent="0.25">
      <c r="A129" s="52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2"/>
      <c r="M129" s="52"/>
      <c r="N129" s="52"/>
    </row>
    <row r="130" spans="1:14" x14ac:dyDescent="0.25">
      <c r="A130" s="52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2"/>
      <c r="M130" s="52"/>
      <c r="N130" s="52"/>
    </row>
    <row r="131" spans="1:14" x14ac:dyDescent="0.25">
      <c r="A131" s="52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2"/>
      <c r="M131" s="52"/>
      <c r="N131" s="52"/>
    </row>
    <row r="132" spans="1:14" x14ac:dyDescent="0.25">
      <c r="A132" s="52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2"/>
      <c r="M132" s="52"/>
      <c r="N132" s="52"/>
    </row>
    <row r="133" spans="1:14" x14ac:dyDescent="0.25">
      <c r="A133" s="52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2"/>
      <c r="M133" s="52"/>
      <c r="N133" s="52"/>
    </row>
    <row r="134" spans="1:14" x14ac:dyDescent="0.25">
      <c r="A134" s="52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2"/>
      <c r="M134" s="52"/>
      <c r="N134" s="52"/>
    </row>
    <row r="135" spans="1:14" x14ac:dyDescent="0.25">
      <c r="A135" s="52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2"/>
      <c r="M135" s="52"/>
      <c r="N135" s="52"/>
    </row>
    <row r="136" spans="1:14" x14ac:dyDescent="0.25">
      <c r="A136" s="52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2"/>
      <c r="M136" s="52"/>
      <c r="N136" s="52"/>
    </row>
    <row r="137" spans="1:14" x14ac:dyDescent="0.25">
      <c r="A137" s="52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2"/>
      <c r="M137" s="52"/>
      <c r="N137" s="52"/>
    </row>
    <row r="138" spans="1:14" x14ac:dyDescent="0.25">
      <c r="A138" s="52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2"/>
      <c r="M138" s="52"/>
      <c r="N138" s="52"/>
    </row>
    <row r="139" spans="1:14" x14ac:dyDescent="0.25">
      <c r="A139" s="52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2"/>
      <c r="M139" s="52"/>
      <c r="N139" s="52"/>
    </row>
    <row r="140" spans="1:14" x14ac:dyDescent="0.25">
      <c r="A140" s="52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2"/>
      <c r="M140" s="52"/>
      <c r="N140" s="52"/>
    </row>
    <row r="141" spans="1:14" x14ac:dyDescent="0.25">
      <c r="A141" s="52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2"/>
      <c r="M141" s="52"/>
      <c r="N141" s="52"/>
    </row>
    <row r="142" spans="1:14" x14ac:dyDescent="0.25">
      <c r="A142" s="52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2"/>
      <c r="M142" s="52"/>
      <c r="N142" s="52"/>
    </row>
    <row r="143" spans="1:14" x14ac:dyDescent="0.25">
      <c r="A143" s="52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2"/>
      <c r="M143" s="52"/>
      <c r="N143" s="52"/>
    </row>
    <row r="144" spans="1:14" x14ac:dyDescent="0.25">
      <c r="A144" s="52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2"/>
      <c r="M144" s="52"/>
      <c r="N144" s="52"/>
    </row>
    <row r="145" spans="1:14" x14ac:dyDescent="0.25">
      <c r="A145" s="52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2"/>
      <c r="M145" s="52"/>
      <c r="N145" s="52"/>
    </row>
    <row r="146" spans="1:14" x14ac:dyDescent="0.25">
      <c r="A146" s="52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2"/>
      <c r="M146" s="52"/>
      <c r="N146" s="52"/>
    </row>
    <row r="147" spans="1:14" x14ac:dyDescent="0.25">
      <c r="A147" s="52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2"/>
      <c r="M147" s="52"/>
      <c r="N147" s="52"/>
    </row>
    <row r="148" spans="1:14" x14ac:dyDescent="0.25">
      <c r="A148" s="52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2"/>
      <c r="M148" s="52"/>
      <c r="N148" s="52"/>
    </row>
    <row r="149" spans="1:14" x14ac:dyDescent="0.25">
      <c r="A149" s="52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2"/>
      <c r="M149" s="52"/>
      <c r="N149" s="52"/>
    </row>
    <row r="150" spans="1:14" x14ac:dyDescent="0.25">
      <c r="A150" s="52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2"/>
      <c r="M150" s="52"/>
      <c r="N150" s="52"/>
    </row>
    <row r="151" spans="1:14" x14ac:dyDescent="0.25">
      <c r="A151" s="52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2"/>
      <c r="M151" s="52"/>
      <c r="N151" s="52"/>
    </row>
    <row r="152" spans="1:14" x14ac:dyDescent="0.25">
      <c r="A152" s="52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2"/>
      <c r="M152" s="52"/>
      <c r="N152" s="52"/>
    </row>
    <row r="153" spans="1:14" x14ac:dyDescent="0.25">
      <c r="A153" s="52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2"/>
      <c r="M153" s="52"/>
      <c r="N153" s="52"/>
    </row>
    <row r="154" spans="1:14" x14ac:dyDescent="0.25">
      <c r="A154" s="52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2"/>
      <c r="M154" s="52"/>
      <c r="N154" s="52"/>
    </row>
    <row r="155" spans="1:14" x14ac:dyDescent="0.25">
      <c r="A155" s="52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2"/>
      <c r="M155" s="52"/>
      <c r="N155" s="52"/>
    </row>
    <row r="156" spans="1:14" x14ac:dyDescent="0.25">
      <c r="A156" s="52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2"/>
      <c r="M156" s="52"/>
      <c r="N156" s="52"/>
    </row>
    <row r="157" spans="1:14" x14ac:dyDescent="0.25">
      <c r="A157" s="52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2"/>
      <c r="M157" s="52"/>
      <c r="N157" s="52"/>
    </row>
    <row r="158" spans="1:14" x14ac:dyDescent="0.25">
      <c r="A158" s="52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2"/>
      <c r="M158" s="52"/>
      <c r="N158" s="52"/>
    </row>
    <row r="159" spans="1:14" x14ac:dyDescent="0.25">
      <c r="A159" s="52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2"/>
      <c r="M159" s="52"/>
      <c r="N159" s="52"/>
    </row>
    <row r="160" spans="1:14" x14ac:dyDescent="0.25">
      <c r="A160" s="52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2"/>
      <c r="M160" s="52"/>
      <c r="N160" s="52"/>
    </row>
    <row r="161" spans="1:14" x14ac:dyDescent="0.25">
      <c r="A161" s="52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2"/>
      <c r="M161" s="52"/>
      <c r="N161" s="52"/>
    </row>
    <row r="162" spans="1:14" x14ac:dyDescent="0.25">
      <c r="A162" s="52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2"/>
      <c r="M162" s="52"/>
      <c r="N162" s="52"/>
    </row>
    <row r="163" spans="1:14" x14ac:dyDescent="0.25">
      <c r="A163" s="52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2"/>
      <c r="M163" s="52"/>
      <c r="N163" s="52"/>
    </row>
    <row r="164" spans="1:14" x14ac:dyDescent="0.25">
      <c r="A164" s="52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2"/>
      <c r="M164" s="52"/>
      <c r="N164" s="52"/>
    </row>
    <row r="165" spans="1:14" x14ac:dyDescent="0.25">
      <c r="A165" s="52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2"/>
      <c r="M165" s="52"/>
      <c r="N165" s="52"/>
    </row>
    <row r="166" spans="1:14" x14ac:dyDescent="0.25">
      <c r="A166" s="52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2"/>
      <c r="M166" s="52"/>
      <c r="N166" s="52"/>
    </row>
    <row r="167" spans="1:14" x14ac:dyDescent="0.25">
      <c r="A167" s="52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2"/>
      <c r="M167" s="52"/>
      <c r="N167" s="52"/>
    </row>
    <row r="168" spans="1:14" x14ac:dyDescent="0.25">
      <c r="A168" s="52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2"/>
      <c r="M168" s="52"/>
      <c r="N168" s="52"/>
    </row>
    <row r="169" spans="1:14" x14ac:dyDescent="0.25">
      <c r="A169" s="52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2"/>
      <c r="M169" s="128"/>
      <c r="N169" s="130"/>
    </row>
    <row r="170" spans="1:14" ht="15.75" x14ac:dyDescent="0.25">
      <c r="A170" s="52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2"/>
      <c r="M170" s="131"/>
      <c r="N170" s="132"/>
    </row>
    <row r="171" spans="1:14" ht="15.75" x14ac:dyDescent="0.25">
      <c r="A171" s="52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2"/>
      <c r="M171" s="43"/>
      <c r="N171" s="43"/>
    </row>
    <row r="172" spans="1:14" x14ac:dyDescent="0.25">
      <c r="A172" s="52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2"/>
      <c r="M172" s="1"/>
      <c r="N172" s="1"/>
    </row>
    <row r="173" spans="1:14" x14ac:dyDescent="0.25">
      <c r="A173" s="52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2"/>
      <c r="M173" s="1"/>
      <c r="N173" s="1"/>
    </row>
    <row r="174" spans="1:14" x14ac:dyDescent="0.25">
      <c r="A174" s="52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2"/>
      <c r="M174" s="3"/>
      <c r="N174" s="3"/>
    </row>
    <row r="175" spans="1:14" x14ac:dyDescent="0.25">
      <c r="A175" s="52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2"/>
      <c r="M175" s="1"/>
      <c r="N175" s="1"/>
    </row>
    <row r="176" spans="1:14" x14ac:dyDescent="0.25">
      <c r="A176" s="52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2"/>
      <c r="M176" s="1"/>
      <c r="N176" s="1"/>
    </row>
    <row r="177" spans="1:14" x14ac:dyDescent="0.25">
      <c r="A177" s="52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2"/>
      <c r="M177" s="1"/>
      <c r="N177" s="1"/>
    </row>
    <row r="178" spans="1:14" x14ac:dyDescent="0.25">
      <c r="A178" s="52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2"/>
      <c r="M178" s="1"/>
      <c r="N178" s="1"/>
    </row>
    <row r="179" spans="1:14" x14ac:dyDescent="0.25">
      <c r="A179" s="52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2"/>
      <c r="M179" s="1"/>
      <c r="N179" s="1"/>
    </row>
    <row r="180" spans="1:14" x14ac:dyDescent="0.25">
      <c r="A180" s="52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2"/>
      <c r="M180" s="1"/>
      <c r="N180" s="1"/>
    </row>
    <row r="181" spans="1:14" x14ac:dyDescent="0.25">
      <c r="A181" s="52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2"/>
      <c r="M181" s="1"/>
      <c r="N181" s="1"/>
    </row>
    <row r="182" spans="1:14" x14ac:dyDescent="0.25">
      <c r="A182" s="52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2"/>
      <c r="M182" s="1"/>
      <c r="N182" s="1"/>
    </row>
    <row r="183" spans="1:14" x14ac:dyDescent="0.25">
      <c r="A183" s="52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2"/>
      <c r="M183" s="1"/>
      <c r="N183" s="1"/>
    </row>
    <row r="184" spans="1:14" x14ac:dyDescent="0.25">
      <c r="A184" s="52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2"/>
      <c r="M184" s="1"/>
      <c r="N184" s="1"/>
    </row>
    <row r="185" spans="1:14" x14ac:dyDescent="0.25">
      <c r="A185" s="52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2"/>
      <c r="M185" s="1"/>
      <c r="N185" s="1"/>
    </row>
    <row r="186" spans="1:14" x14ac:dyDescent="0.25">
      <c r="A186" s="52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2"/>
      <c r="M186" s="1"/>
      <c r="N186" s="1"/>
    </row>
    <row r="187" spans="1:14" x14ac:dyDescent="0.25">
      <c r="A187" s="52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2"/>
      <c r="M187" s="1"/>
      <c r="N187" s="1"/>
    </row>
    <row r="188" spans="1:14" x14ac:dyDescent="0.25">
      <c r="A188" s="52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2"/>
      <c r="M188" s="1"/>
      <c r="N188" s="1"/>
    </row>
    <row r="189" spans="1:14" x14ac:dyDescent="0.25">
      <c r="A189" s="52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2"/>
      <c r="M189" s="1"/>
      <c r="N189" s="1"/>
    </row>
    <row r="190" spans="1:14" x14ac:dyDescent="0.25">
      <c r="A190" s="52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2"/>
      <c r="M190" s="1"/>
      <c r="N190" s="1"/>
    </row>
    <row r="191" spans="1:14" x14ac:dyDescent="0.25">
      <c r="A191" s="52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2"/>
      <c r="M191" s="1"/>
      <c r="N191" s="1"/>
    </row>
    <row r="192" spans="1:14" x14ac:dyDescent="0.25">
      <c r="A192" s="52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2"/>
      <c r="M192" s="1"/>
      <c r="N192" s="1"/>
    </row>
    <row r="193" spans="1:14" x14ac:dyDescent="0.25">
      <c r="A193" s="52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2"/>
      <c r="M193" s="1"/>
      <c r="N193" s="1"/>
    </row>
    <row r="194" spans="1:14" x14ac:dyDescent="0.25">
      <c r="A194" s="52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2"/>
      <c r="M194" s="1"/>
      <c r="N194" s="1"/>
    </row>
    <row r="195" spans="1:14" x14ac:dyDescent="0.25">
      <c r="A195" s="52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2"/>
      <c r="M195" s="1"/>
      <c r="N195" s="1"/>
    </row>
    <row r="196" spans="1:14" x14ac:dyDescent="0.25">
      <c r="A196" s="52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2"/>
      <c r="M196" s="1"/>
      <c r="N196" s="1"/>
    </row>
    <row r="197" spans="1:14" x14ac:dyDescent="0.25">
      <c r="A197" s="52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2"/>
      <c r="M197" s="1"/>
      <c r="N197" s="1"/>
    </row>
    <row r="198" spans="1:14" x14ac:dyDescent="0.25">
      <c r="A198" s="52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2"/>
      <c r="M198" s="1"/>
      <c r="N198" s="1"/>
    </row>
    <row r="199" spans="1:14" x14ac:dyDescent="0.25">
      <c r="A199" s="52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2"/>
      <c r="M199" s="1"/>
      <c r="N199" s="1"/>
    </row>
    <row r="200" spans="1:14" x14ac:dyDescent="0.25">
      <c r="A200" s="52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2"/>
      <c r="M200" s="1"/>
      <c r="N200" s="1"/>
    </row>
    <row r="201" spans="1:14" x14ac:dyDescent="0.25">
      <c r="A201" s="52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2"/>
      <c r="M201" s="1"/>
      <c r="N201" s="1"/>
    </row>
    <row r="202" spans="1:14" x14ac:dyDescent="0.25">
      <c r="A202" s="52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2"/>
      <c r="M202" s="1"/>
      <c r="N202" s="1"/>
    </row>
    <row r="203" spans="1:14" x14ac:dyDescent="0.25">
      <c r="A203" s="52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2"/>
      <c r="M203" s="1"/>
      <c r="N203" s="1"/>
    </row>
    <row r="204" spans="1:14" x14ac:dyDescent="0.25">
      <c r="A204" s="52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2"/>
      <c r="M204" s="1"/>
      <c r="N204" s="1"/>
    </row>
    <row r="205" spans="1:14" x14ac:dyDescent="0.25">
      <c r="A205" s="52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2"/>
      <c r="M205" s="1"/>
      <c r="N205" s="1"/>
    </row>
    <row r="206" spans="1:14" x14ac:dyDescent="0.25">
      <c r="A206" s="52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2"/>
      <c r="M206" s="1"/>
      <c r="N206" s="1"/>
    </row>
    <row r="207" spans="1:14" x14ac:dyDescent="0.25">
      <c r="A207" s="52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2"/>
      <c r="M207" s="1"/>
      <c r="N207" s="1"/>
    </row>
    <row r="208" spans="1:14" x14ac:dyDescent="0.25">
      <c r="A208" s="52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2"/>
      <c r="M208" s="52"/>
      <c r="N208" s="52"/>
    </row>
    <row r="209" spans="1:14" x14ac:dyDescent="0.25">
      <c r="A209" s="52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2"/>
      <c r="M209" s="52"/>
      <c r="N209" s="52"/>
    </row>
    <row r="210" spans="1:14" x14ac:dyDescent="0.25">
      <c r="A210" s="52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2"/>
      <c r="M210" s="52"/>
      <c r="N210" s="52"/>
    </row>
    <row r="211" spans="1:14" x14ac:dyDescent="0.25">
      <c r="A211" s="52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2"/>
      <c r="M211" s="52"/>
      <c r="N211" s="52"/>
    </row>
    <row r="212" spans="1:14" x14ac:dyDescent="0.25">
      <c r="A212" s="52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2"/>
      <c r="M212" s="52"/>
      <c r="N212" s="52"/>
    </row>
    <row r="213" spans="1:14" x14ac:dyDescent="0.25">
      <c r="A213" s="52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2"/>
      <c r="M213" s="52"/>
      <c r="N213" s="52"/>
    </row>
    <row r="214" spans="1:14" x14ac:dyDescent="0.25">
      <c r="A214" s="52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2"/>
      <c r="M214" s="52"/>
      <c r="N214" s="52"/>
    </row>
    <row r="215" spans="1:14" x14ac:dyDescent="0.25">
      <c r="A215" s="52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2"/>
      <c r="M215" s="52"/>
      <c r="N215" s="52"/>
    </row>
    <row r="216" spans="1:14" x14ac:dyDescent="0.25">
      <c r="A216" s="52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2"/>
      <c r="M216" s="52"/>
      <c r="N216" s="52"/>
    </row>
    <row r="217" spans="1:14" x14ac:dyDescent="0.25">
      <c r="A217" s="52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2"/>
      <c r="M217" s="52"/>
      <c r="N217" s="52"/>
    </row>
    <row r="218" spans="1:14" x14ac:dyDescent="0.25">
      <c r="A218" s="52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2"/>
      <c r="M218" s="52"/>
      <c r="N218" s="52"/>
    </row>
    <row r="219" spans="1:14" x14ac:dyDescent="0.25">
      <c r="A219" s="52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2"/>
      <c r="M219" s="52"/>
      <c r="N219" s="52"/>
    </row>
    <row r="220" spans="1:14" x14ac:dyDescent="0.25">
      <c r="A220" s="52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2"/>
      <c r="M220" s="52"/>
      <c r="N220" s="52"/>
    </row>
    <row r="221" spans="1:14" x14ac:dyDescent="0.25">
      <c r="A221" s="52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2"/>
      <c r="M221" s="52"/>
      <c r="N221" s="52"/>
    </row>
    <row r="222" spans="1:14" x14ac:dyDescent="0.25">
      <c r="A222" s="52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2"/>
      <c r="M222" s="52"/>
      <c r="N222" s="52"/>
    </row>
    <row r="223" spans="1:14" x14ac:dyDescent="0.25">
      <c r="A223" s="52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2"/>
      <c r="M223" s="52"/>
      <c r="N223" s="52"/>
    </row>
    <row r="224" spans="1:14" x14ac:dyDescent="0.25">
      <c r="A224" s="52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2"/>
      <c r="M224" s="52"/>
      <c r="N224" s="52"/>
    </row>
    <row r="225" spans="1:14" x14ac:dyDescent="0.25">
      <c r="A225" s="52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2"/>
      <c r="M225" s="52"/>
      <c r="N225" s="52"/>
    </row>
    <row r="226" spans="1:14" x14ac:dyDescent="0.25">
      <c r="A226" s="52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2"/>
      <c r="M226" s="52"/>
      <c r="N226" s="52"/>
    </row>
    <row r="227" spans="1:14" x14ac:dyDescent="0.25">
      <c r="A227" s="52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2"/>
      <c r="M227" s="52"/>
      <c r="N227" s="52"/>
    </row>
    <row r="228" spans="1:14" x14ac:dyDescent="0.25">
      <c r="A228" s="52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2"/>
      <c r="M228" s="52"/>
      <c r="N228" s="52"/>
    </row>
    <row r="229" spans="1:14" x14ac:dyDescent="0.25">
      <c r="A229" s="52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2"/>
      <c r="M229" s="52"/>
      <c r="N229" s="52"/>
    </row>
    <row r="230" spans="1:14" x14ac:dyDescent="0.25">
      <c r="A230" s="52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2"/>
      <c r="M230" s="52"/>
      <c r="N230" s="52"/>
    </row>
    <row r="231" spans="1:14" x14ac:dyDescent="0.25">
      <c r="A231" s="52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2"/>
      <c r="M231" s="52"/>
      <c r="N231" s="52"/>
    </row>
    <row r="232" spans="1:14" x14ac:dyDescent="0.25">
      <c r="A232" s="52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2"/>
      <c r="M232" s="52"/>
      <c r="N232" s="52"/>
    </row>
    <row r="233" spans="1:14" x14ac:dyDescent="0.25">
      <c r="A233" s="52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2"/>
      <c r="M233" s="52"/>
      <c r="N233" s="52"/>
    </row>
    <row r="234" spans="1:14" x14ac:dyDescent="0.25">
      <c r="A234" s="52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2"/>
      <c r="M234" s="52"/>
      <c r="N234" s="52"/>
    </row>
    <row r="235" spans="1:14" x14ac:dyDescent="0.25">
      <c r="A235" s="52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2"/>
      <c r="M235" s="52"/>
      <c r="N235" s="52"/>
    </row>
    <row r="236" spans="1:14" x14ac:dyDescent="0.25">
      <c r="A236" s="52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2"/>
      <c r="M236" s="52"/>
      <c r="N236" s="52"/>
    </row>
    <row r="237" spans="1:14" x14ac:dyDescent="0.25">
      <c r="A237" s="52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2"/>
      <c r="M237" s="52"/>
      <c r="N237" s="52"/>
    </row>
    <row r="238" spans="1:14" x14ac:dyDescent="0.25">
      <c r="A238" s="52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2"/>
      <c r="M238" s="52"/>
      <c r="N238" s="52"/>
    </row>
    <row r="239" spans="1:14" x14ac:dyDescent="0.25">
      <c r="A239" s="52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2"/>
      <c r="M239" s="52"/>
      <c r="N239" s="52"/>
    </row>
    <row r="240" spans="1:14" x14ac:dyDescent="0.25">
      <c r="A240" s="52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2"/>
      <c r="M240" s="52"/>
      <c r="N240" s="52"/>
    </row>
    <row r="241" spans="1:14" x14ac:dyDescent="0.25">
      <c r="A241" s="52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2"/>
      <c r="M241" s="52"/>
      <c r="N241" s="52"/>
    </row>
    <row r="242" spans="1:14" x14ac:dyDescent="0.25">
      <c r="A242" s="52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2"/>
      <c r="M242" s="52"/>
      <c r="N242" s="52"/>
    </row>
    <row r="243" spans="1:14" x14ac:dyDescent="0.25">
      <c r="A243" s="52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2"/>
      <c r="M243" s="52"/>
      <c r="N243" s="52"/>
    </row>
    <row r="244" spans="1:14" x14ac:dyDescent="0.25">
      <c r="A244" s="52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2"/>
      <c r="M244" s="52"/>
      <c r="N244" s="52"/>
    </row>
    <row r="245" spans="1:14" x14ac:dyDescent="0.25">
      <c r="A245" s="52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2"/>
      <c r="M245" s="52"/>
      <c r="N245" s="52"/>
    </row>
    <row r="246" spans="1:14" x14ac:dyDescent="0.25">
      <c r="A246" s="52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2"/>
      <c r="M246" s="52"/>
      <c r="N246" s="52"/>
    </row>
    <row r="247" spans="1:14" x14ac:dyDescent="0.25">
      <c r="A247" s="52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2"/>
      <c r="M247" s="52"/>
      <c r="N247" s="52"/>
    </row>
    <row r="248" spans="1:14" x14ac:dyDescent="0.25">
      <c r="A248" s="52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2"/>
      <c r="M248" s="52"/>
      <c r="N248" s="52"/>
    </row>
    <row r="249" spans="1:14" x14ac:dyDescent="0.25">
      <c r="A249" s="52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2"/>
      <c r="M249" s="52"/>
      <c r="N249" s="52"/>
    </row>
    <row r="250" spans="1:14" x14ac:dyDescent="0.25">
      <c r="A250" s="52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2"/>
      <c r="M250" s="52"/>
      <c r="N250" s="52"/>
    </row>
    <row r="251" spans="1:14" x14ac:dyDescent="0.25">
      <c r="A251" s="52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2"/>
      <c r="M251" s="52"/>
      <c r="N251" s="52"/>
    </row>
    <row r="252" spans="1:14" x14ac:dyDescent="0.25">
      <c r="A252" s="52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2"/>
      <c r="M252" s="52"/>
      <c r="N252" s="52"/>
    </row>
    <row r="253" spans="1:14" x14ac:dyDescent="0.25">
      <c r="A253" s="52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2"/>
      <c r="M253" s="52"/>
      <c r="N253" s="52"/>
    </row>
    <row r="254" spans="1:14" x14ac:dyDescent="0.25">
      <c r="A254" s="52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2"/>
      <c r="M254" s="52"/>
      <c r="N254" s="52"/>
    </row>
    <row r="255" spans="1:14" x14ac:dyDescent="0.25">
      <c r="A255" s="52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2"/>
      <c r="M255" s="52"/>
      <c r="N255" s="52"/>
    </row>
    <row r="256" spans="1:14" x14ac:dyDescent="0.25">
      <c r="A256" s="52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2"/>
      <c r="M256" s="52"/>
      <c r="N256" s="52"/>
    </row>
    <row r="257" spans="1:14" x14ac:dyDescent="0.25">
      <c r="A257" s="52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2"/>
      <c r="M257" s="52"/>
      <c r="N257" s="52"/>
    </row>
    <row r="258" spans="1:14" x14ac:dyDescent="0.25">
      <c r="A258" s="52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2"/>
      <c r="M258" s="52"/>
      <c r="N258" s="52"/>
    </row>
    <row r="259" spans="1:14" x14ac:dyDescent="0.25">
      <c r="A259" s="52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2"/>
      <c r="M259" s="52"/>
      <c r="N259" s="52"/>
    </row>
    <row r="260" spans="1:14" x14ac:dyDescent="0.25">
      <c r="A260" s="52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2"/>
      <c r="M260" s="52"/>
      <c r="N260" s="52"/>
    </row>
    <row r="261" spans="1:14" x14ac:dyDescent="0.25">
      <c r="A261" s="52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2"/>
      <c r="M261" s="52"/>
      <c r="N261" s="52"/>
    </row>
    <row r="262" spans="1:14" x14ac:dyDescent="0.25">
      <c r="A262" s="52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2"/>
      <c r="M262" s="52"/>
      <c r="N262" s="52"/>
    </row>
    <row r="263" spans="1:14" x14ac:dyDescent="0.25">
      <c r="A263" s="52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2"/>
      <c r="M263" s="52"/>
      <c r="N263" s="52"/>
    </row>
    <row r="264" spans="1:14" x14ac:dyDescent="0.25">
      <c r="A264" s="52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2"/>
      <c r="M264" s="52"/>
      <c r="N264" s="52"/>
    </row>
    <row r="265" spans="1:14" x14ac:dyDescent="0.25">
      <c r="A265" s="52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2"/>
      <c r="M265" s="52"/>
      <c r="N265" s="52"/>
    </row>
    <row r="266" spans="1:14" x14ac:dyDescent="0.25">
      <c r="A266" s="52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2"/>
      <c r="M266" s="52"/>
      <c r="N266" s="52"/>
    </row>
    <row r="267" spans="1:14" x14ac:dyDescent="0.25">
      <c r="A267" s="52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2"/>
      <c r="M267" s="52"/>
      <c r="N267" s="52"/>
    </row>
    <row r="268" spans="1:14" x14ac:dyDescent="0.25">
      <c r="A268" s="52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2"/>
      <c r="M268" s="52"/>
      <c r="N268" s="52"/>
    </row>
    <row r="269" spans="1:14" x14ac:dyDescent="0.25">
      <c r="A269" s="52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2"/>
      <c r="M269" s="52"/>
      <c r="N269" s="52"/>
    </row>
    <row r="270" spans="1:14" x14ac:dyDescent="0.25">
      <c r="A270" s="52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2"/>
      <c r="M270" s="52"/>
      <c r="N270" s="52"/>
    </row>
    <row r="271" spans="1:14" x14ac:dyDescent="0.25">
      <c r="A271" s="52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2"/>
      <c r="M271" s="52"/>
      <c r="N271" s="52"/>
    </row>
    <row r="272" spans="1:14" x14ac:dyDescent="0.25">
      <c r="A272" s="52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2"/>
      <c r="M272" s="52"/>
      <c r="N272" s="52"/>
    </row>
    <row r="273" spans="1:14" x14ac:dyDescent="0.25">
      <c r="A273" s="52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2"/>
      <c r="M273" s="52"/>
      <c r="N273" s="52"/>
    </row>
    <row r="274" spans="1:14" x14ac:dyDescent="0.25">
      <c r="A274" s="52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2"/>
      <c r="M274" s="52"/>
      <c r="N274" s="52"/>
    </row>
    <row r="275" spans="1:14" x14ac:dyDescent="0.25">
      <c r="A275" s="52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2"/>
      <c r="M275" s="52"/>
      <c r="N275" s="52"/>
    </row>
    <row r="276" spans="1:14" x14ac:dyDescent="0.25">
      <c r="A276" s="52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2"/>
      <c r="M276" s="52"/>
      <c r="N276" s="52"/>
    </row>
    <row r="277" spans="1:14" x14ac:dyDescent="0.25">
      <c r="A277" s="52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2"/>
      <c r="M277" s="52"/>
      <c r="N277" s="52"/>
    </row>
    <row r="278" spans="1:14" x14ac:dyDescent="0.25">
      <c r="A278" s="52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2"/>
      <c r="M278" s="52"/>
      <c r="N278" s="52"/>
    </row>
    <row r="279" spans="1:14" x14ac:dyDescent="0.25">
      <c r="A279" s="52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2"/>
      <c r="M279" s="52"/>
      <c r="N279" s="52"/>
    </row>
    <row r="280" spans="1:14" x14ac:dyDescent="0.25">
      <c r="A280" s="52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2"/>
      <c r="M280" s="52"/>
      <c r="N280" s="52"/>
    </row>
    <row r="281" spans="1:14" x14ac:dyDescent="0.25">
      <c r="A281" s="52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2"/>
      <c r="M281" s="52"/>
      <c r="N281" s="52"/>
    </row>
    <row r="282" spans="1:14" x14ac:dyDescent="0.25">
      <c r="A282" s="52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2"/>
      <c r="M282" s="52"/>
      <c r="N282" s="52"/>
    </row>
    <row r="283" spans="1:14" x14ac:dyDescent="0.25">
      <c r="A283" s="52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2"/>
      <c r="M283" s="52"/>
      <c r="N283" s="52"/>
    </row>
    <row r="284" spans="1:14" x14ac:dyDescent="0.25">
      <c r="A284" s="52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2"/>
      <c r="M284" s="52"/>
      <c r="N284" s="52"/>
    </row>
    <row r="285" spans="1:14" x14ac:dyDescent="0.25">
      <c r="A285" s="52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2"/>
      <c r="M285" s="52"/>
      <c r="N285" s="52"/>
    </row>
    <row r="286" spans="1:14" x14ac:dyDescent="0.25">
      <c r="A286" s="52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2"/>
      <c r="M286" s="52"/>
      <c r="N286" s="52"/>
    </row>
    <row r="287" spans="1:14" x14ac:dyDescent="0.25">
      <c r="A287" s="52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2"/>
      <c r="M287" s="52"/>
      <c r="N287" s="52"/>
    </row>
    <row r="288" spans="1:14" x14ac:dyDescent="0.25">
      <c r="A288" s="52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2"/>
      <c r="M288" s="52"/>
      <c r="N288" s="52"/>
    </row>
    <row r="289" spans="1:14" x14ac:dyDescent="0.25">
      <c r="A289" s="52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2"/>
      <c r="M289" s="52"/>
      <c r="N289" s="52"/>
    </row>
    <row r="290" spans="1:14" x14ac:dyDescent="0.25">
      <c r="A290" s="52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2"/>
      <c r="M290" s="52"/>
      <c r="N290" s="52"/>
    </row>
    <row r="291" spans="1:14" x14ac:dyDescent="0.25">
      <c r="A291" s="52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2"/>
      <c r="M291" s="52"/>
      <c r="N291" s="52"/>
    </row>
    <row r="292" spans="1:14" x14ac:dyDescent="0.25">
      <c r="A292" s="52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2"/>
      <c r="M292" s="52"/>
      <c r="N292" s="52"/>
    </row>
    <row r="293" spans="1:14" x14ac:dyDescent="0.25">
      <c r="A293" s="52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2"/>
      <c r="M293" s="52"/>
      <c r="N293" s="52"/>
    </row>
    <row r="294" spans="1:14" x14ac:dyDescent="0.25">
      <c r="A294" s="52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2"/>
      <c r="M294" s="52"/>
      <c r="N294" s="52"/>
    </row>
    <row r="295" spans="1:14" x14ac:dyDescent="0.25">
      <c r="A295" s="52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2"/>
      <c r="M295" s="52"/>
      <c r="N295" s="52"/>
    </row>
    <row r="296" spans="1:14" x14ac:dyDescent="0.25">
      <c r="A296" s="52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2"/>
      <c r="M296" s="52"/>
      <c r="N296" s="52"/>
    </row>
    <row r="297" spans="1:14" x14ac:dyDescent="0.25">
      <c r="A297" s="52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2"/>
      <c r="M297" s="52"/>
      <c r="N297" s="52"/>
    </row>
    <row r="298" spans="1:14" x14ac:dyDescent="0.25">
      <c r="A298" s="52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2"/>
      <c r="M298" s="52"/>
      <c r="N298" s="52"/>
    </row>
    <row r="299" spans="1:14" x14ac:dyDescent="0.25">
      <c r="A299" s="52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2"/>
      <c r="M299" s="52"/>
      <c r="N299" s="52"/>
    </row>
    <row r="300" spans="1:14" x14ac:dyDescent="0.25">
      <c r="A300" s="52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2"/>
      <c r="M300" s="52"/>
      <c r="N300" s="52"/>
    </row>
    <row r="301" spans="1:14" x14ac:dyDescent="0.25">
      <c r="A301" s="52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2"/>
      <c r="M301" s="52"/>
      <c r="N301" s="52"/>
    </row>
    <row r="302" spans="1:14" x14ac:dyDescent="0.25">
      <c r="A302" s="52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2"/>
      <c r="M302" s="52"/>
      <c r="N302" s="52"/>
    </row>
    <row r="303" spans="1:14" x14ac:dyDescent="0.25">
      <c r="A303" s="52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2"/>
      <c r="M303" s="52"/>
      <c r="N303" s="52"/>
    </row>
    <row r="304" spans="1:14" x14ac:dyDescent="0.25">
      <c r="A304" s="52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2"/>
      <c r="M304" s="52"/>
      <c r="N304" s="52"/>
    </row>
    <row r="305" spans="1:14" x14ac:dyDescent="0.25">
      <c r="A305" s="52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2"/>
      <c r="M305" s="52"/>
      <c r="N305" s="52"/>
    </row>
    <row r="306" spans="1:14" x14ac:dyDescent="0.25">
      <c r="A306" s="52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2"/>
      <c r="M306" s="52"/>
      <c r="N306" s="52"/>
    </row>
    <row r="307" spans="1:14" x14ac:dyDescent="0.25">
      <c r="A307" s="52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2"/>
      <c r="M307" s="52"/>
      <c r="N307" s="52"/>
    </row>
    <row r="308" spans="1:14" x14ac:dyDescent="0.25">
      <c r="A308" s="52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2"/>
      <c r="M308" s="52"/>
      <c r="N308" s="52"/>
    </row>
    <row r="309" spans="1:14" x14ac:dyDescent="0.25">
      <c r="A309" s="52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2"/>
      <c r="M309" s="52"/>
      <c r="N309" s="52"/>
    </row>
    <row r="310" spans="1:14" x14ac:dyDescent="0.25">
      <c r="A310" s="52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2"/>
      <c r="M310" s="52"/>
      <c r="N310" s="52"/>
    </row>
    <row r="311" spans="1:14" x14ac:dyDescent="0.25">
      <c r="A311" s="52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2"/>
      <c r="M311" s="52"/>
      <c r="N311" s="52"/>
    </row>
    <row r="312" spans="1:14" x14ac:dyDescent="0.25">
      <c r="A312" s="52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2"/>
      <c r="M312" s="52"/>
      <c r="N312" s="52"/>
    </row>
    <row r="313" spans="1:14" x14ac:dyDescent="0.25">
      <c r="A313" s="52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2"/>
      <c r="M313" s="52"/>
      <c r="N313" s="52"/>
    </row>
    <row r="314" spans="1:14" x14ac:dyDescent="0.25">
      <c r="A314" s="52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2"/>
      <c r="M314" s="52"/>
      <c r="N314" s="52"/>
    </row>
    <row r="315" spans="1:14" x14ac:dyDescent="0.25">
      <c r="A315" s="52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2"/>
      <c r="M315" s="52"/>
      <c r="N315" s="52"/>
    </row>
    <row r="316" spans="1:14" x14ac:dyDescent="0.25">
      <c r="A316" s="52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2"/>
      <c r="M316" s="52"/>
      <c r="N316" s="52"/>
    </row>
    <row r="317" spans="1:14" x14ac:dyDescent="0.25">
      <c r="A317" s="52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2"/>
      <c r="M317" s="52"/>
      <c r="N317" s="52"/>
    </row>
    <row r="318" spans="1:14" x14ac:dyDescent="0.25">
      <c r="A318" s="52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2"/>
      <c r="M318" s="52"/>
      <c r="N318" s="52"/>
    </row>
    <row r="319" spans="1:14" x14ac:dyDescent="0.25">
      <c r="A319" s="52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2"/>
      <c r="M319" s="52"/>
      <c r="N319" s="52"/>
    </row>
    <row r="320" spans="1:14" x14ac:dyDescent="0.25">
      <c r="A320" s="52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2"/>
      <c r="M320" s="52"/>
      <c r="N320" s="52"/>
    </row>
    <row r="321" spans="1:14" x14ac:dyDescent="0.25">
      <c r="A321" s="52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2"/>
      <c r="M321" s="52"/>
      <c r="N321" s="52"/>
    </row>
    <row r="322" spans="1:14" x14ac:dyDescent="0.25">
      <c r="A322" s="52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2"/>
      <c r="M322" s="52"/>
      <c r="N322" s="52"/>
    </row>
    <row r="323" spans="1:14" x14ac:dyDescent="0.25">
      <c r="A323" s="52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2"/>
      <c r="M323" s="52"/>
      <c r="N323" s="52"/>
    </row>
    <row r="324" spans="1:14" x14ac:dyDescent="0.25">
      <c r="A324" s="52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2"/>
      <c r="M324" s="128"/>
      <c r="N324" s="130"/>
    </row>
    <row r="325" spans="1:14" ht="15.75" x14ac:dyDescent="0.25">
      <c r="A325" s="52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2"/>
      <c r="M325" s="131"/>
      <c r="N325" s="132"/>
    </row>
    <row r="326" spans="1:14" ht="15.75" x14ac:dyDescent="0.25">
      <c r="A326" s="52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2"/>
      <c r="M326" s="43"/>
      <c r="N326" s="43"/>
    </row>
    <row r="327" spans="1:14" x14ac:dyDescent="0.25">
      <c r="A327" s="52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2"/>
      <c r="M327" s="1"/>
      <c r="N327" s="1"/>
    </row>
    <row r="328" spans="1:14" x14ac:dyDescent="0.25">
      <c r="A328" s="52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2"/>
      <c r="M328" s="1"/>
      <c r="N328" s="1"/>
    </row>
    <row r="329" spans="1:14" x14ac:dyDescent="0.25">
      <c r="A329" s="52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2"/>
      <c r="M329" s="3"/>
      <c r="N329" s="3"/>
    </row>
    <row r="330" spans="1:14" x14ac:dyDescent="0.25">
      <c r="A330" s="52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2"/>
      <c r="M330" s="1"/>
      <c r="N330" s="1"/>
    </row>
    <row r="331" spans="1:14" x14ac:dyDescent="0.25">
      <c r="A331" s="52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2"/>
      <c r="M331" s="1"/>
      <c r="N331" s="1"/>
    </row>
    <row r="332" spans="1:14" x14ac:dyDescent="0.25">
      <c r="A332" s="52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2"/>
      <c r="M332" s="1"/>
      <c r="N332" s="1"/>
    </row>
    <row r="333" spans="1:14" x14ac:dyDescent="0.25">
      <c r="A333" s="52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2"/>
      <c r="M333" s="1"/>
      <c r="N333" s="1"/>
    </row>
    <row r="334" spans="1:14" x14ac:dyDescent="0.25">
      <c r="A334" s="52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2"/>
      <c r="M334" s="1"/>
      <c r="N334" s="1"/>
    </row>
    <row r="335" spans="1:14" x14ac:dyDescent="0.25">
      <c r="A335" s="52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2"/>
      <c r="M335" s="1"/>
      <c r="N335" s="1"/>
    </row>
    <row r="336" spans="1:14" x14ac:dyDescent="0.25">
      <c r="A336" s="52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2"/>
      <c r="M336" s="1"/>
      <c r="N336" s="1"/>
    </row>
    <row r="337" spans="1:14" x14ac:dyDescent="0.25">
      <c r="A337" s="52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2"/>
      <c r="M337" s="1"/>
      <c r="N337" s="1"/>
    </row>
    <row r="338" spans="1:14" x14ac:dyDescent="0.25">
      <c r="A338" s="52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2"/>
      <c r="M338" s="1"/>
      <c r="N338" s="1"/>
    </row>
    <row r="339" spans="1:14" x14ac:dyDescent="0.25">
      <c r="A339" s="52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2"/>
      <c r="M339" s="1"/>
      <c r="N339" s="1"/>
    </row>
    <row r="340" spans="1:14" x14ac:dyDescent="0.25">
      <c r="A340" s="52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2"/>
      <c r="M340" s="1"/>
      <c r="N340" s="1"/>
    </row>
    <row r="341" spans="1:14" x14ac:dyDescent="0.25">
      <c r="A341" s="52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2"/>
      <c r="M341" s="1"/>
      <c r="N341" s="1"/>
    </row>
    <row r="342" spans="1:14" x14ac:dyDescent="0.25">
      <c r="A342" s="52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2"/>
      <c r="M342" s="1"/>
      <c r="N342" s="1"/>
    </row>
    <row r="343" spans="1:14" x14ac:dyDescent="0.25">
      <c r="A343" s="52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2"/>
      <c r="M343" s="1"/>
      <c r="N343" s="1"/>
    </row>
    <row r="344" spans="1:14" x14ac:dyDescent="0.25">
      <c r="A344" s="52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2"/>
      <c r="M344" s="1"/>
      <c r="N344" s="1"/>
    </row>
    <row r="345" spans="1:14" x14ac:dyDescent="0.25">
      <c r="A345" s="52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2"/>
      <c r="M345" s="1"/>
      <c r="N345" s="1"/>
    </row>
    <row r="346" spans="1:14" x14ac:dyDescent="0.25">
      <c r="A346" s="52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2"/>
      <c r="M346" s="1"/>
      <c r="N346" s="1"/>
    </row>
    <row r="347" spans="1:14" x14ac:dyDescent="0.25">
      <c r="A347" s="52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2"/>
      <c r="M347" s="1"/>
      <c r="N347" s="1"/>
    </row>
    <row r="348" spans="1:14" x14ac:dyDescent="0.25">
      <c r="A348" s="52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2"/>
      <c r="M348" s="1"/>
      <c r="N348" s="1"/>
    </row>
    <row r="349" spans="1:14" x14ac:dyDescent="0.25">
      <c r="A349" s="52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2"/>
      <c r="M349" s="1"/>
      <c r="N349" s="1"/>
    </row>
    <row r="350" spans="1:14" x14ac:dyDescent="0.25">
      <c r="A350" s="52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2"/>
      <c r="M350" s="1"/>
      <c r="N350" s="1"/>
    </row>
    <row r="351" spans="1:14" x14ac:dyDescent="0.25">
      <c r="A351" s="52"/>
      <c r="B351" s="53"/>
      <c r="C351" s="53"/>
      <c r="D351" s="53"/>
      <c r="E351" s="53"/>
      <c r="F351" s="53"/>
      <c r="G351" s="53"/>
      <c r="H351" s="53"/>
      <c r="I351" s="53"/>
      <c r="J351" s="128"/>
      <c r="K351" s="129"/>
      <c r="L351" s="130"/>
      <c r="M351" s="1"/>
      <c r="N351" s="1"/>
    </row>
    <row r="352" spans="1:14" ht="15.75" x14ac:dyDescent="0.25">
      <c r="A352" s="52"/>
      <c r="B352" s="53"/>
      <c r="C352" s="53"/>
      <c r="D352" s="53"/>
      <c r="E352" s="53"/>
      <c r="F352" s="53"/>
      <c r="G352" s="53"/>
      <c r="H352" s="53"/>
      <c r="I352" s="53"/>
      <c r="J352" s="40"/>
      <c r="K352" s="131"/>
      <c r="L352" s="132"/>
      <c r="M352" s="1"/>
      <c r="N352" s="1"/>
    </row>
    <row r="353" spans="1:14" ht="15.75" x14ac:dyDescent="0.25">
      <c r="A353" s="52"/>
      <c r="B353" s="53"/>
      <c r="C353" s="53"/>
      <c r="D353" s="53"/>
      <c r="E353" s="53"/>
      <c r="F353" s="53"/>
      <c r="G353" s="53"/>
      <c r="H353" s="53"/>
      <c r="I353" s="53"/>
      <c r="J353" s="43"/>
      <c r="K353" s="43"/>
      <c r="L353" s="43"/>
      <c r="M353" s="1"/>
      <c r="N353" s="1"/>
    </row>
    <row r="354" spans="1:14" x14ac:dyDescent="0.25">
      <c r="A354" s="52"/>
      <c r="B354" s="53"/>
      <c r="C354" s="53"/>
      <c r="D354" s="53"/>
      <c r="E354" s="53"/>
      <c r="F354" s="53"/>
      <c r="G354" s="53"/>
      <c r="H354" s="53"/>
      <c r="I354" s="53"/>
      <c r="J354" s="1"/>
      <c r="K354" s="1"/>
      <c r="L354" s="1"/>
      <c r="M354" s="1"/>
      <c r="N354" s="1"/>
    </row>
    <row r="355" spans="1:14" x14ac:dyDescent="0.25">
      <c r="A355" s="52"/>
      <c r="B355" s="53"/>
      <c r="C355" s="53"/>
      <c r="D355" s="53"/>
      <c r="E355" s="53"/>
      <c r="F355" s="53"/>
      <c r="G355" s="53"/>
      <c r="H355" s="53"/>
      <c r="I355" s="53"/>
      <c r="J355" s="1"/>
      <c r="K355" s="1"/>
      <c r="L355" s="1"/>
      <c r="M355" s="1"/>
      <c r="N355" s="1"/>
    </row>
    <row r="356" spans="1:14" x14ac:dyDescent="0.25">
      <c r="A356" s="52"/>
      <c r="B356" s="53"/>
      <c r="C356" s="53"/>
      <c r="D356" s="53"/>
      <c r="E356" s="53"/>
      <c r="F356" s="53"/>
      <c r="G356" s="53"/>
      <c r="H356" s="53"/>
      <c r="I356" s="53"/>
      <c r="J356" s="3"/>
      <c r="K356" s="3"/>
      <c r="L356" s="3"/>
      <c r="M356" s="1"/>
      <c r="N356" s="1"/>
    </row>
    <row r="357" spans="1:14" x14ac:dyDescent="0.25">
      <c r="A357" s="52"/>
      <c r="B357" s="53"/>
      <c r="C357" s="53"/>
      <c r="D357" s="53"/>
      <c r="E357" s="53"/>
      <c r="F357" s="53"/>
      <c r="G357" s="53"/>
      <c r="H357" s="53"/>
      <c r="I357" s="53"/>
      <c r="J357" s="1"/>
      <c r="K357" s="1"/>
      <c r="L357" s="1"/>
      <c r="M357" s="1"/>
      <c r="N357" s="1"/>
    </row>
    <row r="358" spans="1:14" x14ac:dyDescent="0.25">
      <c r="A358" s="52"/>
      <c r="B358" s="53"/>
      <c r="C358" s="53"/>
      <c r="D358" s="53"/>
      <c r="E358" s="53"/>
      <c r="F358" s="53"/>
      <c r="G358" s="53"/>
      <c r="H358" s="53"/>
      <c r="I358" s="53"/>
      <c r="J358" s="1"/>
      <c r="K358" s="1"/>
      <c r="L358" s="1"/>
      <c r="M358" s="1"/>
      <c r="N358" s="1"/>
    </row>
    <row r="359" spans="1:14" x14ac:dyDescent="0.25">
      <c r="A359" s="52"/>
      <c r="B359" s="53"/>
      <c r="C359" s="53"/>
      <c r="D359" s="53"/>
      <c r="E359" s="53"/>
      <c r="F359" s="53"/>
      <c r="G359" s="53"/>
      <c r="H359" s="53"/>
      <c r="I359" s="53"/>
      <c r="J359" s="1"/>
      <c r="K359" s="1"/>
      <c r="L359" s="1"/>
      <c r="M359" s="1"/>
      <c r="N359" s="1"/>
    </row>
    <row r="360" spans="1:14" x14ac:dyDescent="0.25">
      <c r="A360" s="52"/>
      <c r="B360" s="53"/>
      <c r="C360" s="53"/>
      <c r="D360" s="53"/>
      <c r="E360" s="53"/>
      <c r="F360" s="53"/>
      <c r="G360" s="53"/>
      <c r="H360" s="53"/>
      <c r="I360" s="53"/>
      <c r="J360" s="1"/>
      <c r="K360" s="1"/>
      <c r="L360" s="1"/>
      <c r="M360" s="1"/>
      <c r="N360" s="1"/>
    </row>
    <row r="361" spans="1:14" x14ac:dyDescent="0.25">
      <c r="A361" s="52"/>
      <c r="B361" s="53"/>
      <c r="C361" s="53"/>
      <c r="D361" s="53"/>
      <c r="E361" s="53"/>
      <c r="F361" s="53"/>
      <c r="G361" s="53"/>
      <c r="H361" s="53"/>
      <c r="I361" s="53"/>
      <c r="J361" s="1"/>
      <c r="K361" s="1"/>
      <c r="L361" s="1"/>
      <c r="M361" s="1"/>
      <c r="N361" s="1"/>
    </row>
    <row r="362" spans="1:14" x14ac:dyDescent="0.25">
      <c r="A362" s="52"/>
      <c r="B362" s="53"/>
      <c r="C362" s="53"/>
      <c r="D362" s="53"/>
      <c r="E362" s="53"/>
      <c r="F362" s="53"/>
      <c r="G362" s="53"/>
      <c r="H362" s="53"/>
      <c r="I362" s="53"/>
      <c r="J362" s="1"/>
      <c r="K362" s="1"/>
      <c r="L362" s="1"/>
      <c r="M362" s="1"/>
      <c r="N362" s="1"/>
    </row>
    <row r="363" spans="1:14" x14ac:dyDescent="0.25">
      <c r="A363" s="52"/>
      <c r="B363" s="53"/>
      <c r="C363" s="53"/>
      <c r="D363" s="53"/>
      <c r="E363" s="53"/>
      <c r="F363" s="53"/>
      <c r="G363" s="53"/>
      <c r="H363" s="53"/>
      <c r="I363" s="53"/>
      <c r="J363" s="1"/>
      <c r="K363" s="1"/>
      <c r="L363" s="1"/>
      <c r="M363" s="52"/>
      <c r="N363" s="52"/>
    </row>
    <row r="364" spans="1:14" x14ac:dyDescent="0.25">
      <c r="A364" s="52"/>
      <c r="B364" s="53"/>
      <c r="C364" s="53"/>
      <c r="D364" s="53"/>
      <c r="E364" s="53"/>
      <c r="F364" s="53"/>
      <c r="G364" s="53"/>
      <c r="H364" s="53"/>
      <c r="I364" s="53"/>
      <c r="J364" s="1"/>
      <c r="K364" s="1"/>
      <c r="L364" s="1"/>
      <c r="M364" s="52"/>
      <c r="N364" s="52"/>
    </row>
    <row r="365" spans="1:14" x14ac:dyDescent="0.25">
      <c r="A365" s="52"/>
      <c r="B365" s="53"/>
      <c r="C365" s="53"/>
      <c r="D365" s="53"/>
      <c r="E365" s="53"/>
      <c r="F365" s="53"/>
      <c r="G365" s="53"/>
      <c r="H365" s="53"/>
      <c r="I365" s="53"/>
      <c r="J365" s="1"/>
      <c r="K365" s="1"/>
      <c r="L365" s="1"/>
      <c r="M365" s="52"/>
      <c r="N365" s="52"/>
    </row>
    <row r="366" spans="1:14" x14ac:dyDescent="0.25">
      <c r="A366" s="52"/>
      <c r="B366" s="53"/>
      <c r="C366" s="53"/>
      <c r="D366" s="53"/>
      <c r="E366" s="53"/>
      <c r="F366" s="53"/>
      <c r="G366" s="53"/>
      <c r="H366" s="53"/>
      <c r="I366" s="53"/>
      <c r="J366" s="1"/>
      <c r="K366" s="1"/>
      <c r="L366" s="1"/>
      <c r="M366" s="52"/>
      <c r="N366" s="52"/>
    </row>
    <row r="367" spans="1:14" x14ac:dyDescent="0.25">
      <c r="A367" s="52"/>
      <c r="B367" s="53"/>
      <c r="C367" s="53"/>
      <c r="D367" s="53"/>
      <c r="E367" s="53"/>
      <c r="F367" s="53"/>
      <c r="G367" s="53"/>
      <c r="H367" s="53"/>
      <c r="I367" s="53"/>
      <c r="J367" s="1"/>
      <c r="K367" s="1"/>
      <c r="L367" s="1"/>
      <c r="M367" s="52"/>
      <c r="N367" s="52"/>
    </row>
    <row r="368" spans="1:14" x14ac:dyDescent="0.25">
      <c r="A368" s="52"/>
      <c r="B368" s="53"/>
      <c r="C368" s="53"/>
      <c r="D368" s="53"/>
      <c r="E368" s="53"/>
      <c r="F368" s="53"/>
      <c r="G368" s="53"/>
      <c r="H368" s="53"/>
      <c r="I368" s="53"/>
      <c r="J368" s="1"/>
      <c r="K368" s="1"/>
      <c r="L368" s="1"/>
      <c r="M368" s="52"/>
      <c r="N368" s="52"/>
    </row>
    <row r="369" spans="1:14" x14ac:dyDescent="0.25">
      <c r="A369" s="52"/>
      <c r="B369" s="53"/>
      <c r="C369" s="53"/>
      <c r="D369" s="53"/>
      <c r="E369" s="53"/>
      <c r="F369" s="53"/>
      <c r="G369" s="53"/>
      <c r="H369" s="53"/>
      <c r="I369" s="53"/>
      <c r="J369" s="1"/>
      <c r="K369" s="1"/>
      <c r="L369" s="1"/>
      <c r="M369" s="52"/>
      <c r="N369" s="52"/>
    </row>
    <row r="370" spans="1:14" x14ac:dyDescent="0.25">
      <c r="A370" s="52"/>
      <c r="B370" s="53"/>
      <c r="C370" s="53"/>
      <c r="D370" s="53"/>
      <c r="E370" s="53"/>
      <c r="F370" s="53"/>
      <c r="G370" s="53"/>
      <c r="H370" s="53"/>
      <c r="I370" s="53"/>
      <c r="J370" s="2"/>
      <c r="K370" s="1"/>
      <c r="L370" s="1"/>
      <c r="M370" s="52"/>
      <c r="N370" s="52"/>
    </row>
    <row r="371" spans="1:14" x14ac:dyDescent="0.25">
      <c r="A371" s="52"/>
      <c r="B371" s="53"/>
      <c r="C371" s="53"/>
      <c r="D371" s="53"/>
      <c r="E371" s="53"/>
      <c r="F371" s="53"/>
      <c r="G371" s="53"/>
      <c r="H371" s="53"/>
      <c r="I371" s="53"/>
      <c r="J371" s="2"/>
      <c r="K371" s="1"/>
      <c r="L371" s="1"/>
      <c r="M371" s="52"/>
      <c r="N371" s="52"/>
    </row>
    <row r="372" spans="1:14" x14ac:dyDescent="0.25">
      <c r="A372" s="52"/>
      <c r="B372" s="53"/>
      <c r="C372" s="53"/>
      <c r="D372" s="53"/>
      <c r="E372" s="53"/>
      <c r="F372" s="53"/>
      <c r="G372" s="53"/>
      <c r="H372" s="53"/>
      <c r="I372" s="53"/>
      <c r="J372" s="2"/>
      <c r="K372" s="1"/>
      <c r="L372" s="1"/>
      <c r="M372" s="52"/>
      <c r="N372" s="52"/>
    </row>
    <row r="373" spans="1:14" x14ac:dyDescent="0.25">
      <c r="A373" s="52"/>
      <c r="B373" s="53"/>
      <c r="C373" s="53"/>
      <c r="D373" s="53"/>
      <c r="E373" s="53"/>
      <c r="F373" s="53"/>
      <c r="G373" s="53"/>
      <c r="H373" s="53"/>
      <c r="I373" s="53"/>
      <c r="J373" s="2"/>
      <c r="K373" s="1"/>
      <c r="L373" s="1"/>
      <c r="M373" s="52"/>
      <c r="N373" s="52"/>
    </row>
    <row r="374" spans="1:14" x14ac:dyDescent="0.25">
      <c r="A374" s="52"/>
      <c r="B374" s="53"/>
      <c r="C374" s="53"/>
      <c r="D374" s="53"/>
      <c r="E374" s="53"/>
      <c r="F374" s="53"/>
      <c r="G374" s="53"/>
      <c r="H374" s="53"/>
      <c r="I374" s="53"/>
      <c r="J374" s="2"/>
      <c r="K374" s="1"/>
      <c r="L374" s="1"/>
      <c r="M374" s="52"/>
      <c r="N374" s="52"/>
    </row>
    <row r="375" spans="1:14" x14ac:dyDescent="0.25">
      <c r="A375" s="52"/>
      <c r="B375" s="53"/>
      <c r="C375" s="53"/>
      <c r="D375" s="53"/>
      <c r="E375" s="53"/>
      <c r="F375" s="53"/>
      <c r="G375" s="53"/>
      <c r="H375" s="53"/>
      <c r="I375" s="53"/>
      <c r="J375" s="2"/>
      <c r="K375" s="1"/>
      <c r="L375" s="1"/>
      <c r="M375" s="52"/>
      <c r="N375" s="52"/>
    </row>
    <row r="376" spans="1:14" x14ac:dyDescent="0.25">
      <c r="A376" s="52"/>
      <c r="B376" s="53"/>
      <c r="C376" s="53"/>
      <c r="D376" s="53"/>
      <c r="E376" s="53"/>
      <c r="F376" s="53"/>
      <c r="G376" s="53"/>
      <c r="H376" s="53"/>
      <c r="I376" s="53"/>
      <c r="J376" s="2"/>
      <c r="K376" s="1"/>
      <c r="L376" s="1"/>
      <c r="M376" s="52"/>
      <c r="N376" s="52"/>
    </row>
    <row r="377" spans="1:14" x14ac:dyDescent="0.25">
      <c r="A377" s="52"/>
      <c r="B377" s="53"/>
      <c r="C377" s="53"/>
      <c r="D377" s="53"/>
      <c r="E377" s="53"/>
      <c r="F377" s="53"/>
      <c r="G377" s="53"/>
      <c r="H377" s="53"/>
      <c r="I377" s="53"/>
      <c r="J377" s="2"/>
      <c r="K377" s="1"/>
      <c r="L377" s="1"/>
      <c r="M377" s="52"/>
      <c r="N377" s="52"/>
    </row>
    <row r="378" spans="1:14" ht="18.75" x14ac:dyDescent="0.25">
      <c r="A378" s="52"/>
      <c r="B378" s="53"/>
      <c r="C378" s="53"/>
      <c r="D378" s="53"/>
      <c r="E378" s="53"/>
      <c r="F378" s="53"/>
      <c r="G378" s="53"/>
      <c r="H378" s="53"/>
      <c r="I378" s="53"/>
      <c r="J378" s="5"/>
      <c r="K378" s="1"/>
      <c r="L378" s="1"/>
      <c r="M378" s="52"/>
      <c r="N378" s="52"/>
    </row>
    <row r="379" spans="1:14" ht="17.25" x14ac:dyDescent="0.25">
      <c r="A379" s="52"/>
      <c r="B379" s="53"/>
      <c r="C379" s="53"/>
      <c r="D379" s="53"/>
      <c r="E379" s="53"/>
      <c r="F379" s="53"/>
      <c r="G379" s="53"/>
      <c r="H379" s="53"/>
      <c r="I379" s="53"/>
      <c r="J379" s="7"/>
      <c r="K379" s="1"/>
      <c r="L379" s="1"/>
      <c r="M379" s="52"/>
      <c r="N379" s="52"/>
    </row>
    <row r="380" spans="1:14" x14ac:dyDescent="0.25">
      <c r="A380" s="52"/>
      <c r="B380" s="53"/>
      <c r="C380" s="53"/>
      <c r="D380" s="53"/>
      <c r="E380" s="53"/>
      <c r="F380" s="53"/>
      <c r="G380" s="53"/>
      <c r="H380" s="53"/>
      <c r="I380" s="53"/>
      <c r="J380" s="2"/>
      <c r="K380" s="1"/>
      <c r="L380" s="1"/>
      <c r="M380" s="52"/>
      <c r="N380" s="52"/>
    </row>
    <row r="381" spans="1:14" x14ac:dyDescent="0.25">
      <c r="A381" s="52"/>
      <c r="B381" s="53"/>
      <c r="C381" s="53"/>
      <c r="D381" s="53"/>
      <c r="E381" s="53"/>
      <c r="F381" s="53"/>
      <c r="G381" s="53"/>
      <c r="H381" s="53"/>
      <c r="I381" s="53"/>
      <c r="J381" s="2"/>
      <c r="K381" s="1"/>
      <c r="L381" s="1"/>
      <c r="M381" s="52"/>
      <c r="N381" s="52"/>
    </row>
    <row r="382" spans="1:14" x14ac:dyDescent="0.25">
      <c r="A382" s="52"/>
      <c r="B382" s="53"/>
      <c r="C382" s="53"/>
      <c r="D382" s="53"/>
      <c r="E382" s="53"/>
      <c r="F382" s="53"/>
      <c r="G382" s="53"/>
      <c r="H382" s="53"/>
      <c r="I382" s="53"/>
      <c r="J382" s="2"/>
      <c r="K382" s="1"/>
      <c r="L382" s="1"/>
      <c r="M382" s="52"/>
      <c r="N382" s="52"/>
    </row>
    <row r="383" spans="1:14" x14ac:dyDescent="0.25">
      <c r="A383" s="52"/>
      <c r="B383" s="53"/>
      <c r="C383" s="53"/>
      <c r="D383" s="53"/>
      <c r="E383" s="53"/>
      <c r="F383" s="53"/>
      <c r="G383" s="53"/>
      <c r="H383" s="53"/>
      <c r="I383" s="53"/>
      <c r="J383" s="2"/>
      <c r="K383" s="1"/>
      <c r="L383" s="1"/>
      <c r="M383" s="52"/>
      <c r="N383" s="52"/>
    </row>
    <row r="384" spans="1:14" x14ac:dyDescent="0.25">
      <c r="A384" s="52"/>
      <c r="B384" s="53"/>
      <c r="C384" s="53"/>
      <c r="D384" s="53"/>
      <c r="E384" s="53"/>
      <c r="F384" s="53"/>
      <c r="G384" s="53"/>
      <c r="H384" s="53"/>
      <c r="I384" s="53"/>
      <c r="J384" s="2"/>
      <c r="K384" s="1"/>
      <c r="L384" s="1"/>
      <c r="M384" s="52"/>
      <c r="N384" s="52"/>
    </row>
    <row r="385" spans="1:14" x14ac:dyDescent="0.25">
      <c r="A385" s="52"/>
      <c r="B385" s="53"/>
      <c r="C385" s="53"/>
      <c r="D385" s="53"/>
      <c r="E385" s="53"/>
      <c r="F385" s="53"/>
      <c r="G385" s="53"/>
      <c r="H385" s="53"/>
      <c r="I385" s="53"/>
      <c r="J385" s="2"/>
      <c r="K385" s="1"/>
      <c r="L385" s="1"/>
      <c r="M385" s="52"/>
      <c r="N385" s="52"/>
    </row>
    <row r="386" spans="1:14" x14ac:dyDescent="0.25">
      <c r="A386" s="52"/>
      <c r="B386" s="53"/>
      <c r="C386" s="53"/>
      <c r="D386" s="53"/>
      <c r="E386" s="53"/>
      <c r="F386" s="53"/>
      <c r="G386" s="53"/>
      <c r="H386" s="53"/>
      <c r="I386" s="53"/>
      <c r="J386" s="2"/>
      <c r="K386" s="1"/>
      <c r="L386" s="1"/>
      <c r="M386" s="52"/>
      <c r="N386" s="52"/>
    </row>
    <row r="387" spans="1:14" x14ac:dyDescent="0.25">
      <c r="A387" s="52"/>
      <c r="B387" s="53"/>
      <c r="C387" s="53"/>
      <c r="D387" s="53"/>
      <c r="E387" s="53"/>
      <c r="F387" s="53"/>
      <c r="G387" s="53"/>
      <c r="H387" s="53"/>
      <c r="I387" s="53"/>
      <c r="J387" s="2"/>
      <c r="K387" s="1"/>
      <c r="L387" s="1"/>
      <c r="M387" s="52"/>
      <c r="N387" s="52"/>
    </row>
    <row r="388" spans="1:14" x14ac:dyDescent="0.25">
      <c r="A388" s="52"/>
      <c r="B388" s="53"/>
      <c r="C388" s="53"/>
      <c r="D388" s="53"/>
      <c r="E388" s="53"/>
      <c r="F388" s="53"/>
      <c r="G388" s="53"/>
      <c r="H388" s="53"/>
      <c r="I388" s="53"/>
      <c r="J388" s="2"/>
      <c r="K388" s="1"/>
      <c r="L388" s="1"/>
      <c r="M388" s="52"/>
      <c r="N388" s="52"/>
    </row>
    <row r="389" spans="1:14" x14ac:dyDescent="0.25">
      <c r="A389" s="52"/>
      <c r="B389" s="53"/>
      <c r="C389" s="53"/>
      <c r="D389" s="53"/>
      <c r="E389" s="53"/>
      <c r="F389" s="53"/>
      <c r="G389" s="53"/>
      <c r="H389" s="53"/>
      <c r="I389" s="53"/>
      <c r="J389" s="2"/>
      <c r="K389" s="1"/>
      <c r="L389" s="1"/>
      <c r="M389" s="52"/>
      <c r="N389" s="52"/>
    </row>
    <row r="390" spans="1:14" x14ac:dyDescent="0.25">
      <c r="A390" s="52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2"/>
      <c r="M390" s="52"/>
      <c r="N390" s="52"/>
    </row>
    <row r="391" spans="1:14" x14ac:dyDescent="0.25">
      <c r="A391" s="52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2"/>
      <c r="M391" s="52"/>
      <c r="N391" s="52"/>
    </row>
    <row r="392" spans="1:14" x14ac:dyDescent="0.25">
      <c r="A392" s="52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2"/>
      <c r="M392" s="52"/>
      <c r="N392" s="52"/>
    </row>
    <row r="393" spans="1:14" x14ac:dyDescent="0.25">
      <c r="A393" s="52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2"/>
      <c r="M393" s="52"/>
      <c r="N393" s="52"/>
    </row>
    <row r="394" spans="1:14" x14ac:dyDescent="0.25">
      <c r="A394" s="52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2"/>
      <c r="M394" s="52"/>
      <c r="N394" s="52"/>
    </row>
    <row r="395" spans="1:14" x14ac:dyDescent="0.25">
      <c r="A395" s="52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2"/>
      <c r="M395" s="52"/>
      <c r="N395" s="52"/>
    </row>
    <row r="396" spans="1:14" x14ac:dyDescent="0.25">
      <c r="A396" s="52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2"/>
      <c r="M396" s="52"/>
      <c r="N396" s="52"/>
    </row>
    <row r="397" spans="1:14" x14ac:dyDescent="0.25">
      <c r="A397" s="52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2"/>
      <c r="M397" s="52"/>
      <c r="N397" s="52"/>
    </row>
    <row r="398" spans="1:14" x14ac:dyDescent="0.25">
      <c r="A398" s="52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2"/>
      <c r="M398" s="52"/>
      <c r="N398" s="52"/>
    </row>
    <row r="399" spans="1:14" x14ac:dyDescent="0.25">
      <c r="A399" s="52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2"/>
      <c r="M399" s="52"/>
      <c r="N399" s="52"/>
    </row>
    <row r="400" spans="1:14" x14ac:dyDescent="0.25">
      <c r="A400" s="52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2"/>
      <c r="M400" s="52"/>
      <c r="N400" s="52"/>
    </row>
    <row r="401" spans="1:14" x14ac:dyDescent="0.25">
      <c r="A401" s="52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2"/>
      <c r="M401" s="52"/>
      <c r="N401" s="52"/>
    </row>
    <row r="402" spans="1:14" x14ac:dyDescent="0.25">
      <c r="A402" s="52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2"/>
      <c r="M402" s="52"/>
      <c r="N402" s="52"/>
    </row>
    <row r="403" spans="1:14" x14ac:dyDescent="0.25">
      <c r="A403" s="52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2"/>
      <c r="M403" s="52"/>
      <c r="N403" s="52"/>
    </row>
    <row r="404" spans="1:14" x14ac:dyDescent="0.25">
      <c r="A404" s="52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2"/>
      <c r="M404" s="52"/>
      <c r="N404" s="52"/>
    </row>
    <row r="405" spans="1:14" x14ac:dyDescent="0.25">
      <c r="A405" s="52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2"/>
      <c r="M405" s="52"/>
      <c r="N405" s="52"/>
    </row>
    <row r="406" spans="1:14" x14ac:dyDescent="0.25">
      <c r="A406" s="52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2"/>
      <c r="M406" s="52"/>
      <c r="N406" s="52"/>
    </row>
    <row r="407" spans="1:14" x14ac:dyDescent="0.25">
      <c r="A407" s="52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2"/>
      <c r="M407" s="52"/>
      <c r="N407" s="52"/>
    </row>
    <row r="408" spans="1:14" x14ac:dyDescent="0.25">
      <c r="A408" s="52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2"/>
      <c r="M408" s="52"/>
      <c r="N408" s="52"/>
    </row>
    <row r="409" spans="1:14" x14ac:dyDescent="0.25">
      <c r="A409" s="52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2"/>
      <c r="M409" s="52"/>
      <c r="N409" s="52"/>
    </row>
    <row r="410" spans="1:14" x14ac:dyDescent="0.25">
      <c r="A410" s="52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2"/>
      <c r="M410" s="52"/>
      <c r="N410" s="52"/>
    </row>
    <row r="411" spans="1:14" x14ac:dyDescent="0.25">
      <c r="A411" s="52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2"/>
      <c r="M411" s="52"/>
      <c r="N411" s="52"/>
    </row>
    <row r="412" spans="1:14" x14ac:dyDescent="0.25">
      <c r="A412" s="52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2"/>
      <c r="M412" s="52"/>
      <c r="N412" s="52"/>
    </row>
    <row r="413" spans="1:14" x14ac:dyDescent="0.25">
      <c r="A413" s="52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2"/>
      <c r="M413" s="52"/>
      <c r="N413" s="52"/>
    </row>
    <row r="414" spans="1:14" x14ac:dyDescent="0.25">
      <c r="A414" s="52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2"/>
      <c r="M414" s="52"/>
      <c r="N414" s="52"/>
    </row>
    <row r="415" spans="1:14" x14ac:dyDescent="0.25">
      <c r="A415" s="52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2"/>
      <c r="M415" s="52"/>
      <c r="N415" s="52"/>
    </row>
    <row r="416" spans="1:14" x14ac:dyDescent="0.25">
      <c r="A416" s="52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2"/>
      <c r="M416" s="52"/>
      <c r="N416" s="52"/>
    </row>
    <row r="417" spans="1:14" x14ac:dyDescent="0.25">
      <c r="A417" s="52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2"/>
      <c r="M417" s="52"/>
      <c r="N417" s="52"/>
    </row>
    <row r="418" spans="1:14" x14ac:dyDescent="0.25">
      <c r="A418" s="52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2"/>
      <c r="M418" s="52"/>
      <c r="N418" s="52"/>
    </row>
    <row r="419" spans="1:14" x14ac:dyDescent="0.25">
      <c r="A419" s="52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2"/>
      <c r="M419" s="52"/>
      <c r="N419" s="52"/>
    </row>
    <row r="420" spans="1:14" x14ac:dyDescent="0.25">
      <c r="A420" s="52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2"/>
      <c r="M420" s="52"/>
      <c r="N420" s="52"/>
    </row>
    <row r="421" spans="1:14" x14ac:dyDescent="0.25">
      <c r="A421" s="52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2"/>
      <c r="M421" s="52"/>
      <c r="N421" s="52"/>
    </row>
    <row r="422" spans="1:14" x14ac:dyDescent="0.25">
      <c r="A422" s="52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2"/>
      <c r="M422" s="52"/>
      <c r="N422" s="52"/>
    </row>
    <row r="423" spans="1:14" x14ac:dyDescent="0.25">
      <c r="A423" s="52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2"/>
      <c r="M423" s="52"/>
      <c r="N423" s="52"/>
    </row>
    <row r="424" spans="1:14" x14ac:dyDescent="0.25">
      <c r="A424" s="52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2"/>
      <c r="M424" s="52"/>
      <c r="N424" s="52"/>
    </row>
    <row r="425" spans="1:14" x14ac:dyDescent="0.25">
      <c r="A425" s="52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2"/>
      <c r="M425" s="52"/>
      <c r="N425" s="52"/>
    </row>
    <row r="426" spans="1:14" x14ac:dyDescent="0.25">
      <c r="A426" s="52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2"/>
      <c r="M426" s="52"/>
      <c r="N426" s="52"/>
    </row>
    <row r="427" spans="1:14" x14ac:dyDescent="0.25">
      <c r="A427" s="52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2"/>
      <c r="M427" s="52"/>
      <c r="N427" s="52"/>
    </row>
    <row r="428" spans="1:14" x14ac:dyDescent="0.25">
      <c r="A428" s="52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2"/>
      <c r="M428" s="52"/>
      <c r="N428" s="52"/>
    </row>
    <row r="429" spans="1:14" x14ac:dyDescent="0.25">
      <c r="A429" s="52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2"/>
      <c r="M429" s="52"/>
      <c r="N429" s="52"/>
    </row>
    <row r="430" spans="1:14" x14ac:dyDescent="0.25">
      <c r="A430" s="52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2"/>
      <c r="M430" s="52"/>
      <c r="N430" s="52"/>
    </row>
    <row r="431" spans="1:14" x14ac:dyDescent="0.25">
      <c r="A431" s="52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2"/>
      <c r="M431" s="52"/>
      <c r="N431" s="52"/>
    </row>
    <row r="432" spans="1:14" x14ac:dyDescent="0.25">
      <c r="A432" s="52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2"/>
      <c r="M432" s="52"/>
      <c r="N432" s="52"/>
    </row>
    <row r="433" spans="1:14" x14ac:dyDescent="0.25">
      <c r="A433" s="52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2"/>
      <c r="M433" s="52"/>
      <c r="N433" s="52"/>
    </row>
    <row r="434" spans="1:14" x14ac:dyDescent="0.25">
      <c r="A434" s="52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2"/>
      <c r="M434" s="52"/>
      <c r="N434" s="52"/>
    </row>
    <row r="435" spans="1:14" x14ac:dyDescent="0.25">
      <c r="A435" s="52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2"/>
      <c r="M435" s="52"/>
      <c r="N435" s="52"/>
    </row>
    <row r="436" spans="1:14" x14ac:dyDescent="0.25">
      <c r="A436" s="52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2"/>
      <c r="M436" s="52"/>
      <c r="N436" s="52"/>
    </row>
    <row r="437" spans="1:14" x14ac:dyDescent="0.25">
      <c r="A437" s="52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2"/>
      <c r="M437" s="52"/>
      <c r="N437" s="52"/>
    </row>
    <row r="438" spans="1:14" x14ac:dyDescent="0.25">
      <c r="A438" s="52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2"/>
      <c r="M438" s="52"/>
      <c r="N438" s="52"/>
    </row>
    <row r="439" spans="1:14" x14ac:dyDescent="0.25">
      <c r="A439" s="52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2"/>
      <c r="M439" s="52"/>
      <c r="N439" s="52"/>
    </row>
    <row r="440" spans="1:14" x14ac:dyDescent="0.25">
      <c r="A440" s="52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2"/>
      <c r="M440" s="52"/>
      <c r="N440" s="52"/>
    </row>
    <row r="441" spans="1:14" x14ac:dyDescent="0.25">
      <c r="A441" s="52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2"/>
      <c r="M441" s="52"/>
      <c r="N441" s="52"/>
    </row>
    <row r="442" spans="1:14" x14ac:dyDescent="0.25">
      <c r="A442" s="52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2"/>
      <c r="M442" s="52"/>
      <c r="N442" s="52"/>
    </row>
    <row r="443" spans="1:14" x14ac:dyDescent="0.25">
      <c r="A443" s="52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2"/>
      <c r="M443" s="52"/>
      <c r="N443" s="52"/>
    </row>
    <row r="444" spans="1:14" x14ac:dyDescent="0.25">
      <c r="A444" s="52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2"/>
      <c r="M444" s="52"/>
      <c r="N444" s="52"/>
    </row>
    <row r="445" spans="1:14" x14ac:dyDescent="0.25">
      <c r="A445" s="52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2"/>
      <c r="M445" s="52"/>
      <c r="N445" s="52"/>
    </row>
    <row r="446" spans="1:14" x14ac:dyDescent="0.25">
      <c r="A446" s="52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2"/>
      <c r="M446" s="52"/>
      <c r="N446" s="52"/>
    </row>
    <row r="447" spans="1:14" x14ac:dyDescent="0.25">
      <c r="A447" s="52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2"/>
      <c r="M447" s="52"/>
      <c r="N447" s="52"/>
    </row>
    <row r="448" spans="1:14" x14ac:dyDescent="0.25">
      <c r="A448" s="52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2"/>
      <c r="M448" s="52"/>
      <c r="N448" s="52"/>
    </row>
    <row r="449" spans="1:14" x14ac:dyDescent="0.25">
      <c r="A449" s="52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2"/>
      <c r="M449" s="52"/>
      <c r="N449" s="52"/>
    </row>
    <row r="450" spans="1:14" x14ac:dyDescent="0.25">
      <c r="A450" s="52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2"/>
      <c r="M450" s="52"/>
      <c r="N450" s="52"/>
    </row>
    <row r="451" spans="1:14" x14ac:dyDescent="0.25">
      <c r="A451" s="52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2"/>
      <c r="M451" s="52"/>
      <c r="N451" s="52"/>
    </row>
    <row r="452" spans="1:14" x14ac:dyDescent="0.25">
      <c r="A452" s="52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2"/>
      <c r="M452" s="52"/>
      <c r="N452" s="52"/>
    </row>
    <row r="453" spans="1:14" x14ac:dyDescent="0.25">
      <c r="A453" s="52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2"/>
      <c r="M453" s="52"/>
      <c r="N453" s="52"/>
    </row>
    <row r="454" spans="1:14" x14ac:dyDescent="0.25">
      <c r="A454" s="52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2"/>
      <c r="M454" s="52"/>
      <c r="N454" s="52"/>
    </row>
    <row r="455" spans="1:14" x14ac:dyDescent="0.25">
      <c r="A455" s="52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2"/>
      <c r="M455" s="52"/>
      <c r="N455" s="52"/>
    </row>
    <row r="456" spans="1:14" x14ac:dyDescent="0.25">
      <c r="A456" s="52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2"/>
      <c r="M456" s="52"/>
      <c r="N456" s="52"/>
    </row>
    <row r="457" spans="1:14" x14ac:dyDescent="0.25">
      <c r="A457" s="52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2"/>
      <c r="M457" s="52"/>
      <c r="N457" s="52"/>
    </row>
    <row r="458" spans="1:14" x14ac:dyDescent="0.25">
      <c r="A458" s="52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2"/>
      <c r="M458" s="52"/>
      <c r="N458" s="52"/>
    </row>
    <row r="459" spans="1:14" x14ac:dyDescent="0.25">
      <c r="A459" s="52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2"/>
      <c r="M459" s="52"/>
      <c r="N459" s="52"/>
    </row>
    <row r="460" spans="1:14" x14ac:dyDescent="0.25">
      <c r="A460" s="52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2"/>
      <c r="M460" s="52"/>
      <c r="N460" s="52"/>
    </row>
    <row r="461" spans="1:14" x14ac:dyDescent="0.25">
      <c r="A461" s="52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2"/>
      <c r="M461" s="52"/>
      <c r="N461" s="52"/>
    </row>
    <row r="462" spans="1:14" x14ac:dyDescent="0.25">
      <c r="A462" s="52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2"/>
      <c r="M462" s="52"/>
      <c r="N462" s="52"/>
    </row>
    <row r="463" spans="1:14" x14ac:dyDescent="0.25">
      <c r="A463" s="52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2"/>
      <c r="M463" s="52"/>
      <c r="N463" s="52"/>
    </row>
    <row r="464" spans="1:14" x14ac:dyDescent="0.25">
      <c r="A464" s="52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2"/>
      <c r="M464" s="52"/>
      <c r="N464" s="52"/>
    </row>
    <row r="465" spans="1:14" x14ac:dyDescent="0.25">
      <c r="A465" s="52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2"/>
      <c r="M465" s="52"/>
      <c r="N465" s="52"/>
    </row>
    <row r="466" spans="1:14" x14ac:dyDescent="0.25">
      <c r="A466" s="52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2"/>
      <c r="M466" s="52"/>
      <c r="N466" s="52"/>
    </row>
    <row r="467" spans="1:14" x14ac:dyDescent="0.25">
      <c r="A467" s="52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2"/>
      <c r="M467" s="52"/>
      <c r="N467" s="52"/>
    </row>
    <row r="468" spans="1:14" x14ac:dyDescent="0.25">
      <c r="A468" s="52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2"/>
      <c r="M468" s="52"/>
      <c r="N468" s="52"/>
    </row>
    <row r="469" spans="1:14" x14ac:dyDescent="0.25">
      <c r="A469" s="52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2"/>
      <c r="M469" s="52"/>
      <c r="N469" s="52"/>
    </row>
    <row r="470" spans="1:14" x14ac:dyDescent="0.25">
      <c r="A470" s="52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2"/>
      <c r="M470" s="52"/>
      <c r="N470" s="52"/>
    </row>
    <row r="471" spans="1:14" x14ac:dyDescent="0.25">
      <c r="A471" s="52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2"/>
      <c r="M471" s="52"/>
      <c r="N471" s="52"/>
    </row>
    <row r="472" spans="1:14" x14ac:dyDescent="0.25">
      <c r="A472" s="52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2"/>
      <c r="M472" s="52"/>
      <c r="N472" s="52"/>
    </row>
    <row r="473" spans="1:14" x14ac:dyDescent="0.25">
      <c r="A473" s="52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2"/>
      <c r="M473" s="52"/>
      <c r="N473" s="52"/>
    </row>
    <row r="474" spans="1:14" x14ac:dyDescent="0.25">
      <c r="A474" s="52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2"/>
      <c r="M474" s="52"/>
      <c r="N474" s="52"/>
    </row>
    <row r="475" spans="1:14" x14ac:dyDescent="0.25">
      <c r="A475" s="52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2"/>
      <c r="M475" s="52"/>
      <c r="N475" s="52"/>
    </row>
    <row r="476" spans="1:14" x14ac:dyDescent="0.25">
      <c r="A476" s="52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2"/>
      <c r="M476" s="52"/>
      <c r="N476" s="52"/>
    </row>
    <row r="477" spans="1:14" x14ac:dyDescent="0.25">
      <c r="A477" s="52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2"/>
      <c r="M477" s="52"/>
      <c r="N477" s="52"/>
    </row>
    <row r="478" spans="1:14" x14ac:dyDescent="0.25">
      <c r="A478" s="52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2"/>
      <c r="M478" s="52"/>
      <c r="N478" s="52"/>
    </row>
    <row r="479" spans="1:14" x14ac:dyDescent="0.25">
      <c r="A479" s="52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2"/>
      <c r="M479" s="128"/>
      <c r="N479" s="130"/>
    </row>
    <row r="480" spans="1:14" ht="15.75" x14ac:dyDescent="0.25">
      <c r="A480" s="52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2"/>
      <c r="M480" s="131"/>
      <c r="N480" s="132"/>
    </row>
    <row r="481" spans="1:14" ht="15.75" x14ac:dyDescent="0.25">
      <c r="A481" s="52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2"/>
      <c r="M481" s="43"/>
      <c r="N481" s="43"/>
    </row>
    <row r="482" spans="1:14" x14ac:dyDescent="0.25">
      <c r="A482" s="52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2"/>
      <c r="M482" s="1"/>
      <c r="N482" s="1"/>
    </row>
    <row r="483" spans="1:14" x14ac:dyDescent="0.25">
      <c r="A483" s="52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2"/>
      <c r="M483" s="1"/>
      <c r="N483" s="1"/>
    </row>
    <row r="484" spans="1:14" x14ac:dyDescent="0.25">
      <c r="A484" s="52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2"/>
      <c r="M484" s="3"/>
      <c r="N484" s="3"/>
    </row>
    <row r="485" spans="1:14" x14ac:dyDescent="0.25">
      <c r="A485" s="52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2"/>
      <c r="M485" s="1"/>
      <c r="N485" s="1"/>
    </row>
    <row r="486" spans="1:14" x14ac:dyDescent="0.25">
      <c r="A486" s="52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2"/>
      <c r="M486" s="1"/>
      <c r="N486" s="1"/>
    </row>
    <row r="487" spans="1:14" x14ac:dyDescent="0.25">
      <c r="A487" s="52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2"/>
      <c r="M487" s="1"/>
      <c r="N487" s="1"/>
    </row>
    <row r="488" spans="1:14" x14ac:dyDescent="0.25">
      <c r="A488" s="52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2"/>
      <c r="M488" s="1"/>
      <c r="N488" s="1"/>
    </row>
    <row r="489" spans="1:14" x14ac:dyDescent="0.25">
      <c r="A489" s="52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2"/>
      <c r="M489" s="1"/>
      <c r="N489" s="1"/>
    </row>
    <row r="490" spans="1:14" x14ac:dyDescent="0.25">
      <c r="A490" s="52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2"/>
      <c r="M490" s="1"/>
      <c r="N490" s="1"/>
    </row>
    <row r="491" spans="1:14" x14ac:dyDescent="0.25">
      <c r="A491" s="52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2"/>
      <c r="M491" s="1"/>
      <c r="N491" s="1"/>
    </row>
    <row r="492" spans="1:14" x14ac:dyDescent="0.25">
      <c r="A492" s="52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2"/>
      <c r="M492" s="1"/>
      <c r="N492" s="1"/>
    </row>
    <row r="493" spans="1:14" x14ac:dyDescent="0.25">
      <c r="A493" s="52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2"/>
      <c r="M493" s="1"/>
      <c r="N493" s="1"/>
    </row>
    <row r="494" spans="1:14" x14ac:dyDescent="0.25">
      <c r="A494" s="52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2"/>
      <c r="M494" s="1"/>
      <c r="N494" s="1"/>
    </row>
    <row r="495" spans="1:14" x14ac:dyDescent="0.25">
      <c r="A495" s="52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2"/>
      <c r="M495" s="1"/>
      <c r="N495" s="1"/>
    </row>
    <row r="496" spans="1:14" x14ac:dyDescent="0.25">
      <c r="A496" s="52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2"/>
      <c r="M496" s="1"/>
      <c r="N496" s="1"/>
    </row>
    <row r="497" spans="1:14" x14ac:dyDescent="0.25">
      <c r="A497" s="52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2"/>
      <c r="M497" s="1"/>
      <c r="N497" s="1"/>
    </row>
    <row r="498" spans="1:14" x14ac:dyDescent="0.25">
      <c r="A498" s="52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2"/>
      <c r="M498" s="1"/>
      <c r="N498" s="1"/>
    </row>
    <row r="499" spans="1:14" x14ac:dyDescent="0.25">
      <c r="A499" s="52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2"/>
      <c r="M499" s="1"/>
      <c r="N499" s="1"/>
    </row>
    <row r="500" spans="1:14" x14ac:dyDescent="0.25">
      <c r="A500" s="52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2"/>
      <c r="M500" s="1"/>
      <c r="N500" s="1"/>
    </row>
    <row r="501" spans="1:14" x14ac:dyDescent="0.25">
      <c r="A501" s="52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2"/>
      <c r="M501" s="1"/>
      <c r="N501" s="1"/>
    </row>
    <row r="502" spans="1:14" x14ac:dyDescent="0.25">
      <c r="A502" s="52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2"/>
      <c r="M502" s="1"/>
      <c r="N502" s="1"/>
    </row>
    <row r="503" spans="1:14" x14ac:dyDescent="0.25">
      <c r="A503" s="52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2"/>
      <c r="M503" s="1"/>
      <c r="N503" s="1"/>
    </row>
    <row r="504" spans="1:14" x14ac:dyDescent="0.25">
      <c r="A504" s="52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2"/>
      <c r="M504" s="1"/>
      <c r="N504" s="1"/>
    </row>
    <row r="505" spans="1:14" x14ac:dyDescent="0.25">
      <c r="A505" s="52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2"/>
      <c r="M505" s="52"/>
      <c r="N505" s="52"/>
    </row>
    <row r="506" spans="1:14" x14ac:dyDescent="0.25">
      <c r="A506" s="52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2"/>
      <c r="M506" s="52"/>
      <c r="N506" s="52"/>
    </row>
    <row r="507" spans="1:14" x14ac:dyDescent="0.25">
      <c r="A507" s="52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2"/>
      <c r="M507" s="52"/>
      <c r="N507" s="52"/>
    </row>
    <row r="508" spans="1:14" x14ac:dyDescent="0.25">
      <c r="A508" s="52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2"/>
      <c r="M508" s="52"/>
      <c r="N508" s="52"/>
    </row>
    <row r="509" spans="1:14" x14ac:dyDescent="0.25">
      <c r="A509" s="52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2"/>
      <c r="M509" s="52"/>
      <c r="N509" s="52"/>
    </row>
    <row r="510" spans="1:14" x14ac:dyDescent="0.25">
      <c r="A510" s="52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2"/>
      <c r="M510" s="52"/>
      <c r="N510" s="52"/>
    </row>
    <row r="511" spans="1:14" x14ac:dyDescent="0.25">
      <c r="A511" s="52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2"/>
      <c r="M511" s="52"/>
      <c r="N511" s="52"/>
    </row>
    <row r="512" spans="1:14" x14ac:dyDescent="0.25">
      <c r="A512" s="52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2"/>
      <c r="M512" s="52"/>
      <c r="N512" s="52"/>
    </row>
    <row r="513" spans="1:14" x14ac:dyDescent="0.25">
      <c r="A513" s="52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2"/>
      <c r="M513" s="52"/>
      <c r="N513" s="52"/>
    </row>
    <row r="514" spans="1:14" x14ac:dyDescent="0.25">
      <c r="A514" s="52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2"/>
      <c r="M514" s="52"/>
      <c r="N514" s="52"/>
    </row>
    <row r="515" spans="1:14" x14ac:dyDescent="0.25">
      <c r="A515" s="52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2"/>
      <c r="M515" s="52"/>
      <c r="N515" s="52"/>
    </row>
    <row r="516" spans="1:14" x14ac:dyDescent="0.25">
      <c r="A516" s="52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2"/>
      <c r="M516" s="52"/>
      <c r="N516" s="52"/>
    </row>
    <row r="517" spans="1:14" x14ac:dyDescent="0.25">
      <c r="A517" s="52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2"/>
      <c r="M517" s="52"/>
      <c r="N517" s="52"/>
    </row>
    <row r="518" spans="1:14" x14ac:dyDescent="0.25">
      <c r="A518" s="52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2"/>
      <c r="M518" s="52"/>
      <c r="N518" s="52"/>
    </row>
    <row r="519" spans="1:14" x14ac:dyDescent="0.25">
      <c r="A519" s="52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2"/>
      <c r="M519" s="52"/>
      <c r="N519" s="52"/>
    </row>
    <row r="520" spans="1:14" x14ac:dyDescent="0.25">
      <c r="A520" s="52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2"/>
      <c r="M520" s="52"/>
      <c r="N520" s="52"/>
    </row>
    <row r="521" spans="1:14" x14ac:dyDescent="0.25">
      <c r="A521" s="52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2"/>
      <c r="M521" s="52"/>
      <c r="N521" s="52"/>
    </row>
    <row r="522" spans="1:14" x14ac:dyDescent="0.25">
      <c r="A522" s="52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2"/>
      <c r="M522" s="52"/>
      <c r="N522" s="52"/>
    </row>
    <row r="523" spans="1:14" x14ac:dyDescent="0.25">
      <c r="A523" s="52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2"/>
      <c r="M523" s="52"/>
      <c r="N523" s="52"/>
    </row>
    <row r="524" spans="1:14" x14ac:dyDescent="0.25">
      <c r="A524" s="52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2"/>
      <c r="M524" s="52"/>
      <c r="N524" s="52"/>
    </row>
    <row r="525" spans="1:14" x14ac:dyDescent="0.25">
      <c r="A525" s="52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2"/>
      <c r="M525" s="52"/>
      <c r="N525" s="52"/>
    </row>
    <row r="526" spans="1:14" x14ac:dyDescent="0.25">
      <c r="A526" s="52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2"/>
      <c r="M526" s="52"/>
      <c r="N526" s="52"/>
    </row>
    <row r="527" spans="1:14" x14ac:dyDescent="0.25">
      <c r="A527" s="52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2"/>
      <c r="M527" s="52"/>
      <c r="N527" s="52"/>
    </row>
    <row r="528" spans="1:14" x14ac:dyDescent="0.25">
      <c r="A528" s="52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2"/>
      <c r="M528" s="52"/>
      <c r="N528" s="52"/>
    </row>
    <row r="529" spans="1:14" x14ac:dyDescent="0.25">
      <c r="A529" s="52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2"/>
      <c r="M529" s="52"/>
      <c r="N529" s="52"/>
    </row>
    <row r="530" spans="1:14" x14ac:dyDescent="0.25">
      <c r="A530" s="52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2"/>
      <c r="M530" s="52"/>
      <c r="N530" s="52"/>
    </row>
    <row r="531" spans="1:14" x14ac:dyDescent="0.25">
      <c r="A531" s="52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2"/>
      <c r="M531" s="52"/>
      <c r="N531" s="52"/>
    </row>
    <row r="532" spans="1:14" x14ac:dyDescent="0.25">
      <c r="A532" s="52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2"/>
      <c r="M532" s="52"/>
      <c r="N532" s="52"/>
    </row>
    <row r="533" spans="1:14" x14ac:dyDescent="0.25">
      <c r="A533" s="52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2"/>
      <c r="M533" s="52"/>
      <c r="N533" s="52"/>
    </row>
    <row r="534" spans="1:14" x14ac:dyDescent="0.25">
      <c r="A534" s="52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2"/>
      <c r="M534" s="52"/>
      <c r="N534" s="52"/>
    </row>
    <row r="535" spans="1:14" x14ac:dyDescent="0.25">
      <c r="A535" s="52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2"/>
      <c r="M535" s="52"/>
      <c r="N535" s="52"/>
    </row>
    <row r="536" spans="1:14" x14ac:dyDescent="0.25">
      <c r="A536" s="52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2"/>
      <c r="M536" s="52"/>
      <c r="N536" s="52"/>
    </row>
    <row r="537" spans="1:14" x14ac:dyDescent="0.25">
      <c r="A537" s="52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2"/>
      <c r="M537" s="52"/>
      <c r="N537" s="52"/>
    </row>
    <row r="538" spans="1:14" x14ac:dyDescent="0.25">
      <c r="A538" s="52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2"/>
      <c r="M538" s="52"/>
      <c r="N538" s="52"/>
    </row>
    <row r="539" spans="1:14" x14ac:dyDescent="0.25">
      <c r="A539" s="52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2"/>
      <c r="M539" s="52"/>
      <c r="N539" s="52"/>
    </row>
    <row r="540" spans="1:14" x14ac:dyDescent="0.25">
      <c r="A540" s="52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2"/>
      <c r="M540" s="52"/>
      <c r="N540" s="52"/>
    </row>
    <row r="541" spans="1:14" x14ac:dyDescent="0.25">
      <c r="A541" s="52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2"/>
      <c r="M541" s="52"/>
      <c r="N541" s="52"/>
    </row>
    <row r="542" spans="1:14" x14ac:dyDescent="0.25">
      <c r="A542" s="52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2"/>
      <c r="M542" s="52"/>
      <c r="N542" s="52"/>
    </row>
    <row r="543" spans="1:14" x14ac:dyDescent="0.25">
      <c r="A543" s="52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2"/>
      <c r="M543" s="52"/>
      <c r="N543" s="52"/>
    </row>
    <row r="544" spans="1:14" x14ac:dyDescent="0.25">
      <c r="A544" s="52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2"/>
      <c r="M544" s="52"/>
      <c r="N544" s="52"/>
    </row>
    <row r="545" spans="1:14" x14ac:dyDescent="0.25">
      <c r="A545" s="52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2"/>
      <c r="M545" s="52"/>
      <c r="N545" s="52"/>
    </row>
    <row r="546" spans="1:14" x14ac:dyDescent="0.25">
      <c r="A546" s="52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2"/>
      <c r="M546" s="52"/>
      <c r="N546" s="52"/>
    </row>
    <row r="547" spans="1:14" x14ac:dyDescent="0.25">
      <c r="A547" s="52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2"/>
      <c r="M547" s="52"/>
      <c r="N547" s="52"/>
    </row>
    <row r="548" spans="1:14" x14ac:dyDescent="0.25">
      <c r="A548" s="52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2"/>
      <c r="M548" s="52"/>
      <c r="N548" s="52"/>
    </row>
    <row r="549" spans="1:14" x14ac:dyDescent="0.25">
      <c r="A549" s="52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2"/>
      <c r="M549" s="52"/>
      <c r="N549" s="52"/>
    </row>
    <row r="550" spans="1:14" x14ac:dyDescent="0.25">
      <c r="A550" s="52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2"/>
      <c r="M550" s="52"/>
      <c r="N550" s="52"/>
    </row>
    <row r="551" spans="1:14" x14ac:dyDescent="0.25">
      <c r="A551" s="52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2"/>
      <c r="M551" s="52"/>
      <c r="N551" s="52"/>
    </row>
    <row r="552" spans="1:14" x14ac:dyDescent="0.25">
      <c r="A552" s="52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2"/>
      <c r="M552" s="52"/>
      <c r="N552" s="52"/>
    </row>
    <row r="553" spans="1:14" x14ac:dyDescent="0.25">
      <c r="A553" s="52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2"/>
      <c r="M553" s="52"/>
      <c r="N553" s="52"/>
    </row>
    <row r="554" spans="1:14" x14ac:dyDescent="0.25">
      <c r="A554" s="52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2"/>
      <c r="M554" s="52"/>
      <c r="N554" s="52"/>
    </row>
    <row r="555" spans="1:14" x14ac:dyDescent="0.25">
      <c r="A555" s="52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2"/>
      <c r="M555" s="52"/>
      <c r="N555" s="52"/>
    </row>
    <row r="556" spans="1:14" x14ac:dyDescent="0.25">
      <c r="A556" s="52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2"/>
      <c r="M556" s="52"/>
      <c r="N556" s="52"/>
    </row>
    <row r="557" spans="1:14" x14ac:dyDescent="0.25">
      <c r="A557" s="52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2"/>
      <c r="M557" s="52"/>
      <c r="N557" s="52"/>
    </row>
    <row r="558" spans="1:14" x14ac:dyDescent="0.25">
      <c r="A558" s="52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2"/>
      <c r="M558" s="52"/>
      <c r="N558" s="52"/>
    </row>
    <row r="559" spans="1:14" x14ac:dyDescent="0.25">
      <c r="A559" s="52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2"/>
      <c r="M559" s="52"/>
      <c r="N559" s="52"/>
    </row>
    <row r="560" spans="1:14" x14ac:dyDescent="0.25">
      <c r="A560" s="52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2"/>
      <c r="M560" s="52"/>
      <c r="N560" s="52"/>
    </row>
    <row r="561" spans="1:14" x14ac:dyDescent="0.25">
      <c r="A561" s="52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2"/>
      <c r="M561" s="52"/>
      <c r="N561" s="52"/>
    </row>
    <row r="562" spans="1:14" x14ac:dyDescent="0.25">
      <c r="A562" s="52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2"/>
      <c r="M562" s="52"/>
      <c r="N562" s="52"/>
    </row>
    <row r="563" spans="1:14" x14ac:dyDescent="0.25">
      <c r="A563" s="52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2"/>
      <c r="M563" s="52"/>
      <c r="N563" s="52"/>
    </row>
    <row r="564" spans="1:14" x14ac:dyDescent="0.25">
      <c r="A564" s="52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2"/>
      <c r="M564" s="52"/>
      <c r="N564" s="52"/>
    </row>
    <row r="565" spans="1:14" x14ac:dyDescent="0.25">
      <c r="A565" s="52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2"/>
      <c r="M565" s="52"/>
      <c r="N565" s="52"/>
    </row>
    <row r="566" spans="1:14" x14ac:dyDescent="0.25">
      <c r="A566" s="52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2"/>
      <c r="M566" s="52"/>
      <c r="N566" s="52"/>
    </row>
    <row r="567" spans="1:14" x14ac:dyDescent="0.25">
      <c r="A567" s="52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2"/>
      <c r="M567" s="52"/>
      <c r="N567" s="52"/>
    </row>
    <row r="568" spans="1:14" x14ac:dyDescent="0.25">
      <c r="A568" s="52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2"/>
      <c r="M568" s="52"/>
      <c r="N568" s="52"/>
    </row>
    <row r="569" spans="1:14" x14ac:dyDescent="0.25">
      <c r="A569" s="52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2"/>
      <c r="M569" s="52"/>
      <c r="N569" s="52"/>
    </row>
    <row r="570" spans="1:14" x14ac:dyDescent="0.25">
      <c r="A570" s="52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2"/>
      <c r="M570" s="52"/>
      <c r="N570" s="52"/>
    </row>
    <row r="571" spans="1:14" x14ac:dyDescent="0.25">
      <c r="A571" s="52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2"/>
      <c r="M571" s="52"/>
      <c r="N571" s="52"/>
    </row>
    <row r="572" spans="1:14" x14ac:dyDescent="0.25">
      <c r="A572" s="52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2"/>
      <c r="M572" s="52"/>
      <c r="N572" s="52"/>
    </row>
    <row r="573" spans="1:14" x14ac:dyDescent="0.25">
      <c r="A573" s="52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2"/>
      <c r="M573" s="52"/>
      <c r="N573" s="52"/>
    </row>
    <row r="574" spans="1:14" x14ac:dyDescent="0.25">
      <c r="A574" s="52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2"/>
      <c r="M574" s="52"/>
      <c r="N574" s="52"/>
    </row>
    <row r="575" spans="1:14" x14ac:dyDescent="0.25">
      <c r="A575" s="52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2"/>
      <c r="M575" s="52"/>
      <c r="N575" s="52"/>
    </row>
    <row r="576" spans="1:14" x14ac:dyDescent="0.25">
      <c r="A576" s="52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2"/>
      <c r="M576" s="52"/>
      <c r="N576" s="52"/>
    </row>
    <row r="577" spans="1:14" x14ac:dyDescent="0.25">
      <c r="A577" s="52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2"/>
      <c r="M577" s="52"/>
      <c r="N577" s="52"/>
    </row>
    <row r="578" spans="1:14" x14ac:dyDescent="0.25">
      <c r="A578" s="52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2"/>
      <c r="M578" s="52"/>
      <c r="N578" s="52"/>
    </row>
    <row r="579" spans="1:14" x14ac:dyDescent="0.25">
      <c r="A579" s="52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2"/>
      <c r="M579" s="52"/>
      <c r="N579" s="52"/>
    </row>
    <row r="580" spans="1:14" x14ac:dyDescent="0.25">
      <c r="A580" s="52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2"/>
      <c r="M580" s="52"/>
      <c r="N580" s="52"/>
    </row>
    <row r="581" spans="1:14" x14ac:dyDescent="0.25">
      <c r="A581" s="52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2"/>
      <c r="M581" s="52"/>
      <c r="N581" s="52"/>
    </row>
    <row r="582" spans="1:14" x14ac:dyDescent="0.25">
      <c r="A582" s="52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2"/>
      <c r="M582" s="52"/>
      <c r="N582" s="52"/>
    </row>
    <row r="583" spans="1:14" x14ac:dyDescent="0.25">
      <c r="A583" s="52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2"/>
      <c r="M583" s="52"/>
      <c r="N583" s="52"/>
    </row>
    <row r="584" spans="1:14" x14ac:dyDescent="0.25">
      <c r="A584" s="52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2"/>
      <c r="M584" s="52"/>
      <c r="N584" s="52"/>
    </row>
    <row r="585" spans="1:14" x14ac:dyDescent="0.25">
      <c r="A585" s="52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2"/>
      <c r="M585" s="52"/>
      <c r="N585" s="52"/>
    </row>
    <row r="586" spans="1:14" x14ac:dyDescent="0.25">
      <c r="A586" s="52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2"/>
      <c r="M586" s="52"/>
      <c r="N586" s="52"/>
    </row>
    <row r="587" spans="1:14" x14ac:dyDescent="0.25">
      <c r="A587" s="52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2"/>
      <c r="M587" s="52"/>
      <c r="N587" s="52"/>
    </row>
    <row r="588" spans="1:14" x14ac:dyDescent="0.25">
      <c r="A588" s="52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2"/>
      <c r="M588" s="52"/>
      <c r="N588" s="52"/>
    </row>
    <row r="589" spans="1:14" x14ac:dyDescent="0.25">
      <c r="A589" s="52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2"/>
      <c r="M589" s="52"/>
      <c r="N589" s="52"/>
    </row>
    <row r="590" spans="1:14" x14ac:dyDescent="0.25">
      <c r="A590" s="52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2"/>
      <c r="M590" s="52"/>
      <c r="N590" s="52"/>
    </row>
    <row r="591" spans="1:14" x14ac:dyDescent="0.25">
      <c r="A591" s="52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2"/>
      <c r="M591" s="52"/>
      <c r="N591" s="52"/>
    </row>
    <row r="592" spans="1:14" x14ac:dyDescent="0.25">
      <c r="A592" s="52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2"/>
      <c r="M592" s="52"/>
      <c r="N592" s="52"/>
    </row>
    <row r="593" spans="1:14" x14ac:dyDescent="0.25">
      <c r="A593" s="52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2"/>
      <c r="M593" s="52"/>
      <c r="N593" s="52"/>
    </row>
    <row r="594" spans="1:14" x14ac:dyDescent="0.25">
      <c r="A594" s="52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2"/>
      <c r="M594" s="52"/>
      <c r="N594" s="52"/>
    </row>
    <row r="595" spans="1:14" x14ac:dyDescent="0.25">
      <c r="A595" s="52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2"/>
      <c r="M595" s="52"/>
      <c r="N595" s="52"/>
    </row>
  </sheetData>
  <sheetProtection algorithmName="SHA-512" hashValue="Zv95oGXlS6Ts7/DyELVNw6VDnVysiIRHM1gw4hfWBKj5TAqS8qMmRQNCmf4byrep+DnO93YJWHroWyE3NzDCkg==" saltValue="+mzx5kaEMzOIzf+NwKfgGQ==" spinCount="100000" sheet="1" formatCells="0" formatColumns="0" formatRows="0" insertRows="0" selectLockedCells="1"/>
  <mergeCells count="28">
    <mergeCell ref="M479:N479"/>
    <mergeCell ref="M480:N480"/>
    <mergeCell ref="J351:L351"/>
    <mergeCell ref="K352:L352"/>
    <mergeCell ref="M169:N169"/>
    <mergeCell ref="M170:N170"/>
    <mergeCell ref="M324:N324"/>
    <mergeCell ref="M325:N325"/>
    <mergeCell ref="E13:F13"/>
    <mergeCell ref="J14:L14"/>
    <mergeCell ref="M14:N14"/>
    <mergeCell ref="O14:Q14"/>
    <mergeCell ref="R14:R16"/>
    <mergeCell ref="K15:L15"/>
    <mergeCell ref="M15:N15"/>
    <mergeCell ref="E10:F10"/>
    <mergeCell ref="G10:H10"/>
    <mergeCell ref="A1:N1"/>
    <mergeCell ref="B2:E2"/>
    <mergeCell ref="B3:J3"/>
    <mergeCell ref="D4:E4"/>
    <mergeCell ref="F4:G4"/>
    <mergeCell ref="H4:N4"/>
    <mergeCell ref="D6:E6"/>
    <mergeCell ref="F6:G6"/>
    <mergeCell ref="H6:N6"/>
    <mergeCell ref="E9:F9"/>
    <mergeCell ref="G9:H9"/>
  </mergeCells>
  <conditionalFormatting sqref="E9 G9 A16:I16">
    <cfRule type="expression" dxfId="47" priority="66">
      <formula>$A$11=2</formula>
    </cfRule>
    <cfRule type="expression" dxfId="46" priority="67">
      <formula>$A$11=3</formula>
    </cfRule>
    <cfRule type="expression" dxfId="45" priority="68">
      <formula>$A$11=1</formula>
    </cfRule>
  </conditionalFormatting>
  <conditionalFormatting sqref="I32:I52">
    <cfRule type="expression" dxfId="44" priority="65">
      <formula>$H32="CCI (CC Intégral)"</formula>
    </cfRule>
  </conditionalFormatting>
  <conditionalFormatting sqref="I32:I52">
    <cfRule type="expression" dxfId="43" priority="64">
      <formula>$H32="CT (Contrôle terminal)"</formula>
    </cfRule>
  </conditionalFormatting>
  <conditionalFormatting sqref="O15">
    <cfRule type="expression" dxfId="42" priority="41">
      <formula>$A$11=2</formula>
    </cfRule>
    <cfRule type="expression" dxfId="41" priority="42">
      <formula>$A$11=3</formula>
    </cfRule>
    <cfRule type="expression" dxfId="40" priority="43">
      <formula>$A$11=1</formula>
    </cfRule>
  </conditionalFormatting>
  <conditionalFormatting sqref="P15:Q15">
    <cfRule type="expression" dxfId="39" priority="38">
      <formula>$A$11=2</formula>
    </cfRule>
    <cfRule type="expression" dxfId="38" priority="39">
      <formula>$A$11=3</formula>
    </cfRule>
    <cfRule type="expression" dxfId="37" priority="40">
      <formula>$A$11=1</formula>
    </cfRule>
  </conditionalFormatting>
  <conditionalFormatting sqref="P16:Q16">
    <cfRule type="expression" dxfId="36" priority="35">
      <formula>$A$11=2</formula>
    </cfRule>
    <cfRule type="expression" dxfId="35" priority="36">
      <formula>$A$11=4</formula>
    </cfRule>
    <cfRule type="expression" dxfId="34" priority="37">
      <formula>$A$11=1</formula>
    </cfRule>
  </conditionalFormatting>
  <conditionalFormatting sqref="O16">
    <cfRule type="expression" dxfId="33" priority="32">
      <formula>$A$11=2</formula>
    </cfRule>
    <cfRule type="expression" dxfId="32" priority="33">
      <formula>$A$11=4</formula>
    </cfRule>
    <cfRule type="expression" dxfId="31" priority="34">
      <formula>$A$11=1</formula>
    </cfRule>
  </conditionalFormatting>
  <conditionalFormatting sqref="J15:K15 J352:K352 J16:L16 J353:L353">
    <cfRule type="expression" dxfId="30" priority="25">
      <formula>$A$11=2</formula>
    </cfRule>
    <cfRule type="expression" dxfId="29" priority="26">
      <formula>$A$11=3</formula>
    </cfRule>
    <cfRule type="expression" dxfId="28" priority="27">
      <formula>$A$11=1</formula>
    </cfRule>
  </conditionalFormatting>
  <conditionalFormatting sqref="K32:L52 K354:L389">
    <cfRule type="expression" dxfId="27" priority="24">
      <formula>$H32="CCI (CC Intégral)"</formula>
    </cfRule>
  </conditionalFormatting>
  <conditionalFormatting sqref="J32:J52 J354:J389">
    <cfRule type="expression" dxfId="26" priority="23">
      <formula>$H32="CT (Contrôle terminal)"</formula>
    </cfRule>
  </conditionalFormatting>
  <conditionalFormatting sqref="K15:L16 K352:L353">
    <cfRule type="expression" dxfId="25" priority="22">
      <formula>$H$17="CCI (CC Intégral)"</formula>
    </cfRule>
  </conditionalFormatting>
  <conditionalFormatting sqref="M15 M170 M325 M480 M16:N16 M171:N171 M326:N326 M481:N481">
    <cfRule type="expression" dxfId="24" priority="19">
      <formula>$A$11=2</formula>
    </cfRule>
    <cfRule type="expression" dxfId="23" priority="20">
      <formula>$A$11=3</formula>
    </cfRule>
    <cfRule type="expression" dxfId="22" priority="21">
      <formula>$A$11=1</formula>
    </cfRule>
  </conditionalFormatting>
  <conditionalFormatting sqref="I17">
    <cfRule type="expression" dxfId="21" priority="14">
      <formula>$H17="CCI (CC Intégral)"</formula>
    </cfRule>
  </conditionalFormatting>
  <conditionalFormatting sqref="I17">
    <cfRule type="expression" dxfId="20" priority="13">
      <formula>$H17="CT (Contrôle terminal)"</formula>
    </cfRule>
  </conditionalFormatting>
  <conditionalFormatting sqref="K17:L17">
    <cfRule type="expression" dxfId="19" priority="12">
      <formula>$H17="CCI (CC Intégral)"</formula>
    </cfRule>
  </conditionalFormatting>
  <conditionalFormatting sqref="J17">
    <cfRule type="expression" dxfId="18" priority="11">
      <formula>$H17="CT (Contrôle terminal)"</formula>
    </cfRule>
  </conditionalFormatting>
  <conditionalFormatting sqref="K24:L25 I24:I25">
    <cfRule type="expression" dxfId="17" priority="10">
      <formula>$H24="CCI (CC Intégral)"</formula>
    </cfRule>
  </conditionalFormatting>
  <conditionalFormatting sqref="I24:J25">
    <cfRule type="expression" dxfId="16" priority="9">
      <formula>$H24="CT (Contrôle terminal)"</formula>
    </cfRule>
  </conditionalFormatting>
  <dataValidations count="5">
    <dataValidation type="list" allowBlank="1" showInputMessage="1" showErrorMessage="1" errorTitle="Nature" error="Utiliser la liste déroulante" promptTitle="Nature" prompt="Utiliser la liste déroulante" sqref="O17:P52" xr:uid="{00000000-0002-0000-0400-000000000000}">
      <formula1>liste_nature_controle</formula1>
    </dataValidation>
    <dataValidation type="list" allowBlank="1" showInputMessage="1" showErrorMessage="1" sqref="F17:G52" xr:uid="{00000000-0002-0000-0400-000001000000}">
      <formula1>"Oui,Non"</formula1>
    </dataValidation>
    <dataValidation type="list" allowBlank="1" showInputMessage="1" showErrorMessage="1" sqref="A17:A52" xr:uid="{00000000-0002-0000-0400-000002000000}">
      <formula1>Nat_ELP</formula1>
    </dataValidation>
    <dataValidation type="list" allowBlank="1" showInputMessage="1" showErrorMessage="1" sqref="H17:H52" xr:uid="{00000000-0002-0000-0400-000003000000}">
      <formula1>Type_contrôle</formula1>
    </dataValidation>
    <dataValidation type="list" allowBlank="1" showInputMessage="1" showErrorMessage="1" sqref="M17:M52 K17:K52" xr:uid="{00000000-0002-0000-0400-000004000000}">
      <formula1>Nature_contrôle</formula1>
    </dataValidation>
  </dataValidations>
  <printOptions horizontalCentered="1"/>
  <pageMargins left="0.23622047244094491" right="0.23622047244094491" top="0.51" bottom="0.74803149606299213" header="0.31496062992125984" footer="0.31496062992125984"/>
  <pageSetup paperSize="9" scale="5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Option Button 1">
              <controlPr defaultSize="0" autoFill="0" autoLine="0" autoPict="0">
                <anchor moveWithCells="1">
                  <from>
                    <xdr:col>0</xdr:col>
                    <xdr:colOff>238125</xdr:colOff>
                    <xdr:row>8</xdr:row>
                    <xdr:rowOff>47625</xdr:rowOff>
                  </from>
                  <to>
                    <xdr:col>0</xdr:col>
                    <xdr:colOff>1247775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Option Button 2">
              <controlPr defaultSize="0" autoFill="0" autoLine="0" autoPict="0">
                <anchor moveWithCells="1">
                  <from>
                    <xdr:col>0</xdr:col>
                    <xdr:colOff>238125</xdr:colOff>
                    <xdr:row>11</xdr:row>
                    <xdr:rowOff>66675</xdr:rowOff>
                  </from>
                  <to>
                    <xdr:col>0</xdr:col>
                    <xdr:colOff>1247775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Option Button 3">
              <controlPr defaultSize="0" autoFill="0" autoLine="0" autoPict="0">
                <anchor moveWithCells="1">
                  <from>
                    <xdr:col>0</xdr:col>
                    <xdr:colOff>238125</xdr:colOff>
                    <xdr:row>9</xdr:row>
                    <xdr:rowOff>152400</xdr:rowOff>
                  </from>
                  <to>
                    <xdr:col>0</xdr:col>
                    <xdr:colOff>1247775</xdr:colOff>
                    <xdr:row>11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" id="{A6ACDA94-2864-4726-90FC-563B0F469079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30" id="{AF1092F4-4A99-4FC2-8246-4092471434BC}">
            <xm:f>'\Users\beluafi\Desktop\DOC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31" id="{FFE0191C-68F4-46DC-B50D-235922498EA9}">
            <xm:f>'Z:\DEVE\Cellule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O14:R16 O31:R52</xm:sqref>
        </x14:conditionalFormatting>
        <x14:conditionalFormatting xmlns:xm="http://schemas.microsoft.com/office/excel/2006/main">
          <x14:cfRule type="expression" priority="28" id="{9530A463-BAE8-4455-A11A-7EAA88B30C58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O14:R16 O31:R52</xm:sqref>
        </x14:conditionalFormatting>
        <x14:conditionalFormatting xmlns:xm="http://schemas.microsoft.com/office/excel/2006/main">
          <x14:cfRule type="expression" priority="16" id="{BDD387AF-8BB4-4174-B117-7F091AD23D6E}">
            <xm:f>'Fiche générale'!$B$4="Seconde chance"</xm:f>
            <x14:dxf>
              <fill>
                <patternFill>
                  <bgColor theme="1"/>
                </patternFill>
              </fill>
            </x14:dxf>
          </x14:cfRule>
          <x14:cfRule type="expression" priority="17" id="{E07EFFCE-BCEF-4614-9851-220772F07FCC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14:cfRule type="expression" priority="18" id="{980633AA-BA9B-41CB-9983-E8ECAF8E2D7F}">
            <xm:f>'/Volumes/Mes Documents/DEVE/Cellule APOGEE/2018 MODULO/MCC/D:\Volumes\Mes Documents\DEVE\Cellule APOGEE\2018 MODULO\MCC\[Modèle MCC-LP.xlsx]Fiche générale'!#REF!="Session unique"</xm:f>
            <x14:dxf>
              <fill>
                <patternFill>
                  <bgColor theme="1"/>
                </patternFill>
              </fill>
            </x14:dxf>
          </x14:cfRule>
          <xm:sqref>M14:N52 M169:N207 M324:N362 M479:N504</xm:sqref>
        </x14:conditionalFormatting>
        <x14:conditionalFormatting xmlns:xm="http://schemas.microsoft.com/office/excel/2006/main">
          <x14:cfRule type="expression" priority="15" id="{7A9DCDD3-9EA1-45BE-B990-EC549C5DAE11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M14:N52 M169:N207 M324:N362 M479:N504</xm:sqref>
        </x14:conditionalFormatting>
        <x14:conditionalFormatting xmlns:xm="http://schemas.microsoft.com/office/excel/2006/main">
          <x14:cfRule type="expression" priority="6" id="{BE3F51D4-D6C8-4CE6-B7AC-4A4CFDD3374E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7" id="{A7255525-CB50-4457-82B3-C256F6665FDC}">
            <xm:f>'\Users\beluafi\Desktop\DOC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8" id="{223A99AB-D010-43F8-AD84-E7EC02D99CD7}">
            <xm:f>'Z:\DEVE\Cellule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O30:R30</xm:sqref>
        </x14:conditionalFormatting>
        <x14:conditionalFormatting xmlns:xm="http://schemas.microsoft.com/office/excel/2006/main">
          <x14:cfRule type="expression" priority="5" id="{00CE8BF7-A4C6-41AA-AE13-EF701DA642C3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O30:R30</xm:sqref>
        </x14:conditionalFormatting>
        <x14:conditionalFormatting xmlns:xm="http://schemas.microsoft.com/office/excel/2006/main">
          <x14:cfRule type="expression" priority="2" id="{65C31E66-D02C-428B-A2EA-E76402991CF8}">
            <xm:f>'Fiche générale'!$B$4="Deux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3" id="{70AACBAE-0B84-4973-8F2F-6B7F1C9335B6}">
            <xm:f>'\Users\beluafi\Desktop\DOC Maquette - MCC\[MCC-Portail &amp; L1 L2.xlsx]Fiche générale'!#REF!="Deux sessions"</xm:f>
            <x14:dxf>
              <fill>
                <patternFill>
                  <bgColor theme="1"/>
                </patternFill>
              </fill>
            </x14:dxf>
          </x14:cfRule>
          <x14:cfRule type="expression" priority="4" id="{E142AC45-325B-4E22-9C01-A90A164BAB16}">
            <xm:f>'Z:\DEVE\Cellule APOGEE\2018 MODULO\MCC\[Modèle MCC- L1 L2 double licence.xlsx]Fiche générale'!#REF!="Deux sessions"</xm:f>
            <x14:dxf>
              <fill>
                <patternFill>
                  <bgColor theme="1"/>
                </patternFill>
              </fill>
            </x14:dxf>
          </x14:cfRule>
          <xm:sqref>O17:R29</xm:sqref>
        </x14:conditionalFormatting>
        <x14:conditionalFormatting xmlns:xm="http://schemas.microsoft.com/office/excel/2006/main">
          <x14:cfRule type="expression" priority="1" id="{997335A5-4ADA-4F6C-BAB6-48787E92A858}">
            <xm:f>'Fiche générale'!$B$4="Session unique"</xm:f>
            <x14:dxf>
              <fill>
                <patternFill>
                  <bgColor theme="1"/>
                </patternFill>
              </fill>
            </x14:dxf>
          </x14:cfRule>
          <xm:sqref>O17:R29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DDAD7-A8CC-4E7E-897C-141EBAE0631A}">
  <dimension ref="A1"/>
  <sheetViews>
    <sheetView tabSelected="1" workbookViewId="0">
      <selection activeCell="P14" sqref="P14"/>
    </sheetView>
  </sheetViews>
  <sheetFormatPr baseColWidth="10" defaultColWidth="9.140625" defaultRowHeight="15" x14ac:dyDescent="0.25"/>
  <sheetData/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le6"/>
  <dimension ref="A1:I21"/>
  <sheetViews>
    <sheetView showFormulas="1" workbookViewId="0">
      <selection activeCell="A20" sqref="A20"/>
    </sheetView>
  </sheetViews>
  <sheetFormatPr baseColWidth="10" defaultColWidth="11.5703125" defaultRowHeight="15" x14ac:dyDescent="0.25"/>
  <cols>
    <col min="1" max="2" width="98.85546875" bestFit="1" customWidth="1"/>
    <col min="3" max="3" width="43.42578125" bestFit="1" customWidth="1"/>
    <col min="4" max="4" width="29.28515625" bestFit="1" customWidth="1"/>
    <col min="5" max="5" width="37.42578125" bestFit="1" customWidth="1"/>
    <col min="6" max="6" width="62.42578125" bestFit="1" customWidth="1"/>
    <col min="7" max="7" width="26.42578125" bestFit="1" customWidth="1"/>
    <col min="8" max="8" width="26.140625" bestFit="1" customWidth="1"/>
    <col min="9" max="9" width="59.140625" bestFit="1" customWidth="1"/>
    <col min="10" max="10" width="59.42578125" bestFit="1" customWidth="1"/>
  </cols>
  <sheetData>
    <row r="1" spans="1:5" x14ac:dyDescent="0.25">
      <c r="A1" t="s">
        <v>8</v>
      </c>
      <c r="B1" t="s">
        <v>9</v>
      </c>
      <c r="C1" t="s">
        <v>10</v>
      </c>
      <c r="E1" t="s">
        <v>3</v>
      </c>
    </row>
    <row r="2" spans="1:5" x14ac:dyDescent="0.25">
      <c r="A2" t="s">
        <v>69</v>
      </c>
      <c r="B2" t="s">
        <v>61</v>
      </c>
      <c r="C2" t="s">
        <v>11</v>
      </c>
      <c r="E2" t="s">
        <v>0</v>
      </c>
    </row>
    <row r="3" spans="1:5" x14ac:dyDescent="0.25">
      <c r="A3" t="s">
        <v>70</v>
      </c>
      <c r="B3" t="s">
        <v>62</v>
      </c>
      <c r="C3" t="s">
        <v>12</v>
      </c>
      <c r="E3" t="s">
        <v>37</v>
      </c>
    </row>
    <row r="4" spans="1:5" x14ac:dyDescent="0.25">
      <c r="A4" t="s">
        <v>71</v>
      </c>
      <c r="B4" t="s">
        <v>63</v>
      </c>
      <c r="C4" t="s">
        <v>14</v>
      </c>
    </row>
    <row r="5" spans="1:5" x14ac:dyDescent="0.25">
      <c r="A5" t="s">
        <v>72</v>
      </c>
      <c r="C5" t="s">
        <v>64</v>
      </c>
    </row>
    <row r="6" spans="1:5" x14ac:dyDescent="0.25">
      <c r="A6" t="s">
        <v>73</v>
      </c>
    </row>
    <row r="7" spans="1:5" x14ac:dyDescent="0.25">
      <c r="A7" t="s">
        <v>74</v>
      </c>
    </row>
    <row r="8" spans="1:5" x14ac:dyDescent="0.25">
      <c r="A8" t="s">
        <v>75</v>
      </c>
    </row>
    <row r="9" spans="1:5" x14ac:dyDescent="0.25">
      <c r="A9" t="s">
        <v>76</v>
      </c>
    </row>
    <row r="10" spans="1:5" x14ac:dyDescent="0.25">
      <c r="A10" t="s">
        <v>13</v>
      </c>
    </row>
    <row r="11" spans="1:5" x14ac:dyDescent="0.25">
      <c r="A11" t="s">
        <v>15</v>
      </c>
    </row>
    <row r="12" spans="1:5" x14ac:dyDescent="0.25">
      <c r="A12" t="s">
        <v>77</v>
      </c>
    </row>
    <row r="13" spans="1:5" x14ac:dyDescent="0.25">
      <c r="A13" t="s">
        <v>16</v>
      </c>
    </row>
    <row r="14" spans="1:5" x14ac:dyDescent="0.25">
      <c r="A14" t="s">
        <v>78</v>
      </c>
    </row>
    <row r="15" spans="1:5" x14ac:dyDescent="0.25">
      <c r="A15" t="s">
        <v>79</v>
      </c>
    </row>
    <row r="16" spans="1:5" x14ac:dyDescent="0.25">
      <c r="A16" t="s">
        <v>80</v>
      </c>
    </row>
    <row r="17" spans="1:9" x14ac:dyDescent="0.25">
      <c r="A17" t="s">
        <v>81</v>
      </c>
      <c r="C17" s="8" t="s">
        <v>45</v>
      </c>
      <c r="E17" s="22" t="s">
        <v>44</v>
      </c>
      <c r="F17" s="8" t="s">
        <v>46</v>
      </c>
      <c r="I17" s="8" t="s">
        <v>51</v>
      </c>
    </row>
    <row r="18" spans="1:9" x14ac:dyDescent="0.25">
      <c r="A18" t="s">
        <v>82</v>
      </c>
      <c r="E18" s="8" t="s">
        <v>43</v>
      </c>
      <c r="F18" s="8" t="s">
        <v>47</v>
      </c>
      <c r="I18" s="8" t="s">
        <v>52</v>
      </c>
    </row>
    <row r="19" spans="1:9" x14ac:dyDescent="0.25">
      <c r="A19" t="s">
        <v>86</v>
      </c>
      <c r="F19" s="8" t="s">
        <v>48</v>
      </c>
      <c r="I19" s="8" t="s">
        <v>53</v>
      </c>
    </row>
    <row r="20" spans="1:9" x14ac:dyDescent="0.25">
      <c r="F20" s="8" t="s">
        <v>49</v>
      </c>
      <c r="I20" s="8" t="s">
        <v>54</v>
      </c>
    </row>
    <row r="21" spans="1:9" x14ac:dyDescent="0.25">
      <c r="F21" s="8" t="s">
        <v>50</v>
      </c>
      <c r="I21" s="8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c3e020-fc66-437b-b303-2fd699dc3af2">
      <Terms xmlns="http://schemas.microsoft.com/office/infopath/2007/PartnerControls"/>
    </lcf76f155ced4ddcb4097134ff3c332f>
    <TaxCatchAll xmlns="aed399cb-1f1a-4adb-bc0c-c21a8083799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E30239-EB13-41BC-A582-AFB517F1F37B}">
  <ds:schemaRefs>
    <ds:schemaRef ds:uri="http://purl.org/dc/elements/1.1/"/>
    <ds:schemaRef ds:uri="http://purl.org/dc/dcmitype/"/>
    <ds:schemaRef ds:uri="cc9b61d3-e9c6-4364-a8ad-f892d613c537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e9e13bbf-0b67-4e47-ab27-2b9a26498ac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F200445-90D9-4338-86DC-B679F62FE5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9069AC-3D99-4AB4-AF93-D9587FEFF4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18</vt:i4>
      </vt:variant>
    </vt:vector>
  </HeadingPairs>
  <TitlesOfParts>
    <vt:vector size="25" baseType="lpstr">
      <vt:lpstr>Fiche générale</vt:lpstr>
      <vt:lpstr>Semestre 1</vt:lpstr>
      <vt:lpstr>Semestre 2</vt:lpstr>
      <vt:lpstr>Semestre 3</vt:lpstr>
      <vt:lpstr>Semestre 4</vt:lpstr>
      <vt:lpstr>5</vt:lpstr>
      <vt:lpstr>Listes</vt:lpstr>
      <vt:lpstr>IAE</vt:lpstr>
      <vt:lpstr>'Semestre 1'!Impression_des_titres</vt:lpstr>
      <vt:lpstr>'Semestre 2'!Impression_des_titres</vt:lpstr>
      <vt:lpstr>'Semestre 3'!Impression_des_titres</vt:lpstr>
      <vt:lpstr>'Semestre 4'!Impression_des_titres</vt:lpstr>
      <vt:lpstr>Innovation__entreprise_et_société</vt:lpstr>
      <vt:lpstr>ISEM</vt:lpstr>
      <vt:lpstr>LASH</vt:lpstr>
      <vt:lpstr>liste_ELP</vt:lpstr>
      <vt:lpstr>liste_nature_controle</vt:lpstr>
      <vt:lpstr>liste_type_controle</vt:lpstr>
      <vt:lpstr>Nat_ELP</vt:lpstr>
      <vt:lpstr>Nature_contrôle</vt:lpstr>
      <vt:lpstr>Nature_ELP</vt:lpstr>
      <vt:lpstr>Nature_ELP2</vt:lpstr>
      <vt:lpstr>SCIENCES</vt:lpstr>
      <vt:lpstr>Type_contrôle</vt:lpstr>
      <vt:lpstr>'Fiche générale'!Zone_d_impression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cgarcia</dc:creator>
  <cp:lastModifiedBy>Vlada</cp:lastModifiedBy>
  <cp:lastPrinted>2018-03-30T09:51:52Z</cp:lastPrinted>
  <dcterms:created xsi:type="dcterms:W3CDTF">2016-12-07T14:50:54Z</dcterms:created>
  <dcterms:modified xsi:type="dcterms:W3CDTF">2023-09-08T13:33:02Z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</Properties>
</file>